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Archivos_REM\2018\REM 08 Atenciones de Urgencia\"/>
    </mc:Choice>
  </mc:AlternateContent>
  <bookViews>
    <workbookView xWindow="14385" yWindow="-15" windowWidth="14430" windowHeight="12555" activeTab="5"/>
  </bookViews>
  <sheets>
    <sheet name=" Conso 2018" sheetId="1" r:id="rId1"/>
    <sheet name="Enero" sheetId="2" r:id="rId2"/>
    <sheet name="Febrero" sheetId="3" r:id="rId3"/>
    <sheet name="Marzo" sheetId="4" r:id="rId4"/>
    <sheet name="Abril" sheetId="5" r:id="rId5"/>
    <sheet name="Mayo" sheetId="6" r:id="rId6"/>
    <sheet name="Junio" sheetId="7" r:id="rId7"/>
    <sheet name="Julio" sheetId="8" r:id="rId8"/>
    <sheet name="Agosto" sheetId="9" r:id="rId9"/>
    <sheet name="Septiembre" sheetId="10" r:id="rId10"/>
    <sheet name="Octubre" sheetId="11" r:id="rId11"/>
    <sheet name="Noviembre" sheetId="12" r:id="rId12"/>
    <sheet name="Diciembre" sheetId="13" r:id="rId13"/>
    <sheet name="1º Trimestre" sheetId="14" r:id="rId14"/>
    <sheet name="2º Trimestre" sheetId="15" r:id="rId15"/>
    <sheet name="3º Trimestre" sheetId="16" r:id="rId16"/>
    <sheet name="4º Trimestre" sheetId="17" r:id="rId17"/>
  </sheets>
  <externalReferences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</externalReferences>
  <calcPr calcId="162913"/>
</workbook>
</file>

<file path=xl/calcChain.xml><?xml version="1.0" encoding="utf-8"?>
<calcChain xmlns="http://schemas.openxmlformats.org/spreadsheetml/2006/main">
  <c r="O198" i="6" l="1"/>
  <c r="N198" i="6"/>
  <c r="M198" i="6"/>
  <c r="L198" i="6"/>
  <c r="K198" i="6"/>
  <c r="J198" i="6"/>
  <c r="I198" i="6"/>
  <c r="C198" i="6" s="1"/>
  <c r="H198" i="6"/>
  <c r="D198" i="6" s="1"/>
  <c r="G198" i="6"/>
  <c r="F198" i="6"/>
  <c r="E198" i="6"/>
  <c r="O197" i="6"/>
  <c r="N197" i="6"/>
  <c r="M197" i="6"/>
  <c r="L197" i="6"/>
  <c r="K197" i="6"/>
  <c r="J197" i="6"/>
  <c r="I197" i="6"/>
  <c r="H197" i="6"/>
  <c r="G197" i="6"/>
  <c r="F197" i="6"/>
  <c r="E197" i="6"/>
  <c r="C197" i="6" s="1"/>
  <c r="O196" i="6"/>
  <c r="N196" i="6"/>
  <c r="M196" i="6"/>
  <c r="L196" i="6"/>
  <c r="K196" i="6"/>
  <c r="J196" i="6"/>
  <c r="I196" i="6"/>
  <c r="H196" i="6"/>
  <c r="G196" i="6"/>
  <c r="C196" i="6" s="1"/>
  <c r="F196" i="6"/>
  <c r="D196" i="6" s="1"/>
  <c r="E196" i="6"/>
  <c r="O195" i="6"/>
  <c r="N195" i="6"/>
  <c r="M195" i="6"/>
  <c r="L195" i="6"/>
  <c r="K195" i="6"/>
  <c r="K193" i="6" s="1"/>
  <c r="J195" i="6"/>
  <c r="I195" i="6"/>
  <c r="H195" i="6"/>
  <c r="G195" i="6"/>
  <c r="F195" i="6"/>
  <c r="E195" i="6"/>
  <c r="O194" i="6"/>
  <c r="N194" i="6"/>
  <c r="M194" i="6"/>
  <c r="M193" i="6" s="1"/>
  <c r="L194" i="6"/>
  <c r="L193" i="6" s="1"/>
  <c r="K194" i="6"/>
  <c r="J194" i="6"/>
  <c r="I194" i="6"/>
  <c r="H194" i="6"/>
  <c r="G194" i="6"/>
  <c r="F194" i="6"/>
  <c r="E194" i="6"/>
  <c r="E193" i="6" s="1"/>
  <c r="V188" i="6"/>
  <c r="U188" i="6"/>
  <c r="T188" i="6"/>
  <c r="S188" i="6"/>
  <c r="R188" i="6"/>
  <c r="Q188" i="6"/>
  <c r="P188" i="6"/>
  <c r="O188" i="6"/>
  <c r="N188" i="6"/>
  <c r="M188" i="6"/>
  <c r="L188" i="6"/>
  <c r="K188" i="6"/>
  <c r="J188" i="6"/>
  <c r="I188" i="6"/>
  <c r="H188" i="6"/>
  <c r="G188" i="6"/>
  <c r="F188" i="6"/>
  <c r="D188" i="6" s="1"/>
  <c r="E188" i="6"/>
  <c r="B183" i="6"/>
  <c r="B182" i="6"/>
  <c r="AG178" i="6"/>
  <c r="AF178" i="6"/>
  <c r="AE178" i="6"/>
  <c r="AD178" i="6"/>
  <c r="AC178" i="6"/>
  <c r="AB178" i="6"/>
  <c r="AA178" i="6"/>
  <c r="Z178" i="6"/>
  <c r="Y178" i="6"/>
  <c r="X178" i="6"/>
  <c r="W178" i="6"/>
  <c r="V178" i="6"/>
  <c r="U178" i="6"/>
  <c r="T178" i="6"/>
  <c r="S178" i="6"/>
  <c r="R178" i="6"/>
  <c r="Q178" i="6"/>
  <c r="P178" i="6"/>
  <c r="O178" i="6"/>
  <c r="N178" i="6"/>
  <c r="M178" i="6"/>
  <c r="L178" i="6"/>
  <c r="K178" i="6"/>
  <c r="J178" i="6"/>
  <c r="I178" i="6"/>
  <c r="H178" i="6"/>
  <c r="G178" i="6"/>
  <c r="E178" i="6" s="1"/>
  <c r="D178" i="6" s="1"/>
  <c r="AG177" i="6"/>
  <c r="AF177" i="6"/>
  <c r="AE177" i="6"/>
  <c r="AD177" i="6"/>
  <c r="AC177" i="6"/>
  <c r="AB177" i="6"/>
  <c r="AA177" i="6"/>
  <c r="Z177" i="6"/>
  <c r="Y177" i="6"/>
  <c r="X177" i="6"/>
  <c r="W177" i="6"/>
  <c r="V177" i="6"/>
  <c r="U177" i="6"/>
  <c r="T177" i="6"/>
  <c r="S177" i="6"/>
  <c r="R177" i="6"/>
  <c r="Q177" i="6"/>
  <c r="P177" i="6"/>
  <c r="O177" i="6"/>
  <c r="N177" i="6"/>
  <c r="M177" i="6"/>
  <c r="L177" i="6"/>
  <c r="K177" i="6"/>
  <c r="J177" i="6"/>
  <c r="I177" i="6"/>
  <c r="E177" i="6" s="1"/>
  <c r="H177" i="6"/>
  <c r="F177" i="6" s="1"/>
  <c r="G177" i="6"/>
  <c r="AG176" i="6"/>
  <c r="AF176" i="6"/>
  <c r="AE176" i="6"/>
  <c r="AD176" i="6"/>
  <c r="AC176" i="6"/>
  <c r="AB176" i="6"/>
  <c r="AA176" i="6"/>
  <c r="Z176" i="6"/>
  <c r="Y176" i="6"/>
  <c r="X176" i="6"/>
  <c r="W176" i="6"/>
  <c r="V176" i="6"/>
  <c r="U176" i="6"/>
  <c r="T176" i="6"/>
  <c r="S176" i="6"/>
  <c r="R176" i="6"/>
  <c r="Q176" i="6"/>
  <c r="P176" i="6"/>
  <c r="O176" i="6"/>
  <c r="N176" i="6"/>
  <c r="M176" i="6"/>
  <c r="L176" i="6"/>
  <c r="F176" i="6" s="1"/>
  <c r="K176" i="6"/>
  <c r="E176" i="6" s="1"/>
  <c r="D176" i="6" s="1"/>
  <c r="J176" i="6"/>
  <c r="I176" i="6"/>
  <c r="H176" i="6"/>
  <c r="G176" i="6"/>
  <c r="AG175" i="6"/>
  <c r="AF175" i="6"/>
  <c r="AE175" i="6"/>
  <c r="AD175" i="6"/>
  <c r="AC175" i="6"/>
  <c r="AB175" i="6"/>
  <c r="AA175" i="6"/>
  <c r="Z175" i="6"/>
  <c r="Y175" i="6"/>
  <c r="X175" i="6"/>
  <c r="W175" i="6"/>
  <c r="V175" i="6"/>
  <c r="U175" i="6"/>
  <c r="T175" i="6"/>
  <c r="S175" i="6"/>
  <c r="R175" i="6"/>
  <c r="Q175" i="6"/>
  <c r="P175" i="6"/>
  <c r="O175" i="6"/>
  <c r="N175" i="6"/>
  <c r="F175" i="6" s="1"/>
  <c r="CH175" i="6" s="1"/>
  <c r="M175" i="6"/>
  <c r="L175" i="6"/>
  <c r="K175" i="6"/>
  <c r="J175" i="6"/>
  <c r="I175" i="6"/>
  <c r="H175" i="6"/>
  <c r="G175" i="6"/>
  <c r="AG174" i="6"/>
  <c r="AF174" i="6"/>
  <c r="AE174" i="6"/>
  <c r="AD174" i="6"/>
  <c r="AC174" i="6"/>
  <c r="AB174" i="6"/>
  <c r="AA174" i="6"/>
  <c r="Z174" i="6"/>
  <c r="Y174" i="6"/>
  <c r="X174" i="6"/>
  <c r="W174" i="6"/>
  <c r="V174" i="6"/>
  <c r="U174" i="6"/>
  <c r="T174" i="6"/>
  <c r="S174" i="6"/>
  <c r="R174" i="6"/>
  <c r="Q174" i="6"/>
  <c r="P174" i="6"/>
  <c r="O174" i="6"/>
  <c r="N174" i="6"/>
  <c r="M174" i="6"/>
  <c r="L174" i="6"/>
  <c r="K174" i="6"/>
  <c r="J174" i="6"/>
  <c r="I174" i="6"/>
  <c r="E174" i="6" s="1"/>
  <c r="D174" i="6" s="1"/>
  <c r="CA174" i="6" s="1"/>
  <c r="H174" i="6"/>
  <c r="G174" i="6"/>
  <c r="AG173" i="6"/>
  <c r="AF173" i="6"/>
  <c r="AE173" i="6"/>
  <c r="AD173" i="6"/>
  <c r="AC173" i="6"/>
  <c r="AB173" i="6"/>
  <c r="AA173" i="6"/>
  <c r="Z173" i="6"/>
  <c r="Y173" i="6"/>
  <c r="X173" i="6"/>
  <c r="W173" i="6"/>
  <c r="V173" i="6"/>
  <c r="U173" i="6"/>
  <c r="T173" i="6"/>
  <c r="S173" i="6"/>
  <c r="R173" i="6"/>
  <c r="Q173" i="6"/>
  <c r="P173" i="6"/>
  <c r="O173" i="6"/>
  <c r="N173" i="6"/>
  <c r="M173" i="6"/>
  <c r="L173" i="6"/>
  <c r="K173" i="6"/>
  <c r="J173" i="6"/>
  <c r="I173" i="6"/>
  <c r="H173" i="6"/>
  <c r="G173" i="6"/>
  <c r="E173" i="6" s="1"/>
  <c r="AM168" i="6"/>
  <c r="AL168" i="6"/>
  <c r="AK168" i="6"/>
  <c r="AJ168" i="6"/>
  <c r="AI168" i="6"/>
  <c r="AH168" i="6"/>
  <c r="AG168" i="6"/>
  <c r="AF168" i="6"/>
  <c r="AE168" i="6"/>
  <c r="AD168" i="6"/>
  <c r="AC168" i="6"/>
  <c r="AB168" i="6"/>
  <c r="AA168" i="6"/>
  <c r="Z168" i="6"/>
  <c r="Y168" i="6"/>
  <c r="X168" i="6"/>
  <c r="W168" i="6"/>
  <c r="V168" i="6"/>
  <c r="U168" i="6"/>
  <c r="T168" i="6"/>
  <c r="S168" i="6"/>
  <c r="R168" i="6"/>
  <c r="Q168" i="6"/>
  <c r="P168" i="6"/>
  <c r="O168" i="6"/>
  <c r="N168" i="6"/>
  <c r="M168" i="6"/>
  <c r="L168" i="6"/>
  <c r="K168" i="6"/>
  <c r="J168" i="6"/>
  <c r="I168" i="6"/>
  <c r="H168" i="6"/>
  <c r="G168" i="6"/>
  <c r="F168" i="6"/>
  <c r="D168" i="6" s="1"/>
  <c r="AM167" i="6"/>
  <c r="AL167" i="6"/>
  <c r="AK167" i="6"/>
  <c r="AJ167" i="6"/>
  <c r="AI167" i="6"/>
  <c r="AH167" i="6"/>
  <c r="AG167" i="6"/>
  <c r="AF167" i="6"/>
  <c r="AE167" i="6"/>
  <c r="AD167" i="6"/>
  <c r="AC167" i="6"/>
  <c r="AB167" i="6"/>
  <c r="AA167" i="6"/>
  <c r="Z167" i="6"/>
  <c r="Y167" i="6"/>
  <c r="X167" i="6"/>
  <c r="W167" i="6"/>
  <c r="V167" i="6"/>
  <c r="U167" i="6"/>
  <c r="T167" i="6"/>
  <c r="S167" i="6"/>
  <c r="R167" i="6"/>
  <c r="Q167" i="6"/>
  <c r="P167" i="6"/>
  <c r="O167" i="6"/>
  <c r="N167" i="6"/>
  <c r="M167" i="6"/>
  <c r="L167" i="6"/>
  <c r="K167" i="6"/>
  <c r="J167" i="6"/>
  <c r="I167" i="6"/>
  <c r="H167" i="6"/>
  <c r="G167" i="6"/>
  <c r="F167" i="6"/>
  <c r="AM166" i="6"/>
  <c r="AL166" i="6"/>
  <c r="AK166" i="6"/>
  <c r="AJ166" i="6"/>
  <c r="AI166" i="6"/>
  <c r="AH166" i="6"/>
  <c r="AG166" i="6"/>
  <c r="AF166" i="6"/>
  <c r="AE166" i="6"/>
  <c r="AD166" i="6"/>
  <c r="AC166" i="6"/>
  <c r="AB166" i="6"/>
  <c r="AA166" i="6"/>
  <c r="Z166" i="6"/>
  <c r="Y166" i="6"/>
  <c r="X166" i="6"/>
  <c r="W166" i="6"/>
  <c r="V166" i="6"/>
  <c r="U166" i="6"/>
  <c r="T166" i="6"/>
  <c r="S166" i="6"/>
  <c r="R166" i="6"/>
  <c r="Q166" i="6"/>
  <c r="P166" i="6"/>
  <c r="O166" i="6"/>
  <c r="N166" i="6"/>
  <c r="M166" i="6"/>
  <c r="L166" i="6"/>
  <c r="K166" i="6"/>
  <c r="J166" i="6"/>
  <c r="D166" i="6" s="1"/>
  <c r="I166" i="6"/>
  <c r="E166" i="6" s="1"/>
  <c r="H166" i="6"/>
  <c r="G166" i="6"/>
  <c r="F166" i="6"/>
  <c r="AM165" i="6"/>
  <c r="AL165" i="6"/>
  <c r="AK165" i="6"/>
  <c r="AJ165" i="6"/>
  <c r="AI165" i="6"/>
  <c r="AH165" i="6"/>
  <c r="AG165" i="6"/>
  <c r="AF165" i="6"/>
  <c r="AE165" i="6"/>
  <c r="AD165" i="6"/>
  <c r="AC165" i="6"/>
  <c r="AB165" i="6"/>
  <c r="AA165" i="6"/>
  <c r="Z165" i="6"/>
  <c r="Y165" i="6"/>
  <c r="X165" i="6"/>
  <c r="W165" i="6"/>
  <c r="V165" i="6"/>
  <c r="U165" i="6"/>
  <c r="T165" i="6"/>
  <c r="S165" i="6"/>
  <c r="R165" i="6"/>
  <c r="Q165" i="6"/>
  <c r="P165" i="6"/>
  <c r="I160" i="6"/>
  <c r="H160" i="6"/>
  <c r="G160" i="6"/>
  <c r="F160" i="6"/>
  <c r="E160" i="6"/>
  <c r="I159" i="6"/>
  <c r="H159" i="6"/>
  <c r="G159" i="6"/>
  <c r="F159" i="6"/>
  <c r="E159" i="6"/>
  <c r="I158" i="6"/>
  <c r="H158" i="6"/>
  <c r="G158" i="6"/>
  <c r="F158" i="6"/>
  <c r="E158" i="6"/>
  <c r="I157" i="6"/>
  <c r="H157" i="6"/>
  <c r="G157" i="6"/>
  <c r="F157" i="6"/>
  <c r="E157" i="6"/>
  <c r="D157" i="6" s="1"/>
  <c r="I156" i="6"/>
  <c r="H156" i="6"/>
  <c r="G156" i="6"/>
  <c r="F156" i="6"/>
  <c r="E156" i="6"/>
  <c r="I155" i="6"/>
  <c r="H155" i="6"/>
  <c r="G155" i="6"/>
  <c r="F155" i="6"/>
  <c r="D155" i="6" s="1"/>
  <c r="E155" i="6"/>
  <c r="F151" i="6"/>
  <c r="E151" i="6"/>
  <c r="D151" i="6"/>
  <c r="C151" i="6"/>
  <c r="F150" i="6"/>
  <c r="E150" i="6"/>
  <c r="D150" i="6"/>
  <c r="C150" i="6"/>
  <c r="E149" i="6"/>
  <c r="D149" i="6"/>
  <c r="C149" i="6"/>
  <c r="E148" i="6"/>
  <c r="D148" i="6"/>
  <c r="C148" i="6"/>
  <c r="D147" i="6"/>
  <c r="C147" i="6"/>
  <c r="D146" i="6"/>
  <c r="C146" i="6"/>
  <c r="M143" i="6"/>
  <c r="L143" i="6"/>
  <c r="K143" i="6"/>
  <c r="J143" i="6"/>
  <c r="I143" i="6"/>
  <c r="H143" i="6"/>
  <c r="G143" i="6"/>
  <c r="F143" i="6"/>
  <c r="E143" i="6"/>
  <c r="M142" i="6"/>
  <c r="L142" i="6"/>
  <c r="K142" i="6"/>
  <c r="J142" i="6"/>
  <c r="I142" i="6"/>
  <c r="H142" i="6"/>
  <c r="G142" i="6"/>
  <c r="F142" i="6"/>
  <c r="E142" i="6"/>
  <c r="F138" i="6"/>
  <c r="E138" i="6"/>
  <c r="B134" i="6"/>
  <c r="B133" i="6"/>
  <c r="B132" i="6"/>
  <c r="B131" i="6"/>
  <c r="B130" i="6"/>
  <c r="B129" i="6"/>
  <c r="B128" i="6"/>
  <c r="B127" i="6"/>
  <c r="B126" i="6"/>
  <c r="B135" i="6" s="1"/>
  <c r="B125" i="6"/>
  <c r="B124" i="6"/>
  <c r="B123" i="6"/>
  <c r="P119" i="6"/>
  <c r="O119" i="6"/>
  <c r="K119" i="6"/>
  <c r="J119" i="6"/>
  <c r="I119" i="6"/>
  <c r="H119" i="6"/>
  <c r="G119" i="6"/>
  <c r="F119" i="6"/>
  <c r="C119" i="6" s="1"/>
  <c r="P118" i="6"/>
  <c r="O118" i="6"/>
  <c r="K118" i="6"/>
  <c r="J118" i="6"/>
  <c r="I118" i="6"/>
  <c r="C118" i="6" s="1"/>
  <c r="H118" i="6"/>
  <c r="G118" i="6"/>
  <c r="F118" i="6"/>
  <c r="AI114" i="6"/>
  <c r="AH114" i="6"/>
  <c r="AG114" i="6"/>
  <c r="AF114" i="6"/>
  <c r="AE114" i="6"/>
  <c r="AD114" i="6"/>
  <c r="AC114" i="6"/>
  <c r="AB114" i="6"/>
  <c r="AA114" i="6"/>
  <c r="X114" i="6"/>
  <c r="W114" i="6"/>
  <c r="V114" i="6"/>
  <c r="U114" i="6"/>
  <c r="T114" i="6"/>
  <c r="S114" i="6"/>
  <c r="R114" i="6"/>
  <c r="Q114" i="6"/>
  <c r="P114" i="6"/>
  <c r="O114" i="6"/>
  <c r="N114" i="6"/>
  <c r="M114" i="6"/>
  <c r="L114" i="6"/>
  <c r="K114" i="6"/>
  <c r="J114" i="6"/>
  <c r="I114" i="6"/>
  <c r="H114" i="6"/>
  <c r="G114" i="6"/>
  <c r="E114" i="6" s="1"/>
  <c r="F114" i="6"/>
  <c r="AI113" i="6"/>
  <c r="AH113" i="6"/>
  <c r="AG113" i="6"/>
  <c r="AF113" i="6"/>
  <c r="AE113" i="6"/>
  <c r="AD113" i="6"/>
  <c r="AC113" i="6"/>
  <c r="Z113" i="6"/>
  <c r="Y113" i="6"/>
  <c r="X113" i="6"/>
  <c r="W113" i="6"/>
  <c r="V113" i="6"/>
  <c r="U113" i="6"/>
  <c r="T113" i="6"/>
  <c r="S113" i="6"/>
  <c r="R113" i="6"/>
  <c r="Q113" i="6"/>
  <c r="P113" i="6"/>
  <c r="O113" i="6"/>
  <c r="N113" i="6"/>
  <c r="M113" i="6"/>
  <c r="L113" i="6"/>
  <c r="K113" i="6"/>
  <c r="J113" i="6"/>
  <c r="D113" i="6" s="1"/>
  <c r="I113" i="6"/>
  <c r="E113" i="6" s="1"/>
  <c r="H113" i="6"/>
  <c r="G113" i="6"/>
  <c r="F113" i="6"/>
  <c r="AN109" i="6"/>
  <c r="AM109" i="6"/>
  <c r="AL109" i="6"/>
  <c r="AK109" i="6"/>
  <c r="AJ109" i="6"/>
  <c r="AI109" i="6"/>
  <c r="AH109" i="6"/>
  <c r="AG109" i="6"/>
  <c r="AF109" i="6"/>
  <c r="AE109" i="6"/>
  <c r="AD109" i="6"/>
  <c r="AC109" i="6"/>
  <c r="AB109" i="6"/>
  <c r="AA109" i="6"/>
  <c r="Z109" i="6"/>
  <c r="Y109" i="6"/>
  <c r="X109" i="6"/>
  <c r="W109" i="6"/>
  <c r="V109" i="6"/>
  <c r="U109" i="6"/>
  <c r="T109" i="6"/>
  <c r="S109" i="6"/>
  <c r="R109" i="6"/>
  <c r="Q109" i="6"/>
  <c r="P109" i="6"/>
  <c r="O109" i="6"/>
  <c r="N109" i="6"/>
  <c r="M109" i="6"/>
  <c r="L109" i="6"/>
  <c r="D109" i="6" s="1"/>
  <c r="K109" i="6"/>
  <c r="J109" i="6"/>
  <c r="I109" i="6"/>
  <c r="H109" i="6"/>
  <c r="G109" i="6"/>
  <c r="F109" i="6"/>
  <c r="AN108" i="6"/>
  <c r="AM108" i="6"/>
  <c r="AL108" i="6"/>
  <c r="AK108" i="6"/>
  <c r="AJ108" i="6"/>
  <c r="AI108" i="6"/>
  <c r="AH108" i="6"/>
  <c r="AG108" i="6"/>
  <c r="AF108" i="6"/>
  <c r="AE108" i="6"/>
  <c r="AD108" i="6"/>
  <c r="AC108" i="6"/>
  <c r="AB108" i="6"/>
  <c r="AA108" i="6"/>
  <c r="Z108" i="6"/>
  <c r="Y108" i="6"/>
  <c r="X108" i="6"/>
  <c r="W108" i="6"/>
  <c r="V108" i="6"/>
  <c r="U108" i="6"/>
  <c r="T108" i="6"/>
  <c r="S108" i="6"/>
  <c r="R108" i="6"/>
  <c r="Q108" i="6"/>
  <c r="P108" i="6"/>
  <c r="O108" i="6"/>
  <c r="N108" i="6"/>
  <c r="M108" i="6"/>
  <c r="L108" i="6"/>
  <c r="K108" i="6"/>
  <c r="J108" i="6"/>
  <c r="I108" i="6"/>
  <c r="H108" i="6"/>
  <c r="G108" i="6"/>
  <c r="E108" i="6" s="1"/>
  <c r="F108" i="6"/>
  <c r="AN107" i="6"/>
  <c r="AM107" i="6"/>
  <c r="AL107" i="6"/>
  <c r="AK107" i="6"/>
  <c r="AJ107" i="6"/>
  <c r="AI107" i="6"/>
  <c r="AH107" i="6"/>
  <c r="AG107" i="6"/>
  <c r="AF107" i="6"/>
  <c r="AE107" i="6"/>
  <c r="AD107" i="6"/>
  <c r="AC107" i="6"/>
  <c r="AB107" i="6"/>
  <c r="AA107" i="6"/>
  <c r="Z107" i="6"/>
  <c r="Y107" i="6"/>
  <c r="X107" i="6"/>
  <c r="W107" i="6"/>
  <c r="V107" i="6"/>
  <c r="U107" i="6"/>
  <c r="T107" i="6"/>
  <c r="S107" i="6"/>
  <c r="R107" i="6"/>
  <c r="Q107" i="6"/>
  <c r="P107" i="6"/>
  <c r="O107" i="6"/>
  <c r="N107" i="6"/>
  <c r="M107" i="6"/>
  <c r="L107" i="6"/>
  <c r="K107" i="6"/>
  <c r="J107" i="6"/>
  <c r="I107" i="6"/>
  <c r="H107" i="6"/>
  <c r="G107" i="6"/>
  <c r="E107" i="6" s="1"/>
  <c r="F107" i="6"/>
  <c r="D102" i="6"/>
  <c r="D101" i="6"/>
  <c r="D100" i="6"/>
  <c r="AN97" i="6"/>
  <c r="AM97" i="6"/>
  <c r="AL97" i="6"/>
  <c r="AK97" i="6"/>
  <c r="AJ97" i="6"/>
  <c r="AI97" i="6"/>
  <c r="AH97" i="6"/>
  <c r="AG97" i="6"/>
  <c r="AF97" i="6"/>
  <c r="AE97" i="6"/>
  <c r="AD97" i="6"/>
  <c r="AC97" i="6"/>
  <c r="AB97" i="6"/>
  <c r="AA97" i="6"/>
  <c r="Z97" i="6"/>
  <c r="Y97" i="6"/>
  <c r="X97" i="6"/>
  <c r="W97" i="6"/>
  <c r="V97" i="6"/>
  <c r="U97" i="6"/>
  <c r="T97" i="6"/>
  <c r="S97" i="6"/>
  <c r="R97" i="6"/>
  <c r="Q97" i="6"/>
  <c r="P97" i="6"/>
  <c r="O97" i="6"/>
  <c r="N97" i="6"/>
  <c r="M97" i="6"/>
  <c r="L97" i="6"/>
  <c r="K97" i="6"/>
  <c r="J97" i="6"/>
  <c r="I97" i="6"/>
  <c r="E97" i="6" s="1"/>
  <c r="H97" i="6"/>
  <c r="D97" i="6" s="1"/>
  <c r="C97" i="6" s="1"/>
  <c r="G97" i="6"/>
  <c r="F97" i="6"/>
  <c r="AN96" i="6"/>
  <c r="AM96" i="6"/>
  <c r="AL96" i="6"/>
  <c r="AK96" i="6"/>
  <c r="AJ96" i="6"/>
  <c r="AI96" i="6"/>
  <c r="AH96" i="6"/>
  <c r="AG96" i="6"/>
  <c r="AF96" i="6"/>
  <c r="AE96" i="6"/>
  <c r="AD96" i="6"/>
  <c r="AC96" i="6"/>
  <c r="AB96" i="6"/>
  <c r="AA96" i="6"/>
  <c r="Z96" i="6"/>
  <c r="Y96" i="6"/>
  <c r="X96" i="6"/>
  <c r="W96" i="6"/>
  <c r="V96" i="6"/>
  <c r="U96" i="6"/>
  <c r="T96" i="6"/>
  <c r="S96" i="6"/>
  <c r="R96" i="6"/>
  <c r="Q96" i="6"/>
  <c r="P96" i="6"/>
  <c r="O96" i="6"/>
  <c r="N96" i="6"/>
  <c r="M96" i="6"/>
  <c r="L96" i="6"/>
  <c r="D96" i="6" s="1"/>
  <c r="K96" i="6"/>
  <c r="E96" i="6" s="1"/>
  <c r="J96" i="6"/>
  <c r="I96" i="6"/>
  <c r="H96" i="6"/>
  <c r="G96" i="6"/>
  <c r="F96" i="6"/>
  <c r="AN95" i="6"/>
  <c r="AM95" i="6"/>
  <c r="AL95" i="6"/>
  <c r="AL90" i="6" s="1"/>
  <c r="AK95" i="6"/>
  <c r="AJ95" i="6"/>
  <c r="AI95" i="6"/>
  <c r="AH95" i="6"/>
  <c r="AG95" i="6"/>
  <c r="AF95" i="6"/>
  <c r="AE95" i="6"/>
  <c r="AD95" i="6"/>
  <c r="AD90" i="6" s="1"/>
  <c r="AC95" i="6"/>
  <c r="AB95" i="6"/>
  <c r="AA95" i="6"/>
  <c r="Z95" i="6"/>
  <c r="Y95" i="6"/>
  <c r="X95" i="6"/>
  <c r="W95" i="6"/>
  <c r="V95" i="6"/>
  <c r="U95" i="6"/>
  <c r="T95" i="6"/>
  <c r="S95" i="6"/>
  <c r="R95" i="6"/>
  <c r="Q95" i="6"/>
  <c r="P95" i="6"/>
  <c r="O95" i="6"/>
  <c r="N95" i="6"/>
  <c r="M95" i="6"/>
  <c r="L95" i="6"/>
  <c r="K95" i="6"/>
  <c r="J95" i="6"/>
  <c r="I95" i="6"/>
  <c r="H95" i="6"/>
  <c r="G95" i="6"/>
  <c r="F95" i="6"/>
  <c r="AN94" i="6"/>
  <c r="AM94" i="6"/>
  <c r="AL94" i="6"/>
  <c r="AK94" i="6"/>
  <c r="AJ94" i="6"/>
  <c r="AI94" i="6"/>
  <c r="AH94" i="6"/>
  <c r="AG94" i="6"/>
  <c r="AF94" i="6"/>
  <c r="AE94" i="6"/>
  <c r="AD94" i="6"/>
  <c r="AC94" i="6"/>
  <c r="AB94" i="6"/>
  <c r="AA94" i="6"/>
  <c r="Z94" i="6"/>
  <c r="Y94" i="6"/>
  <c r="X94" i="6"/>
  <c r="W94" i="6"/>
  <c r="V94" i="6"/>
  <c r="U94" i="6"/>
  <c r="T94" i="6"/>
  <c r="S94" i="6"/>
  <c r="R94" i="6"/>
  <c r="Q94" i="6"/>
  <c r="P94" i="6"/>
  <c r="O94" i="6"/>
  <c r="N94" i="6"/>
  <c r="M94" i="6"/>
  <c r="L94" i="6"/>
  <c r="K94" i="6"/>
  <c r="J94" i="6"/>
  <c r="D94" i="6" s="1"/>
  <c r="I94" i="6"/>
  <c r="E94" i="6" s="1"/>
  <c r="H94" i="6"/>
  <c r="G94" i="6"/>
  <c r="F94" i="6"/>
  <c r="AN93" i="6"/>
  <c r="AM93" i="6"/>
  <c r="AL93" i="6"/>
  <c r="AK93" i="6"/>
  <c r="AJ93" i="6"/>
  <c r="AI93" i="6"/>
  <c r="AH93" i="6"/>
  <c r="AG93" i="6"/>
  <c r="AF93" i="6"/>
  <c r="AE93" i="6"/>
  <c r="AD93" i="6"/>
  <c r="AC93" i="6"/>
  <c r="AC90" i="6" s="1"/>
  <c r="AB93" i="6"/>
  <c r="AA93" i="6"/>
  <c r="Z93" i="6"/>
  <c r="Y93" i="6"/>
  <c r="X93" i="6"/>
  <c r="W93" i="6"/>
  <c r="V93" i="6"/>
  <c r="U93" i="6"/>
  <c r="T93" i="6"/>
  <c r="S93" i="6"/>
  <c r="R93" i="6"/>
  <c r="Q93" i="6"/>
  <c r="P93" i="6"/>
  <c r="O93" i="6"/>
  <c r="N93" i="6"/>
  <c r="M93" i="6"/>
  <c r="E93" i="6" s="1"/>
  <c r="L93" i="6"/>
  <c r="D93" i="6" s="1"/>
  <c r="K93" i="6"/>
  <c r="J93" i="6"/>
  <c r="I93" i="6"/>
  <c r="H93" i="6"/>
  <c r="G93" i="6"/>
  <c r="F93" i="6"/>
  <c r="AN92" i="6"/>
  <c r="AN90" i="6" s="1"/>
  <c r="AM92" i="6"/>
  <c r="AM90" i="6" s="1"/>
  <c r="AL92" i="6"/>
  <c r="AK92" i="6"/>
  <c r="AJ92" i="6"/>
  <c r="AI92" i="6"/>
  <c r="AH92" i="6"/>
  <c r="AG92" i="6"/>
  <c r="AF92" i="6"/>
  <c r="AF90" i="6" s="1"/>
  <c r="AE92" i="6"/>
  <c r="AD92" i="6"/>
  <c r="AC92" i="6"/>
  <c r="AB92" i="6"/>
  <c r="AA92" i="6"/>
  <c r="Z92" i="6"/>
  <c r="Y92" i="6"/>
  <c r="X92" i="6"/>
  <c r="X90" i="6" s="1"/>
  <c r="W92" i="6"/>
  <c r="V92" i="6"/>
  <c r="U92" i="6"/>
  <c r="T92" i="6"/>
  <c r="S92" i="6"/>
  <c r="R92" i="6"/>
  <c r="Q92" i="6"/>
  <c r="P92" i="6"/>
  <c r="P90" i="6" s="1"/>
  <c r="O92" i="6"/>
  <c r="O90" i="6" s="1"/>
  <c r="N92" i="6"/>
  <c r="M92" i="6"/>
  <c r="L92" i="6"/>
  <c r="K92" i="6"/>
  <c r="J92" i="6"/>
  <c r="I92" i="6"/>
  <c r="H92" i="6"/>
  <c r="D92" i="6" s="1"/>
  <c r="G92" i="6"/>
  <c r="F92" i="6"/>
  <c r="AN91" i="6"/>
  <c r="AM91" i="6"/>
  <c r="AL91" i="6"/>
  <c r="AK91" i="6"/>
  <c r="AJ91" i="6"/>
  <c r="AI91" i="6"/>
  <c r="AH91" i="6"/>
  <c r="AG91" i="6"/>
  <c r="AF91" i="6"/>
  <c r="AE91" i="6"/>
  <c r="AD91" i="6"/>
  <c r="AC91" i="6"/>
  <c r="AB91" i="6"/>
  <c r="AB90" i="6" s="1"/>
  <c r="AA91" i="6"/>
  <c r="Z91" i="6"/>
  <c r="Y91" i="6"/>
  <c r="X91" i="6"/>
  <c r="W91" i="6"/>
  <c r="V91" i="6"/>
  <c r="V90" i="6" s="1"/>
  <c r="U91" i="6"/>
  <c r="T91" i="6"/>
  <c r="T90" i="6" s="1"/>
  <c r="S91" i="6"/>
  <c r="R91" i="6"/>
  <c r="Q91" i="6"/>
  <c r="P91" i="6"/>
  <c r="O91" i="6"/>
  <c r="N91" i="6"/>
  <c r="N90" i="6" s="1"/>
  <c r="M91" i="6"/>
  <c r="M90" i="6" s="1"/>
  <c r="L91" i="6"/>
  <c r="L90" i="6" s="1"/>
  <c r="K91" i="6"/>
  <c r="E91" i="6" s="1"/>
  <c r="J91" i="6"/>
  <c r="I91" i="6"/>
  <c r="H91" i="6"/>
  <c r="G91" i="6"/>
  <c r="F91" i="6"/>
  <c r="E84" i="6"/>
  <c r="D84" i="6"/>
  <c r="C84" i="6"/>
  <c r="E83" i="6"/>
  <c r="D83" i="6"/>
  <c r="C83" i="6"/>
  <c r="E82" i="6"/>
  <c r="D82" i="6"/>
  <c r="C82" i="6"/>
  <c r="E81" i="6"/>
  <c r="D81" i="6"/>
  <c r="C81" i="6"/>
  <c r="B81" i="6" s="1"/>
  <c r="E80" i="6"/>
  <c r="D80" i="6"/>
  <c r="C80" i="6"/>
  <c r="E79" i="6"/>
  <c r="D79" i="6"/>
  <c r="C79" i="6"/>
  <c r="B79" i="6" s="1"/>
  <c r="E78" i="6"/>
  <c r="D78" i="6"/>
  <c r="B78" i="6" s="1"/>
  <c r="C78" i="6"/>
  <c r="E77" i="6"/>
  <c r="D77" i="6"/>
  <c r="C77" i="6"/>
  <c r="E76" i="6"/>
  <c r="D76" i="6"/>
  <c r="C76" i="6"/>
  <c r="B76" i="6" s="1"/>
  <c r="E75" i="6"/>
  <c r="B75" i="6" s="1"/>
  <c r="D75" i="6"/>
  <c r="C75" i="6"/>
  <c r="E74" i="6"/>
  <c r="D74" i="6"/>
  <c r="C74" i="6"/>
  <c r="E73" i="6"/>
  <c r="D73" i="6"/>
  <c r="C73" i="6"/>
  <c r="E72" i="6"/>
  <c r="D72" i="6"/>
  <c r="C72" i="6"/>
  <c r="B72" i="6" s="1"/>
  <c r="E71" i="6"/>
  <c r="D71" i="6"/>
  <c r="C71" i="6"/>
  <c r="B71" i="6" s="1"/>
  <c r="E70" i="6"/>
  <c r="D70" i="6"/>
  <c r="B70" i="6" s="1"/>
  <c r="C70" i="6"/>
  <c r="E69" i="6"/>
  <c r="D69" i="6"/>
  <c r="C69" i="6"/>
  <c r="E68" i="6"/>
  <c r="D68" i="6"/>
  <c r="C68" i="6"/>
  <c r="B68" i="6" s="1"/>
  <c r="E67" i="6"/>
  <c r="B67" i="6" s="1"/>
  <c r="D67" i="6"/>
  <c r="C67" i="6"/>
  <c r="E66" i="6"/>
  <c r="D66" i="6"/>
  <c r="C66" i="6"/>
  <c r="AN62" i="6"/>
  <c r="AM62" i="6"/>
  <c r="AL62" i="6"/>
  <c r="AK62" i="6"/>
  <c r="AJ62" i="6"/>
  <c r="AI62" i="6"/>
  <c r="AH62" i="6"/>
  <c r="AG62" i="6"/>
  <c r="AF62" i="6"/>
  <c r="AE62" i="6"/>
  <c r="AD62" i="6"/>
  <c r="AC62" i="6"/>
  <c r="AB62" i="6"/>
  <c r="AA62" i="6"/>
  <c r="Z62" i="6"/>
  <c r="Y62" i="6"/>
  <c r="X62" i="6"/>
  <c r="W62" i="6"/>
  <c r="V62" i="6"/>
  <c r="U62" i="6"/>
  <c r="T62" i="6"/>
  <c r="S62" i="6"/>
  <c r="R62" i="6"/>
  <c r="Q62" i="6"/>
  <c r="P62" i="6"/>
  <c r="O62" i="6"/>
  <c r="N62" i="6"/>
  <c r="M62" i="6"/>
  <c r="L62" i="6"/>
  <c r="K62" i="6"/>
  <c r="J62" i="6"/>
  <c r="I62" i="6"/>
  <c r="H62" i="6"/>
  <c r="G62" i="6"/>
  <c r="F62" i="6"/>
  <c r="D62" i="6" s="1"/>
  <c r="E62" i="6"/>
  <c r="AN61" i="6"/>
  <c r="AM61" i="6"/>
  <c r="AL61" i="6"/>
  <c r="AK61" i="6"/>
  <c r="AJ61" i="6"/>
  <c r="AI61" i="6"/>
  <c r="AH61" i="6"/>
  <c r="AG61" i="6"/>
  <c r="AF61" i="6"/>
  <c r="AE61" i="6"/>
  <c r="AD61" i="6"/>
  <c r="AC61" i="6"/>
  <c r="AB61" i="6"/>
  <c r="AA61" i="6"/>
  <c r="Z61" i="6"/>
  <c r="Y61" i="6"/>
  <c r="X61" i="6"/>
  <c r="W61" i="6"/>
  <c r="V61" i="6"/>
  <c r="U61" i="6"/>
  <c r="T61" i="6"/>
  <c r="S61" i="6"/>
  <c r="R61" i="6"/>
  <c r="Q61" i="6"/>
  <c r="P61" i="6"/>
  <c r="O61" i="6"/>
  <c r="N61" i="6"/>
  <c r="M61" i="6"/>
  <c r="L61" i="6"/>
  <c r="K61" i="6"/>
  <c r="J61" i="6"/>
  <c r="I61" i="6"/>
  <c r="H61" i="6"/>
  <c r="G61" i="6"/>
  <c r="F61" i="6"/>
  <c r="E61" i="6"/>
  <c r="C61" i="6" s="1"/>
  <c r="B61" i="6" s="1"/>
  <c r="AN60" i="6"/>
  <c r="AM60" i="6"/>
  <c r="AL60" i="6"/>
  <c r="AK60" i="6"/>
  <c r="AJ60" i="6"/>
  <c r="AI60" i="6"/>
  <c r="AH60" i="6"/>
  <c r="AG60" i="6"/>
  <c r="AF60" i="6"/>
  <c r="AE60" i="6"/>
  <c r="AD60" i="6"/>
  <c r="AC60" i="6"/>
  <c r="AB60" i="6"/>
  <c r="AA60" i="6"/>
  <c r="Z60" i="6"/>
  <c r="Y60" i="6"/>
  <c r="X60" i="6"/>
  <c r="W60" i="6"/>
  <c r="V60" i="6"/>
  <c r="U60" i="6"/>
  <c r="T60" i="6"/>
  <c r="S60" i="6"/>
  <c r="R60" i="6"/>
  <c r="Q60" i="6"/>
  <c r="P60" i="6"/>
  <c r="O60" i="6"/>
  <c r="N60" i="6"/>
  <c r="M60" i="6"/>
  <c r="L60" i="6"/>
  <c r="K60" i="6"/>
  <c r="J60" i="6"/>
  <c r="I60" i="6"/>
  <c r="H60" i="6"/>
  <c r="G60" i="6"/>
  <c r="C60" i="6" s="1"/>
  <c r="F60" i="6"/>
  <c r="E60" i="6"/>
  <c r="AN59" i="6"/>
  <c r="AM59" i="6"/>
  <c r="AL59" i="6"/>
  <c r="AK59" i="6"/>
  <c r="AJ59" i="6"/>
  <c r="AI59" i="6"/>
  <c r="AH59" i="6"/>
  <c r="AG59" i="6"/>
  <c r="AF59" i="6"/>
  <c r="AE59" i="6"/>
  <c r="AD59" i="6"/>
  <c r="AC59" i="6"/>
  <c r="AB59" i="6"/>
  <c r="AA59" i="6"/>
  <c r="Z59" i="6"/>
  <c r="Y59" i="6"/>
  <c r="X59" i="6"/>
  <c r="W59" i="6"/>
  <c r="V59" i="6"/>
  <c r="U59" i="6"/>
  <c r="T59" i="6"/>
  <c r="S59" i="6"/>
  <c r="R59" i="6"/>
  <c r="Q59" i="6"/>
  <c r="P59" i="6"/>
  <c r="O59" i="6"/>
  <c r="N59" i="6"/>
  <c r="M59" i="6"/>
  <c r="L59" i="6"/>
  <c r="K59" i="6"/>
  <c r="J59" i="6"/>
  <c r="I59" i="6"/>
  <c r="H59" i="6"/>
  <c r="G59" i="6"/>
  <c r="F59" i="6"/>
  <c r="E59" i="6"/>
  <c r="AN58" i="6"/>
  <c r="AM58" i="6"/>
  <c r="AL58" i="6"/>
  <c r="AL63" i="6" s="1"/>
  <c r="AK58" i="6"/>
  <c r="AJ58" i="6"/>
  <c r="AI58" i="6"/>
  <c r="AH58" i="6"/>
  <c r="AG58" i="6"/>
  <c r="AG63" i="6" s="1"/>
  <c r="AF58" i="6"/>
  <c r="AE58" i="6"/>
  <c r="AD58" i="6"/>
  <c r="AD63" i="6" s="1"/>
  <c r="AC58" i="6"/>
  <c r="AB58" i="6"/>
  <c r="AA58" i="6"/>
  <c r="Z58" i="6"/>
  <c r="Y58" i="6"/>
  <c r="Y63" i="6" s="1"/>
  <c r="X58" i="6"/>
  <c r="W58" i="6"/>
  <c r="V58" i="6"/>
  <c r="U58" i="6"/>
  <c r="T58" i="6"/>
  <c r="S58" i="6"/>
  <c r="R58" i="6"/>
  <c r="Q58" i="6"/>
  <c r="P58" i="6"/>
  <c r="O58" i="6"/>
  <c r="N58" i="6"/>
  <c r="N63" i="6" s="1"/>
  <c r="M58" i="6"/>
  <c r="L58" i="6"/>
  <c r="K58" i="6"/>
  <c r="J58" i="6"/>
  <c r="I58" i="6"/>
  <c r="I63" i="6" s="1"/>
  <c r="H58" i="6"/>
  <c r="G58" i="6"/>
  <c r="C58" i="6" s="1"/>
  <c r="F58" i="6"/>
  <c r="F63" i="6" s="1"/>
  <c r="E58" i="6"/>
  <c r="AN57" i="6"/>
  <c r="AM57" i="6"/>
  <c r="AL57" i="6"/>
  <c r="AK57" i="6"/>
  <c r="AJ57" i="6"/>
  <c r="AI57" i="6"/>
  <c r="AH57" i="6"/>
  <c r="AH63" i="6" s="1"/>
  <c r="AG57" i="6"/>
  <c r="AF57" i="6"/>
  <c r="AE57" i="6"/>
  <c r="AD57" i="6"/>
  <c r="AC57" i="6"/>
  <c r="AC63" i="6" s="1"/>
  <c r="AB57" i="6"/>
  <c r="AB63" i="6" s="1"/>
  <c r="AA57" i="6"/>
  <c r="Z57" i="6"/>
  <c r="Y57" i="6"/>
  <c r="X57" i="6"/>
  <c r="W57" i="6"/>
  <c r="V57" i="6"/>
  <c r="U57" i="6"/>
  <c r="T57" i="6"/>
  <c r="T63" i="6" s="1"/>
  <c r="S57" i="6"/>
  <c r="S63" i="6" s="1"/>
  <c r="R57" i="6"/>
  <c r="Q57" i="6"/>
  <c r="P57" i="6"/>
  <c r="O57" i="6"/>
  <c r="N57" i="6"/>
  <c r="M57" i="6"/>
  <c r="L57" i="6"/>
  <c r="L63" i="6" s="1"/>
  <c r="K57" i="6"/>
  <c r="K63" i="6" s="1"/>
  <c r="J57" i="6"/>
  <c r="J63" i="6" s="1"/>
  <c r="I57" i="6"/>
  <c r="H57" i="6"/>
  <c r="G57" i="6"/>
  <c r="F57" i="6"/>
  <c r="E57" i="6"/>
  <c r="C57" i="6" s="1"/>
  <c r="AM52" i="6"/>
  <c r="AL52" i="6"/>
  <c r="AK52" i="6"/>
  <c r="AJ52" i="6"/>
  <c r="AI52" i="6"/>
  <c r="AH52" i="6"/>
  <c r="AG52" i="6"/>
  <c r="AF52" i="6"/>
  <c r="AE52" i="6"/>
  <c r="AD52" i="6"/>
  <c r="AC52" i="6"/>
  <c r="AB52" i="6"/>
  <c r="AA52" i="6"/>
  <c r="Z52" i="6"/>
  <c r="Y52" i="6"/>
  <c r="X52" i="6"/>
  <c r="W52" i="6"/>
  <c r="V52" i="6"/>
  <c r="U52" i="6"/>
  <c r="T52" i="6"/>
  <c r="S52" i="6"/>
  <c r="R52" i="6"/>
  <c r="Q52" i="6"/>
  <c r="P52" i="6"/>
  <c r="O52" i="6"/>
  <c r="N52" i="6"/>
  <c r="M52" i="6"/>
  <c r="L52" i="6"/>
  <c r="K52" i="6"/>
  <c r="J52" i="6"/>
  <c r="I52" i="6"/>
  <c r="H52" i="6"/>
  <c r="G52" i="6"/>
  <c r="F52" i="6"/>
  <c r="D52" i="6" s="1"/>
  <c r="E52" i="6"/>
  <c r="C52" i="6" s="1"/>
  <c r="B52" i="6" s="1"/>
  <c r="AM51" i="6"/>
  <c r="AL51" i="6"/>
  <c r="AK51" i="6"/>
  <c r="AJ51" i="6"/>
  <c r="AI51" i="6"/>
  <c r="AH51" i="6"/>
  <c r="AG51" i="6"/>
  <c r="AF51" i="6"/>
  <c r="AE51" i="6"/>
  <c r="AD51" i="6"/>
  <c r="AC51" i="6"/>
  <c r="AB51" i="6"/>
  <c r="AA51" i="6"/>
  <c r="Z51" i="6"/>
  <c r="Y51" i="6"/>
  <c r="X51" i="6"/>
  <c r="W51" i="6"/>
  <c r="V51" i="6"/>
  <c r="U51" i="6"/>
  <c r="T51" i="6"/>
  <c r="S51" i="6"/>
  <c r="R51" i="6"/>
  <c r="Q51" i="6"/>
  <c r="P51" i="6"/>
  <c r="O51" i="6"/>
  <c r="N51" i="6"/>
  <c r="M51" i="6"/>
  <c r="L51" i="6"/>
  <c r="K51" i="6"/>
  <c r="J51" i="6"/>
  <c r="I51" i="6"/>
  <c r="H51" i="6"/>
  <c r="D51" i="6" s="1"/>
  <c r="G51" i="6"/>
  <c r="F51" i="6"/>
  <c r="E51" i="6"/>
  <c r="AM50" i="6"/>
  <c r="AL50" i="6"/>
  <c r="AK50" i="6"/>
  <c r="AJ50" i="6"/>
  <c r="AI50" i="6"/>
  <c r="AH50" i="6"/>
  <c r="AG50" i="6"/>
  <c r="AF50" i="6"/>
  <c r="AE50" i="6"/>
  <c r="AD50" i="6"/>
  <c r="AC50" i="6"/>
  <c r="AB50" i="6"/>
  <c r="AA50" i="6"/>
  <c r="Z50" i="6"/>
  <c r="Y50" i="6"/>
  <c r="X50" i="6"/>
  <c r="W50" i="6"/>
  <c r="V50" i="6"/>
  <c r="U50" i="6"/>
  <c r="T50" i="6"/>
  <c r="S50" i="6"/>
  <c r="R50" i="6"/>
  <c r="Q50" i="6"/>
  <c r="P50" i="6"/>
  <c r="O50" i="6"/>
  <c r="N50" i="6"/>
  <c r="M50" i="6"/>
  <c r="L50" i="6"/>
  <c r="K50" i="6"/>
  <c r="J50" i="6"/>
  <c r="I50" i="6"/>
  <c r="H50" i="6"/>
  <c r="G50" i="6"/>
  <c r="F50" i="6"/>
  <c r="E50" i="6"/>
  <c r="AM49" i="6"/>
  <c r="AL49" i="6"/>
  <c r="AK49" i="6"/>
  <c r="AJ49" i="6"/>
  <c r="AI49" i="6"/>
  <c r="AH49" i="6"/>
  <c r="AG49" i="6"/>
  <c r="AF49" i="6"/>
  <c r="AE49" i="6"/>
  <c r="AD49" i="6"/>
  <c r="AC49" i="6"/>
  <c r="AB49" i="6"/>
  <c r="AA49" i="6"/>
  <c r="Z49" i="6"/>
  <c r="Y49" i="6"/>
  <c r="X49" i="6"/>
  <c r="W49" i="6"/>
  <c r="V49" i="6"/>
  <c r="U49" i="6"/>
  <c r="T49" i="6"/>
  <c r="S49" i="6"/>
  <c r="R49" i="6"/>
  <c r="Q49" i="6"/>
  <c r="P49" i="6"/>
  <c r="O49" i="6"/>
  <c r="N49" i="6"/>
  <c r="M49" i="6"/>
  <c r="L49" i="6"/>
  <c r="K49" i="6"/>
  <c r="J49" i="6"/>
  <c r="I49" i="6"/>
  <c r="H49" i="6"/>
  <c r="G49" i="6"/>
  <c r="C49" i="6" s="1"/>
  <c r="B49" i="6" s="1"/>
  <c r="F49" i="6"/>
  <c r="E49" i="6"/>
  <c r="AM48" i="6"/>
  <c r="AL48" i="6"/>
  <c r="AK48" i="6"/>
  <c r="AJ48" i="6"/>
  <c r="AI48" i="6"/>
  <c r="AH48" i="6"/>
  <c r="AG48" i="6"/>
  <c r="AF48" i="6"/>
  <c r="AE48" i="6"/>
  <c r="AD48" i="6"/>
  <c r="AC48" i="6"/>
  <c r="AB48" i="6"/>
  <c r="AA48" i="6"/>
  <c r="Z48" i="6"/>
  <c r="Y48" i="6"/>
  <c r="X48" i="6"/>
  <c r="W48" i="6"/>
  <c r="V48" i="6"/>
  <c r="U48" i="6"/>
  <c r="T48" i="6"/>
  <c r="S48" i="6"/>
  <c r="R48" i="6"/>
  <c r="Q48" i="6"/>
  <c r="P48" i="6"/>
  <c r="O48" i="6"/>
  <c r="N48" i="6"/>
  <c r="M48" i="6"/>
  <c r="L48" i="6"/>
  <c r="K48" i="6"/>
  <c r="J48" i="6"/>
  <c r="D48" i="6" s="1"/>
  <c r="I48" i="6"/>
  <c r="H48" i="6"/>
  <c r="G48" i="6"/>
  <c r="F48" i="6"/>
  <c r="E48" i="6"/>
  <c r="C48" i="6" s="1"/>
  <c r="AM47" i="6"/>
  <c r="AL47" i="6"/>
  <c r="AK47" i="6"/>
  <c r="AJ47" i="6"/>
  <c r="AI47" i="6"/>
  <c r="AH47" i="6"/>
  <c r="AG47" i="6"/>
  <c r="AF47" i="6"/>
  <c r="AE47" i="6"/>
  <c r="AD47" i="6"/>
  <c r="AC47" i="6"/>
  <c r="AB47" i="6"/>
  <c r="AA47" i="6"/>
  <c r="Z47" i="6"/>
  <c r="Y47" i="6"/>
  <c r="X47" i="6"/>
  <c r="W47" i="6"/>
  <c r="V47" i="6"/>
  <c r="U47" i="6"/>
  <c r="T47" i="6"/>
  <c r="S47" i="6"/>
  <c r="R47" i="6"/>
  <c r="Q47" i="6"/>
  <c r="P47" i="6"/>
  <c r="O47" i="6"/>
  <c r="N47" i="6"/>
  <c r="M47" i="6"/>
  <c r="L47" i="6"/>
  <c r="K47" i="6"/>
  <c r="J47" i="6"/>
  <c r="I47" i="6"/>
  <c r="H47" i="6"/>
  <c r="G47" i="6"/>
  <c r="F47" i="6"/>
  <c r="D47" i="6" s="1"/>
  <c r="E47" i="6"/>
  <c r="C47" i="6" s="1"/>
  <c r="B47" i="6" s="1"/>
  <c r="AM42" i="6"/>
  <c r="AL42" i="6"/>
  <c r="AK42" i="6"/>
  <c r="AJ42" i="6"/>
  <c r="AI42" i="6"/>
  <c r="AH42" i="6"/>
  <c r="AG42" i="6"/>
  <c r="AF42" i="6"/>
  <c r="AE42" i="6"/>
  <c r="AD42" i="6"/>
  <c r="AC42" i="6"/>
  <c r="AB42" i="6"/>
  <c r="AA42" i="6"/>
  <c r="Z42" i="6"/>
  <c r="Y42" i="6"/>
  <c r="X42" i="6"/>
  <c r="W42" i="6"/>
  <c r="V42" i="6"/>
  <c r="U42" i="6"/>
  <c r="T42" i="6"/>
  <c r="S42" i="6"/>
  <c r="R42" i="6"/>
  <c r="Q42" i="6"/>
  <c r="P42" i="6"/>
  <c r="O42" i="6"/>
  <c r="N42" i="6"/>
  <c r="M42" i="6"/>
  <c r="L42" i="6"/>
  <c r="K42" i="6"/>
  <c r="J42" i="6"/>
  <c r="I42" i="6"/>
  <c r="H42" i="6"/>
  <c r="G42" i="6"/>
  <c r="C42" i="6" s="1"/>
  <c r="F42" i="6"/>
  <c r="E42" i="6"/>
  <c r="AM41" i="6"/>
  <c r="AL41" i="6"/>
  <c r="AK41" i="6"/>
  <c r="AJ41" i="6"/>
  <c r="AI41" i="6"/>
  <c r="AH41" i="6"/>
  <c r="AG41" i="6"/>
  <c r="AF41" i="6"/>
  <c r="AE41" i="6"/>
  <c r="AD41" i="6"/>
  <c r="AC41" i="6"/>
  <c r="AB41" i="6"/>
  <c r="AA41" i="6"/>
  <c r="Z41" i="6"/>
  <c r="Y41" i="6"/>
  <c r="X41" i="6"/>
  <c r="W41" i="6"/>
  <c r="V41" i="6"/>
  <c r="U41" i="6"/>
  <c r="T41" i="6"/>
  <c r="S41" i="6"/>
  <c r="R41" i="6"/>
  <c r="Q41" i="6"/>
  <c r="P41" i="6"/>
  <c r="O41" i="6"/>
  <c r="N41" i="6"/>
  <c r="M41" i="6"/>
  <c r="L41" i="6"/>
  <c r="K41" i="6"/>
  <c r="J41" i="6"/>
  <c r="I41" i="6"/>
  <c r="H41" i="6"/>
  <c r="G41" i="6"/>
  <c r="F41" i="6"/>
  <c r="E41" i="6"/>
  <c r="C41" i="6" s="1"/>
  <c r="AM40" i="6"/>
  <c r="AL40" i="6"/>
  <c r="AK40" i="6"/>
  <c r="AJ40" i="6"/>
  <c r="AI40" i="6"/>
  <c r="AH40" i="6"/>
  <c r="AG40" i="6"/>
  <c r="AF40" i="6"/>
  <c r="AE40" i="6"/>
  <c r="AD40" i="6"/>
  <c r="AC40" i="6"/>
  <c r="AB40" i="6"/>
  <c r="AA40" i="6"/>
  <c r="Z40" i="6"/>
  <c r="Y40" i="6"/>
  <c r="X40" i="6"/>
  <c r="W40" i="6"/>
  <c r="V40" i="6"/>
  <c r="U40" i="6"/>
  <c r="T40" i="6"/>
  <c r="S40" i="6"/>
  <c r="R40" i="6"/>
  <c r="Q40" i="6"/>
  <c r="P40" i="6"/>
  <c r="O40" i="6"/>
  <c r="N40" i="6"/>
  <c r="M40" i="6"/>
  <c r="L40" i="6"/>
  <c r="K40" i="6"/>
  <c r="J40" i="6"/>
  <c r="I40" i="6"/>
  <c r="H40" i="6"/>
  <c r="G40" i="6"/>
  <c r="F40" i="6"/>
  <c r="D40" i="6" s="1"/>
  <c r="E40" i="6"/>
  <c r="C40" i="6" s="1"/>
  <c r="B40" i="6" s="1"/>
  <c r="AM39" i="6"/>
  <c r="AL39" i="6"/>
  <c r="AK39" i="6"/>
  <c r="AJ39" i="6"/>
  <c r="AI39" i="6"/>
  <c r="AH39" i="6"/>
  <c r="AG39" i="6"/>
  <c r="AF39" i="6"/>
  <c r="AE39" i="6"/>
  <c r="AD39" i="6"/>
  <c r="AC39" i="6"/>
  <c r="AB39" i="6"/>
  <c r="AA39" i="6"/>
  <c r="Z39" i="6"/>
  <c r="Y39" i="6"/>
  <c r="X39" i="6"/>
  <c r="W39" i="6"/>
  <c r="V39" i="6"/>
  <c r="U39" i="6"/>
  <c r="T39" i="6"/>
  <c r="S39" i="6"/>
  <c r="R39" i="6"/>
  <c r="Q39" i="6"/>
  <c r="P39" i="6"/>
  <c r="O39" i="6"/>
  <c r="N39" i="6"/>
  <c r="M39" i="6"/>
  <c r="L39" i="6"/>
  <c r="K39" i="6"/>
  <c r="J39" i="6"/>
  <c r="I39" i="6"/>
  <c r="C39" i="6" s="1"/>
  <c r="H39" i="6"/>
  <c r="D39" i="6" s="1"/>
  <c r="G39" i="6"/>
  <c r="F39" i="6"/>
  <c r="E39" i="6"/>
  <c r="AM38" i="6"/>
  <c r="AL38" i="6"/>
  <c r="AK38" i="6"/>
  <c r="AJ38" i="6"/>
  <c r="AI38" i="6"/>
  <c r="AH38" i="6"/>
  <c r="AG38" i="6"/>
  <c r="AF38" i="6"/>
  <c r="AE38" i="6"/>
  <c r="AD38" i="6"/>
  <c r="AC38" i="6"/>
  <c r="AB38" i="6"/>
  <c r="AA38" i="6"/>
  <c r="Z38" i="6"/>
  <c r="Y38" i="6"/>
  <c r="X38" i="6"/>
  <c r="W38" i="6"/>
  <c r="V38" i="6"/>
  <c r="U38" i="6"/>
  <c r="T38" i="6"/>
  <c r="S38" i="6"/>
  <c r="R38" i="6"/>
  <c r="Q38" i="6"/>
  <c r="P38" i="6"/>
  <c r="O38" i="6"/>
  <c r="N38" i="6"/>
  <c r="M38" i="6"/>
  <c r="L38" i="6"/>
  <c r="K38" i="6"/>
  <c r="J38" i="6"/>
  <c r="I38" i="6"/>
  <c r="H38" i="6"/>
  <c r="G38" i="6"/>
  <c r="F38" i="6"/>
  <c r="E38" i="6"/>
  <c r="AM37" i="6"/>
  <c r="AL37" i="6"/>
  <c r="AK37" i="6"/>
  <c r="AJ37" i="6"/>
  <c r="AI37" i="6"/>
  <c r="AH37" i="6"/>
  <c r="AG37" i="6"/>
  <c r="AF37" i="6"/>
  <c r="AE37" i="6"/>
  <c r="AD37" i="6"/>
  <c r="AC37" i="6"/>
  <c r="AB37" i="6"/>
  <c r="AA37" i="6"/>
  <c r="Z37" i="6"/>
  <c r="Y37" i="6"/>
  <c r="X37" i="6"/>
  <c r="W37" i="6"/>
  <c r="V37" i="6"/>
  <c r="U37" i="6"/>
  <c r="T37" i="6"/>
  <c r="S37" i="6"/>
  <c r="R37" i="6"/>
  <c r="Q37" i="6"/>
  <c r="P37" i="6"/>
  <c r="O37" i="6"/>
  <c r="N37" i="6"/>
  <c r="M37" i="6"/>
  <c r="L37" i="6"/>
  <c r="K37" i="6"/>
  <c r="J37" i="6"/>
  <c r="I37" i="6"/>
  <c r="H37" i="6"/>
  <c r="G37" i="6"/>
  <c r="F37" i="6"/>
  <c r="D37" i="6" s="1"/>
  <c r="E37" i="6"/>
  <c r="AM32" i="6"/>
  <c r="AL32" i="6"/>
  <c r="AK32" i="6"/>
  <c r="AJ32" i="6"/>
  <c r="AI32" i="6"/>
  <c r="AH32" i="6"/>
  <c r="AG32" i="6"/>
  <c r="AF32" i="6"/>
  <c r="AE32" i="6"/>
  <c r="AD32" i="6"/>
  <c r="AC32" i="6"/>
  <c r="AB32" i="6"/>
  <c r="AA32" i="6"/>
  <c r="Z32" i="6"/>
  <c r="Y32" i="6"/>
  <c r="X32" i="6"/>
  <c r="W32" i="6"/>
  <c r="V32" i="6"/>
  <c r="U32" i="6"/>
  <c r="T32" i="6"/>
  <c r="S32" i="6"/>
  <c r="R32" i="6"/>
  <c r="Q32" i="6"/>
  <c r="P32" i="6"/>
  <c r="O32" i="6"/>
  <c r="N32" i="6"/>
  <c r="M32" i="6"/>
  <c r="L32" i="6"/>
  <c r="K32" i="6"/>
  <c r="J32" i="6"/>
  <c r="I32" i="6"/>
  <c r="H32" i="6"/>
  <c r="G32" i="6"/>
  <c r="F32" i="6"/>
  <c r="D32" i="6" s="1"/>
  <c r="E32" i="6"/>
  <c r="AM31" i="6"/>
  <c r="AL31" i="6"/>
  <c r="AK31" i="6"/>
  <c r="AJ31" i="6"/>
  <c r="AI31" i="6"/>
  <c r="AH31" i="6"/>
  <c r="AG31" i="6"/>
  <c r="AF31" i="6"/>
  <c r="AE31" i="6"/>
  <c r="AD31" i="6"/>
  <c r="AC31" i="6"/>
  <c r="AB31" i="6"/>
  <c r="AA31" i="6"/>
  <c r="Z31" i="6"/>
  <c r="Y31" i="6"/>
  <c r="X31" i="6"/>
  <c r="W31" i="6"/>
  <c r="V31" i="6"/>
  <c r="U31" i="6"/>
  <c r="T31" i="6"/>
  <c r="S31" i="6"/>
  <c r="R31" i="6"/>
  <c r="Q31" i="6"/>
  <c r="P31" i="6"/>
  <c r="O31" i="6"/>
  <c r="N31" i="6"/>
  <c r="M31" i="6"/>
  <c r="L31" i="6"/>
  <c r="K31" i="6"/>
  <c r="J31" i="6"/>
  <c r="I31" i="6"/>
  <c r="H31" i="6"/>
  <c r="G31" i="6"/>
  <c r="F31" i="6"/>
  <c r="D31" i="6" s="1"/>
  <c r="E31" i="6"/>
  <c r="C31" i="6" s="1"/>
  <c r="B31" i="6" s="1"/>
  <c r="AM30" i="6"/>
  <c r="AL30" i="6"/>
  <c r="AK30" i="6"/>
  <c r="AJ30" i="6"/>
  <c r="AI30" i="6"/>
  <c r="AH30" i="6"/>
  <c r="AG30" i="6"/>
  <c r="AF30" i="6"/>
  <c r="AE30" i="6"/>
  <c r="AD30" i="6"/>
  <c r="AC30" i="6"/>
  <c r="AB30" i="6"/>
  <c r="AA30" i="6"/>
  <c r="Z30" i="6"/>
  <c r="Y30" i="6"/>
  <c r="X30" i="6"/>
  <c r="W30" i="6"/>
  <c r="V30" i="6"/>
  <c r="U30" i="6"/>
  <c r="T30" i="6"/>
  <c r="S30" i="6"/>
  <c r="R30" i="6"/>
  <c r="Q30" i="6"/>
  <c r="P30" i="6"/>
  <c r="O30" i="6"/>
  <c r="N30" i="6"/>
  <c r="M30" i="6"/>
  <c r="L30" i="6"/>
  <c r="K30" i="6"/>
  <c r="J30" i="6"/>
  <c r="I30" i="6"/>
  <c r="H30" i="6"/>
  <c r="D30" i="6" s="1"/>
  <c r="G30" i="6"/>
  <c r="C30" i="6" s="1"/>
  <c r="F30" i="6"/>
  <c r="E30" i="6"/>
  <c r="AM29" i="6"/>
  <c r="AL29" i="6"/>
  <c r="AK29" i="6"/>
  <c r="AJ29" i="6"/>
  <c r="AI29" i="6"/>
  <c r="AH29" i="6"/>
  <c r="AG29" i="6"/>
  <c r="AF29" i="6"/>
  <c r="AE29" i="6"/>
  <c r="AD29" i="6"/>
  <c r="AC29" i="6"/>
  <c r="AB29" i="6"/>
  <c r="AA29" i="6"/>
  <c r="Z29" i="6"/>
  <c r="Y29" i="6"/>
  <c r="X29" i="6"/>
  <c r="W29" i="6"/>
  <c r="V29" i="6"/>
  <c r="U29" i="6"/>
  <c r="T29" i="6"/>
  <c r="S29" i="6"/>
  <c r="R29" i="6"/>
  <c r="Q29" i="6"/>
  <c r="P29" i="6"/>
  <c r="O29" i="6"/>
  <c r="N29" i="6"/>
  <c r="M29" i="6"/>
  <c r="L29" i="6"/>
  <c r="K29" i="6"/>
  <c r="J29" i="6"/>
  <c r="D29" i="6" s="1"/>
  <c r="I29" i="6"/>
  <c r="H29" i="6"/>
  <c r="G29" i="6"/>
  <c r="F29" i="6"/>
  <c r="E29" i="6"/>
  <c r="AM28" i="6"/>
  <c r="AL28" i="6"/>
  <c r="AK28" i="6"/>
  <c r="AJ28" i="6"/>
  <c r="AI28" i="6"/>
  <c r="AH28" i="6"/>
  <c r="AG28" i="6"/>
  <c r="AF28" i="6"/>
  <c r="AE28" i="6"/>
  <c r="AD28" i="6"/>
  <c r="AC28" i="6"/>
  <c r="AB28" i="6"/>
  <c r="AA28" i="6"/>
  <c r="Z28" i="6"/>
  <c r="Y28" i="6"/>
  <c r="X28" i="6"/>
  <c r="W28" i="6"/>
  <c r="V28" i="6"/>
  <c r="U28" i="6"/>
  <c r="T28" i="6"/>
  <c r="S28" i="6"/>
  <c r="R28" i="6"/>
  <c r="Q28" i="6"/>
  <c r="P28" i="6"/>
  <c r="O28" i="6"/>
  <c r="N28" i="6"/>
  <c r="M28" i="6"/>
  <c r="L28" i="6"/>
  <c r="K28" i="6"/>
  <c r="J28" i="6"/>
  <c r="I28" i="6"/>
  <c r="H28" i="6"/>
  <c r="G28" i="6"/>
  <c r="F28" i="6"/>
  <c r="E28" i="6"/>
  <c r="C28" i="6" s="1"/>
  <c r="B28" i="6" s="1"/>
  <c r="AM27" i="6"/>
  <c r="AL27" i="6"/>
  <c r="AK27" i="6"/>
  <c r="AJ27" i="6"/>
  <c r="AI27" i="6"/>
  <c r="AH27" i="6"/>
  <c r="AG27" i="6"/>
  <c r="AF27" i="6"/>
  <c r="AE27" i="6"/>
  <c r="AD27" i="6"/>
  <c r="AC27" i="6"/>
  <c r="AB27" i="6"/>
  <c r="AA27" i="6"/>
  <c r="Z27" i="6"/>
  <c r="Y27" i="6"/>
  <c r="X27" i="6"/>
  <c r="W27" i="6"/>
  <c r="V27" i="6"/>
  <c r="U27" i="6"/>
  <c r="T27" i="6"/>
  <c r="S27" i="6"/>
  <c r="R27" i="6"/>
  <c r="Q27" i="6"/>
  <c r="P27" i="6"/>
  <c r="O27" i="6"/>
  <c r="N27" i="6"/>
  <c r="M27" i="6"/>
  <c r="L27" i="6"/>
  <c r="K27" i="6"/>
  <c r="J27" i="6"/>
  <c r="I27" i="6"/>
  <c r="C27" i="6" s="1"/>
  <c r="H27" i="6"/>
  <c r="D27" i="6" s="1"/>
  <c r="G27" i="6"/>
  <c r="F27" i="6"/>
  <c r="E27" i="6"/>
  <c r="AM22" i="6"/>
  <c r="AL22" i="6"/>
  <c r="AK22" i="6"/>
  <c r="AJ22" i="6"/>
  <c r="AI22" i="6"/>
  <c r="AH22" i="6"/>
  <c r="AG22" i="6"/>
  <c r="AF22" i="6"/>
  <c r="AE22" i="6"/>
  <c r="AD22" i="6"/>
  <c r="AC22" i="6"/>
  <c r="AB22" i="6"/>
  <c r="AA22" i="6"/>
  <c r="Z22" i="6"/>
  <c r="Y22" i="6"/>
  <c r="X22" i="6"/>
  <c r="W22" i="6"/>
  <c r="V22" i="6"/>
  <c r="U22" i="6"/>
  <c r="T22" i="6"/>
  <c r="S22" i="6"/>
  <c r="R22" i="6"/>
  <c r="Q22" i="6"/>
  <c r="P22" i="6"/>
  <c r="O22" i="6"/>
  <c r="N22" i="6"/>
  <c r="M22" i="6"/>
  <c r="L22" i="6"/>
  <c r="K22" i="6"/>
  <c r="J22" i="6"/>
  <c r="I22" i="6"/>
  <c r="H22" i="6"/>
  <c r="G22" i="6"/>
  <c r="F22" i="6"/>
  <c r="E22" i="6"/>
  <c r="AM21" i="6"/>
  <c r="AL21" i="6"/>
  <c r="AK21" i="6"/>
  <c r="AJ21" i="6"/>
  <c r="AI21" i="6"/>
  <c r="AH21" i="6"/>
  <c r="AG21" i="6"/>
  <c r="AF21" i="6"/>
  <c r="AE21" i="6"/>
  <c r="AD21" i="6"/>
  <c r="AC21" i="6"/>
  <c r="AB21" i="6"/>
  <c r="AA21" i="6"/>
  <c r="Z21" i="6"/>
  <c r="Y21" i="6"/>
  <c r="X21" i="6"/>
  <c r="W21" i="6"/>
  <c r="V21" i="6"/>
  <c r="U21" i="6"/>
  <c r="T21" i="6"/>
  <c r="S21" i="6"/>
  <c r="R21" i="6"/>
  <c r="Q21" i="6"/>
  <c r="P21" i="6"/>
  <c r="O21" i="6"/>
  <c r="N21" i="6"/>
  <c r="M21" i="6"/>
  <c r="L21" i="6"/>
  <c r="K21" i="6"/>
  <c r="J21" i="6"/>
  <c r="I21" i="6"/>
  <c r="H21" i="6"/>
  <c r="G21" i="6"/>
  <c r="C21" i="6" s="1"/>
  <c r="F21" i="6"/>
  <c r="D21" i="6" s="1"/>
  <c r="E21" i="6"/>
  <c r="AM20" i="6"/>
  <c r="AL20" i="6"/>
  <c r="AK20" i="6"/>
  <c r="AJ20" i="6"/>
  <c r="AI20" i="6"/>
  <c r="AH20" i="6"/>
  <c r="AG20" i="6"/>
  <c r="AF20" i="6"/>
  <c r="AE20" i="6"/>
  <c r="AD20" i="6"/>
  <c r="AC20" i="6"/>
  <c r="AB20" i="6"/>
  <c r="AA20" i="6"/>
  <c r="Z20" i="6"/>
  <c r="Y20" i="6"/>
  <c r="X20" i="6"/>
  <c r="W20" i="6"/>
  <c r="V20" i="6"/>
  <c r="U20" i="6"/>
  <c r="T20" i="6"/>
  <c r="S20" i="6"/>
  <c r="R20" i="6"/>
  <c r="Q20" i="6"/>
  <c r="P20" i="6"/>
  <c r="O20" i="6"/>
  <c r="N20" i="6"/>
  <c r="M20" i="6"/>
  <c r="L20" i="6"/>
  <c r="K20" i="6"/>
  <c r="J20" i="6"/>
  <c r="I20" i="6"/>
  <c r="C20" i="6" s="1"/>
  <c r="B20" i="6" s="1"/>
  <c r="H20" i="6"/>
  <c r="G20" i="6"/>
  <c r="F20" i="6"/>
  <c r="E20" i="6"/>
  <c r="AM19" i="6"/>
  <c r="AL19" i="6"/>
  <c r="AK19" i="6"/>
  <c r="AJ19" i="6"/>
  <c r="AI19" i="6"/>
  <c r="AH19" i="6"/>
  <c r="AG19" i="6"/>
  <c r="AF19" i="6"/>
  <c r="AE19" i="6"/>
  <c r="AD19" i="6"/>
  <c r="AC19" i="6"/>
  <c r="AB19" i="6"/>
  <c r="AA19" i="6"/>
  <c r="Z19" i="6"/>
  <c r="Y19" i="6"/>
  <c r="X19" i="6"/>
  <c r="W19" i="6"/>
  <c r="V19" i="6"/>
  <c r="U19" i="6"/>
  <c r="T19" i="6"/>
  <c r="S19" i="6"/>
  <c r="R19" i="6"/>
  <c r="Q19" i="6"/>
  <c r="P19" i="6"/>
  <c r="O19" i="6"/>
  <c r="N19" i="6"/>
  <c r="M19" i="6"/>
  <c r="L19" i="6"/>
  <c r="K19" i="6"/>
  <c r="J19" i="6"/>
  <c r="I19" i="6"/>
  <c r="H19" i="6"/>
  <c r="G19" i="6"/>
  <c r="F19" i="6"/>
  <c r="D19" i="6" s="1"/>
  <c r="E19" i="6"/>
  <c r="AM14" i="6"/>
  <c r="AL14" i="6"/>
  <c r="AK14" i="6"/>
  <c r="AJ14" i="6"/>
  <c r="AI14" i="6"/>
  <c r="AH14" i="6"/>
  <c r="AG14" i="6"/>
  <c r="AF14" i="6"/>
  <c r="AE14" i="6"/>
  <c r="AD14" i="6"/>
  <c r="AC14" i="6"/>
  <c r="AB14" i="6"/>
  <c r="AA14" i="6"/>
  <c r="Z14" i="6"/>
  <c r="Y14" i="6"/>
  <c r="X14" i="6"/>
  <c r="W14" i="6"/>
  <c r="V14" i="6"/>
  <c r="U14" i="6"/>
  <c r="T14" i="6"/>
  <c r="S14" i="6"/>
  <c r="R14" i="6"/>
  <c r="Q14" i="6"/>
  <c r="P14" i="6"/>
  <c r="O14" i="6"/>
  <c r="N14" i="6"/>
  <c r="M14" i="6"/>
  <c r="L14" i="6"/>
  <c r="K14" i="6"/>
  <c r="J14" i="6"/>
  <c r="I14" i="6"/>
  <c r="H14" i="6"/>
  <c r="D14" i="6" s="1"/>
  <c r="G14" i="6"/>
  <c r="C14" i="6" s="1"/>
  <c r="F14" i="6"/>
  <c r="E14" i="6"/>
  <c r="AR13" i="6"/>
  <c r="AQ13" i="6"/>
  <c r="AP13" i="6"/>
  <c r="AO13" i="6"/>
  <c r="AN13" i="6"/>
  <c r="AM13" i="6"/>
  <c r="AL13" i="6"/>
  <c r="AK13" i="6"/>
  <c r="AJ13" i="6"/>
  <c r="AI13" i="6"/>
  <c r="AH13" i="6"/>
  <c r="AG13" i="6"/>
  <c r="AF13" i="6"/>
  <c r="AE13" i="6"/>
  <c r="AD13" i="6"/>
  <c r="AC13" i="6"/>
  <c r="AB13" i="6"/>
  <c r="AA13" i="6"/>
  <c r="Z13" i="6"/>
  <c r="Y13" i="6"/>
  <c r="X13" i="6"/>
  <c r="W13" i="6"/>
  <c r="V13" i="6"/>
  <c r="U13" i="6"/>
  <c r="T13" i="6"/>
  <c r="S13" i="6"/>
  <c r="R13" i="6"/>
  <c r="Q13" i="6"/>
  <c r="P13" i="6"/>
  <c r="O13" i="6"/>
  <c r="N13" i="6"/>
  <c r="M13" i="6"/>
  <c r="L13" i="6"/>
  <c r="K13" i="6"/>
  <c r="J13" i="6"/>
  <c r="I13" i="6"/>
  <c r="H13" i="6"/>
  <c r="D13" i="6" s="1"/>
  <c r="G13" i="6"/>
  <c r="C13" i="6" s="1"/>
  <c r="B13" i="6" s="1"/>
  <c r="F13" i="6"/>
  <c r="E13" i="6"/>
  <c r="AR12" i="6"/>
  <c r="AQ12" i="6"/>
  <c r="AP12" i="6"/>
  <c r="AO12" i="6"/>
  <c r="AN12" i="6"/>
  <c r="AM12" i="6"/>
  <c r="AL12" i="6"/>
  <c r="AK12" i="6"/>
  <c r="AJ12" i="6"/>
  <c r="AI12" i="6"/>
  <c r="AH12" i="6"/>
  <c r="AG12" i="6"/>
  <c r="AF12" i="6"/>
  <c r="AE12" i="6"/>
  <c r="AD12" i="6"/>
  <c r="AC12" i="6"/>
  <c r="AB12" i="6"/>
  <c r="AA12" i="6"/>
  <c r="Z12" i="6"/>
  <c r="Y12" i="6"/>
  <c r="X12" i="6"/>
  <c r="W12" i="6"/>
  <c r="V12" i="6"/>
  <c r="U12" i="6"/>
  <c r="T12" i="6"/>
  <c r="S12" i="6"/>
  <c r="R12" i="6"/>
  <c r="Q12" i="6"/>
  <c r="P12" i="6"/>
  <c r="O12" i="6"/>
  <c r="N12" i="6"/>
  <c r="M12" i="6"/>
  <c r="L12" i="6"/>
  <c r="K12" i="6"/>
  <c r="J12" i="6"/>
  <c r="I12" i="6"/>
  <c r="H12" i="6"/>
  <c r="D12" i="6" s="1"/>
  <c r="G12" i="6"/>
  <c r="C12" i="6" s="1"/>
  <c r="F12" i="6"/>
  <c r="E12" i="6"/>
  <c r="D195" i="6"/>
  <c r="C188" i="6"/>
  <c r="F178" i="6"/>
  <c r="CH178" i="6" s="1"/>
  <c r="F174" i="6"/>
  <c r="CH174" i="6" s="1"/>
  <c r="D165" i="6"/>
  <c r="D160" i="6"/>
  <c r="D158" i="6"/>
  <c r="D143" i="6"/>
  <c r="D142" i="6"/>
  <c r="D108" i="6"/>
  <c r="E95" i="6"/>
  <c r="AJ90" i="6"/>
  <c r="W90" i="6"/>
  <c r="B84" i="6"/>
  <c r="B83" i="6"/>
  <c r="B77" i="6"/>
  <c r="B74" i="6"/>
  <c r="B73" i="6"/>
  <c r="B69" i="6"/>
  <c r="AI63" i="6"/>
  <c r="V63" i="6"/>
  <c r="U63" i="6"/>
  <c r="C62" i="6"/>
  <c r="D61" i="6"/>
  <c r="AK63" i="6"/>
  <c r="AJ63" i="6"/>
  <c r="Q63" i="6"/>
  <c r="M63" i="6"/>
  <c r="C51" i="6"/>
  <c r="D49" i="6"/>
  <c r="D42" i="6"/>
  <c r="D41" i="6"/>
  <c r="C37" i="6"/>
  <c r="C32" i="6"/>
  <c r="C29" i="6"/>
  <c r="D28" i="6"/>
  <c r="D20" i="6"/>
  <c r="C19" i="6"/>
  <c r="CH118" i="6" l="1"/>
  <c r="CB118" i="6"/>
  <c r="B21" i="6"/>
  <c r="C96" i="6"/>
  <c r="CG96" i="6" s="1"/>
  <c r="B198" i="6"/>
  <c r="CH119" i="6"/>
  <c r="CG119" i="6"/>
  <c r="B27" i="6"/>
  <c r="C94" i="6"/>
  <c r="CG94" i="6" s="1"/>
  <c r="C166" i="6"/>
  <c r="B19" i="6"/>
  <c r="C108" i="6"/>
  <c r="B37" i="6"/>
  <c r="B188" i="6"/>
  <c r="B51" i="6"/>
  <c r="C194" i="6"/>
  <c r="CB174" i="6"/>
  <c r="CH94" i="6"/>
  <c r="CB94" i="6"/>
  <c r="CA94" i="6"/>
  <c r="B48" i="6"/>
  <c r="C109" i="6"/>
  <c r="CA97" i="6"/>
  <c r="CB97" i="6"/>
  <c r="CH97" i="6"/>
  <c r="CG97" i="6"/>
  <c r="CB108" i="6"/>
  <c r="CA108" i="6"/>
  <c r="CG108" i="6"/>
  <c r="CH108" i="6"/>
  <c r="B32" i="6"/>
  <c r="CH96" i="6"/>
  <c r="CA178" i="6"/>
  <c r="CG178" i="6"/>
  <c r="D91" i="6"/>
  <c r="F90" i="6"/>
  <c r="D177" i="6"/>
  <c r="E165" i="6"/>
  <c r="C165" i="6" s="1"/>
  <c r="CB177" i="6"/>
  <c r="CH177" i="6"/>
  <c r="C92" i="6"/>
  <c r="D197" i="6"/>
  <c r="B197" i="6" s="1"/>
  <c r="H193" i="6"/>
  <c r="AA63" i="6"/>
  <c r="E92" i="6"/>
  <c r="E90" i="6" s="1"/>
  <c r="U90" i="6"/>
  <c r="AK90" i="6"/>
  <c r="F173" i="6"/>
  <c r="CH173" i="6" s="1"/>
  <c r="CB173" i="6"/>
  <c r="CG174" i="6"/>
  <c r="CG176" i="6"/>
  <c r="CA176" i="6"/>
  <c r="J193" i="6"/>
  <c r="B14" i="6"/>
  <c r="B30" i="6"/>
  <c r="B42" i="6"/>
  <c r="D58" i="6"/>
  <c r="B58" i="6" s="1"/>
  <c r="R63" i="6"/>
  <c r="Z63" i="6"/>
  <c r="E63" i="6"/>
  <c r="K90" i="6"/>
  <c r="S90" i="6"/>
  <c r="AA90" i="6"/>
  <c r="AI90" i="6"/>
  <c r="E167" i="6"/>
  <c r="B39" i="6"/>
  <c r="D57" i="6"/>
  <c r="B57" i="6" s="1"/>
  <c r="B62" i="6"/>
  <c r="C93" i="6"/>
  <c r="C85" i="6"/>
  <c r="H90" i="6"/>
  <c r="CB119" i="6"/>
  <c r="CA119" i="6"/>
  <c r="CC119" i="6"/>
  <c r="CI119" i="6"/>
  <c r="CB175" i="6"/>
  <c r="E85" i="6"/>
  <c r="AE90" i="6"/>
  <c r="D159" i="6"/>
  <c r="CB178" i="6"/>
  <c r="D194" i="6"/>
  <c r="B12" i="6"/>
  <c r="B29" i="6"/>
  <c r="B41" i="6"/>
  <c r="C113" i="6"/>
  <c r="CB176" i="6"/>
  <c r="CH176" i="6"/>
  <c r="B196" i="6"/>
  <c r="D22" i="6"/>
  <c r="D38" i="6"/>
  <c r="G90" i="6"/>
  <c r="CG118" i="6"/>
  <c r="I193" i="6"/>
  <c r="G193" i="6"/>
  <c r="O193" i="6"/>
  <c r="C22" i="6"/>
  <c r="B22" i="6" s="1"/>
  <c r="C38" i="6"/>
  <c r="B38" i="6" s="1"/>
  <c r="C50" i="6"/>
  <c r="G63" i="6"/>
  <c r="O63" i="6"/>
  <c r="W63" i="6"/>
  <c r="AE63" i="6"/>
  <c r="AM63" i="6"/>
  <c r="D59" i="6"/>
  <c r="D60" i="6"/>
  <c r="B60" i="6" s="1"/>
  <c r="B66" i="6"/>
  <c r="B82" i="6"/>
  <c r="I90" i="6"/>
  <c r="Q90" i="6"/>
  <c r="Y90" i="6"/>
  <c r="AG90" i="6"/>
  <c r="D107" i="6"/>
  <c r="C107" i="6" s="1"/>
  <c r="E109" i="6"/>
  <c r="D156" i="6"/>
  <c r="E168" i="6"/>
  <c r="C168" i="6" s="1"/>
  <c r="CA118" i="6"/>
  <c r="CI118" i="6"/>
  <c r="CC118" i="6"/>
  <c r="F193" i="6"/>
  <c r="N193" i="6"/>
  <c r="D50" i="6"/>
  <c r="H63" i="6"/>
  <c r="P63" i="6"/>
  <c r="X63" i="6"/>
  <c r="AF63" i="6"/>
  <c r="AN63" i="6"/>
  <c r="C59" i="6"/>
  <c r="B59" i="6" s="1"/>
  <c r="D85" i="6"/>
  <c r="B80" i="6"/>
  <c r="J90" i="6"/>
  <c r="R90" i="6"/>
  <c r="Z90" i="6"/>
  <c r="AH90" i="6"/>
  <c r="D95" i="6"/>
  <c r="C95" i="6" s="1"/>
  <c r="D114" i="6"/>
  <c r="C114" i="6" s="1"/>
  <c r="D167" i="6"/>
  <c r="E175" i="6"/>
  <c r="D175" i="6" s="1"/>
  <c r="C195" i="6"/>
  <c r="B195" i="6" s="1"/>
  <c r="O198" i="5"/>
  <c r="N198" i="5"/>
  <c r="M198" i="5"/>
  <c r="L198" i="5"/>
  <c r="K198" i="5"/>
  <c r="J198" i="5"/>
  <c r="I198" i="5"/>
  <c r="H198" i="5"/>
  <c r="D198" i="5" s="1"/>
  <c r="G198" i="5"/>
  <c r="F198" i="5"/>
  <c r="E198" i="5"/>
  <c r="O197" i="5"/>
  <c r="N197" i="5"/>
  <c r="M197" i="5"/>
  <c r="L197" i="5"/>
  <c r="D197" i="5" s="1"/>
  <c r="K197" i="5"/>
  <c r="C197" i="5" s="1"/>
  <c r="B197" i="5" s="1"/>
  <c r="J197" i="5"/>
  <c r="I197" i="5"/>
  <c r="H197" i="5"/>
  <c r="G197" i="5"/>
  <c r="F197" i="5"/>
  <c r="E197" i="5"/>
  <c r="O196" i="5"/>
  <c r="O193" i="5" s="1"/>
  <c r="N196" i="5"/>
  <c r="M196" i="5"/>
  <c r="L196" i="5"/>
  <c r="K196" i="5"/>
  <c r="J196" i="5"/>
  <c r="I196" i="5"/>
  <c r="H196" i="5"/>
  <c r="G196" i="5"/>
  <c r="F196" i="5"/>
  <c r="E196" i="5"/>
  <c r="O195" i="5"/>
  <c r="N195" i="5"/>
  <c r="M195" i="5"/>
  <c r="L195" i="5"/>
  <c r="K195" i="5"/>
  <c r="K193" i="5" s="1"/>
  <c r="J195" i="5"/>
  <c r="D195" i="5" s="1"/>
  <c r="I195" i="5"/>
  <c r="H195" i="5"/>
  <c r="G195" i="5"/>
  <c r="F195" i="5"/>
  <c r="E195" i="5"/>
  <c r="O194" i="5"/>
  <c r="N194" i="5"/>
  <c r="M194" i="5"/>
  <c r="L194" i="5"/>
  <c r="D194" i="5" s="1"/>
  <c r="K194" i="5"/>
  <c r="J194" i="5"/>
  <c r="I194" i="5"/>
  <c r="H194" i="5"/>
  <c r="G194" i="5"/>
  <c r="F194" i="5"/>
  <c r="E194" i="5"/>
  <c r="V188" i="5"/>
  <c r="U188" i="5"/>
  <c r="T188" i="5"/>
  <c r="S188" i="5"/>
  <c r="R188" i="5"/>
  <c r="Q188" i="5"/>
  <c r="P188" i="5"/>
  <c r="O188" i="5"/>
  <c r="N188" i="5"/>
  <c r="M188" i="5"/>
  <c r="L188" i="5"/>
  <c r="K188" i="5"/>
  <c r="J188" i="5"/>
  <c r="I188" i="5"/>
  <c r="H188" i="5"/>
  <c r="G188" i="5"/>
  <c r="F188" i="5"/>
  <c r="D188" i="5" s="1"/>
  <c r="E188" i="5"/>
  <c r="B183" i="5"/>
  <c r="B182" i="5"/>
  <c r="AG178" i="5"/>
  <c r="AF178" i="5"/>
  <c r="AE178" i="5"/>
  <c r="AD178" i="5"/>
  <c r="AC178" i="5"/>
  <c r="AB178" i="5"/>
  <c r="AA178" i="5"/>
  <c r="Z178" i="5"/>
  <c r="Y178" i="5"/>
  <c r="X178" i="5"/>
  <c r="W178" i="5"/>
  <c r="V178" i="5"/>
  <c r="U178" i="5"/>
  <c r="T178" i="5"/>
  <c r="S178" i="5"/>
  <c r="R178" i="5"/>
  <c r="Q178" i="5"/>
  <c r="P178" i="5"/>
  <c r="O178" i="5"/>
  <c r="N178" i="5"/>
  <c r="M178" i="5"/>
  <c r="E178" i="5" s="1"/>
  <c r="D178" i="5" s="1"/>
  <c r="L178" i="5"/>
  <c r="K178" i="5"/>
  <c r="J178" i="5"/>
  <c r="I178" i="5"/>
  <c r="H178" i="5"/>
  <c r="G178" i="5"/>
  <c r="AG177" i="5"/>
  <c r="AF177" i="5"/>
  <c r="AE177" i="5"/>
  <c r="AD177" i="5"/>
  <c r="AC177" i="5"/>
  <c r="AB177" i="5"/>
  <c r="AA177" i="5"/>
  <c r="Z177" i="5"/>
  <c r="Y177" i="5"/>
  <c r="X177" i="5"/>
  <c r="W177" i="5"/>
  <c r="V177" i="5"/>
  <c r="U177" i="5"/>
  <c r="T177" i="5"/>
  <c r="S177" i="5"/>
  <c r="R177" i="5"/>
  <c r="Q177" i="5"/>
  <c r="P177" i="5"/>
  <c r="O177" i="5"/>
  <c r="N177" i="5"/>
  <c r="M177" i="5"/>
  <c r="L177" i="5"/>
  <c r="K177" i="5"/>
  <c r="J177" i="5"/>
  <c r="I177" i="5"/>
  <c r="E177" i="5" s="1"/>
  <c r="H177" i="5"/>
  <c r="F177" i="5" s="1"/>
  <c r="D177" i="5" s="1"/>
  <c r="G177" i="5"/>
  <c r="AG176" i="5"/>
  <c r="AF176" i="5"/>
  <c r="AE176" i="5"/>
  <c r="AD176" i="5"/>
  <c r="AC176" i="5"/>
  <c r="AB176" i="5"/>
  <c r="AA176" i="5"/>
  <c r="Z176" i="5"/>
  <c r="Y176" i="5"/>
  <c r="X176" i="5"/>
  <c r="W176" i="5"/>
  <c r="V176" i="5"/>
  <c r="U176" i="5"/>
  <c r="T176" i="5"/>
  <c r="S176" i="5"/>
  <c r="R176" i="5"/>
  <c r="Q176" i="5"/>
  <c r="P176" i="5"/>
  <c r="O176" i="5"/>
  <c r="N176" i="5"/>
  <c r="M176" i="5"/>
  <c r="L176" i="5"/>
  <c r="F176" i="5" s="1"/>
  <c r="CB176" i="5" s="1"/>
  <c r="K176" i="5"/>
  <c r="J176" i="5"/>
  <c r="I176" i="5"/>
  <c r="H176" i="5"/>
  <c r="G176" i="5"/>
  <c r="AG175" i="5"/>
  <c r="AF175" i="5"/>
  <c r="AE175" i="5"/>
  <c r="AD175" i="5"/>
  <c r="AC175" i="5"/>
  <c r="AB175" i="5"/>
  <c r="AA175" i="5"/>
  <c r="Z175" i="5"/>
  <c r="Y175" i="5"/>
  <c r="X175" i="5"/>
  <c r="W175" i="5"/>
  <c r="V175" i="5"/>
  <c r="U175" i="5"/>
  <c r="T175" i="5"/>
  <c r="S175" i="5"/>
  <c r="R175" i="5"/>
  <c r="Q175" i="5"/>
  <c r="P175" i="5"/>
  <c r="O175" i="5"/>
  <c r="N175" i="5"/>
  <c r="F175" i="5" s="1"/>
  <c r="CB175" i="5" s="1"/>
  <c r="M175" i="5"/>
  <c r="L175" i="5"/>
  <c r="K175" i="5"/>
  <c r="J175" i="5"/>
  <c r="I175" i="5"/>
  <c r="H175" i="5"/>
  <c r="G175" i="5"/>
  <c r="E175" i="5" s="1"/>
  <c r="AG174" i="5"/>
  <c r="AF174" i="5"/>
  <c r="AE174" i="5"/>
  <c r="AD174" i="5"/>
  <c r="AC174" i="5"/>
  <c r="AB174" i="5"/>
  <c r="AA174" i="5"/>
  <c r="Z174" i="5"/>
  <c r="Y174" i="5"/>
  <c r="X174" i="5"/>
  <c r="W174" i="5"/>
  <c r="V174" i="5"/>
  <c r="U174" i="5"/>
  <c r="T174" i="5"/>
  <c r="S174" i="5"/>
  <c r="R174" i="5"/>
  <c r="Q174" i="5"/>
  <c r="P174" i="5"/>
  <c r="O174" i="5"/>
  <c r="N174" i="5"/>
  <c r="M174" i="5"/>
  <c r="L174" i="5"/>
  <c r="K174" i="5"/>
  <c r="J174" i="5"/>
  <c r="I174" i="5"/>
  <c r="E174" i="5" s="1"/>
  <c r="D174" i="5" s="1"/>
  <c r="CG174" i="5" s="1"/>
  <c r="H174" i="5"/>
  <c r="G174" i="5"/>
  <c r="AG173" i="5"/>
  <c r="AF173" i="5"/>
  <c r="AE173" i="5"/>
  <c r="AD173" i="5"/>
  <c r="AC173" i="5"/>
  <c r="AB173" i="5"/>
  <c r="AA173" i="5"/>
  <c r="Z173" i="5"/>
  <c r="Y173" i="5"/>
  <c r="X173" i="5"/>
  <c r="W173" i="5"/>
  <c r="V173" i="5"/>
  <c r="U173" i="5"/>
  <c r="T173" i="5"/>
  <c r="S173" i="5"/>
  <c r="R173" i="5"/>
  <c r="Q173" i="5"/>
  <c r="P173" i="5"/>
  <c r="O173" i="5"/>
  <c r="N173" i="5"/>
  <c r="M173" i="5"/>
  <c r="E173" i="5" s="1"/>
  <c r="L173" i="5"/>
  <c r="F173" i="5" s="1"/>
  <c r="K173" i="5"/>
  <c r="J173" i="5"/>
  <c r="I173" i="5"/>
  <c r="H173" i="5"/>
  <c r="G173" i="5"/>
  <c r="AM168" i="5"/>
  <c r="AL168" i="5"/>
  <c r="AK168" i="5"/>
  <c r="AJ168" i="5"/>
  <c r="AI168" i="5"/>
  <c r="AH168" i="5"/>
  <c r="AG168" i="5"/>
  <c r="AF168" i="5"/>
  <c r="AE168" i="5"/>
  <c r="AD168" i="5"/>
  <c r="AC168" i="5"/>
  <c r="AB168" i="5"/>
  <c r="AA168" i="5"/>
  <c r="Z168" i="5"/>
  <c r="Y168" i="5"/>
  <c r="X168" i="5"/>
  <c r="W168" i="5"/>
  <c r="V168" i="5"/>
  <c r="U168" i="5"/>
  <c r="T168" i="5"/>
  <c r="S168" i="5"/>
  <c r="R168" i="5"/>
  <c r="Q168" i="5"/>
  <c r="P168" i="5"/>
  <c r="O168" i="5"/>
  <c r="N168" i="5"/>
  <c r="M168" i="5"/>
  <c r="L168" i="5"/>
  <c r="K168" i="5"/>
  <c r="J168" i="5"/>
  <c r="I168" i="5"/>
  <c r="H168" i="5"/>
  <c r="G168" i="5"/>
  <c r="F168" i="5"/>
  <c r="D168" i="5" s="1"/>
  <c r="AM167" i="5"/>
  <c r="AL167" i="5"/>
  <c r="AK167" i="5"/>
  <c r="AJ167" i="5"/>
  <c r="AI167" i="5"/>
  <c r="AH167" i="5"/>
  <c r="AG167" i="5"/>
  <c r="AF167" i="5"/>
  <c r="AE167" i="5"/>
  <c r="AD167" i="5"/>
  <c r="AC167" i="5"/>
  <c r="AB167" i="5"/>
  <c r="AA167" i="5"/>
  <c r="Z167" i="5"/>
  <c r="Y167" i="5"/>
  <c r="X167" i="5"/>
  <c r="W167" i="5"/>
  <c r="V167" i="5"/>
  <c r="U167" i="5"/>
  <c r="T167" i="5"/>
  <c r="S167" i="5"/>
  <c r="R167" i="5"/>
  <c r="Q167" i="5"/>
  <c r="P167" i="5"/>
  <c r="O167" i="5"/>
  <c r="N167" i="5"/>
  <c r="M167" i="5"/>
  <c r="L167" i="5"/>
  <c r="K167" i="5"/>
  <c r="J167" i="5"/>
  <c r="I167" i="5"/>
  <c r="H167" i="5"/>
  <c r="G167" i="5"/>
  <c r="E167" i="5" s="1"/>
  <c r="F167" i="5"/>
  <c r="AM166" i="5"/>
  <c r="AL166" i="5"/>
  <c r="AK166" i="5"/>
  <c r="AJ166" i="5"/>
  <c r="AI166" i="5"/>
  <c r="AH166" i="5"/>
  <c r="AG166" i="5"/>
  <c r="AF166" i="5"/>
  <c r="AE166" i="5"/>
  <c r="AD166" i="5"/>
  <c r="AC166" i="5"/>
  <c r="AB166" i="5"/>
  <c r="AA166" i="5"/>
  <c r="Z166" i="5"/>
  <c r="Y166" i="5"/>
  <c r="X166" i="5"/>
  <c r="W166" i="5"/>
  <c r="V166" i="5"/>
  <c r="U166" i="5"/>
  <c r="T166" i="5"/>
  <c r="S166" i="5"/>
  <c r="R166" i="5"/>
  <c r="Q166" i="5"/>
  <c r="P166" i="5"/>
  <c r="O166" i="5"/>
  <c r="N166" i="5"/>
  <c r="M166" i="5"/>
  <c r="L166" i="5"/>
  <c r="K166" i="5"/>
  <c r="J166" i="5"/>
  <c r="I166" i="5"/>
  <c r="E166" i="5" s="1"/>
  <c r="H166" i="5"/>
  <c r="G166" i="5"/>
  <c r="F166" i="5"/>
  <c r="AM165" i="5"/>
  <c r="AL165" i="5"/>
  <c r="AK165" i="5"/>
  <c r="AJ165" i="5"/>
  <c r="AI165" i="5"/>
  <c r="AH165" i="5"/>
  <c r="AG165" i="5"/>
  <c r="AF165" i="5"/>
  <c r="AE165" i="5"/>
  <c r="AD165" i="5"/>
  <c r="AC165" i="5"/>
  <c r="AB165" i="5"/>
  <c r="AA165" i="5"/>
  <c r="Z165" i="5"/>
  <c r="Y165" i="5"/>
  <c r="X165" i="5"/>
  <c r="W165" i="5"/>
  <c r="V165" i="5"/>
  <c r="U165" i="5"/>
  <c r="T165" i="5"/>
  <c r="S165" i="5"/>
  <c r="E165" i="5" s="1"/>
  <c r="R165" i="5"/>
  <c r="Q165" i="5"/>
  <c r="P165" i="5"/>
  <c r="I160" i="5"/>
  <c r="H160" i="5"/>
  <c r="G160" i="5"/>
  <c r="F160" i="5"/>
  <c r="E160" i="5"/>
  <c r="D160" i="5" s="1"/>
  <c r="I159" i="5"/>
  <c r="H159" i="5"/>
  <c r="G159" i="5"/>
  <c r="F159" i="5"/>
  <c r="E159" i="5"/>
  <c r="I158" i="5"/>
  <c r="H158" i="5"/>
  <c r="G158" i="5"/>
  <c r="F158" i="5"/>
  <c r="E158" i="5"/>
  <c r="I157" i="5"/>
  <c r="H157" i="5"/>
  <c r="G157" i="5"/>
  <c r="F157" i="5"/>
  <c r="E157" i="5"/>
  <c r="I156" i="5"/>
  <c r="H156" i="5"/>
  <c r="G156" i="5"/>
  <c r="F156" i="5"/>
  <c r="E156" i="5"/>
  <c r="I155" i="5"/>
  <c r="H155" i="5"/>
  <c r="G155" i="5"/>
  <c r="F155" i="5"/>
  <c r="D155" i="5" s="1"/>
  <c r="E155" i="5"/>
  <c r="F151" i="5"/>
  <c r="E151" i="5"/>
  <c r="D151" i="5"/>
  <c r="C151" i="5"/>
  <c r="F150" i="5"/>
  <c r="E150" i="5"/>
  <c r="D150" i="5"/>
  <c r="C150" i="5"/>
  <c r="E149" i="5"/>
  <c r="D149" i="5"/>
  <c r="C149" i="5"/>
  <c r="E148" i="5"/>
  <c r="D148" i="5"/>
  <c r="C148" i="5"/>
  <c r="D147" i="5"/>
  <c r="C147" i="5"/>
  <c r="D146" i="5"/>
  <c r="C146" i="5"/>
  <c r="M143" i="5"/>
  <c r="L143" i="5"/>
  <c r="K143" i="5"/>
  <c r="J143" i="5"/>
  <c r="I143" i="5"/>
  <c r="H143" i="5"/>
  <c r="G143" i="5"/>
  <c r="F143" i="5"/>
  <c r="E143" i="5"/>
  <c r="M142" i="5"/>
  <c r="L142" i="5"/>
  <c r="K142" i="5"/>
  <c r="J142" i="5"/>
  <c r="I142" i="5"/>
  <c r="H142" i="5"/>
  <c r="G142" i="5"/>
  <c r="F142" i="5"/>
  <c r="E142" i="5"/>
  <c r="F138" i="5"/>
  <c r="E138" i="5"/>
  <c r="B134" i="5"/>
  <c r="B133" i="5"/>
  <c r="B132" i="5"/>
  <c r="B131" i="5"/>
  <c r="B130" i="5"/>
  <c r="B129" i="5"/>
  <c r="B128" i="5"/>
  <c r="B127" i="5"/>
  <c r="B126" i="5"/>
  <c r="B125" i="5"/>
  <c r="B124" i="5"/>
  <c r="B123" i="5"/>
  <c r="P119" i="5"/>
  <c r="O119" i="5"/>
  <c r="K119" i="5"/>
  <c r="J119" i="5"/>
  <c r="I119" i="5"/>
  <c r="C119" i="5" s="1"/>
  <c r="CB119" i="5" s="1"/>
  <c r="H119" i="5"/>
  <c r="G119" i="5"/>
  <c r="F119" i="5"/>
  <c r="P118" i="5"/>
  <c r="O118" i="5"/>
  <c r="K118" i="5"/>
  <c r="J118" i="5"/>
  <c r="I118" i="5"/>
  <c r="C118" i="5" s="1"/>
  <c r="CG118" i="5" s="1"/>
  <c r="H118" i="5"/>
  <c r="G118" i="5"/>
  <c r="F118" i="5"/>
  <c r="AI114" i="5"/>
  <c r="AH114" i="5"/>
  <c r="AG114" i="5"/>
  <c r="AF114" i="5"/>
  <c r="AE114" i="5"/>
  <c r="AD114" i="5"/>
  <c r="AC114" i="5"/>
  <c r="AB114" i="5"/>
  <c r="AA114" i="5"/>
  <c r="X114" i="5"/>
  <c r="W114" i="5"/>
  <c r="V114" i="5"/>
  <c r="U114" i="5"/>
  <c r="T114" i="5"/>
  <c r="S114" i="5"/>
  <c r="R114" i="5"/>
  <c r="Q114" i="5"/>
  <c r="P114" i="5"/>
  <c r="O114" i="5"/>
  <c r="N114" i="5"/>
  <c r="M114" i="5"/>
  <c r="L114" i="5"/>
  <c r="K114" i="5"/>
  <c r="J114" i="5"/>
  <c r="I114" i="5"/>
  <c r="H114" i="5"/>
  <c r="G114" i="5"/>
  <c r="E114" i="5" s="1"/>
  <c r="F114" i="5"/>
  <c r="D114" i="5" s="1"/>
  <c r="C114" i="5" s="1"/>
  <c r="AI113" i="5"/>
  <c r="AH113" i="5"/>
  <c r="AG113" i="5"/>
  <c r="AF113" i="5"/>
  <c r="AE113" i="5"/>
  <c r="AD113" i="5"/>
  <c r="AC113" i="5"/>
  <c r="Z113" i="5"/>
  <c r="Y113" i="5"/>
  <c r="X113" i="5"/>
  <c r="W113" i="5"/>
  <c r="V113" i="5"/>
  <c r="U113" i="5"/>
  <c r="T113" i="5"/>
  <c r="S113" i="5"/>
  <c r="R113" i="5"/>
  <c r="Q113" i="5"/>
  <c r="P113" i="5"/>
  <c r="O113" i="5"/>
  <c r="N113" i="5"/>
  <c r="M113" i="5"/>
  <c r="L113" i="5"/>
  <c r="K113" i="5"/>
  <c r="J113" i="5"/>
  <c r="D113" i="5" s="1"/>
  <c r="I113" i="5"/>
  <c r="E113" i="5" s="1"/>
  <c r="H113" i="5"/>
  <c r="G113" i="5"/>
  <c r="F113" i="5"/>
  <c r="AN109" i="5"/>
  <c r="AM109" i="5"/>
  <c r="AL109" i="5"/>
  <c r="AK109" i="5"/>
  <c r="AJ109" i="5"/>
  <c r="AI109" i="5"/>
  <c r="AH109" i="5"/>
  <c r="AG109" i="5"/>
  <c r="AF109" i="5"/>
  <c r="AE109" i="5"/>
  <c r="AD109" i="5"/>
  <c r="AC109" i="5"/>
  <c r="AB109" i="5"/>
  <c r="AA109" i="5"/>
  <c r="Z109" i="5"/>
  <c r="Y109" i="5"/>
  <c r="X109" i="5"/>
  <c r="W109" i="5"/>
  <c r="V109" i="5"/>
  <c r="U109" i="5"/>
  <c r="T109" i="5"/>
  <c r="S109" i="5"/>
  <c r="R109" i="5"/>
  <c r="Q109" i="5"/>
  <c r="P109" i="5"/>
  <c r="O109" i="5"/>
  <c r="N109" i="5"/>
  <c r="M109" i="5"/>
  <c r="L109" i="5"/>
  <c r="D109" i="5" s="1"/>
  <c r="K109" i="5"/>
  <c r="J109" i="5"/>
  <c r="I109" i="5"/>
  <c r="H109" i="5"/>
  <c r="G109" i="5"/>
  <c r="F109" i="5"/>
  <c r="AN108" i="5"/>
  <c r="AM108" i="5"/>
  <c r="AL108" i="5"/>
  <c r="AK108" i="5"/>
  <c r="AJ108" i="5"/>
  <c r="AI108" i="5"/>
  <c r="AH108" i="5"/>
  <c r="AG108" i="5"/>
  <c r="AF108" i="5"/>
  <c r="AE108" i="5"/>
  <c r="AD108" i="5"/>
  <c r="AC108" i="5"/>
  <c r="AB108" i="5"/>
  <c r="AA108" i="5"/>
  <c r="Z108" i="5"/>
  <c r="Y108" i="5"/>
  <c r="X108" i="5"/>
  <c r="W108" i="5"/>
  <c r="V108" i="5"/>
  <c r="U108" i="5"/>
  <c r="T108" i="5"/>
  <c r="S108" i="5"/>
  <c r="R108" i="5"/>
  <c r="Q108" i="5"/>
  <c r="P108" i="5"/>
  <c r="O108" i="5"/>
  <c r="N108" i="5"/>
  <c r="M108" i="5"/>
  <c r="L108" i="5"/>
  <c r="K108" i="5"/>
  <c r="J108" i="5"/>
  <c r="I108" i="5"/>
  <c r="H108" i="5"/>
  <c r="G108" i="5"/>
  <c r="E108" i="5" s="1"/>
  <c r="F108" i="5"/>
  <c r="AN107" i="5"/>
  <c r="AM107" i="5"/>
  <c r="AL107" i="5"/>
  <c r="AK107" i="5"/>
  <c r="AJ107" i="5"/>
  <c r="AI107" i="5"/>
  <c r="AH107" i="5"/>
  <c r="AG107" i="5"/>
  <c r="AF107" i="5"/>
  <c r="AE107" i="5"/>
  <c r="AD107" i="5"/>
  <c r="AC107" i="5"/>
  <c r="AB107" i="5"/>
  <c r="AA107" i="5"/>
  <c r="Z107" i="5"/>
  <c r="Y107" i="5"/>
  <c r="X107" i="5"/>
  <c r="W107" i="5"/>
  <c r="V107" i="5"/>
  <c r="U107" i="5"/>
  <c r="T107" i="5"/>
  <c r="S107" i="5"/>
  <c r="R107" i="5"/>
  <c r="Q107" i="5"/>
  <c r="P107" i="5"/>
  <c r="O107" i="5"/>
  <c r="N107" i="5"/>
  <c r="M107" i="5"/>
  <c r="L107" i="5"/>
  <c r="K107" i="5"/>
  <c r="E107" i="5" s="1"/>
  <c r="J107" i="5"/>
  <c r="D107" i="5" s="1"/>
  <c r="C107" i="5" s="1"/>
  <c r="I107" i="5"/>
  <c r="H107" i="5"/>
  <c r="G107" i="5"/>
  <c r="F107" i="5"/>
  <c r="D102" i="5"/>
  <c r="D101" i="5"/>
  <c r="D100" i="5"/>
  <c r="AN97" i="5"/>
  <c r="AN90" i="5" s="1"/>
  <c r="AM97" i="5"/>
  <c r="AL97" i="5"/>
  <c r="AK97" i="5"/>
  <c r="AJ97" i="5"/>
  <c r="AI97" i="5"/>
  <c r="AH97" i="5"/>
  <c r="AG97" i="5"/>
  <c r="AF97" i="5"/>
  <c r="AE97" i="5"/>
  <c r="AD97" i="5"/>
  <c r="AC97" i="5"/>
  <c r="AB97" i="5"/>
  <c r="AA97" i="5"/>
  <c r="Z97" i="5"/>
  <c r="Y97" i="5"/>
  <c r="X97" i="5"/>
  <c r="W97" i="5"/>
  <c r="V97" i="5"/>
  <c r="U97" i="5"/>
  <c r="T97" i="5"/>
  <c r="S97" i="5"/>
  <c r="R97" i="5"/>
  <c r="Q97" i="5"/>
  <c r="P97" i="5"/>
  <c r="O97" i="5"/>
  <c r="N97" i="5"/>
  <c r="M97" i="5"/>
  <c r="L97" i="5"/>
  <c r="K97" i="5"/>
  <c r="J97" i="5"/>
  <c r="I97" i="5"/>
  <c r="E97" i="5" s="1"/>
  <c r="H97" i="5"/>
  <c r="H90" i="5" s="1"/>
  <c r="G97" i="5"/>
  <c r="F97" i="5"/>
  <c r="AN96" i="5"/>
  <c r="AM96" i="5"/>
  <c r="AL96" i="5"/>
  <c r="AK96" i="5"/>
  <c r="AJ96" i="5"/>
  <c r="AI96" i="5"/>
  <c r="AH96" i="5"/>
  <c r="AG96" i="5"/>
  <c r="AF96" i="5"/>
  <c r="AE96" i="5"/>
  <c r="AD96" i="5"/>
  <c r="AC96" i="5"/>
  <c r="AB96" i="5"/>
  <c r="AA96" i="5"/>
  <c r="Z96" i="5"/>
  <c r="Y96" i="5"/>
  <c r="X96" i="5"/>
  <c r="W96" i="5"/>
  <c r="V96" i="5"/>
  <c r="U96" i="5"/>
  <c r="T96" i="5"/>
  <c r="S96" i="5"/>
  <c r="R96" i="5"/>
  <c r="Q96" i="5"/>
  <c r="P96" i="5"/>
  <c r="O96" i="5"/>
  <c r="N96" i="5"/>
  <c r="M96" i="5"/>
  <c r="L96" i="5"/>
  <c r="K96" i="5"/>
  <c r="J96" i="5"/>
  <c r="I96" i="5"/>
  <c r="H96" i="5"/>
  <c r="G96" i="5"/>
  <c r="F96" i="5"/>
  <c r="AN95" i="5"/>
  <c r="AM95" i="5"/>
  <c r="AL95" i="5"/>
  <c r="AL90" i="5" s="1"/>
  <c r="AK95" i="5"/>
  <c r="AJ95" i="5"/>
  <c r="AI95" i="5"/>
  <c r="AH95" i="5"/>
  <c r="AG95" i="5"/>
  <c r="AF95" i="5"/>
  <c r="AE95" i="5"/>
  <c r="AD95" i="5"/>
  <c r="AC95" i="5"/>
  <c r="AB95" i="5"/>
  <c r="AA95" i="5"/>
  <c r="Z95" i="5"/>
  <c r="Y95" i="5"/>
  <c r="X95" i="5"/>
  <c r="W95" i="5"/>
  <c r="V95" i="5"/>
  <c r="U95" i="5"/>
  <c r="T95" i="5"/>
  <c r="S95" i="5"/>
  <c r="R95" i="5"/>
  <c r="Q95" i="5"/>
  <c r="P95" i="5"/>
  <c r="O95" i="5"/>
  <c r="N95" i="5"/>
  <c r="M95" i="5"/>
  <c r="L95" i="5"/>
  <c r="K95" i="5"/>
  <c r="J95" i="5"/>
  <c r="I95" i="5"/>
  <c r="H95" i="5"/>
  <c r="G95" i="5"/>
  <c r="F95" i="5"/>
  <c r="D95" i="5" s="1"/>
  <c r="AN94" i="5"/>
  <c r="AM94" i="5"/>
  <c r="AL94" i="5"/>
  <c r="AK94" i="5"/>
  <c r="AJ94" i="5"/>
  <c r="AI94" i="5"/>
  <c r="AH94" i="5"/>
  <c r="AG94" i="5"/>
  <c r="AF94" i="5"/>
  <c r="AE94" i="5"/>
  <c r="AD94" i="5"/>
  <c r="AC94" i="5"/>
  <c r="AB94" i="5"/>
  <c r="AA94" i="5"/>
  <c r="Z94" i="5"/>
  <c r="Y94" i="5"/>
  <c r="X94" i="5"/>
  <c r="W94" i="5"/>
  <c r="V94" i="5"/>
  <c r="U94" i="5"/>
  <c r="T94" i="5"/>
  <c r="S94" i="5"/>
  <c r="R94" i="5"/>
  <c r="Q94" i="5"/>
  <c r="P94" i="5"/>
  <c r="O94" i="5"/>
  <c r="N94" i="5"/>
  <c r="M94" i="5"/>
  <c r="L94" i="5"/>
  <c r="K94" i="5"/>
  <c r="J94" i="5"/>
  <c r="D94" i="5" s="1"/>
  <c r="I94" i="5"/>
  <c r="E94" i="5" s="1"/>
  <c r="H94" i="5"/>
  <c r="G94" i="5"/>
  <c r="F94" i="5"/>
  <c r="AN93" i="5"/>
  <c r="AM93" i="5"/>
  <c r="AL93" i="5"/>
  <c r="AK93" i="5"/>
  <c r="AJ93" i="5"/>
  <c r="AI93" i="5"/>
  <c r="AH93" i="5"/>
  <c r="AG93" i="5"/>
  <c r="AF93" i="5"/>
  <c r="AE93" i="5"/>
  <c r="AD93" i="5"/>
  <c r="AD90" i="5" s="1"/>
  <c r="AC93" i="5"/>
  <c r="AB93" i="5"/>
  <c r="AA93" i="5"/>
  <c r="Z93" i="5"/>
  <c r="Y93" i="5"/>
  <c r="X93" i="5"/>
  <c r="W93" i="5"/>
  <c r="V93" i="5"/>
  <c r="V90" i="5" s="1"/>
  <c r="U93" i="5"/>
  <c r="T93" i="5"/>
  <c r="S93" i="5"/>
  <c r="R93" i="5"/>
  <c r="Q93" i="5"/>
  <c r="P93" i="5"/>
  <c r="O93" i="5"/>
  <c r="N93" i="5"/>
  <c r="N90" i="5" s="1"/>
  <c r="M93" i="5"/>
  <c r="L93" i="5"/>
  <c r="K93" i="5"/>
  <c r="J93" i="5"/>
  <c r="I93" i="5"/>
  <c r="H93" i="5"/>
  <c r="G93" i="5"/>
  <c r="F93" i="5"/>
  <c r="AN92" i="5"/>
  <c r="AM92" i="5"/>
  <c r="AM90" i="5" s="1"/>
  <c r="AL92" i="5"/>
  <c r="AK92" i="5"/>
  <c r="AJ92" i="5"/>
  <c r="AI92" i="5"/>
  <c r="AH92" i="5"/>
  <c r="AG92" i="5"/>
  <c r="AF92" i="5"/>
  <c r="AF90" i="5" s="1"/>
  <c r="AE92" i="5"/>
  <c r="AE90" i="5" s="1"/>
  <c r="AD92" i="5"/>
  <c r="AC92" i="5"/>
  <c r="AB92" i="5"/>
  <c r="AA92" i="5"/>
  <c r="Z92" i="5"/>
  <c r="Y92" i="5"/>
  <c r="X92" i="5"/>
  <c r="X90" i="5" s="1"/>
  <c r="W92" i="5"/>
  <c r="W90" i="5" s="1"/>
  <c r="V92" i="5"/>
  <c r="U92" i="5"/>
  <c r="T92" i="5"/>
  <c r="S92" i="5"/>
  <c r="R92" i="5"/>
  <c r="Q92" i="5"/>
  <c r="P92" i="5"/>
  <c r="P90" i="5" s="1"/>
  <c r="O92" i="5"/>
  <c r="O90" i="5" s="1"/>
  <c r="N92" i="5"/>
  <c r="M92" i="5"/>
  <c r="L92" i="5"/>
  <c r="K92" i="5"/>
  <c r="J92" i="5"/>
  <c r="I92" i="5"/>
  <c r="H92" i="5"/>
  <c r="D92" i="5" s="1"/>
  <c r="G92" i="5"/>
  <c r="G90" i="5" s="1"/>
  <c r="F92" i="5"/>
  <c r="AN91" i="5"/>
  <c r="AM91" i="5"/>
  <c r="AL91" i="5"/>
  <c r="AK91" i="5"/>
  <c r="AJ91" i="5"/>
  <c r="AI91" i="5"/>
  <c r="AI90" i="5" s="1"/>
  <c r="AH91" i="5"/>
  <c r="AG91" i="5"/>
  <c r="AF91" i="5"/>
  <c r="AE91" i="5"/>
  <c r="AD91" i="5"/>
  <c r="AC91" i="5"/>
  <c r="AB91" i="5"/>
  <c r="AA91" i="5"/>
  <c r="AA90" i="5" s="1"/>
  <c r="Z91" i="5"/>
  <c r="Z90" i="5" s="1"/>
  <c r="Y91" i="5"/>
  <c r="X91" i="5"/>
  <c r="W91" i="5"/>
  <c r="V91" i="5"/>
  <c r="U91" i="5"/>
  <c r="T91" i="5"/>
  <c r="S91" i="5"/>
  <c r="S90" i="5" s="1"/>
  <c r="R91" i="5"/>
  <c r="R90" i="5" s="1"/>
  <c r="Q91" i="5"/>
  <c r="P91" i="5"/>
  <c r="O91" i="5"/>
  <c r="N91" i="5"/>
  <c r="M91" i="5"/>
  <c r="L91" i="5"/>
  <c r="K91" i="5"/>
  <c r="K90" i="5" s="1"/>
  <c r="J91" i="5"/>
  <c r="J90" i="5" s="1"/>
  <c r="I91" i="5"/>
  <c r="H91" i="5"/>
  <c r="G91" i="5"/>
  <c r="F91" i="5"/>
  <c r="E84" i="5"/>
  <c r="D84" i="5"/>
  <c r="C84" i="5"/>
  <c r="B84" i="5" s="1"/>
  <c r="E83" i="5"/>
  <c r="B83" i="5" s="1"/>
  <c r="D83" i="5"/>
  <c r="C83" i="5"/>
  <c r="E82" i="5"/>
  <c r="D82" i="5"/>
  <c r="C82" i="5"/>
  <c r="E81" i="5"/>
  <c r="D81" i="5"/>
  <c r="C81" i="5"/>
  <c r="E80" i="5"/>
  <c r="D80" i="5"/>
  <c r="C80" i="5"/>
  <c r="E79" i="5"/>
  <c r="D79" i="5"/>
  <c r="C79" i="5"/>
  <c r="B79" i="5" s="1"/>
  <c r="E78" i="5"/>
  <c r="D78" i="5"/>
  <c r="B78" i="5" s="1"/>
  <c r="C78" i="5"/>
  <c r="E77" i="5"/>
  <c r="D77" i="5"/>
  <c r="C77" i="5"/>
  <c r="E76" i="5"/>
  <c r="D76" i="5"/>
  <c r="C76" i="5"/>
  <c r="B76" i="5" s="1"/>
  <c r="E75" i="5"/>
  <c r="B75" i="5" s="1"/>
  <c r="D75" i="5"/>
  <c r="C75" i="5"/>
  <c r="E74" i="5"/>
  <c r="D74" i="5"/>
  <c r="C74" i="5"/>
  <c r="E73" i="5"/>
  <c r="D73" i="5"/>
  <c r="C73" i="5"/>
  <c r="E72" i="5"/>
  <c r="D72" i="5"/>
  <c r="C72" i="5"/>
  <c r="E71" i="5"/>
  <c r="D71" i="5"/>
  <c r="C71" i="5"/>
  <c r="B71" i="5" s="1"/>
  <c r="E70" i="5"/>
  <c r="D70" i="5"/>
  <c r="B70" i="5" s="1"/>
  <c r="C70" i="5"/>
  <c r="E69" i="5"/>
  <c r="D69" i="5"/>
  <c r="C69" i="5"/>
  <c r="E68" i="5"/>
  <c r="D68" i="5"/>
  <c r="C68" i="5"/>
  <c r="C85" i="5" s="1"/>
  <c r="E67" i="5"/>
  <c r="E85" i="5" s="1"/>
  <c r="D67" i="5"/>
  <c r="C67" i="5"/>
  <c r="E66" i="5"/>
  <c r="D66" i="5"/>
  <c r="C66" i="5"/>
  <c r="AN62" i="5"/>
  <c r="AM62" i="5"/>
  <c r="AL62" i="5"/>
  <c r="AK62" i="5"/>
  <c r="AJ62" i="5"/>
  <c r="AI62" i="5"/>
  <c r="AH62" i="5"/>
  <c r="AG62" i="5"/>
  <c r="AF62" i="5"/>
  <c r="AE62" i="5"/>
  <c r="AD62" i="5"/>
  <c r="AC62" i="5"/>
  <c r="AB62" i="5"/>
  <c r="AA62" i="5"/>
  <c r="Z62" i="5"/>
  <c r="Y62" i="5"/>
  <c r="X62" i="5"/>
  <c r="W62" i="5"/>
  <c r="V62" i="5"/>
  <c r="U62" i="5"/>
  <c r="T62" i="5"/>
  <c r="S62" i="5"/>
  <c r="R62" i="5"/>
  <c r="Q62" i="5"/>
  <c r="P62" i="5"/>
  <c r="O62" i="5"/>
  <c r="N62" i="5"/>
  <c r="M62" i="5"/>
  <c r="L62" i="5"/>
  <c r="K62" i="5"/>
  <c r="J62" i="5"/>
  <c r="I62" i="5"/>
  <c r="H62" i="5"/>
  <c r="G62" i="5"/>
  <c r="C62" i="5" s="1"/>
  <c r="B62" i="5" s="1"/>
  <c r="F62" i="5"/>
  <c r="E62" i="5"/>
  <c r="AN61" i="5"/>
  <c r="AM61" i="5"/>
  <c r="AL61" i="5"/>
  <c r="AK61" i="5"/>
  <c r="AJ61" i="5"/>
  <c r="AI61" i="5"/>
  <c r="AH61" i="5"/>
  <c r="AG61" i="5"/>
  <c r="AF61" i="5"/>
  <c r="AE61" i="5"/>
  <c r="AD61" i="5"/>
  <c r="AC61" i="5"/>
  <c r="AB61" i="5"/>
  <c r="AA61" i="5"/>
  <c r="Z61" i="5"/>
  <c r="Y61" i="5"/>
  <c r="X61" i="5"/>
  <c r="W61" i="5"/>
  <c r="V61" i="5"/>
  <c r="U61" i="5"/>
  <c r="T61" i="5"/>
  <c r="S61" i="5"/>
  <c r="R61" i="5"/>
  <c r="Q61" i="5"/>
  <c r="P61" i="5"/>
  <c r="O61" i="5"/>
  <c r="N61" i="5"/>
  <c r="M61" i="5"/>
  <c r="L61" i="5"/>
  <c r="K61" i="5"/>
  <c r="C61" i="5" s="1"/>
  <c r="J61" i="5"/>
  <c r="I61" i="5"/>
  <c r="H61" i="5"/>
  <c r="G61" i="5"/>
  <c r="F61" i="5"/>
  <c r="E61" i="5"/>
  <c r="AN60" i="5"/>
  <c r="AM60" i="5"/>
  <c r="AL60" i="5"/>
  <c r="AK60" i="5"/>
  <c r="AJ60" i="5"/>
  <c r="AI60" i="5"/>
  <c r="AH60" i="5"/>
  <c r="AG60" i="5"/>
  <c r="AF60" i="5"/>
  <c r="AE60" i="5"/>
  <c r="AD60" i="5"/>
  <c r="AC60" i="5"/>
  <c r="AB60" i="5"/>
  <c r="AA60" i="5"/>
  <c r="Z60" i="5"/>
  <c r="Y60" i="5"/>
  <c r="X60" i="5"/>
  <c r="W60" i="5"/>
  <c r="V60" i="5"/>
  <c r="U60" i="5"/>
  <c r="T60" i="5"/>
  <c r="S60" i="5"/>
  <c r="R60" i="5"/>
  <c r="Q60" i="5"/>
  <c r="P60" i="5"/>
  <c r="O60" i="5"/>
  <c r="N60" i="5"/>
  <c r="M60" i="5"/>
  <c r="L60" i="5"/>
  <c r="K60" i="5"/>
  <c r="J60" i="5"/>
  <c r="I60" i="5"/>
  <c r="H60" i="5"/>
  <c r="G60" i="5"/>
  <c r="F60" i="5"/>
  <c r="E60" i="5"/>
  <c r="AN59" i="5"/>
  <c r="AM59" i="5"/>
  <c r="AL59" i="5"/>
  <c r="AK59" i="5"/>
  <c r="AJ59" i="5"/>
  <c r="AI59" i="5"/>
  <c r="AH59" i="5"/>
  <c r="AG59" i="5"/>
  <c r="AF59" i="5"/>
  <c r="AE59" i="5"/>
  <c r="AD59" i="5"/>
  <c r="AC59" i="5"/>
  <c r="AB59" i="5"/>
  <c r="AA59" i="5"/>
  <c r="Z59" i="5"/>
  <c r="Y59" i="5"/>
  <c r="X59" i="5"/>
  <c r="W59" i="5"/>
  <c r="V59" i="5"/>
  <c r="U59" i="5"/>
  <c r="T59" i="5"/>
  <c r="S59" i="5"/>
  <c r="R59" i="5"/>
  <c r="Q59" i="5"/>
  <c r="P59" i="5"/>
  <c r="O59" i="5"/>
  <c r="N59" i="5"/>
  <c r="M59" i="5"/>
  <c r="L59" i="5"/>
  <c r="K59" i="5"/>
  <c r="C59" i="5" s="1"/>
  <c r="J59" i="5"/>
  <c r="I59" i="5"/>
  <c r="H59" i="5"/>
  <c r="G59" i="5"/>
  <c r="F59" i="5"/>
  <c r="E59" i="5"/>
  <c r="AN58" i="5"/>
  <c r="AN63" i="5" s="1"/>
  <c r="AM58" i="5"/>
  <c r="AL58" i="5"/>
  <c r="AL63" i="5" s="1"/>
  <c r="AK58" i="5"/>
  <c r="AJ58" i="5"/>
  <c r="AI58" i="5"/>
  <c r="AH58" i="5"/>
  <c r="AG58" i="5"/>
  <c r="AF58" i="5"/>
  <c r="AF63" i="5" s="1"/>
  <c r="AE58" i="5"/>
  <c r="AD58" i="5"/>
  <c r="AD63" i="5" s="1"/>
  <c r="AC58" i="5"/>
  <c r="AB58" i="5"/>
  <c r="AA58" i="5"/>
  <c r="Z58" i="5"/>
  <c r="Y58" i="5"/>
  <c r="X58" i="5"/>
  <c r="W58" i="5"/>
  <c r="V58" i="5"/>
  <c r="V63" i="5" s="1"/>
  <c r="U58" i="5"/>
  <c r="T58" i="5"/>
  <c r="S58" i="5"/>
  <c r="R58" i="5"/>
  <c r="Q58" i="5"/>
  <c r="P58" i="5"/>
  <c r="O58" i="5"/>
  <c r="N58" i="5"/>
  <c r="N63" i="5" s="1"/>
  <c r="M58" i="5"/>
  <c r="L58" i="5"/>
  <c r="K58" i="5"/>
  <c r="J58" i="5"/>
  <c r="I58" i="5"/>
  <c r="H58" i="5"/>
  <c r="H63" i="5" s="1"/>
  <c r="G58" i="5"/>
  <c r="C58" i="5" s="1"/>
  <c r="F58" i="5"/>
  <c r="E58" i="5"/>
  <c r="AN57" i="5"/>
  <c r="AM57" i="5"/>
  <c r="AL57" i="5"/>
  <c r="AK57" i="5"/>
  <c r="AJ57" i="5"/>
  <c r="AJ63" i="5" s="1"/>
  <c r="AI57" i="5"/>
  <c r="AH57" i="5"/>
  <c r="AH63" i="5" s="1"/>
  <c r="AG57" i="5"/>
  <c r="AF57" i="5"/>
  <c r="AE57" i="5"/>
  <c r="AD57" i="5"/>
  <c r="AC57" i="5"/>
  <c r="AB57" i="5"/>
  <c r="AB63" i="5" s="1"/>
  <c r="AA57" i="5"/>
  <c r="Z57" i="5"/>
  <c r="Z63" i="5" s="1"/>
  <c r="Y57" i="5"/>
  <c r="X57" i="5"/>
  <c r="W57" i="5"/>
  <c r="V57" i="5"/>
  <c r="U57" i="5"/>
  <c r="T57" i="5"/>
  <c r="S57" i="5"/>
  <c r="R57" i="5"/>
  <c r="R63" i="5" s="1"/>
  <c r="Q57" i="5"/>
  <c r="P57" i="5"/>
  <c r="O57" i="5"/>
  <c r="N57" i="5"/>
  <c r="M57" i="5"/>
  <c r="L57" i="5"/>
  <c r="K57" i="5"/>
  <c r="C57" i="5" s="1"/>
  <c r="J57" i="5"/>
  <c r="J63" i="5" s="1"/>
  <c r="I57" i="5"/>
  <c r="H57" i="5"/>
  <c r="G57" i="5"/>
  <c r="F57" i="5"/>
  <c r="E57" i="5"/>
  <c r="AM52" i="5"/>
  <c r="AL52" i="5"/>
  <c r="AK52" i="5"/>
  <c r="AJ52" i="5"/>
  <c r="AI52" i="5"/>
  <c r="AH52" i="5"/>
  <c r="AG52" i="5"/>
  <c r="AF52" i="5"/>
  <c r="AE52" i="5"/>
  <c r="AD52" i="5"/>
  <c r="AC52" i="5"/>
  <c r="AB52" i="5"/>
  <c r="AA52" i="5"/>
  <c r="Z52" i="5"/>
  <c r="Y52" i="5"/>
  <c r="X52" i="5"/>
  <c r="W52" i="5"/>
  <c r="V52" i="5"/>
  <c r="U52" i="5"/>
  <c r="T52" i="5"/>
  <c r="S52" i="5"/>
  <c r="R52" i="5"/>
  <c r="Q52" i="5"/>
  <c r="P52" i="5"/>
  <c r="O52" i="5"/>
  <c r="N52" i="5"/>
  <c r="M52" i="5"/>
  <c r="L52" i="5"/>
  <c r="K52" i="5"/>
  <c r="J52" i="5"/>
  <c r="I52" i="5"/>
  <c r="H52" i="5"/>
  <c r="G52" i="5"/>
  <c r="F52" i="5"/>
  <c r="D52" i="5" s="1"/>
  <c r="E52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C51" i="5" s="1"/>
  <c r="H51" i="5"/>
  <c r="D51" i="5" s="1"/>
  <c r="G51" i="5"/>
  <c r="F51" i="5"/>
  <c r="E51" i="5"/>
  <c r="AM50" i="5"/>
  <c r="AL50" i="5"/>
  <c r="AK50" i="5"/>
  <c r="AJ50" i="5"/>
  <c r="AI50" i="5"/>
  <c r="AH50" i="5"/>
  <c r="AG50" i="5"/>
  <c r="AF50" i="5"/>
  <c r="AE50" i="5"/>
  <c r="AD50" i="5"/>
  <c r="AC50" i="5"/>
  <c r="AB50" i="5"/>
  <c r="AA50" i="5"/>
  <c r="Z50" i="5"/>
  <c r="Y50" i="5"/>
  <c r="X50" i="5"/>
  <c r="W50" i="5"/>
  <c r="V50" i="5"/>
  <c r="U50" i="5"/>
  <c r="T50" i="5"/>
  <c r="S50" i="5"/>
  <c r="R50" i="5"/>
  <c r="Q50" i="5"/>
  <c r="P50" i="5"/>
  <c r="O50" i="5"/>
  <c r="N50" i="5"/>
  <c r="M50" i="5"/>
  <c r="L50" i="5"/>
  <c r="K50" i="5"/>
  <c r="J50" i="5"/>
  <c r="I50" i="5"/>
  <c r="H50" i="5"/>
  <c r="G50" i="5"/>
  <c r="F50" i="5"/>
  <c r="E50" i="5"/>
  <c r="AM49" i="5"/>
  <c r="AL49" i="5"/>
  <c r="AK49" i="5"/>
  <c r="AJ49" i="5"/>
  <c r="AI49" i="5"/>
  <c r="AH49" i="5"/>
  <c r="AG49" i="5"/>
  <c r="AF49" i="5"/>
  <c r="AE49" i="5"/>
  <c r="AD49" i="5"/>
  <c r="AC49" i="5"/>
  <c r="AB49" i="5"/>
  <c r="AA49" i="5"/>
  <c r="Z49" i="5"/>
  <c r="Y49" i="5"/>
  <c r="X49" i="5"/>
  <c r="W49" i="5"/>
  <c r="V49" i="5"/>
  <c r="U49" i="5"/>
  <c r="T49" i="5"/>
  <c r="S49" i="5"/>
  <c r="R49" i="5"/>
  <c r="Q49" i="5"/>
  <c r="P49" i="5"/>
  <c r="O49" i="5"/>
  <c r="N49" i="5"/>
  <c r="M49" i="5"/>
  <c r="L49" i="5"/>
  <c r="K49" i="5"/>
  <c r="J49" i="5"/>
  <c r="I49" i="5"/>
  <c r="H49" i="5"/>
  <c r="G49" i="5"/>
  <c r="C49" i="5" s="1"/>
  <c r="F49" i="5"/>
  <c r="D49" i="5" s="1"/>
  <c r="E49" i="5"/>
  <c r="AM48" i="5"/>
  <c r="AL48" i="5"/>
  <c r="AK48" i="5"/>
  <c r="AJ48" i="5"/>
  <c r="AI48" i="5"/>
  <c r="AH48" i="5"/>
  <c r="AG48" i="5"/>
  <c r="AF48" i="5"/>
  <c r="AE48" i="5"/>
  <c r="AD48" i="5"/>
  <c r="AC48" i="5"/>
  <c r="AB48" i="5"/>
  <c r="AA48" i="5"/>
  <c r="Z48" i="5"/>
  <c r="Y48" i="5"/>
  <c r="X48" i="5"/>
  <c r="W48" i="5"/>
  <c r="V48" i="5"/>
  <c r="U48" i="5"/>
  <c r="T48" i="5"/>
  <c r="S48" i="5"/>
  <c r="R48" i="5"/>
  <c r="Q48" i="5"/>
  <c r="P48" i="5"/>
  <c r="O48" i="5"/>
  <c r="N48" i="5"/>
  <c r="M48" i="5"/>
  <c r="L48" i="5"/>
  <c r="K48" i="5"/>
  <c r="J48" i="5"/>
  <c r="D48" i="5" s="1"/>
  <c r="I48" i="5"/>
  <c r="H48" i="5"/>
  <c r="G48" i="5"/>
  <c r="F48" i="5"/>
  <c r="E48" i="5"/>
  <c r="AM47" i="5"/>
  <c r="AL47" i="5"/>
  <c r="AK47" i="5"/>
  <c r="AJ47" i="5"/>
  <c r="AI47" i="5"/>
  <c r="AH47" i="5"/>
  <c r="AG47" i="5"/>
  <c r="AF47" i="5"/>
  <c r="AE47" i="5"/>
  <c r="AD47" i="5"/>
  <c r="AC47" i="5"/>
  <c r="AB47" i="5"/>
  <c r="AA47" i="5"/>
  <c r="Z47" i="5"/>
  <c r="Y47" i="5"/>
  <c r="X47" i="5"/>
  <c r="W47" i="5"/>
  <c r="V47" i="5"/>
  <c r="U47" i="5"/>
  <c r="T47" i="5"/>
  <c r="S47" i="5"/>
  <c r="R47" i="5"/>
  <c r="Q47" i="5"/>
  <c r="P47" i="5"/>
  <c r="O47" i="5"/>
  <c r="N47" i="5"/>
  <c r="M47" i="5"/>
  <c r="L47" i="5"/>
  <c r="K47" i="5"/>
  <c r="J47" i="5"/>
  <c r="I47" i="5"/>
  <c r="H47" i="5"/>
  <c r="G47" i="5"/>
  <c r="F47" i="5"/>
  <c r="D47" i="5" s="1"/>
  <c r="E47" i="5"/>
  <c r="C47" i="5" s="1"/>
  <c r="B47" i="5" s="1"/>
  <c r="AM42" i="5"/>
  <c r="AL42" i="5"/>
  <c r="AK42" i="5"/>
  <c r="AJ42" i="5"/>
  <c r="AI42" i="5"/>
  <c r="AH42" i="5"/>
  <c r="AG42" i="5"/>
  <c r="AF42" i="5"/>
  <c r="AE42" i="5"/>
  <c r="AD42" i="5"/>
  <c r="AC42" i="5"/>
  <c r="AB42" i="5"/>
  <c r="AA42" i="5"/>
  <c r="Z42" i="5"/>
  <c r="Y42" i="5"/>
  <c r="X42" i="5"/>
  <c r="W42" i="5"/>
  <c r="V42" i="5"/>
  <c r="U42" i="5"/>
  <c r="T42" i="5"/>
  <c r="S42" i="5"/>
  <c r="R42" i="5"/>
  <c r="Q42" i="5"/>
  <c r="P42" i="5"/>
  <c r="O42" i="5"/>
  <c r="N42" i="5"/>
  <c r="M42" i="5"/>
  <c r="L42" i="5"/>
  <c r="K42" i="5"/>
  <c r="J42" i="5"/>
  <c r="I42" i="5"/>
  <c r="H42" i="5"/>
  <c r="D42" i="5" s="1"/>
  <c r="G42" i="5"/>
  <c r="C42" i="5" s="1"/>
  <c r="B42" i="5" s="1"/>
  <c r="F42" i="5"/>
  <c r="E42" i="5"/>
  <c r="AM41" i="5"/>
  <c r="AL41" i="5"/>
  <c r="AK41" i="5"/>
  <c r="AJ41" i="5"/>
  <c r="AI41" i="5"/>
  <c r="AH41" i="5"/>
  <c r="AG41" i="5"/>
  <c r="AF41" i="5"/>
  <c r="AE41" i="5"/>
  <c r="AD41" i="5"/>
  <c r="AC41" i="5"/>
  <c r="AB41" i="5"/>
  <c r="AA41" i="5"/>
  <c r="Z41" i="5"/>
  <c r="Y41" i="5"/>
  <c r="X41" i="5"/>
  <c r="W41" i="5"/>
  <c r="V41" i="5"/>
  <c r="U41" i="5"/>
  <c r="T41" i="5"/>
  <c r="S41" i="5"/>
  <c r="R41" i="5"/>
  <c r="Q41" i="5"/>
  <c r="P41" i="5"/>
  <c r="O41" i="5"/>
  <c r="N41" i="5"/>
  <c r="M41" i="5"/>
  <c r="L41" i="5"/>
  <c r="K41" i="5"/>
  <c r="C41" i="5" s="1"/>
  <c r="J41" i="5"/>
  <c r="I41" i="5"/>
  <c r="H41" i="5"/>
  <c r="G41" i="5"/>
  <c r="F41" i="5"/>
  <c r="E41" i="5"/>
  <c r="AM40" i="5"/>
  <c r="AL40" i="5"/>
  <c r="AK40" i="5"/>
  <c r="AJ40" i="5"/>
  <c r="AI40" i="5"/>
  <c r="AH40" i="5"/>
  <c r="AG40" i="5"/>
  <c r="AF40" i="5"/>
  <c r="AE40" i="5"/>
  <c r="AD40" i="5"/>
  <c r="AC40" i="5"/>
  <c r="AB40" i="5"/>
  <c r="AA40" i="5"/>
  <c r="Z40" i="5"/>
  <c r="Y40" i="5"/>
  <c r="X40" i="5"/>
  <c r="W40" i="5"/>
  <c r="V40" i="5"/>
  <c r="U40" i="5"/>
  <c r="T40" i="5"/>
  <c r="S40" i="5"/>
  <c r="R40" i="5"/>
  <c r="Q40" i="5"/>
  <c r="P40" i="5"/>
  <c r="O40" i="5"/>
  <c r="N40" i="5"/>
  <c r="M40" i="5"/>
  <c r="L40" i="5"/>
  <c r="K40" i="5"/>
  <c r="J40" i="5"/>
  <c r="I40" i="5"/>
  <c r="H40" i="5"/>
  <c r="G40" i="5"/>
  <c r="F40" i="5"/>
  <c r="D40" i="5" s="1"/>
  <c r="E40" i="5"/>
  <c r="AM39" i="5"/>
  <c r="AL39" i="5"/>
  <c r="AK39" i="5"/>
  <c r="AJ39" i="5"/>
  <c r="AI39" i="5"/>
  <c r="AH39" i="5"/>
  <c r="AG39" i="5"/>
  <c r="AF39" i="5"/>
  <c r="AE39" i="5"/>
  <c r="AD39" i="5"/>
  <c r="AC39" i="5"/>
  <c r="AB39" i="5"/>
  <c r="AA39" i="5"/>
  <c r="Z39" i="5"/>
  <c r="Y39" i="5"/>
  <c r="X39" i="5"/>
  <c r="W39" i="5"/>
  <c r="V39" i="5"/>
  <c r="U39" i="5"/>
  <c r="T39" i="5"/>
  <c r="S39" i="5"/>
  <c r="R39" i="5"/>
  <c r="Q39" i="5"/>
  <c r="P39" i="5"/>
  <c r="O39" i="5"/>
  <c r="N39" i="5"/>
  <c r="M39" i="5"/>
  <c r="L39" i="5"/>
  <c r="K39" i="5"/>
  <c r="J39" i="5"/>
  <c r="I39" i="5"/>
  <c r="C39" i="5" s="1"/>
  <c r="H39" i="5"/>
  <c r="D39" i="5" s="1"/>
  <c r="G39" i="5"/>
  <c r="F39" i="5"/>
  <c r="E39" i="5"/>
  <c r="AM38" i="5"/>
  <c r="AL38" i="5"/>
  <c r="AK38" i="5"/>
  <c r="AJ38" i="5"/>
  <c r="AI38" i="5"/>
  <c r="AH38" i="5"/>
  <c r="AG38" i="5"/>
  <c r="AF38" i="5"/>
  <c r="AE38" i="5"/>
  <c r="AD38" i="5"/>
  <c r="AC38" i="5"/>
  <c r="AB38" i="5"/>
  <c r="AA38" i="5"/>
  <c r="Z38" i="5"/>
  <c r="Y38" i="5"/>
  <c r="X38" i="5"/>
  <c r="W38" i="5"/>
  <c r="V38" i="5"/>
  <c r="U38" i="5"/>
  <c r="T38" i="5"/>
  <c r="S38" i="5"/>
  <c r="R38" i="5"/>
  <c r="Q38" i="5"/>
  <c r="P38" i="5"/>
  <c r="O38" i="5"/>
  <c r="N38" i="5"/>
  <c r="M38" i="5"/>
  <c r="L38" i="5"/>
  <c r="D38" i="5" s="1"/>
  <c r="K38" i="5"/>
  <c r="C38" i="5" s="1"/>
  <c r="B38" i="5" s="1"/>
  <c r="J38" i="5"/>
  <c r="I38" i="5"/>
  <c r="H38" i="5"/>
  <c r="G38" i="5"/>
  <c r="F38" i="5"/>
  <c r="E38" i="5"/>
  <c r="AM37" i="5"/>
  <c r="AL37" i="5"/>
  <c r="AK37" i="5"/>
  <c r="AJ37" i="5"/>
  <c r="AI37" i="5"/>
  <c r="AH37" i="5"/>
  <c r="AG37" i="5"/>
  <c r="AF37" i="5"/>
  <c r="AE37" i="5"/>
  <c r="AD37" i="5"/>
  <c r="AC37" i="5"/>
  <c r="AB37" i="5"/>
  <c r="AA37" i="5"/>
  <c r="Z37" i="5"/>
  <c r="Y37" i="5"/>
  <c r="X37" i="5"/>
  <c r="W37" i="5"/>
  <c r="V37" i="5"/>
  <c r="U37" i="5"/>
  <c r="T37" i="5"/>
  <c r="S37" i="5"/>
  <c r="R37" i="5"/>
  <c r="Q37" i="5"/>
  <c r="P37" i="5"/>
  <c r="O37" i="5"/>
  <c r="N37" i="5"/>
  <c r="M37" i="5"/>
  <c r="L37" i="5"/>
  <c r="K37" i="5"/>
  <c r="J37" i="5"/>
  <c r="I37" i="5"/>
  <c r="H37" i="5"/>
  <c r="G37" i="5"/>
  <c r="F37" i="5"/>
  <c r="E37" i="5"/>
  <c r="AM32" i="5"/>
  <c r="AL32" i="5"/>
  <c r="AK32" i="5"/>
  <c r="AJ32" i="5"/>
  <c r="AI32" i="5"/>
  <c r="AH32" i="5"/>
  <c r="AG32" i="5"/>
  <c r="AF32" i="5"/>
  <c r="AE32" i="5"/>
  <c r="AD32" i="5"/>
  <c r="AC32" i="5"/>
  <c r="AB32" i="5"/>
  <c r="AA32" i="5"/>
  <c r="Z32" i="5"/>
  <c r="Y32" i="5"/>
  <c r="X32" i="5"/>
  <c r="W32" i="5"/>
  <c r="V32" i="5"/>
  <c r="U32" i="5"/>
  <c r="T32" i="5"/>
  <c r="S32" i="5"/>
  <c r="R32" i="5"/>
  <c r="Q32" i="5"/>
  <c r="P32" i="5"/>
  <c r="O32" i="5"/>
  <c r="N32" i="5"/>
  <c r="M32" i="5"/>
  <c r="L32" i="5"/>
  <c r="K32" i="5"/>
  <c r="J32" i="5"/>
  <c r="D32" i="5" s="1"/>
  <c r="I32" i="5"/>
  <c r="H32" i="5"/>
  <c r="G32" i="5"/>
  <c r="F32" i="5"/>
  <c r="E32" i="5"/>
  <c r="AM31" i="5"/>
  <c r="AL31" i="5"/>
  <c r="AK31" i="5"/>
  <c r="AJ31" i="5"/>
  <c r="AI31" i="5"/>
  <c r="AH31" i="5"/>
  <c r="AG31" i="5"/>
  <c r="AF31" i="5"/>
  <c r="AE31" i="5"/>
  <c r="AD31" i="5"/>
  <c r="AC31" i="5"/>
  <c r="AB31" i="5"/>
  <c r="AA31" i="5"/>
  <c r="Z31" i="5"/>
  <c r="Y31" i="5"/>
  <c r="X31" i="5"/>
  <c r="W31" i="5"/>
  <c r="V31" i="5"/>
  <c r="U31" i="5"/>
  <c r="T31" i="5"/>
  <c r="S31" i="5"/>
  <c r="R31" i="5"/>
  <c r="Q31" i="5"/>
  <c r="P31" i="5"/>
  <c r="O31" i="5"/>
  <c r="N31" i="5"/>
  <c r="M31" i="5"/>
  <c r="L31" i="5"/>
  <c r="K31" i="5"/>
  <c r="J31" i="5"/>
  <c r="I31" i="5"/>
  <c r="H31" i="5"/>
  <c r="G31" i="5"/>
  <c r="F31" i="5"/>
  <c r="D31" i="5" s="1"/>
  <c r="E31" i="5"/>
  <c r="C31" i="5" s="1"/>
  <c r="B31" i="5" s="1"/>
  <c r="AM30" i="5"/>
  <c r="AL30" i="5"/>
  <c r="AK30" i="5"/>
  <c r="AJ30" i="5"/>
  <c r="AI30" i="5"/>
  <c r="AH30" i="5"/>
  <c r="AG30" i="5"/>
  <c r="AF30" i="5"/>
  <c r="AE30" i="5"/>
  <c r="AD30" i="5"/>
  <c r="AC30" i="5"/>
  <c r="AB30" i="5"/>
  <c r="AA30" i="5"/>
  <c r="Z30" i="5"/>
  <c r="Y30" i="5"/>
  <c r="X30" i="5"/>
  <c r="W30" i="5"/>
  <c r="V30" i="5"/>
  <c r="U30" i="5"/>
  <c r="T30" i="5"/>
  <c r="S30" i="5"/>
  <c r="R30" i="5"/>
  <c r="Q30" i="5"/>
  <c r="P30" i="5"/>
  <c r="O30" i="5"/>
  <c r="N30" i="5"/>
  <c r="M30" i="5"/>
  <c r="L30" i="5"/>
  <c r="K30" i="5"/>
  <c r="J30" i="5"/>
  <c r="I30" i="5"/>
  <c r="H30" i="5"/>
  <c r="D30" i="5" s="1"/>
  <c r="G30" i="5"/>
  <c r="C30" i="5" s="1"/>
  <c r="B30" i="5" s="1"/>
  <c r="F30" i="5"/>
  <c r="E30" i="5"/>
  <c r="AM29" i="5"/>
  <c r="AL29" i="5"/>
  <c r="AK29" i="5"/>
  <c r="AJ29" i="5"/>
  <c r="AI29" i="5"/>
  <c r="AH29" i="5"/>
  <c r="AG29" i="5"/>
  <c r="AF29" i="5"/>
  <c r="AE29" i="5"/>
  <c r="AD29" i="5"/>
  <c r="AC29" i="5"/>
  <c r="AB29" i="5"/>
  <c r="AA29" i="5"/>
  <c r="Z29" i="5"/>
  <c r="Y29" i="5"/>
  <c r="X29" i="5"/>
  <c r="W29" i="5"/>
  <c r="V29" i="5"/>
  <c r="U29" i="5"/>
  <c r="T29" i="5"/>
  <c r="S29" i="5"/>
  <c r="R29" i="5"/>
  <c r="Q29" i="5"/>
  <c r="P29" i="5"/>
  <c r="O29" i="5"/>
  <c r="N29" i="5"/>
  <c r="M29" i="5"/>
  <c r="L29" i="5"/>
  <c r="K29" i="5"/>
  <c r="C29" i="5" s="1"/>
  <c r="J29" i="5"/>
  <c r="D29" i="5" s="1"/>
  <c r="I29" i="5"/>
  <c r="H29" i="5"/>
  <c r="G29" i="5"/>
  <c r="F29" i="5"/>
  <c r="E29" i="5"/>
  <c r="AM28" i="5"/>
  <c r="AL28" i="5"/>
  <c r="AK28" i="5"/>
  <c r="AJ28" i="5"/>
  <c r="AI28" i="5"/>
  <c r="AH28" i="5"/>
  <c r="AG28" i="5"/>
  <c r="AF28" i="5"/>
  <c r="AE28" i="5"/>
  <c r="AD28" i="5"/>
  <c r="AC28" i="5"/>
  <c r="AB28" i="5"/>
  <c r="AA28" i="5"/>
  <c r="Z28" i="5"/>
  <c r="Y28" i="5"/>
  <c r="X28" i="5"/>
  <c r="W28" i="5"/>
  <c r="V28" i="5"/>
  <c r="U28" i="5"/>
  <c r="T28" i="5"/>
  <c r="S28" i="5"/>
  <c r="R28" i="5"/>
  <c r="Q28" i="5"/>
  <c r="P28" i="5"/>
  <c r="O28" i="5"/>
  <c r="N28" i="5"/>
  <c r="M28" i="5"/>
  <c r="L28" i="5"/>
  <c r="K28" i="5"/>
  <c r="J28" i="5"/>
  <c r="I28" i="5"/>
  <c r="H28" i="5"/>
  <c r="G28" i="5"/>
  <c r="F28" i="5"/>
  <c r="E28" i="5"/>
  <c r="C28" i="5" s="1"/>
  <c r="B28" i="5" s="1"/>
  <c r="AM27" i="5"/>
  <c r="AL27" i="5"/>
  <c r="AK27" i="5"/>
  <c r="AJ27" i="5"/>
  <c r="AI27" i="5"/>
  <c r="AH27" i="5"/>
  <c r="AG27" i="5"/>
  <c r="AF27" i="5"/>
  <c r="AE27" i="5"/>
  <c r="AD27" i="5"/>
  <c r="AC27" i="5"/>
  <c r="AB27" i="5"/>
  <c r="AA27" i="5"/>
  <c r="Z27" i="5"/>
  <c r="Y27" i="5"/>
  <c r="X27" i="5"/>
  <c r="W27" i="5"/>
  <c r="V27" i="5"/>
  <c r="U27" i="5"/>
  <c r="T27" i="5"/>
  <c r="S27" i="5"/>
  <c r="R27" i="5"/>
  <c r="Q27" i="5"/>
  <c r="P27" i="5"/>
  <c r="O27" i="5"/>
  <c r="N27" i="5"/>
  <c r="M27" i="5"/>
  <c r="L27" i="5"/>
  <c r="K27" i="5"/>
  <c r="J27" i="5"/>
  <c r="I27" i="5"/>
  <c r="C27" i="5" s="1"/>
  <c r="H27" i="5"/>
  <c r="G27" i="5"/>
  <c r="F27" i="5"/>
  <c r="E27" i="5"/>
  <c r="AM22" i="5"/>
  <c r="AL22" i="5"/>
  <c r="AK22" i="5"/>
  <c r="AJ22" i="5"/>
  <c r="AI22" i="5"/>
  <c r="AH22" i="5"/>
  <c r="AG22" i="5"/>
  <c r="AF22" i="5"/>
  <c r="AE22" i="5"/>
  <c r="AD22" i="5"/>
  <c r="AC22" i="5"/>
  <c r="AB22" i="5"/>
  <c r="AA22" i="5"/>
  <c r="Z22" i="5"/>
  <c r="Y22" i="5"/>
  <c r="X22" i="5"/>
  <c r="W22" i="5"/>
  <c r="V22" i="5"/>
  <c r="U22" i="5"/>
  <c r="T22" i="5"/>
  <c r="S22" i="5"/>
  <c r="R22" i="5"/>
  <c r="Q22" i="5"/>
  <c r="P22" i="5"/>
  <c r="O22" i="5"/>
  <c r="N22" i="5"/>
  <c r="M22" i="5"/>
  <c r="L22" i="5"/>
  <c r="K22" i="5"/>
  <c r="J22" i="5"/>
  <c r="I22" i="5"/>
  <c r="H22" i="5"/>
  <c r="G22" i="5"/>
  <c r="F22" i="5"/>
  <c r="E22" i="5"/>
  <c r="C22" i="5" s="1"/>
  <c r="AM21" i="5"/>
  <c r="AL21" i="5"/>
  <c r="AK21" i="5"/>
  <c r="AJ21" i="5"/>
  <c r="AI21" i="5"/>
  <c r="AH21" i="5"/>
  <c r="AG21" i="5"/>
  <c r="AF21" i="5"/>
  <c r="AE21" i="5"/>
  <c r="AD21" i="5"/>
  <c r="AC21" i="5"/>
  <c r="AB21" i="5"/>
  <c r="AA21" i="5"/>
  <c r="Z21" i="5"/>
  <c r="Y21" i="5"/>
  <c r="X21" i="5"/>
  <c r="W21" i="5"/>
  <c r="V21" i="5"/>
  <c r="U21" i="5"/>
  <c r="T21" i="5"/>
  <c r="S21" i="5"/>
  <c r="R21" i="5"/>
  <c r="Q21" i="5"/>
  <c r="P21" i="5"/>
  <c r="O21" i="5"/>
  <c r="N21" i="5"/>
  <c r="M21" i="5"/>
  <c r="L21" i="5"/>
  <c r="K21" i="5"/>
  <c r="J21" i="5"/>
  <c r="I21" i="5"/>
  <c r="H21" i="5"/>
  <c r="G21" i="5"/>
  <c r="C21" i="5" s="1"/>
  <c r="F21" i="5"/>
  <c r="D21" i="5" s="1"/>
  <c r="E21" i="5"/>
  <c r="AM20" i="5"/>
  <c r="AL20" i="5"/>
  <c r="AK20" i="5"/>
  <c r="AJ20" i="5"/>
  <c r="AI20" i="5"/>
  <c r="AH20" i="5"/>
  <c r="AG20" i="5"/>
  <c r="AF20" i="5"/>
  <c r="AE20" i="5"/>
  <c r="AD20" i="5"/>
  <c r="AC20" i="5"/>
  <c r="AB20" i="5"/>
  <c r="AA20" i="5"/>
  <c r="Z20" i="5"/>
  <c r="Y20" i="5"/>
  <c r="X20" i="5"/>
  <c r="W20" i="5"/>
  <c r="V20" i="5"/>
  <c r="U20" i="5"/>
  <c r="T20" i="5"/>
  <c r="S20" i="5"/>
  <c r="R20" i="5"/>
  <c r="Q20" i="5"/>
  <c r="P20" i="5"/>
  <c r="O20" i="5"/>
  <c r="N20" i="5"/>
  <c r="M20" i="5"/>
  <c r="L20" i="5"/>
  <c r="K20" i="5"/>
  <c r="J20" i="5"/>
  <c r="I20" i="5"/>
  <c r="C20" i="5" s="1"/>
  <c r="B20" i="5" s="1"/>
  <c r="H20" i="5"/>
  <c r="G20" i="5"/>
  <c r="F20" i="5"/>
  <c r="E20" i="5"/>
  <c r="AM19" i="5"/>
  <c r="AL19" i="5"/>
  <c r="AK19" i="5"/>
  <c r="AJ19" i="5"/>
  <c r="AI19" i="5"/>
  <c r="AH19" i="5"/>
  <c r="AG19" i="5"/>
  <c r="AF19" i="5"/>
  <c r="AE19" i="5"/>
  <c r="AD19" i="5"/>
  <c r="AC19" i="5"/>
  <c r="AB19" i="5"/>
  <c r="AA19" i="5"/>
  <c r="Z19" i="5"/>
  <c r="Y19" i="5"/>
  <c r="X19" i="5"/>
  <c r="W19" i="5"/>
  <c r="V19" i="5"/>
  <c r="U19" i="5"/>
  <c r="T19" i="5"/>
  <c r="S19" i="5"/>
  <c r="R19" i="5"/>
  <c r="Q19" i="5"/>
  <c r="P19" i="5"/>
  <c r="O19" i="5"/>
  <c r="N19" i="5"/>
  <c r="M19" i="5"/>
  <c r="L19" i="5"/>
  <c r="K19" i="5"/>
  <c r="J19" i="5"/>
  <c r="I19" i="5"/>
  <c r="H19" i="5"/>
  <c r="G19" i="5"/>
  <c r="F19" i="5"/>
  <c r="E19" i="5"/>
  <c r="AM14" i="5"/>
  <c r="AL14" i="5"/>
  <c r="AK14" i="5"/>
  <c r="AJ14" i="5"/>
  <c r="AI14" i="5"/>
  <c r="AH14" i="5"/>
  <c r="AG14" i="5"/>
  <c r="AF14" i="5"/>
  <c r="AE14" i="5"/>
  <c r="AD14" i="5"/>
  <c r="AC14" i="5"/>
  <c r="AB14" i="5"/>
  <c r="AA14" i="5"/>
  <c r="Z14" i="5"/>
  <c r="Y14" i="5"/>
  <c r="X14" i="5"/>
  <c r="W14" i="5"/>
  <c r="V14" i="5"/>
  <c r="U14" i="5"/>
  <c r="T14" i="5"/>
  <c r="S14" i="5"/>
  <c r="R14" i="5"/>
  <c r="Q14" i="5"/>
  <c r="P14" i="5"/>
  <c r="O14" i="5"/>
  <c r="N14" i="5"/>
  <c r="M14" i="5"/>
  <c r="L14" i="5"/>
  <c r="K14" i="5"/>
  <c r="J14" i="5"/>
  <c r="I14" i="5"/>
  <c r="H14" i="5"/>
  <c r="D14" i="5" s="1"/>
  <c r="G14" i="5"/>
  <c r="F14" i="5"/>
  <c r="E14" i="5"/>
  <c r="AR13" i="5"/>
  <c r="AQ13" i="5"/>
  <c r="AP13" i="5"/>
  <c r="AO13" i="5"/>
  <c r="AN13" i="5"/>
  <c r="AM13" i="5"/>
  <c r="AL13" i="5"/>
  <c r="AK13" i="5"/>
  <c r="AJ13" i="5"/>
  <c r="AI13" i="5"/>
  <c r="AH13" i="5"/>
  <c r="AG13" i="5"/>
  <c r="AF13" i="5"/>
  <c r="AE13" i="5"/>
  <c r="AD13" i="5"/>
  <c r="AC13" i="5"/>
  <c r="AB13" i="5"/>
  <c r="AA13" i="5"/>
  <c r="Z13" i="5"/>
  <c r="Y13" i="5"/>
  <c r="X13" i="5"/>
  <c r="W13" i="5"/>
  <c r="V13" i="5"/>
  <c r="U13" i="5"/>
  <c r="T13" i="5"/>
  <c r="S13" i="5"/>
  <c r="R13" i="5"/>
  <c r="Q13" i="5"/>
  <c r="P13" i="5"/>
  <c r="O13" i="5"/>
  <c r="N13" i="5"/>
  <c r="M13" i="5"/>
  <c r="L13" i="5"/>
  <c r="K13" i="5"/>
  <c r="J13" i="5"/>
  <c r="I13" i="5"/>
  <c r="H13" i="5"/>
  <c r="D13" i="5" s="1"/>
  <c r="G13" i="5"/>
  <c r="C13" i="5" s="1"/>
  <c r="F13" i="5"/>
  <c r="E13" i="5"/>
  <c r="AR12" i="5"/>
  <c r="AQ12" i="5"/>
  <c r="AP12" i="5"/>
  <c r="AO12" i="5"/>
  <c r="AN12" i="5"/>
  <c r="AM12" i="5"/>
  <c r="AL12" i="5"/>
  <c r="AK12" i="5"/>
  <c r="AJ12" i="5"/>
  <c r="AI12" i="5"/>
  <c r="AH12" i="5"/>
  <c r="AG12" i="5"/>
  <c r="AF12" i="5"/>
  <c r="AE12" i="5"/>
  <c r="AD12" i="5"/>
  <c r="AC12" i="5"/>
  <c r="AB12" i="5"/>
  <c r="AA12" i="5"/>
  <c r="Z12" i="5"/>
  <c r="Y12" i="5"/>
  <c r="X12" i="5"/>
  <c r="W12" i="5"/>
  <c r="V12" i="5"/>
  <c r="U12" i="5"/>
  <c r="T12" i="5"/>
  <c r="S12" i="5"/>
  <c r="R12" i="5"/>
  <c r="Q12" i="5"/>
  <c r="P12" i="5"/>
  <c r="O12" i="5"/>
  <c r="N12" i="5"/>
  <c r="M12" i="5"/>
  <c r="L12" i="5"/>
  <c r="K12" i="5"/>
  <c r="J12" i="5"/>
  <c r="I12" i="5"/>
  <c r="H12" i="5"/>
  <c r="D12" i="5" s="1"/>
  <c r="G12" i="5"/>
  <c r="F12" i="5"/>
  <c r="E12" i="5"/>
  <c r="C12" i="5" s="1"/>
  <c r="C196" i="5"/>
  <c r="F178" i="5"/>
  <c r="CB178" i="5" s="1"/>
  <c r="F174" i="5"/>
  <c r="CB174" i="5" s="1"/>
  <c r="D165" i="5"/>
  <c r="D159" i="5"/>
  <c r="D158" i="5"/>
  <c r="D156" i="5"/>
  <c r="D143" i="5"/>
  <c r="D142" i="5"/>
  <c r="B135" i="5"/>
  <c r="D108" i="5"/>
  <c r="D96" i="5"/>
  <c r="E95" i="5"/>
  <c r="E93" i="5"/>
  <c r="D93" i="5"/>
  <c r="AH90" i="5"/>
  <c r="E91" i="5"/>
  <c r="B82" i="5"/>
  <c r="B81" i="5"/>
  <c r="B80" i="5"/>
  <c r="B77" i="5"/>
  <c r="B74" i="5"/>
  <c r="B73" i="5"/>
  <c r="B72" i="5"/>
  <c r="B69" i="5"/>
  <c r="D85" i="5"/>
  <c r="B66" i="5"/>
  <c r="AK63" i="5"/>
  <c r="AG63" i="5"/>
  <c r="AC63" i="5"/>
  <c r="Q63" i="5"/>
  <c r="I63" i="5"/>
  <c r="D62" i="5"/>
  <c r="C60" i="5"/>
  <c r="Y63" i="5"/>
  <c r="U63" i="5"/>
  <c r="M63" i="5"/>
  <c r="T63" i="5"/>
  <c r="L63" i="5"/>
  <c r="D58" i="5"/>
  <c r="X63" i="5"/>
  <c r="P63" i="5"/>
  <c r="D50" i="5"/>
  <c r="C50" i="5"/>
  <c r="B50" i="5" s="1"/>
  <c r="D41" i="5"/>
  <c r="C37" i="5"/>
  <c r="D37" i="5"/>
  <c r="D28" i="5"/>
  <c r="D20" i="5"/>
  <c r="C19" i="5"/>
  <c r="B194" i="6" l="1"/>
  <c r="CA96" i="6"/>
  <c r="D193" i="6"/>
  <c r="CB96" i="6"/>
  <c r="D173" i="6"/>
  <c r="C91" i="6"/>
  <c r="D90" i="6"/>
  <c r="CG92" i="6"/>
  <c r="CA92" i="6"/>
  <c r="CB92" i="6"/>
  <c r="CH92" i="6"/>
  <c r="CB109" i="6"/>
  <c r="CA109" i="6"/>
  <c r="CH109" i="6"/>
  <c r="CG109" i="6"/>
  <c r="B85" i="6"/>
  <c r="CA93" i="6"/>
  <c r="CB93" i="6"/>
  <c r="CH93" i="6"/>
  <c r="CG93" i="6"/>
  <c r="C167" i="6"/>
  <c r="CG114" i="6"/>
  <c r="CA114" i="6"/>
  <c r="CH107" i="6"/>
  <c r="CB107" i="6"/>
  <c r="CG107" i="6"/>
  <c r="CA107" i="6"/>
  <c r="C63" i="6"/>
  <c r="CG177" i="6"/>
  <c r="CA177" i="6"/>
  <c r="CG95" i="6"/>
  <c r="CB95" i="6"/>
  <c r="CH95" i="6"/>
  <c r="CA95" i="6"/>
  <c r="D63" i="6"/>
  <c r="B63" i="6"/>
  <c r="CG173" i="6"/>
  <c r="CA173" i="6"/>
  <c r="CG113" i="6"/>
  <c r="CA113" i="6"/>
  <c r="CG175" i="6"/>
  <c r="CA175" i="6"/>
  <c r="B50" i="6"/>
  <c r="C193" i="6"/>
  <c r="B21" i="5"/>
  <c r="B39" i="5"/>
  <c r="D175" i="5"/>
  <c r="CG175" i="5" s="1"/>
  <c r="B51" i="5"/>
  <c r="C94" i="5"/>
  <c r="CH94" i="5" s="1"/>
  <c r="D173" i="5"/>
  <c r="CA173" i="5" s="1"/>
  <c r="C113" i="5"/>
  <c r="CA113" i="5" s="1"/>
  <c r="CH178" i="5"/>
  <c r="B68" i="5"/>
  <c r="D97" i="5"/>
  <c r="C97" i="5" s="1"/>
  <c r="J193" i="5"/>
  <c r="B67" i="5"/>
  <c r="B85" i="5" s="1"/>
  <c r="CH174" i="5"/>
  <c r="H193" i="5"/>
  <c r="B37" i="5"/>
  <c r="B13" i="5"/>
  <c r="B12" i="5"/>
  <c r="B29" i="5"/>
  <c r="CA177" i="5"/>
  <c r="CG177" i="5"/>
  <c r="CG178" i="5"/>
  <c r="CA178" i="5"/>
  <c r="CA94" i="5"/>
  <c r="CG94" i="5"/>
  <c r="E90" i="5"/>
  <c r="M90" i="5"/>
  <c r="U90" i="5"/>
  <c r="AC90" i="5"/>
  <c r="AK90" i="5"/>
  <c r="C95" i="5"/>
  <c r="CG114" i="5"/>
  <c r="CA114" i="5"/>
  <c r="CB173" i="5"/>
  <c r="B22" i="5"/>
  <c r="D27" i="5"/>
  <c r="B27" i="5" s="1"/>
  <c r="F63" i="5"/>
  <c r="D57" i="5"/>
  <c r="D91" i="5"/>
  <c r="CG97" i="5"/>
  <c r="CB97" i="5"/>
  <c r="C108" i="5"/>
  <c r="D167" i="5"/>
  <c r="C167" i="5" s="1"/>
  <c r="C195" i="5"/>
  <c r="B195" i="5" s="1"/>
  <c r="D22" i="5"/>
  <c r="G63" i="5"/>
  <c r="O63" i="5"/>
  <c r="W63" i="5"/>
  <c r="AE63" i="5"/>
  <c r="AM63" i="5"/>
  <c r="D59" i="5"/>
  <c r="B59" i="5" s="1"/>
  <c r="F90" i="5"/>
  <c r="C93" i="5"/>
  <c r="L90" i="5"/>
  <c r="T90" i="5"/>
  <c r="AB90" i="5"/>
  <c r="AJ90" i="5"/>
  <c r="E109" i="5"/>
  <c r="C109" i="5" s="1"/>
  <c r="CH175" i="5"/>
  <c r="G193" i="5"/>
  <c r="I193" i="5"/>
  <c r="CG107" i="5"/>
  <c r="CB107" i="5"/>
  <c r="CA107" i="5"/>
  <c r="C32" i="5"/>
  <c r="B32" i="5" s="1"/>
  <c r="C40" i="5"/>
  <c r="B40" i="5" s="1"/>
  <c r="I90" i="5"/>
  <c r="Y90" i="5"/>
  <c r="C165" i="5"/>
  <c r="L193" i="5"/>
  <c r="C198" i="5"/>
  <c r="B198" i="5" s="1"/>
  <c r="K63" i="5"/>
  <c r="S63" i="5"/>
  <c r="AA63" i="5"/>
  <c r="AI63" i="5"/>
  <c r="E96" i="5"/>
  <c r="C96" i="5" s="1"/>
  <c r="CA97" i="5"/>
  <c r="D157" i="5"/>
  <c r="D166" i="5"/>
  <c r="C166" i="5" s="1"/>
  <c r="E176" i="5"/>
  <c r="D176" i="5" s="1"/>
  <c r="E193" i="5"/>
  <c r="M193" i="5"/>
  <c r="D196" i="5"/>
  <c r="B196" i="5" s="1"/>
  <c r="CA175" i="5"/>
  <c r="CB177" i="5"/>
  <c r="C48" i="5"/>
  <c r="B48" i="5" s="1"/>
  <c r="C52" i="5"/>
  <c r="B52" i="5" s="1"/>
  <c r="Q90" i="5"/>
  <c r="AG90" i="5"/>
  <c r="CI118" i="5"/>
  <c r="CH118" i="5"/>
  <c r="CC118" i="5"/>
  <c r="CB118" i="5"/>
  <c r="CA118" i="5"/>
  <c r="B58" i="5"/>
  <c r="C14" i="5"/>
  <c r="B14" i="5" s="1"/>
  <c r="D19" i="5"/>
  <c r="B19" i="5" s="1"/>
  <c r="B41" i="5"/>
  <c r="B49" i="5"/>
  <c r="B57" i="5"/>
  <c r="C63" i="5"/>
  <c r="D60" i="5"/>
  <c r="B60" i="5" s="1"/>
  <c r="D61" i="5"/>
  <c r="B61" i="5" s="1"/>
  <c r="E63" i="5"/>
  <c r="E92" i="5"/>
  <c r="C92" i="5" s="1"/>
  <c r="CH97" i="5"/>
  <c r="CH107" i="5"/>
  <c r="CA119" i="5"/>
  <c r="CI119" i="5"/>
  <c r="CG119" i="5"/>
  <c r="CC119" i="5"/>
  <c r="CH119" i="5"/>
  <c r="E168" i="5"/>
  <c r="C168" i="5" s="1"/>
  <c r="CA174" i="5"/>
  <c r="CH176" i="5"/>
  <c r="C188" i="5"/>
  <c r="B188" i="5" s="1"/>
  <c r="F193" i="5"/>
  <c r="N193" i="5"/>
  <c r="CH173" i="5"/>
  <c r="CH177" i="5"/>
  <c r="C194" i="5"/>
  <c r="B194" i="5" s="1"/>
  <c r="O198" i="4"/>
  <c r="N198" i="4"/>
  <c r="M198" i="4"/>
  <c r="L198" i="4"/>
  <c r="K198" i="4"/>
  <c r="J198" i="4"/>
  <c r="D198" i="4" s="1"/>
  <c r="I198" i="4"/>
  <c r="H198" i="4"/>
  <c r="G198" i="4"/>
  <c r="F198" i="4"/>
  <c r="E198" i="4"/>
  <c r="O197" i="4"/>
  <c r="N197" i="4"/>
  <c r="M197" i="4"/>
  <c r="M193" i="4" s="1"/>
  <c r="L197" i="4"/>
  <c r="K197" i="4"/>
  <c r="J197" i="4"/>
  <c r="I197" i="4"/>
  <c r="H197" i="4"/>
  <c r="G197" i="4"/>
  <c r="F197" i="4"/>
  <c r="D197" i="4" s="1"/>
  <c r="E197" i="4"/>
  <c r="C197" i="4" s="1"/>
  <c r="O196" i="4"/>
  <c r="N196" i="4"/>
  <c r="M196" i="4"/>
  <c r="L196" i="4"/>
  <c r="K196" i="4"/>
  <c r="J196" i="4"/>
  <c r="I196" i="4"/>
  <c r="C196" i="4" s="1"/>
  <c r="H196" i="4"/>
  <c r="H193" i="4" s="1"/>
  <c r="G196" i="4"/>
  <c r="F196" i="4"/>
  <c r="E196" i="4"/>
  <c r="O195" i="4"/>
  <c r="N195" i="4"/>
  <c r="M195" i="4"/>
  <c r="L195" i="4"/>
  <c r="D195" i="4" s="1"/>
  <c r="K195" i="4"/>
  <c r="J195" i="4"/>
  <c r="I195" i="4"/>
  <c r="H195" i="4"/>
  <c r="G195" i="4"/>
  <c r="F195" i="4"/>
  <c r="E195" i="4"/>
  <c r="O194" i="4"/>
  <c r="O193" i="4" s="1"/>
  <c r="N194" i="4"/>
  <c r="N193" i="4" s="1"/>
  <c r="M194" i="4"/>
  <c r="L194" i="4"/>
  <c r="K194" i="4"/>
  <c r="J194" i="4"/>
  <c r="I194" i="4"/>
  <c r="H194" i="4"/>
  <c r="G194" i="4"/>
  <c r="G193" i="4" s="1"/>
  <c r="F194" i="4"/>
  <c r="F193" i="4" s="1"/>
  <c r="E194" i="4"/>
  <c r="V188" i="4"/>
  <c r="U188" i="4"/>
  <c r="T188" i="4"/>
  <c r="S188" i="4"/>
  <c r="R188" i="4"/>
  <c r="Q188" i="4"/>
  <c r="P188" i="4"/>
  <c r="O188" i="4"/>
  <c r="N188" i="4"/>
  <c r="M188" i="4"/>
  <c r="L188" i="4"/>
  <c r="K188" i="4"/>
  <c r="J188" i="4"/>
  <c r="I188" i="4"/>
  <c r="C188" i="4" s="1"/>
  <c r="H188" i="4"/>
  <c r="D188" i="4" s="1"/>
  <c r="G188" i="4"/>
  <c r="F188" i="4"/>
  <c r="E188" i="4"/>
  <c r="B183" i="4"/>
  <c r="B182" i="4"/>
  <c r="AG178" i="4"/>
  <c r="AF178" i="4"/>
  <c r="AE178" i="4"/>
  <c r="AD178" i="4"/>
  <c r="AC178" i="4"/>
  <c r="AB178" i="4"/>
  <c r="AA178" i="4"/>
  <c r="Z178" i="4"/>
  <c r="Y178" i="4"/>
  <c r="X178" i="4"/>
  <c r="W178" i="4"/>
  <c r="V178" i="4"/>
  <c r="U178" i="4"/>
  <c r="T178" i="4"/>
  <c r="S178" i="4"/>
  <c r="R178" i="4"/>
  <c r="Q178" i="4"/>
  <c r="P178" i="4"/>
  <c r="O178" i="4"/>
  <c r="N178" i="4"/>
  <c r="M178" i="4"/>
  <c r="L178" i="4"/>
  <c r="K178" i="4"/>
  <c r="J178" i="4"/>
  <c r="I178" i="4"/>
  <c r="H178" i="4"/>
  <c r="G178" i="4"/>
  <c r="E178" i="4" s="1"/>
  <c r="AG177" i="4"/>
  <c r="AF177" i="4"/>
  <c r="AE177" i="4"/>
  <c r="AD177" i="4"/>
  <c r="AC177" i="4"/>
  <c r="AB177" i="4"/>
  <c r="AA177" i="4"/>
  <c r="Z177" i="4"/>
  <c r="Y177" i="4"/>
  <c r="X177" i="4"/>
  <c r="W177" i="4"/>
  <c r="V177" i="4"/>
  <c r="U177" i="4"/>
  <c r="T177" i="4"/>
  <c r="S177" i="4"/>
  <c r="R177" i="4"/>
  <c r="Q177" i="4"/>
  <c r="P177" i="4"/>
  <c r="O177" i="4"/>
  <c r="N177" i="4"/>
  <c r="M177" i="4"/>
  <c r="L177" i="4"/>
  <c r="K177" i="4"/>
  <c r="E177" i="4" s="1"/>
  <c r="J177" i="4"/>
  <c r="F177" i="4" s="1"/>
  <c r="I177" i="4"/>
  <c r="H177" i="4"/>
  <c r="G177" i="4"/>
  <c r="AG176" i="4"/>
  <c r="AF176" i="4"/>
  <c r="AE176" i="4"/>
  <c r="AD176" i="4"/>
  <c r="AC176" i="4"/>
  <c r="AB176" i="4"/>
  <c r="AA176" i="4"/>
  <c r="Z176" i="4"/>
  <c r="Y176" i="4"/>
  <c r="X176" i="4"/>
  <c r="W176" i="4"/>
  <c r="V176" i="4"/>
  <c r="U176" i="4"/>
  <c r="T176" i="4"/>
  <c r="S176" i="4"/>
  <c r="R176" i="4"/>
  <c r="Q176" i="4"/>
  <c r="P176" i="4"/>
  <c r="O176" i="4"/>
  <c r="N176" i="4"/>
  <c r="M176" i="4"/>
  <c r="L176" i="4"/>
  <c r="K176" i="4"/>
  <c r="J176" i="4"/>
  <c r="I176" i="4"/>
  <c r="H176" i="4"/>
  <c r="G176" i="4"/>
  <c r="AG175" i="4"/>
  <c r="AF175" i="4"/>
  <c r="AE175" i="4"/>
  <c r="AD175" i="4"/>
  <c r="AC175" i="4"/>
  <c r="AB175" i="4"/>
  <c r="AA175" i="4"/>
  <c r="Z175" i="4"/>
  <c r="Y175" i="4"/>
  <c r="X175" i="4"/>
  <c r="W175" i="4"/>
  <c r="V175" i="4"/>
  <c r="U175" i="4"/>
  <c r="T175" i="4"/>
  <c r="S175" i="4"/>
  <c r="R175" i="4"/>
  <c r="Q175" i="4"/>
  <c r="P175" i="4"/>
  <c r="O175" i="4"/>
  <c r="N175" i="4"/>
  <c r="M175" i="4"/>
  <c r="L175" i="4"/>
  <c r="K175" i="4"/>
  <c r="J175" i="4"/>
  <c r="I175" i="4"/>
  <c r="H175" i="4"/>
  <c r="G175" i="4"/>
  <c r="AG174" i="4"/>
  <c r="AF174" i="4"/>
  <c r="AE174" i="4"/>
  <c r="AD174" i="4"/>
  <c r="AC174" i="4"/>
  <c r="AB174" i="4"/>
  <c r="AA174" i="4"/>
  <c r="Z174" i="4"/>
  <c r="Y174" i="4"/>
  <c r="X174" i="4"/>
  <c r="W174" i="4"/>
  <c r="V174" i="4"/>
  <c r="U174" i="4"/>
  <c r="T174" i="4"/>
  <c r="S174" i="4"/>
  <c r="R174" i="4"/>
  <c r="Q174" i="4"/>
  <c r="P174" i="4"/>
  <c r="O174" i="4"/>
  <c r="N174" i="4"/>
  <c r="M174" i="4"/>
  <c r="L174" i="4"/>
  <c r="K174" i="4"/>
  <c r="E174" i="4" s="1"/>
  <c r="J174" i="4"/>
  <c r="I174" i="4"/>
  <c r="H174" i="4"/>
  <c r="G174" i="4"/>
  <c r="AG173" i="4"/>
  <c r="AF173" i="4"/>
  <c r="AE173" i="4"/>
  <c r="AD173" i="4"/>
  <c r="AC173" i="4"/>
  <c r="AB173" i="4"/>
  <c r="AA173" i="4"/>
  <c r="Z173" i="4"/>
  <c r="Y173" i="4"/>
  <c r="X173" i="4"/>
  <c r="W173" i="4"/>
  <c r="V173" i="4"/>
  <c r="U173" i="4"/>
  <c r="T173" i="4"/>
  <c r="S173" i="4"/>
  <c r="R173" i="4"/>
  <c r="Q173" i="4"/>
  <c r="P173" i="4"/>
  <c r="O173" i="4"/>
  <c r="N173" i="4"/>
  <c r="M173" i="4"/>
  <c r="L173" i="4"/>
  <c r="K173" i="4"/>
  <c r="J173" i="4"/>
  <c r="I173" i="4"/>
  <c r="H173" i="4"/>
  <c r="G173" i="4"/>
  <c r="AM168" i="4"/>
  <c r="AL168" i="4"/>
  <c r="AK168" i="4"/>
  <c r="AJ168" i="4"/>
  <c r="AI168" i="4"/>
  <c r="AH168" i="4"/>
  <c r="AG168" i="4"/>
  <c r="AF168" i="4"/>
  <c r="AE168" i="4"/>
  <c r="AD168" i="4"/>
  <c r="AC168" i="4"/>
  <c r="AB168" i="4"/>
  <c r="AA168" i="4"/>
  <c r="Z168" i="4"/>
  <c r="Y168" i="4"/>
  <c r="X168" i="4"/>
  <c r="W168" i="4"/>
  <c r="V168" i="4"/>
  <c r="U168" i="4"/>
  <c r="T168" i="4"/>
  <c r="S168" i="4"/>
  <c r="R168" i="4"/>
  <c r="Q168" i="4"/>
  <c r="P168" i="4"/>
  <c r="O168" i="4"/>
  <c r="N168" i="4"/>
  <c r="M168" i="4"/>
  <c r="L168" i="4"/>
  <c r="K168" i="4"/>
  <c r="J168" i="4"/>
  <c r="I168" i="4"/>
  <c r="H168" i="4"/>
  <c r="D168" i="4" s="1"/>
  <c r="G168" i="4"/>
  <c r="E168" i="4" s="1"/>
  <c r="F168" i="4"/>
  <c r="AM167" i="4"/>
  <c r="AL167" i="4"/>
  <c r="AK167" i="4"/>
  <c r="AJ167" i="4"/>
  <c r="AI167" i="4"/>
  <c r="AH167" i="4"/>
  <c r="AG167" i="4"/>
  <c r="AF167" i="4"/>
  <c r="AE167" i="4"/>
  <c r="AD167" i="4"/>
  <c r="AC167" i="4"/>
  <c r="AB167" i="4"/>
  <c r="AA167" i="4"/>
  <c r="Z167" i="4"/>
  <c r="Y167" i="4"/>
  <c r="X167" i="4"/>
  <c r="W167" i="4"/>
  <c r="V167" i="4"/>
  <c r="U167" i="4"/>
  <c r="T167" i="4"/>
  <c r="S167" i="4"/>
  <c r="R167" i="4"/>
  <c r="Q167" i="4"/>
  <c r="P167" i="4"/>
  <c r="O167" i="4"/>
  <c r="N167" i="4"/>
  <c r="M167" i="4"/>
  <c r="L167" i="4"/>
  <c r="K167" i="4"/>
  <c r="J167" i="4"/>
  <c r="I167" i="4"/>
  <c r="E167" i="4" s="1"/>
  <c r="H167" i="4"/>
  <c r="G167" i="4"/>
  <c r="F167" i="4"/>
  <c r="AM166" i="4"/>
  <c r="AL166" i="4"/>
  <c r="AK166" i="4"/>
  <c r="AJ166" i="4"/>
  <c r="AI166" i="4"/>
  <c r="AH166" i="4"/>
  <c r="AG166" i="4"/>
  <c r="AF166" i="4"/>
  <c r="AE166" i="4"/>
  <c r="AD166" i="4"/>
  <c r="AC166" i="4"/>
  <c r="AB166" i="4"/>
  <c r="AA166" i="4"/>
  <c r="Z166" i="4"/>
  <c r="Y166" i="4"/>
  <c r="X166" i="4"/>
  <c r="W166" i="4"/>
  <c r="V166" i="4"/>
  <c r="U166" i="4"/>
  <c r="T166" i="4"/>
  <c r="S166" i="4"/>
  <c r="R166" i="4"/>
  <c r="Q166" i="4"/>
  <c r="P166" i="4"/>
  <c r="O166" i="4"/>
  <c r="N166" i="4"/>
  <c r="M166" i="4"/>
  <c r="L166" i="4"/>
  <c r="D166" i="4" s="1"/>
  <c r="K166" i="4"/>
  <c r="E166" i="4" s="1"/>
  <c r="J166" i="4"/>
  <c r="I166" i="4"/>
  <c r="H166" i="4"/>
  <c r="G166" i="4"/>
  <c r="F166" i="4"/>
  <c r="AM165" i="4"/>
  <c r="AL165" i="4"/>
  <c r="AK165" i="4"/>
  <c r="AJ165" i="4"/>
  <c r="AI165" i="4"/>
  <c r="AH165" i="4"/>
  <c r="AG165" i="4"/>
  <c r="AF165" i="4"/>
  <c r="AE165" i="4"/>
  <c r="AD165" i="4"/>
  <c r="AC165" i="4"/>
  <c r="AB165" i="4"/>
  <c r="AA165" i="4"/>
  <c r="Z165" i="4"/>
  <c r="Y165" i="4"/>
  <c r="X165" i="4"/>
  <c r="W165" i="4"/>
  <c r="V165" i="4"/>
  <c r="U165" i="4"/>
  <c r="T165" i="4"/>
  <c r="S165" i="4"/>
  <c r="E165" i="4" s="1"/>
  <c r="R165" i="4"/>
  <c r="Q165" i="4"/>
  <c r="P165" i="4"/>
  <c r="I160" i="4"/>
  <c r="H160" i="4"/>
  <c r="G160" i="4"/>
  <c r="F160" i="4"/>
  <c r="E160" i="4"/>
  <c r="I159" i="4"/>
  <c r="H159" i="4"/>
  <c r="G159" i="4"/>
  <c r="F159" i="4"/>
  <c r="E159" i="4"/>
  <c r="D159" i="4" s="1"/>
  <c r="I158" i="4"/>
  <c r="H158" i="4"/>
  <c r="G158" i="4"/>
  <c r="F158" i="4"/>
  <c r="E158" i="4"/>
  <c r="I157" i="4"/>
  <c r="H157" i="4"/>
  <c r="G157" i="4"/>
  <c r="F157" i="4"/>
  <c r="D157" i="4" s="1"/>
  <c r="E157" i="4"/>
  <c r="I156" i="4"/>
  <c r="H156" i="4"/>
  <c r="G156" i="4"/>
  <c r="F156" i="4"/>
  <c r="E156" i="4"/>
  <c r="D156" i="4" s="1"/>
  <c r="I155" i="4"/>
  <c r="H155" i="4"/>
  <c r="G155" i="4"/>
  <c r="F155" i="4"/>
  <c r="E155" i="4"/>
  <c r="F151" i="4"/>
  <c r="E151" i="4"/>
  <c r="D151" i="4"/>
  <c r="C151" i="4"/>
  <c r="F150" i="4"/>
  <c r="E150" i="4"/>
  <c r="D150" i="4"/>
  <c r="C150" i="4"/>
  <c r="E149" i="4"/>
  <c r="D149" i="4"/>
  <c r="C149" i="4"/>
  <c r="E148" i="4"/>
  <c r="D148" i="4"/>
  <c r="C148" i="4"/>
  <c r="D147" i="4"/>
  <c r="C147" i="4"/>
  <c r="D146" i="4"/>
  <c r="C146" i="4"/>
  <c r="M143" i="4"/>
  <c r="L143" i="4"/>
  <c r="K143" i="4"/>
  <c r="J143" i="4"/>
  <c r="I143" i="4"/>
  <c r="H143" i="4"/>
  <c r="G143" i="4"/>
  <c r="F143" i="4"/>
  <c r="E143" i="4"/>
  <c r="M142" i="4"/>
  <c r="L142" i="4"/>
  <c r="K142" i="4"/>
  <c r="J142" i="4"/>
  <c r="I142" i="4"/>
  <c r="H142" i="4"/>
  <c r="G142" i="4"/>
  <c r="F142" i="4"/>
  <c r="E142" i="4"/>
  <c r="D142" i="4" s="1"/>
  <c r="F138" i="4"/>
  <c r="E138" i="4"/>
  <c r="B134" i="4"/>
  <c r="B133" i="4"/>
  <c r="B132" i="4"/>
  <c r="B131" i="4"/>
  <c r="B130" i="4"/>
  <c r="B129" i="4"/>
  <c r="B128" i="4"/>
  <c r="B127" i="4"/>
  <c r="B126" i="4"/>
  <c r="B125" i="4"/>
  <c r="B124" i="4"/>
  <c r="B123" i="4"/>
  <c r="P119" i="4"/>
  <c r="O119" i="4"/>
  <c r="K119" i="4"/>
  <c r="J119" i="4"/>
  <c r="I119" i="4"/>
  <c r="H119" i="4"/>
  <c r="G119" i="4"/>
  <c r="F119" i="4"/>
  <c r="P118" i="4"/>
  <c r="O118" i="4"/>
  <c r="K118" i="4"/>
  <c r="J118" i="4"/>
  <c r="I118" i="4"/>
  <c r="H118" i="4"/>
  <c r="G118" i="4"/>
  <c r="F118" i="4"/>
  <c r="AI114" i="4"/>
  <c r="AH114" i="4"/>
  <c r="AG114" i="4"/>
  <c r="AF114" i="4"/>
  <c r="AE114" i="4"/>
  <c r="AD114" i="4"/>
  <c r="AC114" i="4"/>
  <c r="AB114" i="4"/>
  <c r="AA114" i="4"/>
  <c r="X114" i="4"/>
  <c r="W114" i="4"/>
  <c r="V114" i="4"/>
  <c r="U114" i="4"/>
  <c r="T114" i="4"/>
  <c r="S114" i="4"/>
  <c r="R114" i="4"/>
  <c r="Q114" i="4"/>
  <c r="P114" i="4"/>
  <c r="O114" i="4"/>
  <c r="N114" i="4"/>
  <c r="M114" i="4"/>
  <c r="L114" i="4"/>
  <c r="K114" i="4"/>
  <c r="J114" i="4"/>
  <c r="I114" i="4"/>
  <c r="H114" i="4"/>
  <c r="D114" i="4" s="1"/>
  <c r="G114" i="4"/>
  <c r="E114" i="4" s="1"/>
  <c r="F114" i="4"/>
  <c r="AI113" i="4"/>
  <c r="AH113" i="4"/>
  <c r="AG113" i="4"/>
  <c r="AF113" i="4"/>
  <c r="AE113" i="4"/>
  <c r="AD113" i="4"/>
  <c r="AC113" i="4"/>
  <c r="Z113" i="4"/>
  <c r="Y113" i="4"/>
  <c r="X113" i="4"/>
  <c r="W113" i="4"/>
  <c r="V113" i="4"/>
  <c r="U113" i="4"/>
  <c r="T113" i="4"/>
  <c r="S113" i="4"/>
  <c r="R113" i="4"/>
  <c r="Q113" i="4"/>
  <c r="P113" i="4"/>
  <c r="O113" i="4"/>
  <c r="N113" i="4"/>
  <c r="M113" i="4"/>
  <c r="L113" i="4"/>
  <c r="K113" i="4"/>
  <c r="J113" i="4"/>
  <c r="I113" i="4"/>
  <c r="H113" i="4"/>
  <c r="G113" i="4"/>
  <c r="F113" i="4"/>
  <c r="AN109" i="4"/>
  <c r="AM109" i="4"/>
  <c r="AL109" i="4"/>
  <c r="AK109" i="4"/>
  <c r="AJ109" i="4"/>
  <c r="AI109" i="4"/>
  <c r="AH109" i="4"/>
  <c r="AG109" i="4"/>
  <c r="AF109" i="4"/>
  <c r="AE109" i="4"/>
  <c r="AD109" i="4"/>
  <c r="AC109" i="4"/>
  <c r="AB109" i="4"/>
  <c r="AA109" i="4"/>
  <c r="Z109" i="4"/>
  <c r="Y109" i="4"/>
  <c r="X109" i="4"/>
  <c r="W109" i="4"/>
  <c r="V109" i="4"/>
  <c r="U109" i="4"/>
  <c r="T109" i="4"/>
  <c r="S109" i="4"/>
  <c r="R109" i="4"/>
  <c r="Q109" i="4"/>
  <c r="P109" i="4"/>
  <c r="O109" i="4"/>
  <c r="N109" i="4"/>
  <c r="M109" i="4"/>
  <c r="L109" i="4"/>
  <c r="K109" i="4"/>
  <c r="J109" i="4"/>
  <c r="I109" i="4"/>
  <c r="H109" i="4"/>
  <c r="G109" i="4"/>
  <c r="E109" i="4" s="1"/>
  <c r="F109" i="4"/>
  <c r="AN108" i="4"/>
  <c r="AM108" i="4"/>
  <c r="AL108" i="4"/>
  <c r="AK108" i="4"/>
  <c r="AJ108" i="4"/>
  <c r="AI108" i="4"/>
  <c r="AH108" i="4"/>
  <c r="AG108" i="4"/>
  <c r="AF108" i="4"/>
  <c r="AE108" i="4"/>
  <c r="AD108" i="4"/>
  <c r="AC108" i="4"/>
  <c r="AB108" i="4"/>
  <c r="AA108" i="4"/>
  <c r="Z108" i="4"/>
  <c r="Y108" i="4"/>
  <c r="X108" i="4"/>
  <c r="W108" i="4"/>
  <c r="V108" i="4"/>
  <c r="U108" i="4"/>
  <c r="T108" i="4"/>
  <c r="S108" i="4"/>
  <c r="R108" i="4"/>
  <c r="Q108" i="4"/>
  <c r="P108" i="4"/>
  <c r="O108" i="4"/>
  <c r="N108" i="4"/>
  <c r="M108" i="4"/>
  <c r="L108" i="4"/>
  <c r="K108" i="4"/>
  <c r="J108" i="4"/>
  <c r="I108" i="4"/>
  <c r="E108" i="4" s="1"/>
  <c r="H108" i="4"/>
  <c r="G108" i="4"/>
  <c r="F108" i="4"/>
  <c r="AN107" i="4"/>
  <c r="AM107" i="4"/>
  <c r="AL107" i="4"/>
  <c r="AK107" i="4"/>
  <c r="AJ107" i="4"/>
  <c r="AI107" i="4"/>
  <c r="AH107" i="4"/>
  <c r="AG107" i="4"/>
  <c r="AF107" i="4"/>
  <c r="AE107" i="4"/>
  <c r="AD107" i="4"/>
  <c r="AC107" i="4"/>
  <c r="AB107" i="4"/>
  <c r="AA107" i="4"/>
  <c r="Z107" i="4"/>
  <c r="Y107" i="4"/>
  <c r="X107" i="4"/>
  <c r="W107" i="4"/>
  <c r="V107" i="4"/>
  <c r="U107" i="4"/>
  <c r="T107" i="4"/>
  <c r="S107" i="4"/>
  <c r="R107" i="4"/>
  <c r="Q107" i="4"/>
  <c r="P107" i="4"/>
  <c r="O107" i="4"/>
  <c r="N107" i="4"/>
  <c r="M107" i="4"/>
  <c r="L107" i="4"/>
  <c r="K107" i="4"/>
  <c r="J107" i="4"/>
  <c r="I107" i="4"/>
  <c r="H107" i="4"/>
  <c r="G107" i="4"/>
  <c r="F107" i="4"/>
  <c r="D102" i="4"/>
  <c r="D101" i="4"/>
  <c r="D100" i="4"/>
  <c r="AN97" i="4"/>
  <c r="AM97" i="4"/>
  <c r="AL97" i="4"/>
  <c r="AK97" i="4"/>
  <c r="AJ97" i="4"/>
  <c r="AI97" i="4"/>
  <c r="AH97" i="4"/>
  <c r="AG97" i="4"/>
  <c r="AF97" i="4"/>
  <c r="AE97" i="4"/>
  <c r="AD97" i="4"/>
  <c r="AC97" i="4"/>
  <c r="AB97" i="4"/>
  <c r="AA97" i="4"/>
  <c r="Z97" i="4"/>
  <c r="Y97" i="4"/>
  <c r="X97" i="4"/>
  <c r="W97" i="4"/>
  <c r="V97" i="4"/>
  <c r="U97" i="4"/>
  <c r="T97" i="4"/>
  <c r="S97" i="4"/>
  <c r="R97" i="4"/>
  <c r="Q97" i="4"/>
  <c r="P97" i="4"/>
  <c r="O97" i="4"/>
  <c r="N97" i="4"/>
  <c r="M97" i="4"/>
  <c r="L97" i="4"/>
  <c r="K97" i="4"/>
  <c r="J97" i="4"/>
  <c r="I97" i="4"/>
  <c r="H97" i="4"/>
  <c r="G97" i="4"/>
  <c r="F97" i="4"/>
  <c r="AN96" i="4"/>
  <c r="AM96" i="4"/>
  <c r="AL96" i="4"/>
  <c r="AK96" i="4"/>
  <c r="AJ96" i="4"/>
  <c r="AI96" i="4"/>
  <c r="AH96" i="4"/>
  <c r="AG96" i="4"/>
  <c r="AF96" i="4"/>
  <c r="AE96" i="4"/>
  <c r="AD96" i="4"/>
  <c r="AC96" i="4"/>
  <c r="AB96" i="4"/>
  <c r="AA96" i="4"/>
  <c r="Z96" i="4"/>
  <c r="Y96" i="4"/>
  <c r="X96" i="4"/>
  <c r="W96" i="4"/>
  <c r="V96" i="4"/>
  <c r="U96" i="4"/>
  <c r="T96" i="4"/>
  <c r="S96" i="4"/>
  <c r="R96" i="4"/>
  <c r="Q96" i="4"/>
  <c r="P96" i="4"/>
  <c r="O96" i="4"/>
  <c r="N96" i="4"/>
  <c r="M96" i="4"/>
  <c r="E96" i="4" s="1"/>
  <c r="L96" i="4"/>
  <c r="K96" i="4"/>
  <c r="J96" i="4"/>
  <c r="I96" i="4"/>
  <c r="H96" i="4"/>
  <c r="G96" i="4"/>
  <c r="F96" i="4"/>
  <c r="D96" i="4" s="1"/>
  <c r="AN95" i="4"/>
  <c r="AN90" i="4" s="1"/>
  <c r="AM95" i="4"/>
  <c r="AL95" i="4"/>
  <c r="AK95" i="4"/>
  <c r="AJ95" i="4"/>
  <c r="AI95" i="4"/>
  <c r="AH95" i="4"/>
  <c r="AG95" i="4"/>
  <c r="AF95" i="4"/>
  <c r="AE95" i="4"/>
  <c r="AD95" i="4"/>
  <c r="AC95" i="4"/>
  <c r="AB95" i="4"/>
  <c r="AA95" i="4"/>
  <c r="Z95" i="4"/>
  <c r="Y95" i="4"/>
  <c r="X95" i="4"/>
  <c r="W95" i="4"/>
  <c r="V95" i="4"/>
  <c r="U95" i="4"/>
  <c r="T95" i="4"/>
  <c r="S95" i="4"/>
  <c r="R95" i="4"/>
  <c r="Q95" i="4"/>
  <c r="P95" i="4"/>
  <c r="O95" i="4"/>
  <c r="N95" i="4"/>
  <c r="M95" i="4"/>
  <c r="L95" i="4"/>
  <c r="K95" i="4"/>
  <c r="J95" i="4"/>
  <c r="I95" i="4"/>
  <c r="E95" i="4" s="1"/>
  <c r="H95" i="4"/>
  <c r="H90" i="4" s="1"/>
  <c r="G95" i="4"/>
  <c r="F95" i="4"/>
  <c r="AN94" i="4"/>
  <c r="AM94" i="4"/>
  <c r="AL94" i="4"/>
  <c r="AK94" i="4"/>
  <c r="AJ94" i="4"/>
  <c r="AI94" i="4"/>
  <c r="AH94" i="4"/>
  <c r="AG94" i="4"/>
  <c r="AF94" i="4"/>
  <c r="AE94" i="4"/>
  <c r="AD94" i="4"/>
  <c r="AC94" i="4"/>
  <c r="AB94" i="4"/>
  <c r="AA94" i="4"/>
  <c r="Z94" i="4"/>
  <c r="Y94" i="4"/>
  <c r="X94" i="4"/>
  <c r="W94" i="4"/>
  <c r="V94" i="4"/>
  <c r="U94" i="4"/>
  <c r="T94" i="4"/>
  <c r="S94" i="4"/>
  <c r="R94" i="4"/>
  <c r="Q94" i="4"/>
  <c r="P94" i="4"/>
  <c r="O94" i="4"/>
  <c r="N94" i="4"/>
  <c r="M94" i="4"/>
  <c r="L94" i="4"/>
  <c r="K94" i="4"/>
  <c r="J94" i="4"/>
  <c r="I94" i="4"/>
  <c r="H94" i="4"/>
  <c r="G94" i="4"/>
  <c r="F94" i="4"/>
  <c r="AN93" i="4"/>
  <c r="AM93" i="4"/>
  <c r="AL93" i="4"/>
  <c r="AK93" i="4"/>
  <c r="AJ93" i="4"/>
  <c r="AI93" i="4"/>
  <c r="AH93" i="4"/>
  <c r="AG93" i="4"/>
  <c r="AF93" i="4"/>
  <c r="AE93" i="4"/>
  <c r="AD93" i="4"/>
  <c r="AC93" i="4"/>
  <c r="AB93" i="4"/>
  <c r="AA93" i="4"/>
  <c r="Z93" i="4"/>
  <c r="Y93" i="4"/>
  <c r="X93" i="4"/>
  <c r="W93" i="4"/>
  <c r="V93" i="4"/>
  <c r="U93" i="4"/>
  <c r="T93" i="4"/>
  <c r="S93" i="4"/>
  <c r="R93" i="4"/>
  <c r="Q93" i="4"/>
  <c r="P93" i="4"/>
  <c r="O93" i="4"/>
  <c r="N93" i="4"/>
  <c r="M93" i="4"/>
  <c r="L93" i="4"/>
  <c r="K93" i="4"/>
  <c r="J93" i="4"/>
  <c r="I93" i="4"/>
  <c r="H93" i="4"/>
  <c r="G93" i="4"/>
  <c r="E93" i="4" s="1"/>
  <c r="F93" i="4"/>
  <c r="D93" i="4" s="1"/>
  <c r="AN92" i="4"/>
  <c r="AM92" i="4"/>
  <c r="AL92" i="4"/>
  <c r="AK92" i="4"/>
  <c r="AJ92" i="4"/>
  <c r="AI92" i="4"/>
  <c r="AH92" i="4"/>
  <c r="AH90" i="4" s="1"/>
  <c r="AG92" i="4"/>
  <c r="AF92" i="4"/>
  <c r="AE92" i="4"/>
  <c r="AD92" i="4"/>
  <c r="AC92" i="4"/>
  <c r="AB92" i="4"/>
  <c r="AA92" i="4"/>
  <c r="Z92" i="4"/>
  <c r="Y92" i="4"/>
  <c r="X92" i="4"/>
  <c r="W92" i="4"/>
  <c r="V92" i="4"/>
  <c r="U92" i="4"/>
  <c r="T92" i="4"/>
  <c r="S92" i="4"/>
  <c r="R92" i="4"/>
  <c r="Q92" i="4"/>
  <c r="P92" i="4"/>
  <c r="O92" i="4"/>
  <c r="N92" i="4"/>
  <c r="M92" i="4"/>
  <c r="L92" i="4"/>
  <c r="K92" i="4"/>
  <c r="J92" i="4"/>
  <c r="I92" i="4"/>
  <c r="H92" i="4"/>
  <c r="G92" i="4"/>
  <c r="F92" i="4"/>
  <c r="AN91" i="4"/>
  <c r="AM91" i="4"/>
  <c r="AL91" i="4"/>
  <c r="AK91" i="4"/>
  <c r="AK90" i="4" s="1"/>
  <c r="AJ91" i="4"/>
  <c r="AJ90" i="4" s="1"/>
  <c r="AI91" i="4"/>
  <c r="AH91" i="4"/>
  <c r="AG91" i="4"/>
  <c r="AF91" i="4"/>
  <c r="AE91" i="4"/>
  <c r="AD91" i="4"/>
  <c r="AC91" i="4"/>
  <c r="AB91" i="4"/>
  <c r="AB90" i="4" s="1"/>
  <c r="AA91" i="4"/>
  <c r="Z91" i="4"/>
  <c r="Y91" i="4"/>
  <c r="X91" i="4"/>
  <c r="W91" i="4"/>
  <c r="V91" i="4"/>
  <c r="U91" i="4"/>
  <c r="T91" i="4"/>
  <c r="T90" i="4" s="1"/>
  <c r="S91" i="4"/>
  <c r="R91" i="4"/>
  <c r="Q91" i="4"/>
  <c r="P91" i="4"/>
  <c r="O91" i="4"/>
  <c r="N91" i="4"/>
  <c r="M91" i="4"/>
  <c r="L91" i="4"/>
  <c r="L90" i="4" s="1"/>
  <c r="K91" i="4"/>
  <c r="J91" i="4"/>
  <c r="I91" i="4"/>
  <c r="H91" i="4"/>
  <c r="G91" i="4"/>
  <c r="F91" i="4"/>
  <c r="E84" i="4"/>
  <c r="D84" i="4"/>
  <c r="B84" i="4" s="1"/>
  <c r="C84" i="4"/>
  <c r="E83" i="4"/>
  <c r="B83" i="4" s="1"/>
  <c r="D83" i="4"/>
  <c r="C83" i="4"/>
  <c r="E82" i="4"/>
  <c r="D82" i="4"/>
  <c r="C82" i="4"/>
  <c r="E81" i="4"/>
  <c r="B81" i="4" s="1"/>
  <c r="D81" i="4"/>
  <c r="C81" i="4"/>
  <c r="E80" i="4"/>
  <c r="D80" i="4"/>
  <c r="C80" i="4"/>
  <c r="E79" i="4"/>
  <c r="D79" i="4"/>
  <c r="C79" i="4"/>
  <c r="B79" i="4" s="1"/>
  <c r="E78" i="4"/>
  <c r="D78" i="4"/>
  <c r="C78" i="4"/>
  <c r="E77" i="4"/>
  <c r="D77" i="4"/>
  <c r="C77" i="4"/>
  <c r="E76" i="4"/>
  <c r="D76" i="4"/>
  <c r="B76" i="4" s="1"/>
  <c r="C76" i="4"/>
  <c r="E75" i="4"/>
  <c r="D75" i="4"/>
  <c r="C75" i="4"/>
  <c r="E74" i="4"/>
  <c r="D74" i="4"/>
  <c r="C74" i="4"/>
  <c r="E73" i="4"/>
  <c r="B73" i="4" s="1"/>
  <c r="D73" i="4"/>
  <c r="C73" i="4"/>
  <c r="E72" i="4"/>
  <c r="D72" i="4"/>
  <c r="C72" i="4"/>
  <c r="E71" i="4"/>
  <c r="D71" i="4"/>
  <c r="C71" i="4"/>
  <c r="B71" i="4" s="1"/>
  <c r="E70" i="4"/>
  <c r="D70" i="4"/>
  <c r="C70" i="4"/>
  <c r="E69" i="4"/>
  <c r="D69" i="4"/>
  <c r="C69" i="4"/>
  <c r="E68" i="4"/>
  <c r="D68" i="4"/>
  <c r="B68" i="4" s="1"/>
  <c r="C68" i="4"/>
  <c r="E67" i="4"/>
  <c r="B67" i="4" s="1"/>
  <c r="D67" i="4"/>
  <c r="C67" i="4"/>
  <c r="E66" i="4"/>
  <c r="D66" i="4"/>
  <c r="C66" i="4"/>
  <c r="AN62" i="4"/>
  <c r="AM62" i="4"/>
  <c r="AL62" i="4"/>
  <c r="AK62" i="4"/>
  <c r="AJ62" i="4"/>
  <c r="AI62" i="4"/>
  <c r="AH62" i="4"/>
  <c r="AG62" i="4"/>
  <c r="AF62" i="4"/>
  <c r="AE62" i="4"/>
  <c r="AD62" i="4"/>
  <c r="AC62" i="4"/>
  <c r="AB62" i="4"/>
  <c r="AA62" i="4"/>
  <c r="Z62" i="4"/>
  <c r="Y62" i="4"/>
  <c r="X62" i="4"/>
  <c r="W62" i="4"/>
  <c r="V62" i="4"/>
  <c r="U62" i="4"/>
  <c r="T62" i="4"/>
  <c r="S62" i="4"/>
  <c r="R62" i="4"/>
  <c r="Q62" i="4"/>
  <c r="P62" i="4"/>
  <c r="O62" i="4"/>
  <c r="N62" i="4"/>
  <c r="M62" i="4"/>
  <c r="L62" i="4"/>
  <c r="K62" i="4"/>
  <c r="J62" i="4"/>
  <c r="I62" i="4"/>
  <c r="H62" i="4"/>
  <c r="G62" i="4"/>
  <c r="F62" i="4"/>
  <c r="E62" i="4"/>
  <c r="AN61" i="4"/>
  <c r="AM61" i="4"/>
  <c r="AL61" i="4"/>
  <c r="AK61" i="4"/>
  <c r="AJ61" i="4"/>
  <c r="AI61" i="4"/>
  <c r="AH61" i="4"/>
  <c r="AG61" i="4"/>
  <c r="AF61" i="4"/>
  <c r="AE61" i="4"/>
  <c r="AD61" i="4"/>
  <c r="AC61" i="4"/>
  <c r="AB61" i="4"/>
  <c r="AA61" i="4"/>
  <c r="Z61" i="4"/>
  <c r="Y61" i="4"/>
  <c r="X61" i="4"/>
  <c r="W61" i="4"/>
  <c r="V61" i="4"/>
  <c r="U61" i="4"/>
  <c r="T61" i="4"/>
  <c r="S61" i="4"/>
  <c r="R61" i="4"/>
  <c r="Q61" i="4"/>
  <c r="P61" i="4"/>
  <c r="O61" i="4"/>
  <c r="N61" i="4"/>
  <c r="M61" i="4"/>
  <c r="L61" i="4"/>
  <c r="K61" i="4"/>
  <c r="J61" i="4"/>
  <c r="I61" i="4"/>
  <c r="H61" i="4"/>
  <c r="G61" i="4"/>
  <c r="F61" i="4"/>
  <c r="E61" i="4"/>
  <c r="C61" i="4" s="1"/>
  <c r="AN60" i="4"/>
  <c r="AM60" i="4"/>
  <c r="AL60" i="4"/>
  <c r="AK60" i="4"/>
  <c r="AJ60" i="4"/>
  <c r="AI60" i="4"/>
  <c r="AH60" i="4"/>
  <c r="AG60" i="4"/>
  <c r="AF60" i="4"/>
  <c r="AE60" i="4"/>
  <c r="AD60" i="4"/>
  <c r="AC60" i="4"/>
  <c r="AB60" i="4"/>
  <c r="AA60" i="4"/>
  <c r="Z60" i="4"/>
  <c r="Y60" i="4"/>
  <c r="X60" i="4"/>
  <c r="W60" i="4"/>
  <c r="V60" i="4"/>
  <c r="U60" i="4"/>
  <c r="T60" i="4"/>
  <c r="S60" i="4"/>
  <c r="R60" i="4"/>
  <c r="Q60" i="4"/>
  <c r="P60" i="4"/>
  <c r="O60" i="4"/>
  <c r="N60" i="4"/>
  <c r="M60" i="4"/>
  <c r="L60" i="4"/>
  <c r="K60" i="4"/>
  <c r="J60" i="4"/>
  <c r="I60" i="4"/>
  <c r="C60" i="4" s="1"/>
  <c r="H60" i="4"/>
  <c r="D60" i="4" s="1"/>
  <c r="G60" i="4"/>
  <c r="F60" i="4"/>
  <c r="E60" i="4"/>
  <c r="AN59" i="4"/>
  <c r="AM59" i="4"/>
  <c r="AL59" i="4"/>
  <c r="AK59" i="4"/>
  <c r="AJ59" i="4"/>
  <c r="AI59" i="4"/>
  <c r="AH59" i="4"/>
  <c r="AG59" i="4"/>
  <c r="AF59" i="4"/>
  <c r="AE59" i="4"/>
  <c r="AD59" i="4"/>
  <c r="AC59" i="4"/>
  <c r="AB59" i="4"/>
  <c r="AA59" i="4"/>
  <c r="Z59" i="4"/>
  <c r="Y59" i="4"/>
  <c r="X59" i="4"/>
  <c r="W59" i="4"/>
  <c r="V59" i="4"/>
  <c r="U59" i="4"/>
  <c r="T59" i="4"/>
  <c r="S59" i="4"/>
  <c r="R59" i="4"/>
  <c r="Q59" i="4"/>
  <c r="P59" i="4"/>
  <c r="O59" i="4"/>
  <c r="N59" i="4"/>
  <c r="M59" i="4"/>
  <c r="L59" i="4"/>
  <c r="D59" i="4" s="1"/>
  <c r="K59" i="4"/>
  <c r="J59" i="4"/>
  <c r="I59" i="4"/>
  <c r="H59" i="4"/>
  <c r="G59" i="4"/>
  <c r="F59" i="4"/>
  <c r="E59" i="4"/>
  <c r="C59" i="4" s="1"/>
  <c r="AN58" i="4"/>
  <c r="AM58" i="4"/>
  <c r="AL58" i="4"/>
  <c r="AK58" i="4"/>
  <c r="AJ58" i="4"/>
  <c r="AI58" i="4"/>
  <c r="AH58" i="4"/>
  <c r="AG58" i="4"/>
  <c r="AG63" i="4" s="1"/>
  <c r="AF58" i="4"/>
  <c r="AE58" i="4"/>
  <c r="AD58" i="4"/>
  <c r="AC58" i="4"/>
  <c r="AB58" i="4"/>
  <c r="AA58" i="4"/>
  <c r="AA63" i="4" s="1"/>
  <c r="Z58" i="4"/>
  <c r="Y58" i="4"/>
  <c r="X58" i="4"/>
  <c r="W58" i="4"/>
  <c r="V58" i="4"/>
  <c r="U58" i="4"/>
  <c r="T58" i="4"/>
  <c r="S58" i="4"/>
  <c r="R58" i="4"/>
  <c r="Q58" i="4"/>
  <c r="P58" i="4"/>
  <c r="O58" i="4"/>
  <c r="N58" i="4"/>
  <c r="M58" i="4"/>
  <c r="L58" i="4"/>
  <c r="K58" i="4"/>
  <c r="J58" i="4"/>
  <c r="J63" i="4" s="1"/>
  <c r="I58" i="4"/>
  <c r="I63" i="4" s="1"/>
  <c r="H58" i="4"/>
  <c r="G58" i="4"/>
  <c r="F58" i="4"/>
  <c r="E58" i="4"/>
  <c r="AN57" i="4"/>
  <c r="AM57" i="4"/>
  <c r="AM63" i="4" s="1"/>
  <c r="AL57" i="4"/>
  <c r="AL63" i="4" s="1"/>
  <c r="AK57" i="4"/>
  <c r="AK63" i="4" s="1"/>
  <c r="AJ57" i="4"/>
  <c r="AJ63" i="4" s="1"/>
  <c r="AI57" i="4"/>
  <c r="AH57" i="4"/>
  <c r="AH63" i="4" s="1"/>
  <c r="AG57" i="4"/>
  <c r="AF57" i="4"/>
  <c r="AE57" i="4"/>
  <c r="AD57" i="4"/>
  <c r="AC57" i="4"/>
  <c r="AC63" i="4" s="1"/>
  <c r="AB57" i="4"/>
  <c r="AB63" i="4" s="1"/>
  <c r="AA57" i="4"/>
  <c r="Z57" i="4"/>
  <c r="Y57" i="4"/>
  <c r="X57" i="4"/>
  <c r="W57" i="4"/>
  <c r="V57" i="4"/>
  <c r="V63" i="4" s="1"/>
  <c r="U57" i="4"/>
  <c r="U63" i="4" s="1"/>
  <c r="T57" i="4"/>
  <c r="T63" i="4" s="1"/>
  <c r="S57" i="4"/>
  <c r="R57" i="4"/>
  <c r="Q57" i="4"/>
  <c r="P57" i="4"/>
  <c r="O57" i="4"/>
  <c r="O63" i="4" s="1"/>
  <c r="N57" i="4"/>
  <c r="N63" i="4" s="1"/>
  <c r="M57" i="4"/>
  <c r="M63" i="4" s="1"/>
  <c r="L57" i="4"/>
  <c r="L63" i="4" s="1"/>
  <c r="K57" i="4"/>
  <c r="J57" i="4"/>
  <c r="I57" i="4"/>
  <c r="H57" i="4"/>
  <c r="G57" i="4"/>
  <c r="F57" i="4"/>
  <c r="E57" i="4"/>
  <c r="AM52" i="4"/>
  <c r="AL52" i="4"/>
  <c r="AK52" i="4"/>
  <c r="AJ52" i="4"/>
  <c r="AI52" i="4"/>
  <c r="AH52" i="4"/>
  <c r="AG52" i="4"/>
  <c r="AF52" i="4"/>
  <c r="AE52" i="4"/>
  <c r="AD52" i="4"/>
  <c r="AC52" i="4"/>
  <c r="AB52" i="4"/>
  <c r="AA52" i="4"/>
  <c r="Z52" i="4"/>
  <c r="Y52" i="4"/>
  <c r="X52" i="4"/>
  <c r="W52" i="4"/>
  <c r="V52" i="4"/>
  <c r="U52" i="4"/>
  <c r="T52" i="4"/>
  <c r="S52" i="4"/>
  <c r="R52" i="4"/>
  <c r="Q52" i="4"/>
  <c r="P52" i="4"/>
  <c r="O52" i="4"/>
  <c r="N52" i="4"/>
  <c r="M52" i="4"/>
  <c r="L52" i="4"/>
  <c r="K52" i="4"/>
  <c r="J52" i="4"/>
  <c r="I52" i="4"/>
  <c r="H52" i="4"/>
  <c r="D52" i="4" s="1"/>
  <c r="G52" i="4"/>
  <c r="C52" i="4" s="1"/>
  <c r="B52" i="4" s="1"/>
  <c r="F52" i="4"/>
  <c r="E52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AM50" i="4"/>
  <c r="AL50" i="4"/>
  <c r="AK50" i="4"/>
  <c r="AJ50" i="4"/>
  <c r="AI50" i="4"/>
  <c r="AH50" i="4"/>
  <c r="AG50" i="4"/>
  <c r="AF50" i="4"/>
  <c r="AE50" i="4"/>
  <c r="AD50" i="4"/>
  <c r="AC50" i="4"/>
  <c r="AB50" i="4"/>
  <c r="AA50" i="4"/>
  <c r="Z50" i="4"/>
  <c r="Y50" i="4"/>
  <c r="X50" i="4"/>
  <c r="W50" i="4"/>
  <c r="V50" i="4"/>
  <c r="U50" i="4"/>
  <c r="T50" i="4"/>
  <c r="S50" i="4"/>
  <c r="R50" i="4"/>
  <c r="Q50" i="4"/>
  <c r="P50" i="4"/>
  <c r="O50" i="4"/>
  <c r="N50" i="4"/>
  <c r="M50" i="4"/>
  <c r="L50" i="4"/>
  <c r="K50" i="4"/>
  <c r="J50" i="4"/>
  <c r="I50" i="4"/>
  <c r="H50" i="4"/>
  <c r="G50" i="4"/>
  <c r="F50" i="4"/>
  <c r="D50" i="4" s="1"/>
  <c r="E50" i="4"/>
  <c r="AM49" i="4"/>
  <c r="AL49" i="4"/>
  <c r="AK49" i="4"/>
  <c r="AJ49" i="4"/>
  <c r="AI49" i="4"/>
  <c r="AH49" i="4"/>
  <c r="AG49" i="4"/>
  <c r="AF49" i="4"/>
  <c r="AE49" i="4"/>
  <c r="AD49" i="4"/>
  <c r="AC49" i="4"/>
  <c r="AB49" i="4"/>
  <c r="AA49" i="4"/>
  <c r="Z49" i="4"/>
  <c r="Y49" i="4"/>
  <c r="X49" i="4"/>
  <c r="W49" i="4"/>
  <c r="V49" i="4"/>
  <c r="U49" i="4"/>
  <c r="T49" i="4"/>
  <c r="S49" i="4"/>
  <c r="R49" i="4"/>
  <c r="Q49" i="4"/>
  <c r="P49" i="4"/>
  <c r="O49" i="4"/>
  <c r="N49" i="4"/>
  <c r="M49" i="4"/>
  <c r="L49" i="4"/>
  <c r="K49" i="4"/>
  <c r="J49" i="4"/>
  <c r="I49" i="4"/>
  <c r="C49" i="4" s="1"/>
  <c r="H49" i="4"/>
  <c r="D49" i="4" s="1"/>
  <c r="G49" i="4"/>
  <c r="F49" i="4"/>
  <c r="E49" i="4"/>
  <c r="AM48" i="4"/>
  <c r="AL48" i="4"/>
  <c r="AK48" i="4"/>
  <c r="AJ48" i="4"/>
  <c r="AI48" i="4"/>
  <c r="AH48" i="4"/>
  <c r="AG48" i="4"/>
  <c r="AF48" i="4"/>
  <c r="AE48" i="4"/>
  <c r="AD48" i="4"/>
  <c r="AC48" i="4"/>
  <c r="AB48" i="4"/>
  <c r="AA48" i="4"/>
  <c r="Z48" i="4"/>
  <c r="Y48" i="4"/>
  <c r="X48" i="4"/>
  <c r="W48" i="4"/>
  <c r="V48" i="4"/>
  <c r="U48" i="4"/>
  <c r="T48" i="4"/>
  <c r="S48" i="4"/>
  <c r="R48" i="4"/>
  <c r="Q48" i="4"/>
  <c r="P48" i="4"/>
  <c r="O48" i="4"/>
  <c r="N48" i="4"/>
  <c r="M48" i="4"/>
  <c r="L48" i="4"/>
  <c r="K48" i="4"/>
  <c r="C48" i="4" s="1"/>
  <c r="J48" i="4"/>
  <c r="I48" i="4"/>
  <c r="H48" i="4"/>
  <c r="G48" i="4"/>
  <c r="F48" i="4"/>
  <c r="E48" i="4"/>
  <c r="AM47" i="4"/>
  <c r="AL47" i="4"/>
  <c r="AK47" i="4"/>
  <c r="AJ47" i="4"/>
  <c r="AI47" i="4"/>
  <c r="AH47" i="4"/>
  <c r="AG47" i="4"/>
  <c r="AF47" i="4"/>
  <c r="AE47" i="4"/>
  <c r="AD47" i="4"/>
  <c r="AC47" i="4"/>
  <c r="AB47" i="4"/>
  <c r="AA47" i="4"/>
  <c r="Z47" i="4"/>
  <c r="Y47" i="4"/>
  <c r="X47" i="4"/>
  <c r="W47" i="4"/>
  <c r="V47" i="4"/>
  <c r="U47" i="4"/>
  <c r="T47" i="4"/>
  <c r="S47" i="4"/>
  <c r="R47" i="4"/>
  <c r="Q47" i="4"/>
  <c r="P47" i="4"/>
  <c r="O47" i="4"/>
  <c r="N47" i="4"/>
  <c r="M47" i="4"/>
  <c r="L47" i="4"/>
  <c r="K47" i="4"/>
  <c r="J47" i="4"/>
  <c r="I47" i="4"/>
  <c r="H47" i="4"/>
  <c r="G47" i="4"/>
  <c r="C47" i="4" s="1"/>
  <c r="F47" i="4"/>
  <c r="D47" i="4" s="1"/>
  <c r="E47" i="4"/>
  <c r="AM42" i="4"/>
  <c r="AL42" i="4"/>
  <c r="AK42" i="4"/>
  <c r="AJ42" i="4"/>
  <c r="AI42" i="4"/>
  <c r="AH42" i="4"/>
  <c r="AG42" i="4"/>
  <c r="AF42" i="4"/>
  <c r="AE42" i="4"/>
  <c r="AD42" i="4"/>
  <c r="AC42" i="4"/>
  <c r="AB42" i="4"/>
  <c r="AA42" i="4"/>
  <c r="Z42" i="4"/>
  <c r="Y42" i="4"/>
  <c r="X42" i="4"/>
  <c r="W42" i="4"/>
  <c r="V42" i="4"/>
  <c r="U42" i="4"/>
  <c r="T42" i="4"/>
  <c r="S42" i="4"/>
  <c r="R42" i="4"/>
  <c r="Q42" i="4"/>
  <c r="P42" i="4"/>
  <c r="O42" i="4"/>
  <c r="N42" i="4"/>
  <c r="M42" i="4"/>
  <c r="L42" i="4"/>
  <c r="K42" i="4"/>
  <c r="J42" i="4"/>
  <c r="D42" i="4" s="1"/>
  <c r="I42" i="4"/>
  <c r="C42" i="4" s="1"/>
  <c r="B42" i="4" s="1"/>
  <c r="H42" i="4"/>
  <c r="G42" i="4"/>
  <c r="F42" i="4"/>
  <c r="E42" i="4"/>
  <c r="AM41" i="4"/>
  <c r="AL41" i="4"/>
  <c r="AK41" i="4"/>
  <c r="AJ41" i="4"/>
  <c r="AI41" i="4"/>
  <c r="AH41" i="4"/>
  <c r="AG41" i="4"/>
  <c r="AF41" i="4"/>
  <c r="AE41" i="4"/>
  <c r="AD41" i="4"/>
  <c r="AC41" i="4"/>
  <c r="AB41" i="4"/>
  <c r="AA41" i="4"/>
  <c r="Z41" i="4"/>
  <c r="Y41" i="4"/>
  <c r="X41" i="4"/>
  <c r="W41" i="4"/>
  <c r="V41" i="4"/>
  <c r="U41" i="4"/>
  <c r="T41" i="4"/>
  <c r="S41" i="4"/>
  <c r="R41" i="4"/>
  <c r="Q41" i="4"/>
  <c r="P41" i="4"/>
  <c r="O41" i="4"/>
  <c r="N41" i="4"/>
  <c r="M41" i="4"/>
  <c r="L41" i="4"/>
  <c r="K41" i="4"/>
  <c r="J41" i="4"/>
  <c r="I41" i="4"/>
  <c r="H41" i="4"/>
  <c r="G41" i="4"/>
  <c r="F41" i="4"/>
  <c r="E41" i="4"/>
  <c r="C41" i="4" s="1"/>
  <c r="AM40" i="4"/>
  <c r="AL40" i="4"/>
  <c r="AK40" i="4"/>
  <c r="AJ40" i="4"/>
  <c r="AI40" i="4"/>
  <c r="AH40" i="4"/>
  <c r="AG40" i="4"/>
  <c r="AF40" i="4"/>
  <c r="AE40" i="4"/>
  <c r="AD40" i="4"/>
  <c r="AC40" i="4"/>
  <c r="AB40" i="4"/>
  <c r="AA40" i="4"/>
  <c r="Z40" i="4"/>
  <c r="Y40" i="4"/>
  <c r="X40" i="4"/>
  <c r="W40" i="4"/>
  <c r="V40" i="4"/>
  <c r="U40" i="4"/>
  <c r="T40" i="4"/>
  <c r="S40" i="4"/>
  <c r="R40" i="4"/>
  <c r="Q40" i="4"/>
  <c r="P40" i="4"/>
  <c r="O40" i="4"/>
  <c r="N40" i="4"/>
  <c r="M40" i="4"/>
  <c r="L40" i="4"/>
  <c r="K40" i="4"/>
  <c r="J40" i="4"/>
  <c r="I40" i="4"/>
  <c r="H40" i="4"/>
  <c r="D40" i="4" s="1"/>
  <c r="G40" i="4"/>
  <c r="C40" i="4" s="1"/>
  <c r="B40" i="4" s="1"/>
  <c r="F40" i="4"/>
  <c r="E40" i="4"/>
  <c r="AM39" i="4"/>
  <c r="AL39" i="4"/>
  <c r="AK39" i="4"/>
  <c r="AJ39" i="4"/>
  <c r="AI39" i="4"/>
  <c r="AH39" i="4"/>
  <c r="AG39" i="4"/>
  <c r="AF39" i="4"/>
  <c r="AE39" i="4"/>
  <c r="AD39" i="4"/>
  <c r="AC39" i="4"/>
  <c r="AB39" i="4"/>
  <c r="AA39" i="4"/>
  <c r="Z39" i="4"/>
  <c r="Y39" i="4"/>
  <c r="X39" i="4"/>
  <c r="W39" i="4"/>
  <c r="V39" i="4"/>
  <c r="U39" i="4"/>
  <c r="T39" i="4"/>
  <c r="S39" i="4"/>
  <c r="R39" i="4"/>
  <c r="Q39" i="4"/>
  <c r="P39" i="4"/>
  <c r="O39" i="4"/>
  <c r="N39" i="4"/>
  <c r="M39" i="4"/>
  <c r="L39" i="4"/>
  <c r="K39" i="4"/>
  <c r="J39" i="4"/>
  <c r="I39" i="4"/>
  <c r="H39" i="4"/>
  <c r="G39" i="4"/>
  <c r="F39" i="4"/>
  <c r="E39" i="4"/>
  <c r="AM38" i="4"/>
  <c r="AL38" i="4"/>
  <c r="AK38" i="4"/>
  <c r="AJ38" i="4"/>
  <c r="AI38" i="4"/>
  <c r="AH38" i="4"/>
  <c r="AG38" i="4"/>
  <c r="AF38" i="4"/>
  <c r="AE38" i="4"/>
  <c r="AD38" i="4"/>
  <c r="AC38" i="4"/>
  <c r="AB38" i="4"/>
  <c r="AA38" i="4"/>
  <c r="Z38" i="4"/>
  <c r="Y38" i="4"/>
  <c r="X38" i="4"/>
  <c r="W38" i="4"/>
  <c r="V38" i="4"/>
  <c r="U38" i="4"/>
  <c r="T38" i="4"/>
  <c r="S38" i="4"/>
  <c r="R38" i="4"/>
  <c r="Q38" i="4"/>
  <c r="P38" i="4"/>
  <c r="O38" i="4"/>
  <c r="N38" i="4"/>
  <c r="M38" i="4"/>
  <c r="L38" i="4"/>
  <c r="K38" i="4"/>
  <c r="J38" i="4"/>
  <c r="I38" i="4"/>
  <c r="H38" i="4"/>
  <c r="G38" i="4"/>
  <c r="F38" i="4"/>
  <c r="D38" i="4" s="1"/>
  <c r="E38" i="4"/>
  <c r="AM37" i="4"/>
  <c r="AL37" i="4"/>
  <c r="AK37" i="4"/>
  <c r="AJ37" i="4"/>
  <c r="AI37" i="4"/>
  <c r="AH37" i="4"/>
  <c r="AG37" i="4"/>
  <c r="AF37" i="4"/>
  <c r="AE37" i="4"/>
  <c r="AD37" i="4"/>
  <c r="AC37" i="4"/>
  <c r="AB37" i="4"/>
  <c r="AA37" i="4"/>
  <c r="Z37" i="4"/>
  <c r="Y37" i="4"/>
  <c r="X37" i="4"/>
  <c r="W37" i="4"/>
  <c r="V37" i="4"/>
  <c r="U37" i="4"/>
  <c r="T37" i="4"/>
  <c r="S37" i="4"/>
  <c r="R37" i="4"/>
  <c r="Q37" i="4"/>
  <c r="P37" i="4"/>
  <c r="O37" i="4"/>
  <c r="N37" i="4"/>
  <c r="M37" i="4"/>
  <c r="L37" i="4"/>
  <c r="K37" i="4"/>
  <c r="J37" i="4"/>
  <c r="I37" i="4"/>
  <c r="H37" i="4"/>
  <c r="D37" i="4" s="1"/>
  <c r="G37" i="4"/>
  <c r="F37" i="4"/>
  <c r="E37" i="4"/>
  <c r="AM32" i="4"/>
  <c r="AL32" i="4"/>
  <c r="AK32" i="4"/>
  <c r="AJ32" i="4"/>
  <c r="AI32" i="4"/>
  <c r="AH32" i="4"/>
  <c r="AG32" i="4"/>
  <c r="AF32" i="4"/>
  <c r="AE32" i="4"/>
  <c r="AD32" i="4"/>
  <c r="AC32" i="4"/>
  <c r="AB32" i="4"/>
  <c r="AA32" i="4"/>
  <c r="Z32" i="4"/>
  <c r="Y32" i="4"/>
  <c r="X32" i="4"/>
  <c r="W32" i="4"/>
  <c r="V32" i="4"/>
  <c r="U32" i="4"/>
  <c r="T32" i="4"/>
  <c r="S32" i="4"/>
  <c r="R32" i="4"/>
  <c r="Q32" i="4"/>
  <c r="P32" i="4"/>
  <c r="O32" i="4"/>
  <c r="N32" i="4"/>
  <c r="M32" i="4"/>
  <c r="L32" i="4"/>
  <c r="K32" i="4"/>
  <c r="J32" i="4"/>
  <c r="I32" i="4"/>
  <c r="H32" i="4"/>
  <c r="G32" i="4"/>
  <c r="F32" i="4"/>
  <c r="D32" i="4" s="1"/>
  <c r="E32" i="4"/>
  <c r="AM31" i="4"/>
  <c r="AL31" i="4"/>
  <c r="AK31" i="4"/>
  <c r="AJ31" i="4"/>
  <c r="AI31" i="4"/>
  <c r="AH31" i="4"/>
  <c r="AG31" i="4"/>
  <c r="AF31" i="4"/>
  <c r="AE31" i="4"/>
  <c r="AD31" i="4"/>
  <c r="AC31" i="4"/>
  <c r="AB31" i="4"/>
  <c r="AA31" i="4"/>
  <c r="Z31" i="4"/>
  <c r="Y31" i="4"/>
  <c r="X31" i="4"/>
  <c r="W31" i="4"/>
  <c r="V31" i="4"/>
  <c r="U31" i="4"/>
  <c r="T31" i="4"/>
  <c r="S31" i="4"/>
  <c r="R31" i="4"/>
  <c r="Q31" i="4"/>
  <c r="P31" i="4"/>
  <c r="O31" i="4"/>
  <c r="N31" i="4"/>
  <c r="M31" i="4"/>
  <c r="L31" i="4"/>
  <c r="K31" i="4"/>
  <c r="J31" i="4"/>
  <c r="I31" i="4"/>
  <c r="H31" i="4"/>
  <c r="G31" i="4"/>
  <c r="C31" i="4" s="1"/>
  <c r="F31" i="4"/>
  <c r="D31" i="4" s="1"/>
  <c r="E31" i="4"/>
  <c r="AM30" i="4"/>
  <c r="AL30" i="4"/>
  <c r="AK30" i="4"/>
  <c r="AJ30" i="4"/>
  <c r="AI30" i="4"/>
  <c r="AH30" i="4"/>
  <c r="AG30" i="4"/>
  <c r="AF30" i="4"/>
  <c r="AE30" i="4"/>
  <c r="AD30" i="4"/>
  <c r="AC30" i="4"/>
  <c r="AB30" i="4"/>
  <c r="AA30" i="4"/>
  <c r="Z30" i="4"/>
  <c r="Y30" i="4"/>
  <c r="X30" i="4"/>
  <c r="W30" i="4"/>
  <c r="V30" i="4"/>
  <c r="U30" i="4"/>
  <c r="T30" i="4"/>
  <c r="S30" i="4"/>
  <c r="R30" i="4"/>
  <c r="Q30" i="4"/>
  <c r="P30" i="4"/>
  <c r="O30" i="4"/>
  <c r="N30" i="4"/>
  <c r="M30" i="4"/>
  <c r="L30" i="4"/>
  <c r="K30" i="4"/>
  <c r="J30" i="4"/>
  <c r="I30" i="4"/>
  <c r="H30" i="4"/>
  <c r="G30" i="4"/>
  <c r="F30" i="4"/>
  <c r="E30" i="4"/>
  <c r="AM29" i="4"/>
  <c r="AL29" i="4"/>
  <c r="AK29" i="4"/>
  <c r="AJ29" i="4"/>
  <c r="AI29" i="4"/>
  <c r="AH29" i="4"/>
  <c r="AG29" i="4"/>
  <c r="AF29" i="4"/>
  <c r="AE29" i="4"/>
  <c r="AD29" i="4"/>
  <c r="AC29" i="4"/>
  <c r="AB29" i="4"/>
  <c r="AA29" i="4"/>
  <c r="Z29" i="4"/>
  <c r="Y29" i="4"/>
  <c r="X29" i="4"/>
  <c r="W29" i="4"/>
  <c r="V29" i="4"/>
  <c r="U29" i="4"/>
  <c r="T29" i="4"/>
  <c r="S29" i="4"/>
  <c r="R29" i="4"/>
  <c r="Q29" i="4"/>
  <c r="P29" i="4"/>
  <c r="O29" i="4"/>
  <c r="N29" i="4"/>
  <c r="M29" i="4"/>
  <c r="L29" i="4"/>
  <c r="K29" i="4"/>
  <c r="J29" i="4"/>
  <c r="I29" i="4"/>
  <c r="H29" i="4"/>
  <c r="G29" i="4"/>
  <c r="F29" i="4"/>
  <c r="E29" i="4"/>
  <c r="C29" i="4" s="1"/>
  <c r="AM28" i="4"/>
  <c r="AL28" i="4"/>
  <c r="AK28" i="4"/>
  <c r="AJ28" i="4"/>
  <c r="AI28" i="4"/>
  <c r="AH28" i="4"/>
  <c r="AG28" i="4"/>
  <c r="AF28" i="4"/>
  <c r="AE28" i="4"/>
  <c r="AD28" i="4"/>
  <c r="AC28" i="4"/>
  <c r="AB28" i="4"/>
  <c r="AA28" i="4"/>
  <c r="Z28" i="4"/>
  <c r="Y28" i="4"/>
  <c r="X28" i="4"/>
  <c r="W28" i="4"/>
  <c r="V28" i="4"/>
  <c r="U28" i="4"/>
  <c r="T28" i="4"/>
  <c r="S28" i="4"/>
  <c r="R28" i="4"/>
  <c r="Q28" i="4"/>
  <c r="P28" i="4"/>
  <c r="O28" i="4"/>
  <c r="N28" i="4"/>
  <c r="M28" i="4"/>
  <c r="L28" i="4"/>
  <c r="K28" i="4"/>
  <c r="J28" i="4"/>
  <c r="I28" i="4"/>
  <c r="H28" i="4"/>
  <c r="D28" i="4" s="1"/>
  <c r="G28" i="4"/>
  <c r="C28" i="4" s="1"/>
  <c r="B28" i="4" s="1"/>
  <c r="F28" i="4"/>
  <c r="E28" i="4"/>
  <c r="AM27" i="4"/>
  <c r="AL27" i="4"/>
  <c r="AK27" i="4"/>
  <c r="AJ27" i="4"/>
  <c r="AI27" i="4"/>
  <c r="AH27" i="4"/>
  <c r="AG27" i="4"/>
  <c r="AF27" i="4"/>
  <c r="AE27" i="4"/>
  <c r="AD27" i="4"/>
  <c r="AC27" i="4"/>
  <c r="AB27" i="4"/>
  <c r="AA27" i="4"/>
  <c r="Z27" i="4"/>
  <c r="Y27" i="4"/>
  <c r="X27" i="4"/>
  <c r="W27" i="4"/>
  <c r="V27" i="4"/>
  <c r="U27" i="4"/>
  <c r="T27" i="4"/>
  <c r="S27" i="4"/>
  <c r="R27" i="4"/>
  <c r="Q27" i="4"/>
  <c r="P27" i="4"/>
  <c r="O27" i="4"/>
  <c r="N27" i="4"/>
  <c r="M27" i="4"/>
  <c r="L27" i="4"/>
  <c r="K27" i="4"/>
  <c r="C27" i="4" s="1"/>
  <c r="J27" i="4"/>
  <c r="I27" i="4"/>
  <c r="H27" i="4"/>
  <c r="G27" i="4"/>
  <c r="F27" i="4"/>
  <c r="E27" i="4"/>
  <c r="AM22" i="4"/>
  <c r="AL22" i="4"/>
  <c r="AK22" i="4"/>
  <c r="AJ22" i="4"/>
  <c r="AI22" i="4"/>
  <c r="AH22" i="4"/>
  <c r="AG22" i="4"/>
  <c r="AF22" i="4"/>
  <c r="AE22" i="4"/>
  <c r="AD22" i="4"/>
  <c r="AC22" i="4"/>
  <c r="AB22" i="4"/>
  <c r="AA22" i="4"/>
  <c r="Z22" i="4"/>
  <c r="Y22" i="4"/>
  <c r="X22" i="4"/>
  <c r="W22" i="4"/>
  <c r="V22" i="4"/>
  <c r="U22" i="4"/>
  <c r="T22" i="4"/>
  <c r="S22" i="4"/>
  <c r="R22" i="4"/>
  <c r="Q22" i="4"/>
  <c r="P22" i="4"/>
  <c r="O22" i="4"/>
  <c r="N22" i="4"/>
  <c r="M22" i="4"/>
  <c r="L22" i="4"/>
  <c r="K22" i="4"/>
  <c r="J22" i="4"/>
  <c r="I22" i="4"/>
  <c r="H22" i="4"/>
  <c r="G22" i="4"/>
  <c r="F22" i="4"/>
  <c r="D22" i="4" s="1"/>
  <c r="E22" i="4"/>
  <c r="C22" i="4" s="1"/>
  <c r="AM21" i="4"/>
  <c r="AL21" i="4"/>
  <c r="AK21" i="4"/>
  <c r="AJ21" i="4"/>
  <c r="AI21" i="4"/>
  <c r="AH21" i="4"/>
  <c r="AG21" i="4"/>
  <c r="AF21" i="4"/>
  <c r="AE21" i="4"/>
  <c r="AD21" i="4"/>
  <c r="AC21" i="4"/>
  <c r="AB21" i="4"/>
  <c r="AA21" i="4"/>
  <c r="Z21" i="4"/>
  <c r="Y21" i="4"/>
  <c r="X21" i="4"/>
  <c r="W21" i="4"/>
  <c r="V21" i="4"/>
  <c r="U21" i="4"/>
  <c r="T21" i="4"/>
  <c r="S21" i="4"/>
  <c r="R21" i="4"/>
  <c r="Q21" i="4"/>
  <c r="P21" i="4"/>
  <c r="O21" i="4"/>
  <c r="N21" i="4"/>
  <c r="M21" i="4"/>
  <c r="L21" i="4"/>
  <c r="K21" i="4"/>
  <c r="J21" i="4"/>
  <c r="I21" i="4"/>
  <c r="H21" i="4"/>
  <c r="D21" i="4" s="1"/>
  <c r="G21" i="4"/>
  <c r="F21" i="4"/>
  <c r="E21" i="4"/>
  <c r="AM20" i="4"/>
  <c r="AL20" i="4"/>
  <c r="AK20" i="4"/>
  <c r="AJ20" i="4"/>
  <c r="AI20" i="4"/>
  <c r="AH20" i="4"/>
  <c r="AG20" i="4"/>
  <c r="AF20" i="4"/>
  <c r="AE20" i="4"/>
  <c r="AD20" i="4"/>
  <c r="AC20" i="4"/>
  <c r="AB20" i="4"/>
  <c r="AA20" i="4"/>
  <c r="Z20" i="4"/>
  <c r="Y20" i="4"/>
  <c r="X20" i="4"/>
  <c r="W20" i="4"/>
  <c r="V20" i="4"/>
  <c r="U20" i="4"/>
  <c r="T20" i="4"/>
  <c r="S20" i="4"/>
  <c r="R20" i="4"/>
  <c r="Q20" i="4"/>
  <c r="P20" i="4"/>
  <c r="O20" i="4"/>
  <c r="N20" i="4"/>
  <c r="M20" i="4"/>
  <c r="L20" i="4"/>
  <c r="D20" i="4" s="1"/>
  <c r="K20" i="4"/>
  <c r="J20" i="4"/>
  <c r="I20" i="4"/>
  <c r="H20" i="4"/>
  <c r="G20" i="4"/>
  <c r="F20" i="4"/>
  <c r="E20" i="4"/>
  <c r="AM19" i="4"/>
  <c r="AL19" i="4"/>
  <c r="AK19" i="4"/>
  <c r="AJ19" i="4"/>
  <c r="AI19" i="4"/>
  <c r="AH19" i="4"/>
  <c r="AG19" i="4"/>
  <c r="AF19" i="4"/>
  <c r="AE19" i="4"/>
  <c r="AD19" i="4"/>
  <c r="AC19" i="4"/>
  <c r="AB19" i="4"/>
  <c r="AA19" i="4"/>
  <c r="Z19" i="4"/>
  <c r="Y19" i="4"/>
  <c r="X19" i="4"/>
  <c r="W19" i="4"/>
  <c r="V19" i="4"/>
  <c r="U19" i="4"/>
  <c r="T19" i="4"/>
  <c r="S19" i="4"/>
  <c r="R19" i="4"/>
  <c r="Q19" i="4"/>
  <c r="P19" i="4"/>
  <c r="O19" i="4"/>
  <c r="N19" i="4"/>
  <c r="M19" i="4"/>
  <c r="L19" i="4"/>
  <c r="K19" i="4"/>
  <c r="J19" i="4"/>
  <c r="I19" i="4"/>
  <c r="H19" i="4"/>
  <c r="G19" i="4"/>
  <c r="F19" i="4"/>
  <c r="D19" i="4" s="1"/>
  <c r="E19" i="4"/>
  <c r="AM14" i="4"/>
  <c r="AL14" i="4"/>
  <c r="AK14" i="4"/>
  <c r="AJ14" i="4"/>
  <c r="AI14" i="4"/>
  <c r="AH14" i="4"/>
  <c r="AG14" i="4"/>
  <c r="AF14" i="4"/>
  <c r="AE14" i="4"/>
  <c r="AD14" i="4"/>
  <c r="AC14" i="4"/>
  <c r="AB14" i="4"/>
  <c r="AA14" i="4"/>
  <c r="Z14" i="4"/>
  <c r="Y14" i="4"/>
  <c r="X14" i="4"/>
  <c r="W14" i="4"/>
  <c r="V14" i="4"/>
  <c r="U14" i="4"/>
  <c r="T14" i="4"/>
  <c r="S14" i="4"/>
  <c r="R14" i="4"/>
  <c r="Q14" i="4"/>
  <c r="P14" i="4"/>
  <c r="O14" i="4"/>
  <c r="N14" i="4"/>
  <c r="M14" i="4"/>
  <c r="L14" i="4"/>
  <c r="K14" i="4"/>
  <c r="J14" i="4"/>
  <c r="I14" i="4"/>
  <c r="H14" i="4"/>
  <c r="G14" i="4"/>
  <c r="F14" i="4"/>
  <c r="E14" i="4"/>
  <c r="AR13" i="4"/>
  <c r="AQ13" i="4"/>
  <c r="AP13" i="4"/>
  <c r="AO13" i="4"/>
  <c r="AN13" i="4"/>
  <c r="AM13" i="4"/>
  <c r="AL13" i="4"/>
  <c r="AK13" i="4"/>
  <c r="AJ13" i="4"/>
  <c r="AI13" i="4"/>
  <c r="AH13" i="4"/>
  <c r="AG13" i="4"/>
  <c r="AF13" i="4"/>
  <c r="AE13" i="4"/>
  <c r="AD13" i="4"/>
  <c r="AC13" i="4"/>
  <c r="AB13" i="4"/>
  <c r="AA13" i="4"/>
  <c r="Z13" i="4"/>
  <c r="Y13" i="4"/>
  <c r="X13" i="4"/>
  <c r="W13" i="4"/>
  <c r="V13" i="4"/>
  <c r="U13" i="4"/>
  <c r="T13" i="4"/>
  <c r="S13" i="4"/>
  <c r="R13" i="4"/>
  <c r="Q13" i="4"/>
  <c r="P13" i="4"/>
  <c r="O13" i="4"/>
  <c r="N13" i="4"/>
  <c r="M13" i="4"/>
  <c r="L13" i="4"/>
  <c r="K13" i="4"/>
  <c r="J13" i="4"/>
  <c r="I13" i="4"/>
  <c r="H13" i="4"/>
  <c r="G13" i="4"/>
  <c r="F13" i="4"/>
  <c r="E13" i="4"/>
  <c r="AR12" i="4"/>
  <c r="AQ12" i="4"/>
  <c r="AP12" i="4"/>
  <c r="AO12" i="4"/>
  <c r="AN12" i="4"/>
  <c r="AM12" i="4"/>
  <c r="AL12" i="4"/>
  <c r="AK12" i="4"/>
  <c r="AJ12" i="4"/>
  <c r="AI12" i="4"/>
  <c r="AH12" i="4"/>
  <c r="AG12" i="4"/>
  <c r="AF12" i="4"/>
  <c r="AE12" i="4"/>
  <c r="AD12" i="4"/>
  <c r="AC12" i="4"/>
  <c r="AB12" i="4"/>
  <c r="AA12" i="4"/>
  <c r="Z12" i="4"/>
  <c r="Y12" i="4"/>
  <c r="X12" i="4"/>
  <c r="W12" i="4"/>
  <c r="V12" i="4"/>
  <c r="U12" i="4"/>
  <c r="T12" i="4"/>
  <c r="S12" i="4"/>
  <c r="R12" i="4"/>
  <c r="Q12" i="4"/>
  <c r="P12" i="4"/>
  <c r="O12" i="4"/>
  <c r="N12" i="4"/>
  <c r="M12" i="4"/>
  <c r="L12" i="4"/>
  <c r="K12" i="4"/>
  <c r="J12" i="4"/>
  <c r="I12" i="4"/>
  <c r="H12" i="4"/>
  <c r="G12" i="4"/>
  <c r="F12" i="4"/>
  <c r="E12" i="4"/>
  <c r="F176" i="4"/>
  <c r="E173" i="4"/>
  <c r="D160" i="4"/>
  <c r="D158" i="4"/>
  <c r="D155" i="4"/>
  <c r="D143" i="4"/>
  <c r="D108" i="4"/>
  <c r="D94" i="4"/>
  <c r="B80" i="4"/>
  <c r="B77" i="4"/>
  <c r="B72" i="4"/>
  <c r="B69" i="4"/>
  <c r="AI63" i="4"/>
  <c r="S63" i="4"/>
  <c r="R63" i="4"/>
  <c r="K63" i="4"/>
  <c r="Z63" i="4"/>
  <c r="AE63" i="4"/>
  <c r="AD63" i="4"/>
  <c r="W63" i="4"/>
  <c r="G63" i="4"/>
  <c r="F63" i="4"/>
  <c r="D48" i="4"/>
  <c r="D14" i="4"/>
  <c r="C14" i="4"/>
  <c r="B14" i="4" s="1"/>
  <c r="B193" i="6" l="1"/>
  <c r="C90" i="6"/>
  <c r="A215" i="6" s="1"/>
  <c r="CG91" i="6"/>
  <c r="CH91" i="6"/>
  <c r="CB91" i="6"/>
  <c r="CA91" i="6"/>
  <c r="CG113" i="5"/>
  <c r="CG173" i="5"/>
  <c r="CB94" i="5"/>
  <c r="CH109" i="5"/>
  <c r="CB109" i="5"/>
  <c r="CA109" i="5"/>
  <c r="CG109" i="5"/>
  <c r="C91" i="5"/>
  <c r="D90" i="5"/>
  <c r="CH95" i="5"/>
  <c r="CB95" i="5"/>
  <c r="CG95" i="5"/>
  <c r="CA95" i="5"/>
  <c r="CB92" i="5"/>
  <c r="CA92" i="5"/>
  <c r="CH92" i="5"/>
  <c r="CG92" i="5"/>
  <c r="CB96" i="5"/>
  <c r="CA96" i="5"/>
  <c r="CH96" i="5"/>
  <c r="CG96" i="5"/>
  <c r="CG93" i="5"/>
  <c r="CB93" i="5"/>
  <c r="CA93" i="5"/>
  <c r="CH93" i="5"/>
  <c r="D63" i="5"/>
  <c r="C193" i="5"/>
  <c r="CA108" i="5"/>
  <c r="CH108" i="5"/>
  <c r="CG108" i="5"/>
  <c r="CB108" i="5"/>
  <c r="D193" i="5"/>
  <c r="CG176" i="5"/>
  <c r="CA176" i="5"/>
  <c r="B63" i="5"/>
  <c r="B48" i="4"/>
  <c r="B197" i="4"/>
  <c r="U90" i="4"/>
  <c r="J90" i="4"/>
  <c r="B22" i="4"/>
  <c r="B61" i="4"/>
  <c r="E85" i="4"/>
  <c r="AC90" i="4"/>
  <c r="R90" i="4"/>
  <c r="C194" i="4"/>
  <c r="C20" i="4"/>
  <c r="B20" i="4" s="1"/>
  <c r="D29" i="4"/>
  <c r="B29" i="4" s="1"/>
  <c r="D61" i="4"/>
  <c r="F173" i="4"/>
  <c r="D173" i="4" s="1"/>
  <c r="CG173" i="4" s="1"/>
  <c r="C13" i="4"/>
  <c r="D27" i="4"/>
  <c r="C32" i="4"/>
  <c r="B32" i="4" s="1"/>
  <c r="D39" i="4"/>
  <c r="D51" i="4"/>
  <c r="B75" i="4"/>
  <c r="P90" i="4"/>
  <c r="X90" i="4"/>
  <c r="AF90" i="4"/>
  <c r="D97" i="4"/>
  <c r="E113" i="4"/>
  <c r="B135" i="4"/>
  <c r="D58" i="4"/>
  <c r="B58" i="4" s="1"/>
  <c r="D57" i="4"/>
  <c r="M90" i="4"/>
  <c r="Z90" i="4"/>
  <c r="D41" i="4"/>
  <c r="B41" i="4" s="1"/>
  <c r="D107" i="4"/>
  <c r="C107" i="4" s="1"/>
  <c r="E176" i="4"/>
  <c r="D176" i="4" s="1"/>
  <c r="C195" i="4"/>
  <c r="D12" i="4"/>
  <c r="C21" i="4"/>
  <c r="B21" i="4" s="1"/>
  <c r="C37" i="4"/>
  <c r="C39" i="4"/>
  <c r="B39" i="4" s="1"/>
  <c r="Q63" i="4"/>
  <c r="Y63" i="4"/>
  <c r="C58" i="4"/>
  <c r="E107" i="4"/>
  <c r="D165" i="4"/>
  <c r="C165" i="4" s="1"/>
  <c r="D167" i="4"/>
  <c r="C167" i="4" s="1"/>
  <c r="C198" i="4"/>
  <c r="CB177" i="4"/>
  <c r="CH177" i="4"/>
  <c r="C166" i="4"/>
  <c r="C168" i="4"/>
  <c r="D177" i="4"/>
  <c r="CG177" i="4" s="1"/>
  <c r="B188" i="4"/>
  <c r="CH173" i="4"/>
  <c r="CB173" i="4"/>
  <c r="B47" i="4"/>
  <c r="B198" i="4"/>
  <c r="C93" i="4"/>
  <c r="CB93" i="4" s="1"/>
  <c r="B59" i="4"/>
  <c r="I193" i="4"/>
  <c r="D196" i="4"/>
  <c r="B196" i="4" s="1"/>
  <c r="C108" i="4"/>
  <c r="CA108" i="4" s="1"/>
  <c r="CG93" i="4"/>
  <c r="CB108" i="4"/>
  <c r="CH108" i="4"/>
  <c r="CG108" i="4"/>
  <c r="E175" i="4"/>
  <c r="C62" i="4"/>
  <c r="D95" i="4"/>
  <c r="C95" i="4" s="1"/>
  <c r="CG176" i="4"/>
  <c r="CA176" i="4"/>
  <c r="H63" i="4"/>
  <c r="P63" i="4"/>
  <c r="X63" i="4"/>
  <c r="AF63" i="4"/>
  <c r="AN63" i="4"/>
  <c r="B66" i="4"/>
  <c r="C85" i="4"/>
  <c r="B74" i="4"/>
  <c r="B82" i="4"/>
  <c r="I90" i="4"/>
  <c r="Q90" i="4"/>
  <c r="Y90" i="4"/>
  <c r="AG90" i="4"/>
  <c r="D113" i="4"/>
  <c r="C113" i="4" s="1"/>
  <c r="C118" i="4"/>
  <c r="CH176" i="4"/>
  <c r="CB176" i="4"/>
  <c r="B195" i="4"/>
  <c r="C12" i="4"/>
  <c r="B12" i="4" s="1"/>
  <c r="C57" i="4"/>
  <c r="E63" i="4"/>
  <c r="B49" i="4"/>
  <c r="D92" i="4"/>
  <c r="D13" i="4"/>
  <c r="B31" i="4"/>
  <c r="E92" i="4"/>
  <c r="B27" i="4"/>
  <c r="B37" i="4"/>
  <c r="C19" i="4"/>
  <c r="B19" i="4" s="1"/>
  <c r="C50" i="4"/>
  <c r="B50" i="4" s="1"/>
  <c r="D85" i="4"/>
  <c r="C96" i="4"/>
  <c r="E97" i="4"/>
  <c r="C97" i="4" s="1"/>
  <c r="F174" i="4"/>
  <c r="D194" i="4"/>
  <c r="B194" i="4" s="1"/>
  <c r="J193" i="4"/>
  <c r="K90" i="4"/>
  <c r="S90" i="4"/>
  <c r="AA90" i="4"/>
  <c r="AI90" i="4"/>
  <c r="F178" i="4"/>
  <c r="D178" i="4" s="1"/>
  <c r="D30" i="4"/>
  <c r="C38" i="4"/>
  <c r="B38" i="4" s="1"/>
  <c r="B60" i="4"/>
  <c r="D62" i="4"/>
  <c r="D91" i="4"/>
  <c r="F90" i="4"/>
  <c r="N90" i="4"/>
  <c r="V90" i="4"/>
  <c r="AD90" i="4"/>
  <c r="AL90" i="4"/>
  <c r="E94" i="4"/>
  <c r="C94" i="4" s="1"/>
  <c r="D109" i="4"/>
  <c r="C109" i="4" s="1"/>
  <c r="C119" i="4"/>
  <c r="L193" i="4"/>
  <c r="C30" i="4"/>
  <c r="C51" i="4"/>
  <c r="B70" i="4"/>
  <c r="B78" i="4"/>
  <c r="E91" i="4"/>
  <c r="G90" i="4"/>
  <c r="O90" i="4"/>
  <c r="W90" i="4"/>
  <c r="AE90" i="4"/>
  <c r="AM90" i="4"/>
  <c r="C114" i="4"/>
  <c r="F175" i="4"/>
  <c r="K193" i="4"/>
  <c r="E193" i="4"/>
  <c r="O198" i="3"/>
  <c r="N198" i="3"/>
  <c r="M198" i="3"/>
  <c r="L198" i="3"/>
  <c r="K198" i="3"/>
  <c r="J198" i="3"/>
  <c r="I198" i="3"/>
  <c r="H198" i="3"/>
  <c r="G198" i="3"/>
  <c r="F198" i="3"/>
  <c r="E198" i="3"/>
  <c r="O197" i="3"/>
  <c r="N197" i="3"/>
  <c r="M197" i="3"/>
  <c r="L197" i="3"/>
  <c r="K197" i="3"/>
  <c r="J197" i="3"/>
  <c r="I197" i="3"/>
  <c r="H197" i="3"/>
  <c r="G197" i="3"/>
  <c r="F197" i="3"/>
  <c r="E197" i="3"/>
  <c r="O196" i="3"/>
  <c r="N196" i="3"/>
  <c r="M196" i="3"/>
  <c r="L196" i="3"/>
  <c r="K196" i="3"/>
  <c r="J196" i="3"/>
  <c r="I196" i="3"/>
  <c r="H196" i="3"/>
  <c r="G196" i="3"/>
  <c r="F196" i="3"/>
  <c r="E196" i="3"/>
  <c r="O195" i="3"/>
  <c r="N195" i="3"/>
  <c r="M195" i="3"/>
  <c r="L195" i="3"/>
  <c r="K195" i="3"/>
  <c r="J195" i="3"/>
  <c r="I195" i="3"/>
  <c r="H195" i="3"/>
  <c r="G195" i="3"/>
  <c r="F195" i="3"/>
  <c r="E195" i="3"/>
  <c r="O194" i="3"/>
  <c r="N194" i="3"/>
  <c r="M194" i="3"/>
  <c r="L194" i="3"/>
  <c r="K194" i="3"/>
  <c r="J194" i="3"/>
  <c r="I194" i="3"/>
  <c r="H194" i="3"/>
  <c r="G194" i="3"/>
  <c r="F194" i="3"/>
  <c r="E194" i="3"/>
  <c r="V188" i="3"/>
  <c r="U188" i="3"/>
  <c r="T188" i="3"/>
  <c r="S188" i="3"/>
  <c r="R188" i="3"/>
  <c r="Q188" i="3"/>
  <c r="P188" i="3"/>
  <c r="O188" i="3"/>
  <c r="N188" i="3"/>
  <c r="M188" i="3"/>
  <c r="L188" i="3"/>
  <c r="K188" i="3"/>
  <c r="J188" i="3"/>
  <c r="I188" i="3"/>
  <c r="H188" i="3"/>
  <c r="G188" i="3"/>
  <c r="F188" i="3"/>
  <c r="E188" i="3"/>
  <c r="B183" i="3"/>
  <c r="B182" i="3"/>
  <c r="AG178" i="3"/>
  <c r="AF178" i="3"/>
  <c r="AE178" i="3"/>
  <c r="AD178" i="3"/>
  <c r="AC178" i="3"/>
  <c r="AB178" i="3"/>
  <c r="AA178" i="3"/>
  <c r="Z178" i="3"/>
  <c r="Y178" i="3"/>
  <c r="X178" i="3"/>
  <c r="W178" i="3"/>
  <c r="V178" i="3"/>
  <c r="U178" i="3"/>
  <c r="T178" i="3"/>
  <c r="S178" i="3"/>
  <c r="R178" i="3"/>
  <c r="Q178" i="3"/>
  <c r="P178" i="3"/>
  <c r="O178" i="3"/>
  <c r="N178" i="3"/>
  <c r="M178" i="3"/>
  <c r="L178" i="3"/>
  <c r="K178" i="3"/>
  <c r="J178" i="3"/>
  <c r="I178" i="3"/>
  <c r="H178" i="3"/>
  <c r="G178" i="3"/>
  <c r="AG177" i="3"/>
  <c r="AF177" i="3"/>
  <c r="AE177" i="3"/>
  <c r="AD177" i="3"/>
  <c r="AC177" i="3"/>
  <c r="AB177" i="3"/>
  <c r="AA177" i="3"/>
  <c r="Z177" i="3"/>
  <c r="Y177" i="3"/>
  <c r="X177" i="3"/>
  <c r="W177" i="3"/>
  <c r="V177" i="3"/>
  <c r="U177" i="3"/>
  <c r="T177" i="3"/>
  <c r="S177" i="3"/>
  <c r="R177" i="3"/>
  <c r="Q177" i="3"/>
  <c r="P177" i="3"/>
  <c r="O177" i="3"/>
  <c r="N177" i="3"/>
  <c r="M177" i="3"/>
  <c r="L177" i="3"/>
  <c r="K177" i="3"/>
  <c r="J177" i="3"/>
  <c r="I177" i="3"/>
  <c r="H177" i="3"/>
  <c r="G177" i="3"/>
  <c r="AG176" i="3"/>
  <c r="AF176" i="3"/>
  <c r="AE176" i="3"/>
  <c r="AD176" i="3"/>
  <c r="AC176" i="3"/>
  <c r="AB176" i="3"/>
  <c r="AA176" i="3"/>
  <c r="Z176" i="3"/>
  <c r="Y176" i="3"/>
  <c r="X176" i="3"/>
  <c r="W176" i="3"/>
  <c r="V176" i="3"/>
  <c r="U176" i="3"/>
  <c r="T176" i="3"/>
  <c r="S176" i="3"/>
  <c r="R176" i="3"/>
  <c r="Q176" i="3"/>
  <c r="P176" i="3"/>
  <c r="O176" i="3"/>
  <c r="N176" i="3"/>
  <c r="M176" i="3"/>
  <c r="L176" i="3"/>
  <c r="K176" i="3"/>
  <c r="J176" i="3"/>
  <c r="I176" i="3"/>
  <c r="H176" i="3"/>
  <c r="G176" i="3"/>
  <c r="AG175" i="3"/>
  <c r="AF175" i="3"/>
  <c r="AE175" i="3"/>
  <c r="AD175" i="3"/>
  <c r="AC175" i="3"/>
  <c r="AB175" i="3"/>
  <c r="AA175" i="3"/>
  <c r="Z175" i="3"/>
  <c r="Y175" i="3"/>
  <c r="X175" i="3"/>
  <c r="W175" i="3"/>
  <c r="V175" i="3"/>
  <c r="U175" i="3"/>
  <c r="T175" i="3"/>
  <c r="S175" i="3"/>
  <c r="R175" i="3"/>
  <c r="Q175" i="3"/>
  <c r="P175" i="3"/>
  <c r="O175" i="3"/>
  <c r="N175" i="3"/>
  <c r="M175" i="3"/>
  <c r="L175" i="3"/>
  <c r="K175" i="3"/>
  <c r="J175" i="3"/>
  <c r="I175" i="3"/>
  <c r="H175" i="3"/>
  <c r="G175" i="3"/>
  <c r="AG174" i="3"/>
  <c r="AF174" i="3"/>
  <c r="AE174" i="3"/>
  <c r="AD174" i="3"/>
  <c r="AC174" i="3"/>
  <c r="AB174" i="3"/>
  <c r="AA174" i="3"/>
  <c r="Z174" i="3"/>
  <c r="Y174" i="3"/>
  <c r="X174" i="3"/>
  <c r="W174" i="3"/>
  <c r="V174" i="3"/>
  <c r="U174" i="3"/>
  <c r="T174" i="3"/>
  <c r="S174" i="3"/>
  <c r="R174" i="3"/>
  <c r="Q174" i="3"/>
  <c r="P174" i="3"/>
  <c r="O174" i="3"/>
  <c r="N174" i="3"/>
  <c r="M174" i="3"/>
  <c r="L174" i="3"/>
  <c r="K174" i="3"/>
  <c r="J174" i="3"/>
  <c r="I174" i="3"/>
  <c r="H174" i="3"/>
  <c r="G174" i="3"/>
  <c r="AG173" i="3"/>
  <c r="AF173" i="3"/>
  <c r="AE173" i="3"/>
  <c r="AD173" i="3"/>
  <c r="AC173" i="3"/>
  <c r="AB173" i="3"/>
  <c r="AA173" i="3"/>
  <c r="Z173" i="3"/>
  <c r="Y173" i="3"/>
  <c r="X173" i="3"/>
  <c r="W173" i="3"/>
  <c r="V173" i="3"/>
  <c r="U173" i="3"/>
  <c r="T173" i="3"/>
  <c r="S173" i="3"/>
  <c r="R173" i="3"/>
  <c r="Q173" i="3"/>
  <c r="P173" i="3"/>
  <c r="O173" i="3"/>
  <c r="N173" i="3"/>
  <c r="M173" i="3"/>
  <c r="L173" i="3"/>
  <c r="K173" i="3"/>
  <c r="J173" i="3"/>
  <c r="I173" i="3"/>
  <c r="H173" i="3"/>
  <c r="G173" i="3"/>
  <c r="AM168" i="3"/>
  <c r="AL168" i="3"/>
  <c r="AK168" i="3"/>
  <c r="AJ168" i="3"/>
  <c r="AI168" i="3"/>
  <c r="AH168" i="3"/>
  <c r="AG168" i="3"/>
  <c r="AF168" i="3"/>
  <c r="AE168" i="3"/>
  <c r="AD168" i="3"/>
  <c r="AC168" i="3"/>
  <c r="AB168" i="3"/>
  <c r="AA168" i="3"/>
  <c r="Z168" i="3"/>
  <c r="Y168" i="3"/>
  <c r="X168" i="3"/>
  <c r="W168" i="3"/>
  <c r="V168" i="3"/>
  <c r="U168" i="3"/>
  <c r="T168" i="3"/>
  <c r="S168" i="3"/>
  <c r="R168" i="3"/>
  <c r="Q168" i="3"/>
  <c r="P168" i="3"/>
  <c r="O168" i="3"/>
  <c r="N168" i="3"/>
  <c r="M168" i="3"/>
  <c r="L168" i="3"/>
  <c r="K168" i="3"/>
  <c r="J168" i="3"/>
  <c r="I168" i="3"/>
  <c r="H168" i="3"/>
  <c r="G168" i="3"/>
  <c r="F168" i="3"/>
  <c r="AM167" i="3"/>
  <c r="AL167" i="3"/>
  <c r="AK167" i="3"/>
  <c r="AJ167" i="3"/>
  <c r="AI167" i="3"/>
  <c r="AH167" i="3"/>
  <c r="AG167" i="3"/>
  <c r="AF167" i="3"/>
  <c r="AE167" i="3"/>
  <c r="AD167" i="3"/>
  <c r="AC167" i="3"/>
  <c r="AB167" i="3"/>
  <c r="AA167" i="3"/>
  <c r="Z167" i="3"/>
  <c r="Y167" i="3"/>
  <c r="X167" i="3"/>
  <c r="W167" i="3"/>
  <c r="V167" i="3"/>
  <c r="U167" i="3"/>
  <c r="T167" i="3"/>
  <c r="S167" i="3"/>
  <c r="R167" i="3"/>
  <c r="Q167" i="3"/>
  <c r="P167" i="3"/>
  <c r="O167" i="3"/>
  <c r="N167" i="3"/>
  <c r="M167" i="3"/>
  <c r="L167" i="3"/>
  <c r="K167" i="3"/>
  <c r="J167" i="3"/>
  <c r="I167" i="3"/>
  <c r="H167" i="3"/>
  <c r="G167" i="3"/>
  <c r="F167" i="3"/>
  <c r="D167" i="3" s="1"/>
  <c r="AM166" i="3"/>
  <c r="AL166" i="3"/>
  <c r="AK166" i="3"/>
  <c r="AJ166" i="3"/>
  <c r="AI166" i="3"/>
  <c r="AH166" i="3"/>
  <c r="AG166" i="3"/>
  <c r="AF166" i="3"/>
  <c r="AE166" i="3"/>
  <c r="AD166" i="3"/>
  <c r="AC166" i="3"/>
  <c r="AB166" i="3"/>
  <c r="AA166" i="3"/>
  <c r="Z166" i="3"/>
  <c r="Y166" i="3"/>
  <c r="X166" i="3"/>
  <c r="W166" i="3"/>
  <c r="V166" i="3"/>
  <c r="U166" i="3"/>
  <c r="T166" i="3"/>
  <c r="S166" i="3"/>
  <c r="R166" i="3"/>
  <c r="Q166" i="3"/>
  <c r="P166" i="3"/>
  <c r="O166" i="3"/>
  <c r="N166" i="3"/>
  <c r="M166" i="3"/>
  <c r="L166" i="3"/>
  <c r="K166" i="3"/>
  <c r="J166" i="3"/>
  <c r="I166" i="3"/>
  <c r="H166" i="3"/>
  <c r="G166" i="3"/>
  <c r="F166" i="3"/>
  <c r="AM165" i="3"/>
  <c r="AL165" i="3"/>
  <c r="AK165" i="3"/>
  <c r="AJ165" i="3"/>
  <c r="AI165" i="3"/>
  <c r="AH165" i="3"/>
  <c r="AG165" i="3"/>
  <c r="AF165" i="3"/>
  <c r="AE165" i="3"/>
  <c r="AD165" i="3"/>
  <c r="AC165" i="3"/>
  <c r="AB165" i="3"/>
  <c r="AA165" i="3"/>
  <c r="Z165" i="3"/>
  <c r="Y165" i="3"/>
  <c r="X165" i="3"/>
  <c r="W165" i="3"/>
  <c r="V165" i="3"/>
  <c r="U165" i="3"/>
  <c r="T165" i="3"/>
  <c r="S165" i="3"/>
  <c r="R165" i="3"/>
  <c r="Q165" i="3"/>
  <c r="P165" i="3"/>
  <c r="I160" i="3"/>
  <c r="H160" i="3"/>
  <c r="G160" i="3"/>
  <c r="F160" i="3"/>
  <c r="E160" i="3"/>
  <c r="I159" i="3"/>
  <c r="H159" i="3"/>
  <c r="G159" i="3"/>
  <c r="F159" i="3"/>
  <c r="E159" i="3"/>
  <c r="D159" i="3" s="1"/>
  <c r="I158" i="3"/>
  <c r="H158" i="3"/>
  <c r="G158" i="3"/>
  <c r="F158" i="3"/>
  <c r="E158" i="3"/>
  <c r="D158" i="3" s="1"/>
  <c r="I157" i="3"/>
  <c r="H157" i="3"/>
  <c r="G157" i="3"/>
  <c r="F157" i="3"/>
  <c r="E157" i="3"/>
  <c r="D157" i="3" s="1"/>
  <c r="I156" i="3"/>
  <c r="H156" i="3"/>
  <c r="G156" i="3"/>
  <c r="F156" i="3"/>
  <c r="D156" i="3" s="1"/>
  <c r="E156" i="3"/>
  <c r="I155" i="3"/>
  <c r="H155" i="3"/>
  <c r="G155" i="3"/>
  <c r="F155" i="3"/>
  <c r="E155" i="3"/>
  <c r="F151" i="3"/>
  <c r="E151" i="3"/>
  <c r="D151" i="3"/>
  <c r="C151" i="3"/>
  <c r="F150" i="3"/>
  <c r="E150" i="3"/>
  <c r="D150" i="3"/>
  <c r="C150" i="3"/>
  <c r="E149" i="3"/>
  <c r="D149" i="3"/>
  <c r="C149" i="3"/>
  <c r="E148" i="3"/>
  <c r="D148" i="3"/>
  <c r="C148" i="3"/>
  <c r="D147" i="3"/>
  <c r="C147" i="3"/>
  <c r="D146" i="3"/>
  <c r="C146" i="3"/>
  <c r="M143" i="3"/>
  <c r="L143" i="3"/>
  <c r="K143" i="3"/>
  <c r="J143" i="3"/>
  <c r="I143" i="3"/>
  <c r="H143" i="3"/>
  <c r="G143" i="3"/>
  <c r="F143" i="3"/>
  <c r="D143" i="3" s="1"/>
  <c r="E143" i="3"/>
  <c r="M142" i="3"/>
  <c r="L142" i="3"/>
  <c r="K142" i="3"/>
  <c r="J142" i="3"/>
  <c r="I142" i="3"/>
  <c r="H142" i="3"/>
  <c r="G142" i="3"/>
  <c r="F142" i="3"/>
  <c r="E142" i="3"/>
  <c r="D142" i="3" s="1"/>
  <c r="F138" i="3"/>
  <c r="E138" i="3"/>
  <c r="B134" i="3"/>
  <c r="B133" i="3"/>
  <c r="B132" i="3"/>
  <c r="B131" i="3"/>
  <c r="B130" i="3"/>
  <c r="B129" i="3"/>
  <c r="B128" i="3"/>
  <c r="B127" i="3"/>
  <c r="B126" i="3"/>
  <c r="B125" i="3"/>
  <c r="B124" i="3"/>
  <c r="B123" i="3"/>
  <c r="P119" i="3"/>
  <c r="O119" i="3"/>
  <c r="K119" i="3"/>
  <c r="J119" i="3"/>
  <c r="I119" i="3"/>
  <c r="H119" i="3"/>
  <c r="G119" i="3"/>
  <c r="F119" i="3"/>
  <c r="P118" i="3"/>
  <c r="O118" i="3"/>
  <c r="K118" i="3"/>
  <c r="J118" i="3"/>
  <c r="I118" i="3"/>
  <c r="H118" i="3"/>
  <c r="G118" i="3"/>
  <c r="F118" i="3"/>
  <c r="AI114" i="3"/>
  <c r="AH114" i="3"/>
  <c r="AG114" i="3"/>
  <c r="AF114" i="3"/>
  <c r="AE114" i="3"/>
  <c r="AD114" i="3"/>
  <c r="AC114" i="3"/>
  <c r="AB114" i="3"/>
  <c r="AA114" i="3"/>
  <c r="X114" i="3"/>
  <c r="W114" i="3"/>
  <c r="V114" i="3"/>
  <c r="U114" i="3"/>
  <c r="T114" i="3"/>
  <c r="S114" i="3"/>
  <c r="R114" i="3"/>
  <c r="Q114" i="3"/>
  <c r="P114" i="3"/>
  <c r="O114" i="3"/>
  <c r="N114" i="3"/>
  <c r="M114" i="3"/>
  <c r="L114" i="3"/>
  <c r="K114" i="3"/>
  <c r="J114" i="3"/>
  <c r="I114" i="3"/>
  <c r="H114" i="3"/>
  <c r="G114" i="3"/>
  <c r="F114" i="3"/>
  <c r="AI113" i="3"/>
  <c r="AH113" i="3"/>
  <c r="AG113" i="3"/>
  <c r="AF113" i="3"/>
  <c r="AE113" i="3"/>
  <c r="AD113" i="3"/>
  <c r="AC113" i="3"/>
  <c r="Z113" i="3"/>
  <c r="Y113" i="3"/>
  <c r="X113" i="3"/>
  <c r="W113" i="3"/>
  <c r="V113" i="3"/>
  <c r="U113" i="3"/>
  <c r="T113" i="3"/>
  <c r="S113" i="3"/>
  <c r="R113" i="3"/>
  <c r="Q113" i="3"/>
  <c r="P113" i="3"/>
  <c r="O113" i="3"/>
  <c r="N113" i="3"/>
  <c r="M113" i="3"/>
  <c r="L113" i="3"/>
  <c r="K113" i="3"/>
  <c r="J113" i="3"/>
  <c r="I113" i="3"/>
  <c r="H113" i="3"/>
  <c r="G113" i="3"/>
  <c r="F113" i="3"/>
  <c r="AN109" i="3"/>
  <c r="AM109" i="3"/>
  <c r="AL109" i="3"/>
  <c r="AK109" i="3"/>
  <c r="AJ109" i="3"/>
  <c r="AI109" i="3"/>
  <c r="AH109" i="3"/>
  <c r="AG109" i="3"/>
  <c r="AF109" i="3"/>
  <c r="AE109" i="3"/>
  <c r="AD109" i="3"/>
  <c r="AC109" i="3"/>
  <c r="AB109" i="3"/>
  <c r="AA109" i="3"/>
  <c r="Z109" i="3"/>
  <c r="Y109" i="3"/>
  <c r="X109" i="3"/>
  <c r="W109" i="3"/>
  <c r="V109" i="3"/>
  <c r="U109" i="3"/>
  <c r="T109" i="3"/>
  <c r="S109" i="3"/>
  <c r="R109" i="3"/>
  <c r="Q109" i="3"/>
  <c r="P109" i="3"/>
  <c r="O109" i="3"/>
  <c r="N109" i="3"/>
  <c r="M109" i="3"/>
  <c r="L109" i="3"/>
  <c r="K109" i="3"/>
  <c r="J109" i="3"/>
  <c r="I109" i="3"/>
  <c r="H109" i="3"/>
  <c r="G109" i="3"/>
  <c r="F109" i="3"/>
  <c r="AN108" i="3"/>
  <c r="AM108" i="3"/>
  <c r="AL108" i="3"/>
  <c r="AK108" i="3"/>
  <c r="AJ108" i="3"/>
  <c r="AI108" i="3"/>
  <c r="AH108" i="3"/>
  <c r="AG108" i="3"/>
  <c r="AF108" i="3"/>
  <c r="AE108" i="3"/>
  <c r="AD108" i="3"/>
  <c r="AC108" i="3"/>
  <c r="AB108" i="3"/>
  <c r="AA108" i="3"/>
  <c r="Z108" i="3"/>
  <c r="Y108" i="3"/>
  <c r="X108" i="3"/>
  <c r="W108" i="3"/>
  <c r="V108" i="3"/>
  <c r="U108" i="3"/>
  <c r="T108" i="3"/>
  <c r="S108" i="3"/>
  <c r="R108" i="3"/>
  <c r="Q108" i="3"/>
  <c r="P108" i="3"/>
  <c r="O108" i="3"/>
  <c r="N108" i="3"/>
  <c r="M108" i="3"/>
  <c r="L108" i="3"/>
  <c r="K108" i="3"/>
  <c r="J108" i="3"/>
  <c r="I108" i="3"/>
  <c r="H108" i="3"/>
  <c r="G108" i="3"/>
  <c r="F108" i="3"/>
  <c r="AN107" i="3"/>
  <c r="AM107" i="3"/>
  <c r="AL107" i="3"/>
  <c r="AK107" i="3"/>
  <c r="AJ107" i="3"/>
  <c r="AI107" i="3"/>
  <c r="AH107" i="3"/>
  <c r="AG107" i="3"/>
  <c r="AF107" i="3"/>
  <c r="AE107" i="3"/>
  <c r="AD107" i="3"/>
  <c r="AC107" i="3"/>
  <c r="AB107" i="3"/>
  <c r="AA107" i="3"/>
  <c r="Z107" i="3"/>
  <c r="Y107" i="3"/>
  <c r="X107" i="3"/>
  <c r="W107" i="3"/>
  <c r="V107" i="3"/>
  <c r="U107" i="3"/>
  <c r="T107" i="3"/>
  <c r="S107" i="3"/>
  <c r="R107" i="3"/>
  <c r="Q107" i="3"/>
  <c r="P107" i="3"/>
  <c r="O107" i="3"/>
  <c r="N107" i="3"/>
  <c r="M107" i="3"/>
  <c r="L107" i="3"/>
  <c r="K107" i="3"/>
  <c r="J107" i="3"/>
  <c r="I107" i="3"/>
  <c r="H107" i="3"/>
  <c r="D107" i="3" s="1"/>
  <c r="G107" i="3"/>
  <c r="E107" i="3" s="1"/>
  <c r="F107" i="3"/>
  <c r="D102" i="3"/>
  <c r="D101" i="3"/>
  <c r="D100" i="3"/>
  <c r="AN97" i="3"/>
  <c r="AM97" i="3"/>
  <c r="AL97" i="3"/>
  <c r="AK97" i="3"/>
  <c r="AJ97" i="3"/>
  <c r="AI97" i="3"/>
  <c r="AH97" i="3"/>
  <c r="AG97" i="3"/>
  <c r="AF97" i="3"/>
  <c r="AE97" i="3"/>
  <c r="AD97" i="3"/>
  <c r="AC97" i="3"/>
  <c r="AB97" i="3"/>
  <c r="AA97" i="3"/>
  <c r="Z97" i="3"/>
  <c r="Y97" i="3"/>
  <c r="X97" i="3"/>
  <c r="W97" i="3"/>
  <c r="V97" i="3"/>
  <c r="U97" i="3"/>
  <c r="T97" i="3"/>
  <c r="S97" i="3"/>
  <c r="R97" i="3"/>
  <c r="Q97" i="3"/>
  <c r="P97" i="3"/>
  <c r="O97" i="3"/>
  <c r="N97" i="3"/>
  <c r="M97" i="3"/>
  <c r="L97" i="3"/>
  <c r="K97" i="3"/>
  <c r="J97" i="3"/>
  <c r="I97" i="3"/>
  <c r="H97" i="3"/>
  <c r="G97" i="3"/>
  <c r="F97" i="3"/>
  <c r="AN96" i="3"/>
  <c r="AM96" i="3"/>
  <c r="AL96" i="3"/>
  <c r="AK96" i="3"/>
  <c r="AJ96" i="3"/>
  <c r="AI96" i="3"/>
  <c r="AH96" i="3"/>
  <c r="AG96" i="3"/>
  <c r="AF96" i="3"/>
  <c r="AE96" i="3"/>
  <c r="AD96" i="3"/>
  <c r="AC96" i="3"/>
  <c r="AB96" i="3"/>
  <c r="AA96" i="3"/>
  <c r="Z96" i="3"/>
  <c r="Y96" i="3"/>
  <c r="X96" i="3"/>
  <c r="W96" i="3"/>
  <c r="V96" i="3"/>
  <c r="U96" i="3"/>
  <c r="T96" i="3"/>
  <c r="S96" i="3"/>
  <c r="R96" i="3"/>
  <c r="Q96" i="3"/>
  <c r="P96" i="3"/>
  <c r="O96" i="3"/>
  <c r="N96" i="3"/>
  <c r="M96" i="3"/>
  <c r="L96" i="3"/>
  <c r="K96" i="3"/>
  <c r="J96" i="3"/>
  <c r="I96" i="3"/>
  <c r="H96" i="3"/>
  <c r="G96" i="3"/>
  <c r="F96" i="3"/>
  <c r="AN95" i="3"/>
  <c r="AM95" i="3"/>
  <c r="AL95" i="3"/>
  <c r="AK95" i="3"/>
  <c r="AJ95" i="3"/>
  <c r="AI95" i="3"/>
  <c r="AH95" i="3"/>
  <c r="AG95" i="3"/>
  <c r="AF95" i="3"/>
  <c r="AE95" i="3"/>
  <c r="AD95" i="3"/>
  <c r="AC95" i="3"/>
  <c r="AB95" i="3"/>
  <c r="AA95" i="3"/>
  <c r="Z95" i="3"/>
  <c r="Y95" i="3"/>
  <c r="X95" i="3"/>
  <c r="W95" i="3"/>
  <c r="V95" i="3"/>
  <c r="U95" i="3"/>
  <c r="T95" i="3"/>
  <c r="S95" i="3"/>
  <c r="R95" i="3"/>
  <c r="Q95" i="3"/>
  <c r="P95" i="3"/>
  <c r="O95" i="3"/>
  <c r="N95" i="3"/>
  <c r="M95" i="3"/>
  <c r="L95" i="3"/>
  <c r="K95" i="3"/>
  <c r="J95" i="3"/>
  <c r="I95" i="3"/>
  <c r="H95" i="3"/>
  <c r="G95" i="3"/>
  <c r="F95" i="3"/>
  <c r="AN94" i="3"/>
  <c r="AM94" i="3"/>
  <c r="AL94" i="3"/>
  <c r="AK94" i="3"/>
  <c r="AJ94" i="3"/>
  <c r="AI94" i="3"/>
  <c r="AH94" i="3"/>
  <c r="AG94" i="3"/>
  <c r="AF94" i="3"/>
  <c r="AE94" i="3"/>
  <c r="AD94" i="3"/>
  <c r="AC94" i="3"/>
  <c r="AB94" i="3"/>
  <c r="AA94" i="3"/>
  <c r="Z94" i="3"/>
  <c r="Y94" i="3"/>
  <c r="X94" i="3"/>
  <c r="W94" i="3"/>
  <c r="V94" i="3"/>
  <c r="U94" i="3"/>
  <c r="T94" i="3"/>
  <c r="S94" i="3"/>
  <c r="R94" i="3"/>
  <c r="Q94" i="3"/>
  <c r="P94" i="3"/>
  <c r="O94" i="3"/>
  <c r="N94" i="3"/>
  <c r="M94" i="3"/>
  <c r="L94" i="3"/>
  <c r="K94" i="3"/>
  <c r="J94" i="3"/>
  <c r="I94" i="3"/>
  <c r="H94" i="3"/>
  <c r="G94" i="3"/>
  <c r="F94" i="3"/>
  <c r="AN93" i="3"/>
  <c r="AM93" i="3"/>
  <c r="AL93" i="3"/>
  <c r="AK93" i="3"/>
  <c r="AJ93" i="3"/>
  <c r="AI93" i="3"/>
  <c r="AH93" i="3"/>
  <c r="AG93" i="3"/>
  <c r="AF93" i="3"/>
  <c r="AE93" i="3"/>
  <c r="AD93" i="3"/>
  <c r="AC93" i="3"/>
  <c r="AB93" i="3"/>
  <c r="AA93" i="3"/>
  <c r="Z93" i="3"/>
  <c r="Y93" i="3"/>
  <c r="X93" i="3"/>
  <c r="W93" i="3"/>
  <c r="V93" i="3"/>
  <c r="U93" i="3"/>
  <c r="T93" i="3"/>
  <c r="S93" i="3"/>
  <c r="R93" i="3"/>
  <c r="Q93" i="3"/>
  <c r="P93" i="3"/>
  <c r="O93" i="3"/>
  <c r="N93" i="3"/>
  <c r="M93" i="3"/>
  <c r="L93" i="3"/>
  <c r="K93" i="3"/>
  <c r="J93" i="3"/>
  <c r="I93" i="3"/>
  <c r="H93" i="3"/>
  <c r="G93" i="3"/>
  <c r="F93" i="3"/>
  <c r="AN92" i="3"/>
  <c r="AM92" i="3"/>
  <c r="AL92" i="3"/>
  <c r="AK92" i="3"/>
  <c r="AJ92" i="3"/>
  <c r="AI92" i="3"/>
  <c r="AH92" i="3"/>
  <c r="AG92" i="3"/>
  <c r="AF92" i="3"/>
  <c r="AE92" i="3"/>
  <c r="AD92" i="3"/>
  <c r="AC92" i="3"/>
  <c r="AB92" i="3"/>
  <c r="AA92" i="3"/>
  <c r="Z92" i="3"/>
  <c r="Y92" i="3"/>
  <c r="X92" i="3"/>
  <c r="W92" i="3"/>
  <c r="V92" i="3"/>
  <c r="U92" i="3"/>
  <c r="T92" i="3"/>
  <c r="S92" i="3"/>
  <c r="R92" i="3"/>
  <c r="Q92" i="3"/>
  <c r="P92" i="3"/>
  <c r="O92" i="3"/>
  <c r="N92" i="3"/>
  <c r="M92" i="3"/>
  <c r="L92" i="3"/>
  <c r="K92" i="3"/>
  <c r="J92" i="3"/>
  <c r="I92" i="3"/>
  <c r="H92" i="3"/>
  <c r="G92" i="3"/>
  <c r="F92" i="3"/>
  <c r="AN91" i="3"/>
  <c r="AM91" i="3"/>
  <c r="AL91" i="3"/>
  <c r="AK91" i="3"/>
  <c r="AJ91" i="3"/>
  <c r="AI91" i="3"/>
  <c r="AH91" i="3"/>
  <c r="AG91" i="3"/>
  <c r="AF91" i="3"/>
  <c r="AE91" i="3"/>
  <c r="AD91" i="3"/>
  <c r="AC91" i="3"/>
  <c r="AB91" i="3"/>
  <c r="AA91" i="3"/>
  <c r="Z91" i="3"/>
  <c r="Y91" i="3"/>
  <c r="X91" i="3"/>
  <c r="W91" i="3"/>
  <c r="V91" i="3"/>
  <c r="U91" i="3"/>
  <c r="T91" i="3"/>
  <c r="S91" i="3"/>
  <c r="R91" i="3"/>
  <c r="Q91" i="3"/>
  <c r="P91" i="3"/>
  <c r="O91" i="3"/>
  <c r="N91" i="3"/>
  <c r="M91" i="3"/>
  <c r="L91" i="3"/>
  <c r="K91" i="3"/>
  <c r="J91" i="3"/>
  <c r="I91" i="3"/>
  <c r="H91" i="3"/>
  <c r="G91" i="3"/>
  <c r="F91" i="3"/>
  <c r="E84" i="3"/>
  <c r="D84" i="3"/>
  <c r="C84" i="3"/>
  <c r="B84" i="3" s="1"/>
  <c r="E83" i="3"/>
  <c r="D83" i="3"/>
  <c r="C83" i="3"/>
  <c r="E82" i="3"/>
  <c r="D82" i="3"/>
  <c r="C82" i="3"/>
  <c r="E81" i="3"/>
  <c r="D81" i="3"/>
  <c r="C81" i="3"/>
  <c r="E80" i="3"/>
  <c r="D80" i="3"/>
  <c r="C80" i="3"/>
  <c r="E79" i="3"/>
  <c r="D79" i="3"/>
  <c r="C79" i="3"/>
  <c r="B79" i="3" s="1"/>
  <c r="E78" i="3"/>
  <c r="D78" i="3"/>
  <c r="C78" i="3"/>
  <c r="E77" i="3"/>
  <c r="D77" i="3"/>
  <c r="B77" i="3" s="1"/>
  <c r="C77" i="3"/>
  <c r="E76" i="3"/>
  <c r="D76" i="3"/>
  <c r="C76" i="3"/>
  <c r="B76" i="3" s="1"/>
  <c r="E75" i="3"/>
  <c r="D75" i="3"/>
  <c r="C75" i="3"/>
  <c r="E74" i="3"/>
  <c r="D74" i="3"/>
  <c r="C74" i="3"/>
  <c r="E73" i="3"/>
  <c r="D73" i="3"/>
  <c r="C73" i="3"/>
  <c r="E72" i="3"/>
  <c r="D72" i="3"/>
  <c r="C72" i="3"/>
  <c r="E71" i="3"/>
  <c r="D71" i="3"/>
  <c r="C71" i="3"/>
  <c r="B71" i="3" s="1"/>
  <c r="E70" i="3"/>
  <c r="D70" i="3"/>
  <c r="C70" i="3"/>
  <c r="E69" i="3"/>
  <c r="D69" i="3"/>
  <c r="C69" i="3"/>
  <c r="E68" i="3"/>
  <c r="D68" i="3"/>
  <c r="C68" i="3"/>
  <c r="B68" i="3" s="1"/>
  <c r="E67" i="3"/>
  <c r="D67" i="3"/>
  <c r="C67" i="3"/>
  <c r="E66" i="3"/>
  <c r="D66" i="3"/>
  <c r="C66" i="3"/>
  <c r="AN62" i="3"/>
  <c r="AM62" i="3"/>
  <c r="AL62" i="3"/>
  <c r="AK62" i="3"/>
  <c r="AJ62" i="3"/>
  <c r="AI62" i="3"/>
  <c r="AH62" i="3"/>
  <c r="AG62" i="3"/>
  <c r="AF62" i="3"/>
  <c r="AE62" i="3"/>
  <c r="AD62" i="3"/>
  <c r="AC62" i="3"/>
  <c r="AB62" i="3"/>
  <c r="AA62" i="3"/>
  <c r="Z62" i="3"/>
  <c r="Y62" i="3"/>
  <c r="X62" i="3"/>
  <c r="W62" i="3"/>
  <c r="V62" i="3"/>
  <c r="U62" i="3"/>
  <c r="T62" i="3"/>
  <c r="S62" i="3"/>
  <c r="R62" i="3"/>
  <c r="Q62" i="3"/>
  <c r="P62" i="3"/>
  <c r="O62" i="3"/>
  <c r="N62" i="3"/>
  <c r="M62" i="3"/>
  <c r="L62" i="3"/>
  <c r="K62" i="3"/>
  <c r="J62" i="3"/>
  <c r="I62" i="3"/>
  <c r="H62" i="3"/>
  <c r="G62" i="3"/>
  <c r="F62" i="3"/>
  <c r="E62" i="3"/>
  <c r="AN61" i="3"/>
  <c r="AM61" i="3"/>
  <c r="AL61" i="3"/>
  <c r="AK61" i="3"/>
  <c r="AJ61" i="3"/>
  <c r="AI61" i="3"/>
  <c r="AH61" i="3"/>
  <c r="AG61" i="3"/>
  <c r="AF61" i="3"/>
  <c r="AE61" i="3"/>
  <c r="AD61" i="3"/>
  <c r="AC61" i="3"/>
  <c r="AB61" i="3"/>
  <c r="AA61" i="3"/>
  <c r="Z61" i="3"/>
  <c r="Y61" i="3"/>
  <c r="X61" i="3"/>
  <c r="W61" i="3"/>
  <c r="V61" i="3"/>
  <c r="U61" i="3"/>
  <c r="T61" i="3"/>
  <c r="S61" i="3"/>
  <c r="R61" i="3"/>
  <c r="Q61" i="3"/>
  <c r="P61" i="3"/>
  <c r="O61" i="3"/>
  <c r="N61" i="3"/>
  <c r="M61" i="3"/>
  <c r="L61" i="3"/>
  <c r="K61" i="3"/>
  <c r="J61" i="3"/>
  <c r="I61" i="3"/>
  <c r="H61" i="3"/>
  <c r="G61" i="3"/>
  <c r="F61" i="3"/>
  <c r="E61" i="3"/>
  <c r="AN60" i="3"/>
  <c r="AM60" i="3"/>
  <c r="AL60" i="3"/>
  <c r="AK60" i="3"/>
  <c r="AJ60" i="3"/>
  <c r="AI60" i="3"/>
  <c r="AH60" i="3"/>
  <c r="AG60" i="3"/>
  <c r="AF60" i="3"/>
  <c r="AE60" i="3"/>
  <c r="AD60" i="3"/>
  <c r="AC60" i="3"/>
  <c r="AB60" i="3"/>
  <c r="AA60" i="3"/>
  <c r="Z60" i="3"/>
  <c r="Y60" i="3"/>
  <c r="X60" i="3"/>
  <c r="W60" i="3"/>
  <c r="V60" i="3"/>
  <c r="U60" i="3"/>
  <c r="T60" i="3"/>
  <c r="S60" i="3"/>
  <c r="R60" i="3"/>
  <c r="Q60" i="3"/>
  <c r="P60" i="3"/>
  <c r="O60" i="3"/>
  <c r="N60" i="3"/>
  <c r="M60" i="3"/>
  <c r="L60" i="3"/>
  <c r="K60" i="3"/>
  <c r="J60" i="3"/>
  <c r="I60" i="3"/>
  <c r="H60" i="3"/>
  <c r="G60" i="3"/>
  <c r="F60" i="3"/>
  <c r="E60" i="3"/>
  <c r="AN59" i="3"/>
  <c r="AM59" i="3"/>
  <c r="AL59" i="3"/>
  <c r="AK59" i="3"/>
  <c r="AJ59" i="3"/>
  <c r="AI59" i="3"/>
  <c r="AH59" i="3"/>
  <c r="AG59" i="3"/>
  <c r="AF59" i="3"/>
  <c r="AE59" i="3"/>
  <c r="AD59" i="3"/>
  <c r="AC59" i="3"/>
  <c r="AB59" i="3"/>
  <c r="AA59" i="3"/>
  <c r="Z59" i="3"/>
  <c r="Y59" i="3"/>
  <c r="X59" i="3"/>
  <c r="W59" i="3"/>
  <c r="V59" i="3"/>
  <c r="U59" i="3"/>
  <c r="T59" i="3"/>
  <c r="S59" i="3"/>
  <c r="R59" i="3"/>
  <c r="Q59" i="3"/>
  <c r="P59" i="3"/>
  <c r="O59" i="3"/>
  <c r="N59" i="3"/>
  <c r="M59" i="3"/>
  <c r="L59" i="3"/>
  <c r="K59" i="3"/>
  <c r="J59" i="3"/>
  <c r="I59" i="3"/>
  <c r="H59" i="3"/>
  <c r="G59" i="3"/>
  <c r="F59" i="3"/>
  <c r="E59" i="3"/>
  <c r="AN58" i="3"/>
  <c r="AM58" i="3"/>
  <c r="AL58" i="3"/>
  <c r="AK58" i="3"/>
  <c r="AJ58" i="3"/>
  <c r="AI58" i="3"/>
  <c r="AH58" i="3"/>
  <c r="AG58" i="3"/>
  <c r="AF58" i="3"/>
  <c r="AE58" i="3"/>
  <c r="AD58" i="3"/>
  <c r="AC58" i="3"/>
  <c r="AB58" i="3"/>
  <c r="AA58" i="3"/>
  <c r="Z58" i="3"/>
  <c r="Y58" i="3"/>
  <c r="X58" i="3"/>
  <c r="W58" i="3"/>
  <c r="V58" i="3"/>
  <c r="U58" i="3"/>
  <c r="T58" i="3"/>
  <c r="S58" i="3"/>
  <c r="R58" i="3"/>
  <c r="Q58" i="3"/>
  <c r="P58" i="3"/>
  <c r="O58" i="3"/>
  <c r="N58" i="3"/>
  <c r="M58" i="3"/>
  <c r="L58" i="3"/>
  <c r="K58" i="3"/>
  <c r="J58" i="3"/>
  <c r="I58" i="3"/>
  <c r="H58" i="3"/>
  <c r="G58" i="3"/>
  <c r="F58" i="3"/>
  <c r="E58" i="3"/>
  <c r="AN57" i="3"/>
  <c r="AM57" i="3"/>
  <c r="AL57" i="3"/>
  <c r="AK57" i="3"/>
  <c r="AJ57" i="3"/>
  <c r="AI57" i="3"/>
  <c r="AH57" i="3"/>
  <c r="AH63" i="3" s="1"/>
  <c r="AG57" i="3"/>
  <c r="AF57" i="3"/>
  <c r="AE57" i="3"/>
  <c r="AD57" i="3"/>
  <c r="AC57" i="3"/>
  <c r="AB57" i="3"/>
  <c r="AA57" i="3"/>
  <c r="Z57" i="3"/>
  <c r="Z63" i="3" s="1"/>
  <c r="Y57" i="3"/>
  <c r="X57" i="3"/>
  <c r="W57" i="3"/>
  <c r="V57" i="3"/>
  <c r="U57" i="3"/>
  <c r="T57" i="3"/>
  <c r="S57" i="3"/>
  <c r="R57" i="3"/>
  <c r="R63" i="3" s="1"/>
  <c r="Q57" i="3"/>
  <c r="P57" i="3"/>
  <c r="O57" i="3"/>
  <c r="N57" i="3"/>
  <c r="M57" i="3"/>
  <c r="L57" i="3"/>
  <c r="K57" i="3"/>
  <c r="J57" i="3"/>
  <c r="J63" i="3" s="1"/>
  <c r="I57" i="3"/>
  <c r="H57" i="3"/>
  <c r="H63" i="3" s="1"/>
  <c r="G57" i="3"/>
  <c r="G63" i="3" s="1"/>
  <c r="F57" i="3"/>
  <c r="E57" i="3"/>
  <c r="AM52" i="3"/>
  <c r="AL52" i="3"/>
  <c r="AK52" i="3"/>
  <c r="AJ52" i="3"/>
  <c r="AI52" i="3"/>
  <c r="AH52" i="3"/>
  <c r="AG52" i="3"/>
  <c r="AF52" i="3"/>
  <c r="AE52" i="3"/>
  <c r="AD52" i="3"/>
  <c r="AC52" i="3"/>
  <c r="AB52" i="3"/>
  <c r="AA52" i="3"/>
  <c r="Z52" i="3"/>
  <c r="Y52" i="3"/>
  <c r="X52" i="3"/>
  <c r="W52" i="3"/>
  <c r="V52" i="3"/>
  <c r="U52" i="3"/>
  <c r="T52" i="3"/>
  <c r="S52" i="3"/>
  <c r="R52" i="3"/>
  <c r="Q52" i="3"/>
  <c r="P52" i="3"/>
  <c r="O52" i="3"/>
  <c r="N52" i="3"/>
  <c r="M52" i="3"/>
  <c r="L52" i="3"/>
  <c r="K52" i="3"/>
  <c r="J52" i="3"/>
  <c r="I52" i="3"/>
  <c r="H52" i="3"/>
  <c r="G52" i="3"/>
  <c r="F52" i="3"/>
  <c r="E52" i="3"/>
  <c r="AM51" i="3"/>
  <c r="AL51" i="3"/>
  <c r="AK51" i="3"/>
  <c r="AJ51" i="3"/>
  <c r="AI51" i="3"/>
  <c r="AH51" i="3"/>
  <c r="AG51" i="3"/>
  <c r="AF51" i="3"/>
  <c r="AE51" i="3"/>
  <c r="AD51" i="3"/>
  <c r="AC51" i="3"/>
  <c r="AB51" i="3"/>
  <c r="AA51" i="3"/>
  <c r="Z51" i="3"/>
  <c r="Y51" i="3"/>
  <c r="X51" i="3"/>
  <c r="W51" i="3"/>
  <c r="V51" i="3"/>
  <c r="U51" i="3"/>
  <c r="T51" i="3"/>
  <c r="S51" i="3"/>
  <c r="R51" i="3"/>
  <c r="Q51" i="3"/>
  <c r="P51" i="3"/>
  <c r="O51" i="3"/>
  <c r="N51" i="3"/>
  <c r="M51" i="3"/>
  <c r="L51" i="3"/>
  <c r="K51" i="3"/>
  <c r="J51" i="3"/>
  <c r="I51" i="3"/>
  <c r="H51" i="3"/>
  <c r="G51" i="3"/>
  <c r="F51" i="3"/>
  <c r="E51" i="3"/>
  <c r="AM50" i="3"/>
  <c r="AL50" i="3"/>
  <c r="AK50" i="3"/>
  <c r="AJ50" i="3"/>
  <c r="AI50" i="3"/>
  <c r="AH50" i="3"/>
  <c r="AG50" i="3"/>
  <c r="AF50" i="3"/>
  <c r="AE50" i="3"/>
  <c r="AD50" i="3"/>
  <c r="AC50" i="3"/>
  <c r="AB50" i="3"/>
  <c r="AA50" i="3"/>
  <c r="Z50" i="3"/>
  <c r="Y50" i="3"/>
  <c r="X50" i="3"/>
  <c r="W50" i="3"/>
  <c r="V50" i="3"/>
  <c r="U50" i="3"/>
  <c r="T50" i="3"/>
  <c r="S50" i="3"/>
  <c r="R50" i="3"/>
  <c r="Q50" i="3"/>
  <c r="P50" i="3"/>
  <c r="O50" i="3"/>
  <c r="N50" i="3"/>
  <c r="M50" i="3"/>
  <c r="L50" i="3"/>
  <c r="K50" i="3"/>
  <c r="J50" i="3"/>
  <c r="I50" i="3"/>
  <c r="H50" i="3"/>
  <c r="G50" i="3"/>
  <c r="F50" i="3"/>
  <c r="E50" i="3"/>
  <c r="AM49" i="3"/>
  <c r="AL49" i="3"/>
  <c r="AK49" i="3"/>
  <c r="AJ49" i="3"/>
  <c r="AI49" i="3"/>
  <c r="AH49" i="3"/>
  <c r="AG49" i="3"/>
  <c r="AF49" i="3"/>
  <c r="AE49" i="3"/>
  <c r="AD49" i="3"/>
  <c r="AC49" i="3"/>
  <c r="AB49" i="3"/>
  <c r="AA49" i="3"/>
  <c r="Z49" i="3"/>
  <c r="Y49" i="3"/>
  <c r="X49" i="3"/>
  <c r="W49" i="3"/>
  <c r="V49" i="3"/>
  <c r="U49" i="3"/>
  <c r="T49" i="3"/>
  <c r="S49" i="3"/>
  <c r="R49" i="3"/>
  <c r="Q49" i="3"/>
  <c r="P49" i="3"/>
  <c r="O49" i="3"/>
  <c r="N49" i="3"/>
  <c r="M49" i="3"/>
  <c r="L49" i="3"/>
  <c r="K49" i="3"/>
  <c r="J49" i="3"/>
  <c r="I49" i="3"/>
  <c r="H49" i="3"/>
  <c r="G49" i="3"/>
  <c r="F49" i="3"/>
  <c r="E49" i="3"/>
  <c r="AM48" i="3"/>
  <c r="AL48" i="3"/>
  <c r="AK48" i="3"/>
  <c r="AJ48" i="3"/>
  <c r="AI48" i="3"/>
  <c r="AH48" i="3"/>
  <c r="AG48" i="3"/>
  <c r="AF48" i="3"/>
  <c r="AE48" i="3"/>
  <c r="AD48" i="3"/>
  <c r="AC48" i="3"/>
  <c r="AB48" i="3"/>
  <c r="AA48" i="3"/>
  <c r="Z48" i="3"/>
  <c r="Y48" i="3"/>
  <c r="X48" i="3"/>
  <c r="W48" i="3"/>
  <c r="V48" i="3"/>
  <c r="U48" i="3"/>
  <c r="T48" i="3"/>
  <c r="S48" i="3"/>
  <c r="R48" i="3"/>
  <c r="Q48" i="3"/>
  <c r="P48" i="3"/>
  <c r="O48" i="3"/>
  <c r="N48" i="3"/>
  <c r="M48" i="3"/>
  <c r="L48" i="3"/>
  <c r="K48" i="3"/>
  <c r="J48" i="3"/>
  <c r="I48" i="3"/>
  <c r="H48" i="3"/>
  <c r="G48" i="3"/>
  <c r="F48" i="3"/>
  <c r="E48" i="3"/>
  <c r="AM47" i="3"/>
  <c r="AL47" i="3"/>
  <c r="AK47" i="3"/>
  <c r="AJ47" i="3"/>
  <c r="AI47" i="3"/>
  <c r="AH47" i="3"/>
  <c r="AG47" i="3"/>
  <c r="AF47" i="3"/>
  <c r="AE47" i="3"/>
  <c r="AD47" i="3"/>
  <c r="AC47" i="3"/>
  <c r="AB47" i="3"/>
  <c r="AA47" i="3"/>
  <c r="Z47" i="3"/>
  <c r="Y47" i="3"/>
  <c r="X47" i="3"/>
  <c r="W47" i="3"/>
  <c r="V47" i="3"/>
  <c r="U47" i="3"/>
  <c r="T47" i="3"/>
  <c r="S47" i="3"/>
  <c r="R47" i="3"/>
  <c r="Q47" i="3"/>
  <c r="P47" i="3"/>
  <c r="O47" i="3"/>
  <c r="N47" i="3"/>
  <c r="M47" i="3"/>
  <c r="L47" i="3"/>
  <c r="K47" i="3"/>
  <c r="J47" i="3"/>
  <c r="I47" i="3"/>
  <c r="H47" i="3"/>
  <c r="G47" i="3"/>
  <c r="F47" i="3"/>
  <c r="E47" i="3"/>
  <c r="AM42" i="3"/>
  <c r="AL42" i="3"/>
  <c r="AK42" i="3"/>
  <c r="AJ42" i="3"/>
  <c r="AI42" i="3"/>
  <c r="AH42" i="3"/>
  <c r="AG42" i="3"/>
  <c r="AF42" i="3"/>
  <c r="AE42" i="3"/>
  <c r="AD42" i="3"/>
  <c r="AC42" i="3"/>
  <c r="AB42" i="3"/>
  <c r="AA42" i="3"/>
  <c r="Z42" i="3"/>
  <c r="Y42" i="3"/>
  <c r="X42" i="3"/>
  <c r="W42" i="3"/>
  <c r="V42" i="3"/>
  <c r="U42" i="3"/>
  <c r="T42" i="3"/>
  <c r="S42" i="3"/>
  <c r="R42" i="3"/>
  <c r="Q42" i="3"/>
  <c r="P42" i="3"/>
  <c r="O42" i="3"/>
  <c r="N42" i="3"/>
  <c r="M42" i="3"/>
  <c r="L42" i="3"/>
  <c r="K42" i="3"/>
  <c r="J42" i="3"/>
  <c r="I42" i="3"/>
  <c r="H42" i="3"/>
  <c r="G42" i="3"/>
  <c r="F42" i="3"/>
  <c r="E42" i="3"/>
  <c r="AM41" i="3"/>
  <c r="AL41" i="3"/>
  <c r="AK41" i="3"/>
  <c r="AJ41" i="3"/>
  <c r="AI41" i="3"/>
  <c r="AH41" i="3"/>
  <c r="AG41" i="3"/>
  <c r="AF41" i="3"/>
  <c r="AE41" i="3"/>
  <c r="AD41" i="3"/>
  <c r="AC41" i="3"/>
  <c r="AB41" i="3"/>
  <c r="AA41" i="3"/>
  <c r="Z41" i="3"/>
  <c r="Y41" i="3"/>
  <c r="X41" i="3"/>
  <c r="W41" i="3"/>
  <c r="V41" i="3"/>
  <c r="U41" i="3"/>
  <c r="T41" i="3"/>
  <c r="S41" i="3"/>
  <c r="R41" i="3"/>
  <c r="Q41" i="3"/>
  <c r="P41" i="3"/>
  <c r="O41" i="3"/>
  <c r="N41" i="3"/>
  <c r="M41" i="3"/>
  <c r="L41" i="3"/>
  <c r="K41" i="3"/>
  <c r="J41" i="3"/>
  <c r="I41" i="3"/>
  <c r="H41" i="3"/>
  <c r="G41" i="3"/>
  <c r="F41" i="3"/>
  <c r="E41" i="3"/>
  <c r="AM40" i="3"/>
  <c r="AL40" i="3"/>
  <c r="AK40" i="3"/>
  <c r="AJ40" i="3"/>
  <c r="AI40" i="3"/>
  <c r="AH40" i="3"/>
  <c r="AG40" i="3"/>
  <c r="AF40" i="3"/>
  <c r="AE40" i="3"/>
  <c r="AD40" i="3"/>
  <c r="AC40" i="3"/>
  <c r="AB40" i="3"/>
  <c r="AA40" i="3"/>
  <c r="Z40" i="3"/>
  <c r="Y40" i="3"/>
  <c r="X40" i="3"/>
  <c r="W40" i="3"/>
  <c r="V40" i="3"/>
  <c r="U40" i="3"/>
  <c r="T40" i="3"/>
  <c r="S40" i="3"/>
  <c r="R40" i="3"/>
  <c r="Q40" i="3"/>
  <c r="P40" i="3"/>
  <c r="O40" i="3"/>
  <c r="N40" i="3"/>
  <c r="M40" i="3"/>
  <c r="L40" i="3"/>
  <c r="K40" i="3"/>
  <c r="J40" i="3"/>
  <c r="I40" i="3"/>
  <c r="H40" i="3"/>
  <c r="G40" i="3"/>
  <c r="F40" i="3"/>
  <c r="E40" i="3"/>
  <c r="AM39" i="3"/>
  <c r="AL39" i="3"/>
  <c r="AK39" i="3"/>
  <c r="AJ39" i="3"/>
  <c r="AI39" i="3"/>
  <c r="AH39" i="3"/>
  <c r="AG39" i="3"/>
  <c r="AF39" i="3"/>
  <c r="AE39" i="3"/>
  <c r="AD39" i="3"/>
  <c r="AC39" i="3"/>
  <c r="AB39" i="3"/>
  <c r="AA39" i="3"/>
  <c r="Z39" i="3"/>
  <c r="Y39" i="3"/>
  <c r="X39" i="3"/>
  <c r="W39" i="3"/>
  <c r="V39" i="3"/>
  <c r="U39" i="3"/>
  <c r="T39" i="3"/>
  <c r="S39" i="3"/>
  <c r="R39" i="3"/>
  <c r="Q39" i="3"/>
  <c r="P39" i="3"/>
  <c r="O39" i="3"/>
  <c r="N39" i="3"/>
  <c r="M39" i="3"/>
  <c r="L39" i="3"/>
  <c r="K39" i="3"/>
  <c r="J39" i="3"/>
  <c r="I39" i="3"/>
  <c r="H39" i="3"/>
  <c r="G39" i="3"/>
  <c r="F39" i="3"/>
  <c r="E39" i="3"/>
  <c r="AM38" i="3"/>
  <c r="AL38" i="3"/>
  <c r="AK38" i="3"/>
  <c r="AJ38" i="3"/>
  <c r="AI38" i="3"/>
  <c r="AH38" i="3"/>
  <c r="AG38" i="3"/>
  <c r="AF38" i="3"/>
  <c r="AE38" i="3"/>
  <c r="AD38" i="3"/>
  <c r="AC38" i="3"/>
  <c r="AB38" i="3"/>
  <c r="AA38" i="3"/>
  <c r="Z38" i="3"/>
  <c r="Y38" i="3"/>
  <c r="X38" i="3"/>
  <c r="W38" i="3"/>
  <c r="V38" i="3"/>
  <c r="U38" i="3"/>
  <c r="T38" i="3"/>
  <c r="S38" i="3"/>
  <c r="R38" i="3"/>
  <c r="Q38" i="3"/>
  <c r="P38" i="3"/>
  <c r="O38" i="3"/>
  <c r="N38" i="3"/>
  <c r="M38" i="3"/>
  <c r="L38" i="3"/>
  <c r="K38" i="3"/>
  <c r="J38" i="3"/>
  <c r="I38" i="3"/>
  <c r="H38" i="3"/>
  <c r="G38" i="3"/>
  <c r="F38" i="3"/>
  <c r="E38" i="3"/>
  <c r="AM37" i="3"/>
  <c r="AL37" i="3"/>
  <c r="AK37" i="3"/>
  <c r="AJ37" i="3"/>
  <c r="AI37" i="3"/>
  <c r="AH37" i="3"/>
  <c r="AG37" i="3"/>
  <c r="AF37" i="3"/>
  <c r="AE37" i="3"/>
  <c r="AD37" i="3"/>
  <c r="AC37" i="3"/>
  <c r="AB37" i="3"/>
  <c r="AA37" i="3"/>
  <c r="Z37" i="3"/>
  <c r="Y37" i="3"/>
  <c r="X37" i="3"/>
  <c r="W37" i="3"/>
  <c r="V37" i="3"/>
  <c r="U37" i="3"/>
  <c r="T37" i="3"/>
  <c r="S37" i="3"/>
  <c r="R37" i="3"/>
  <c r="Q37" i="3"/>
  <c r="P37" i="3"/>
  <c r="O37" i="3"/>
  <c r="N37" i="3"/>
  <c r="M37" i="3"/>
  <c r="L37" i="3"/>
  <c r="K37" i="3"/>
  <c r="J37" i="3"/>
  <c r="I37" i="3"/>
  <c r="H37" i="3"/>
  <c r="G37" i="3"/>
  <c r="F37" i="3"/>
  <c r="E37" i="3"/>
  <c r="AM32" i="3"/>
  <c r="AL32" i="3"/>
  <c r="AK32" i="3"/>
  <c r="AJ32" i="3"/>
  <c r="AI32" i="3"/>
  <c r="AH32" i="3"/>
  <c r="AG32" i="3"/>
  <c r="AF32" i="3"/>
  <c r="AE32" i="3"/>
  <c r="AD32" i="3"/>
  <c r="AC32" i="3"/>
  <c r="AB32" i="3"/>
  <c r="AA32" i="3"/>
  <c r="Z32" i="3"/>
  <c r="Y32" i="3"/>
  <c r="X32" i="3"/>
  <c r="W32" i="3"/>
  <c r="V32" i="3"/>
  <c r="U32" i="3"/>
  <c r="T32" i="3"/>
  <c r="S32" i="3"/>
  <c r="R32" i="3"/>
  <c r="Q32" i="3"/>
  <c r="P32" i="3"/>
  <c r="O32" i="3"/>
  <c r="N32" i="3"/>
  <c r="M32" i="3"/>
  <c r="L32" i="3"/>
  <c r="K32" i="3"/>
  <c r="J32" i="3"/>
  <c r="I32" i="3"/>
  <c r="H32" i="3"/>
  <c r="G32" i="3"/>
  <c r="F32" i="3"/>
  <c r="E32" i="3"/>
  <c r="AM31" i="3"/>
  <c r="AL31" i="3"/>
  <c r="AK31" i="3"/>
  <c r="AJ31" i="3"/>
  <c r="AI31" i="3"/>
  <c r="AH31" i="3"/>
  <c r="AG31" i="3"/>
  <c r="AF31" i="3"/>
  <c r="AE31" i="3"/>
  <c r="AD31" i="3"/>
  <c r="AC31" i="3"/>
  <c r="AB31" i="3"/>
  <c r="AA31" i="3"/>
  <c r="Z31" i="3"/>
  <c r="Y31" i="3"/>
  <c r="X31" i="3"/>
  <c r="W31" i="3"/>
  <c r="V31" i="3"/>
  <c r="U31" i="3"/>
  <c r="T31" i="3"/>
  <c r="S31" i="3"/>
  <c r="R31" i="3"/>
  <c r="Q31" i="3"/>
  <c r="P31" i="3"/>
  <c r="O31" i="3"/>
  <c r="N31" i="3"/>
  <c r="M31" i="3"/>
  <c r="L31" i="3"/>
  <c r="K31" i="3"/>
  <c r="J31" i="3"/>
  <c r="I31" i="3"/>
  <c r="H31" i="3"/>
  <c r="G31" i="3"/>
  <c r="F31" i="3"/>
  <c r="E31" i="3"/>
  <c r="AM30" i="3"/>
  <c r="AL30" i="3"/>
  <c r="AK30" i="3"/>
  <c r="AJ30" i="3"/>
  <c r="AI30" i="3"/>
  <c r="AH30" i="3"/>
  <c r="AG30" i="3"/>
  <c r="AF30" i="3"/>
  <c r="AE30" i="3"/>
  <c r="AD30" i="3"/>
  <c r="AC30" i="3"/>
  <c r="AB30" i="3"/>
  <c r="AA30" i="3"/>
  <c r="Z30" i="3"/>
  <c r="Y30" i="3"/>
  <c r="X30" i="3"/>
  <c r="W30" i="3"/>
  <c r="V30" i="3"/>
  <c r="U30" i="3"/>
  <c r="T30" i="3"/>
  <c r="S30" i="3"/>
  <c r="R30" i="3"/>
  <c r="Q30" i="3"/>
  <c r="P30" i="3"/>
  <c r="O30" i="3"/>
  <c r="N30" i="3"/>
  <c r="M30" i="3"/>
  <c r="L30" i="3"/>
  <c r="K30" i="3"/>
  <c r="J30" i="3"/>
  <c r="I30" i="3"/>
  <c r="H30" i="3"/>
  <c r="G30" i="3"/>
  <c r="F30" i="3"/>
  <c r="E30" i="3"/>
  <c r="AM29" i="3"/>
  <c r="AL29" i="3"/>
  <c r="AK29" i="3"/>
  <c r="AJ29" i="3"/>
  <c r="AI29" i="3"/>
  <c r="AH29" i="3"/>
  <c r="AG29" i="3"/>
  <c r="AF29" i="3"/>
  <c r="AE29" i="3"/>
  <c r="AD29" i="3"/>
  <c r="AC29" i="3"/>
  <c r="AB29" i="3"/>
  <c r="AA29" i="3"/>
  <c r="Z29" i="3"/>
  <c r="Y29" i="3"/>
  <c r="X29" i="3"/>
  <c r="W29" i="3"/>
  <c r="V29" i="3"/>
  <c r="U29" i="3"/>
  <c r="T29" i="3"/>
  <c r="S29" i="3"/>
  <c r="R29" i="3"/>
  <c r="Q29" i="3"/>
  <c r="P29" i="3"/>
  <c r="O29" i="3"/>
  <c r="N29" i="3"/>
  <c r="M29" i="3"/>
  <c r="L29" i="3"/>
  <c r="K29" i="3"/>
  <c r="J29" i="3"/>
  <c r="I29" i="3"/>
  <c r="H29" i="3"/>
  <c r="G29" i="3"/>
  <c r="F29" i="3"/>
  <c r="E29" i="3"/>
  <c r="AM28" i="3"/>
  <c r="AL28" i="3"/>
  <c r="AK28" i="3"/>
  <c r="AJ28" i="3"/>
  <c r="AI28" i="3"/>
  <c r="AH28" i="3"/>
  <c r="AG28" i="3"/>
  <c r="AF28" i="3"/>
  <c r="AE28" i="3"/>
  <c r="AD28" i="3"/>
  <c r="AC28" i="3"/>
  <c r="AB28" i="3"/>
  <c r="AA28" i="3"/>
  <c r="Z28" i="3"/>
  <c r="Y28" i="3"/>
  <c r="X28" i="3"/>
  <c r="W28" i="3"/>
  <c r="V28" i="3"/>
  <c r="U28" i="3"/>
  <c r="T28" i="3"/>
  <c r="S28" i="3"/>
  <c r="R28" i="3"/>
  <c r="Q28" i="3"/>
  <c r="P28" i="3"/>
  <c r="O28" i="3"/>
  <c r="N28" i="3"/>
  <c r="M28" i="3"/>
  <c r="L28" i="3"/>
  <c r="K28" i="3"/>
  <c r="J28" i="3"/>
  <c r="I28" i="3"/>
  <c r="H28" i="3"/>
  <c r="G28" i="3"/>
  <c r="F28" i="3"/>
  <c r="E28" i="3"/>
  <c r="AM27" i="3"/>
  <c r="AL27" i="3"/>
  <c r="AK27" i="3"/>
  <c r="AJ27" i="3"/>
  <c r="AI27" i="3"/>
  <c r="AH27" i="3"/>
  <c r="AG27" i="3"/>
  <c r="AF27" i="3"/>
  <c r="AE27" i="3"/>
  <c r="AD27" i="3"/>
  <c r="AC27" i="3"/>
  <c r="AB27" i="3"/>
  <c r="AA27" i="3"/>
  <c r="Z27" i="3"/>
  <c r="Y27" i="3"/>
  <c r="X27" i="3"/>
  <c r="W27" i="3"/>
  <c r="V27" i="3"/>
  <c r="U27" i="3"/>
  <c r="T27" i="3"/>
  <c r="S27" i="3"/>
  <c r="R27" i="3"/>
  <c r="Q27" i="3"/>
  <c r="P27" i="3"/>
  <c r="O27" i="3"/>
  <c r="N27" i="3"/>
  <c r="M27" i="3"/>
  <c r="L27" i="3"/>
  <c r="K27" i="3"/>
  <c r="J27" i="3"/>
  <c r="I27" i="3"/>
  <c r="H27" i="3"/>
  <c r="G27" i="3"/>
  <c r="F27" i="3"/>
  <c r="E27" i="3"/>
  <c r="AM22" i="3"/>
  <c r="AL22" i="3"/>
  <c r="AK22" i="3"/>
  <c r="AJ22" i="3"/>
  <c r="AI22" i="3"/>
  <c r="AH22" i="3"/>
  <c r="AG22" i="3"/>
  <c r="AF22" i="3"/>
  <c r="AE22" i="3"/>
  <c r="AD22" i="3"/>
  <c r="AC22" i="3"/>
  <c r="AB22" i="3"/>
  <c r="AA22" i="3"/>
  <c r="Z22" i="3"/>
  <c r="Y22" i="3"/>
  <c r="X22" i="3"/>
  <c r="W22" i="3"/>
  <c r="V22" i="3"/>
  <c r="U22" i="3"/>
  <c r="T22" i="3"/>
  <c r="S22" i="3"/>
  <c r="R22" i="3"/>
  <c r="Q22" i="3"/>
  <c r="P22" i="3"/>
  <c r="O22" i="3"/>
  <c r="N22" i="3"/>
  <c r="M22" i="3"/>
  <c r="L22" i="3"/>
  <c r="K22" i="3"/>
  <c r="J22" i="3"/>
  <c r="I22" i="3"/>
  <c r="H22" i="3"/>
  <c r="G22" i="3"/>
  <c r="F22" i="3"/>
  <c r="E22" i="3"/>
  <c r="AM21" i="3"/>
  <c r="AL21" i="3"/>
  <c r="AK21" i="3"/>
  <c r="AJ21" i="3"/>
  <c r="AI21" i="3"/>
  <c r="AH21" i="3"/>
  <c r="AG21" i="3"/>
  <c r="AF21" i="3"/>
  <c r="AE21" i="3"/>
  <c r="AD21" i="3"/>
  <c r="AC21" i="3"/>
  <c r="AB21" i="3"/>
  <c r="AA21" i="3"/>
  <c r="Z21" i="3"/>
  <c r="Y21" i="3"/>
  <c r="X21" i="3"/>
  <c r="W21" i="3"/>
  <c r="V21" i="3"/>
  <c r="U21" i="3"/>
  <c r="T21" i="3"/>
  <c r="S21" i="3"/>
  <c r="R21" i="3"/>
  <c r="Q21" i="3"/>
  <c r="P21" i="3"/>
  <c r="O21" i="3"/>
  <c r="N21" i="3"/>
  <c r="M21" i="3"/>
  <c r="L21" i="3"/>
  <c r="K21" i="3"/>
  <c r="J21" i="3"/>
  <c r="I21" i="3"/>
  <c r="H21" i="3"/>
  <c r="G21" i="3"/>
  <c r="F21" i="3"/>
  <c r="E21" i="3"/>
  <c r="AM20" i="3"/>
  <c r="AL20" i="3"/>
  <c r="AK20" i="3"/>
  <c r="AJ20" i="3"/>
  <c r="AI20" i="3"/>
  <c r="AH20" i="3"/>
  <c r="AG20" i="3"/>
  <c r="AF20" i="3"/>
  <c r="AE20" i="3"/>
  <c r="AD20" i="3"/>
  <c r="AC20" i="3"/>
  <c r="AB20" i="3"/>
  <c r="AA20" i="3"/>
  <c r="Z20" i="3"/>
  <c r="Y20" i="3"/>
  <c r="X20" i="3"/>
  <c r="W20" i="3"/>
  <c r="V20" i="3"/>
  <c r="U20" i="3"/>
  <c r="T20" i="3"/>
  <c r="S20" i="3"/>
  <c r="R20" i="3"/>
  <c r="Q20" i="3"/>
  <c r="P20" i="3"/>
  <c r="O20" i="3"/>
  <c r="N20" i="3"/>
  <c r="M20" i="3"/>
  <c r="L20" i="3"/>
  <c r="K20" i="3"/>
  <c r="J20" i="3"/>
  <c r="I20" i="3"/>
  <c r="H20" i="3"/>
  <c r="G20" i="3"/>
  <c r="F20" i="3"/>
  <c r="E20" i="3"/>
  <c r="AM19" i="3"/>
  <c r="AL19" i="3"/>
  <c r="AK19" i="3"/>
  <c r="AJ19" i="3"/>
  <c r="AI19" i="3"/>
  <c r="AH19" i="3"/>
  <c r="AG19" i="3"/>
  <c r="AF19" i="3"/>
  <c r="AE19" i="3"/>
  <c r="AD19" i="3"/>
  <c r="AC19" i="3"/>
  <c r="AB19" i="3"/>
  <c r="AA19" i="3"/>
  <c r="Z19" i="3"/>
  <c r="Y19" i="3"/>
  <c r="X19" i="3"/>
  <c r="W19" i="3"/>
  <c r="V19" i="3"/>
  <c r="U19" i="3"/>
  <c r="T19" i="3"/>
  <c r="S19" i="3"/>
  <c r="R19" i="3"/>
  <c r="Q19" i="3"/>
  <c r="P19" i="3"/>
  <c r="O19" i="3"/>
  <c r="N19" i="3"/>
  <c r="M19" i="3"/>
  <c r="L19" i="3"/>
  <c r="K19" i="3"/>
  <c r="J19" i="3"/>
  <c r="I19" i="3"/>
  <c r="H19" i="3"/>
  <c r="G19" i="3"/>
  <c r="F19" i="3"/>
  <c r="E19" i="3"/>
  <c r="AM14" i="3"/>
  <c r="AL14" i="3"/>
  <c r="AK14" i="3"/>
  <c r="AJ14" i="3"/>
  <c r="AI14" i="3"/>
  <c r="AH14" i="3"/>
  <c r="AG14" i="3"/>
  <c r="AF14" i="3"/>
  <c r="AE14" i="3"/>
  <c r="AD14" i="3"/>
  <c r="AC14" i="3"/>
  <c r="AB14" i="3"/>
  <c r="AA14" i="3"/>
  <c r="Z14" i="3"/>
  <c r="Y14" i="3"/>
  <c r="X14" i="3"/>
  <c r="W14" i="3"/>
  <c r="V14" i="3"/>
  <c r="U14" i="3"/>
  <c r="T14" i="3"/>
  <c r="S14" i="3"/>
  <c r="R14" i="3"/>
  <c r="Q14" i="3"/>
  <c r="P14" i="3"/>
  <c r="O14" i="3"/>
  <c r="N14" i="3"/>
  <c r="M14" i="3"/>
  <c r="L14" i="3"/>
  <c r="K14" i="3"/>
  <c r="J14" i="3"/>
  <c r="I14" i="3"/>
  <c r="H14" i="3"/>
  <c r="G14" i="3"/>
  <c r="F14" i="3"/>
  <c r="E14" i="3"/>
  <c r="AR13" i="3"/>
  <c r="AQ13" i="3"/>
  <c r="AP13" i="3"/>
  <c r="AO13" i="3"/>
  <c r="AN13" i="3"/>
  <c r="AM13" i="3"/>
  <c r="AL13" i="3"/>
  <c r="AK13" i="3"/>
  <c r="AJ13" i="3"/>
  <c r="AI13" i="3"/>
  <c r="AH13" i="3"/>
  <c r="AG13" i="3"/>
  <c r="AF13" i="3"/>
  <c r="AE13" i="3"/>
  <c r="AD13" i="3"/>
  <c r="AC13" i="3"/>
  <c r="AB13" i="3"/>
  <c r="AA13" i="3"/>
  <c r="Z13" i="3"/>
  <c r="Y13" i="3"/>
  <c r="X13" i="3"/>
  <c r="W13" i="3"/>
  <c r="V13" i="3"/>
  <c r="U13" i="3"/>
  <c r="T13" i="3"/>
  <c r="S13" i="3"/>
  <c r="R13" i="3"/>
  <c r="Q13" i="3"/>
  <c r="P13" i="3"/>
  <c r="O13" i="3"/>
  <c r="N13" i="3"/>
  <c r="M13" i="3"/>
  <c r="L13" i="3"/>
  <c r="K13" i="3"/>
  <c r="J13" i="3"/>
  <c r="I13" i="3"/>
  <c r="H13" i="3"/>
  <c r="G13" i="3"/>
  <c r="F13" i="3"/>
  <c r="E13" i="3"/>
  <c r="AR12" i="3"/>
  <c r="AQ12" i="3"/>
  <c r="AP12" i="3"/>
  <c r="AO12" i="3"/>
  <c r="AN12" i="3"/>
  <c r="AM12" i="3"/>
  <c r="AL12" i="3"/>
  <c r="AK12" i="3"/>
  <c r="AJ12" i="3"/>
  <c r="AI12" i="3"/>
  <c r="AH12" i="3"/>
  <c r="AG12" i="3"/>
  <c r="AF12" i="3"/>
  <c r="AE12" i="3"/>
  <c r="AD12" i="3"/>
  <c r="AC12" i="3"/>
  <c r="AB12" i="3"/>
  <c r="AA12" i="3"/>
  <c r="Z12" i="3"/>
  <c r="Y12" i="3"/>
  <c r="X12" i="3"/>
  <c r="W12" i="3"/>
  <c r="V12" i="3"/>
  <c r="U12" i="3"/>
  <c r="T12" i="3"/>
  <c r="S12" i="3"/>
  <c r="R12" i="3"/>
  <c r="Q12" i="3"/>
  <c r="P12" i="3"/>
  <c r="O12" i="3"/>
  <c r="N12" i="3"/>
  <c r="M12" i="3"/>
  <c r="L12" i="3"/>
  <c r="K12" i="3"/>
  <c r="J12" i="3"/>
  <c r="I12" i="3"/>
  <c r="H12" i="3"/>
  <c r="G12" i="3"/>
  <c r="F12" i="3"/>
  <c r="E12" i="3"/>
  <c r="D168" i="3"/>
  <c r="B73" i="3"/>
  <c r="O198" i="2"/>
  <c r="N198" i="2"/>
  <c r="M198" i="2"/>
  <c r="L198" i="2"/>
  <c r="K198" i="2"/>
  <c r="J198" i="2"/>
  <c r="I198" i="2"/>
  <c r="H198" i="2"/>
  <c r="G198" i="2"/>
  <c r="F198" i="2"/>
  <c r="E198" i="2"/>
  <c r="O197" i="2"/>
  <c r="N197" i="2"/>
  <c r="M197" i="2"/>
  <c r="L197" i="2"/>
  <c r="K197" i="2"/>
  <c r="J197" i="2"/>
  <c r="I197" i="2"/>
  <c r="H197" i="2"/>
  <c r="G197" i="2"/>
  <c r="F197" i="2"/>
  <c r="E197" i="2"/>
  <c r="O196" i="2"/>
  <c r="N196" i="2"/>
  <c r="M196" i="2"/>
  <c r="L196" i="2"/>
  <c r="K196" i="2"/>
  <c r="J196" i="2"/>
  <c r="I196" i="2"/>
  <c r="H196" i="2"/>
  <c r="G196" i="2"/>
  <c r="F196" i="2"/>
  <c r="E196" i="2"/>
  <c r="O195" i="2"/>
  <c r="N195" i="2"/>
  <c r="M195" i="2"/>
  <c r="L195" i="2"/>
  <c r="K195" i="2"/>
  <c r="J195" i="2"/>
  <c r="I195" i="2"/>
  <c r="H195" i="2"/>
  <c r="G195" i="2"/>
  <c r="F195" i="2"/>
  <c r="E195" i="2"/>
  <c r="O194" i="2"/>
  <c r="N194" i="2"/>
  <c r="M194" i="2"/>
  <c r="L194" i="2"/>
  <c r="K194" i="2"/>
  <c r="J194" i="2"/>
  <c r="I194" i="2"/>
  <c r="H194" i="2"/>
  <c r="G194" i="2"/>
  <c r="F194" i="2"/>
  <c r="E194" i="2"/>
  <c r="V188" i="2"/>
  <c r="U188" i="2"/>
  <c r="T188" i="2"/>
  <c r="S188" i="2"/>
  <c r="R188" i="2"/>
  <c r="Q188" i="2"/>
  <c r="P188" i="2"/>
  <c r="O188" i="2"/>
  <c r="N188" i="2"/>
  <c r="M188" i="2"/>
  <c r="L188" i="2"/>
  <c r="K188" i="2"/>
  <c r="J188" i="2"/>
  <c r="I188" i="2"/>
  <c r="H188" i="2"/>
  <c r="G188" i="2"/>
  <c r="F188" i="2"/>
  <c r="E188" i="2"/>
  <c r="B183" i="2"/>
  <c r="B182" i="2"/>
  <c r="S178" i="2"/>
  <c r="R178" i="2"/>
  <c r="Q178" i="2"/>
  <c r="P178" i="2"/>
  <c r="O178" i="2"/>
  <c r="N178" i="2"/>
  <c r="M178" i="2"/>
  <c r="L178" i="2"/>
  <c r="K178" i="2"/>
  <c r="J178" i="2"/>
  <c r="I178" i="2"/>
  <c r="H178" i="2"/>
  <c r="G178" i="2"/>
  <c r="S177" i="2"/>
  <c r="R177" i="2"/>
  <c r="Q177" i="2"/>
  <c r="P177" i="2"/>
  <c r="O177" i="2"/>
  <c r="N177" i="2"/>
  <c r="M177" i="2"/>
  <c r="L177" i="2"/>
  <c r="K177" i="2"/>
  <c r="J177" i="2"/>
  <c r="I177" i="2"/>
  <c r="H177" i="2"/>
  <c r="G177" i="2"/>
  <c r="S176" i="2"/>
  <c r="R176" i="2"/>
  <c r="Q176" i="2"/>
  <c r="P176" i="2"/>
  <c r="O176" i="2"/>
  <c r="N176" i="2"/>
  <c r="M176" i="2"/>
  <c r="L176" i="2"/>
  <c r="K176" i="2"/>
  <c r="J176" i="2"/>
  <c r="I176" i="2"/>
  <c r="H176" i="2"/>
  <c r="G176" i="2"/>
  <c r="S175" i="2"/>
  <c r="R175" i="2"/>
  <c r="Q175" i="2"/>
  <c r="P175" i="2"/>
  <c r="O175" i="2"/>
  <c r="N175" i="2"/>
  <c r="M175" i="2"/>
  <c r="L175" i="2"/>
  <c r="K175" i="2"/>
  <c r="J175" i="2"/>
  <c r="I175" i="2"/>
  <c r="H175" i="2"/>
  <c r="G175" i="2"/>
  <c r="S174" i="2"/>
  <c r="R174" i="2"/>
  <c r="Q174" i="2"/>
  <c r="P174" i="2"/>
  <c r="O174" i="2"/>
  <c r="N174" i="2"/>
  <c r="M174" i="2"/>
  <c r="L174" i="2"/>
  <c r="K174" i="2"/>
  <c r="J174" i="2"/>
  <c r="I174" i="2"/>
  <c r="H174" i="2"/>
  <c r="G174" i="2"/>
  <c r="S173" i="2"/>
  <c r="R173" i="2"/>
  <c r="Q173" i="2"/>
  <c r="P173" i="2"/>
  <c r="O173" i="2"/>
  <c r="N173" i="2"/>
  <c r="M173" i="2"/>
  <c r="L173" i="2"/>
  <c r="K173" i="2"/>
  <c r="J173" i="2"/>
  <c r="I173" i="2"/>
  <c r="H173" i="2"/>
  <c r="G173" i="2"/>
  <c r="O168" i="2"/>
  <c r="N168" i="2"/>
  <c r="M168" i="2"/>
  <c r="L168" i="2"/>
  <c r="K168" i="2"/>
  <c r="J168" i="2"/>
  <c r="I168" i="2"/>
  <c r="H168" i="2"/>
  <c r="G168" i="2"/>
  <c r="F168" i="2"/>
  <c r="O167" i="2"/>
  <c r="N167" i="2"/>
  <c r="M167" i="2"/>
  <c r="L167" i="2"/>
  <c r="K167" i="2"/>
  <c r="J167" i="2"/>
  <c r="I167" i="2"/>
  <c r="H167" i="2"/>
  <c r="G167" i="2"/>
  <c r="F167" i="2"/>
  <c r="O166" i="2"/>
  <c r="N166" i="2"/>
  <c r="M166" i="2"/>
  <c r="L166" i="2"/>
  <c r="K166" i="2"/>
  <c r="J166" i="2"/>
  <c r="I166" i="2"/>
  <c r="H166" i="2"/>
  <c r="G166" i="2"/>
  <c r="F166" i="2"/>
  <c r="S168" i="2"/>
  <c r="R168" i="2"/>
  <c r="Q168" i="2"/>
  <c r="P168" i="2"/>
  <c r="S167" i="2"/>
  <c r="R167" i="2"/>
  <c r="Q167" i="2"/>
  <c r="P167" i="2"/>
  <c r="S166" i="2"/>
  <c r="R166" i="2"/>
  <c r="Q166" i="2"/>
  <c r="P166" i="2"/>
  <c r="S165" i="2"/>
  <c r="R165" i="2"/>
  <c r="Q165" i="2"/>
  <c r="P165" i="2"/>
  <c r="I160" i="2"/>
  <c r="H160" i="2"/>
  <c r="G160" i="2"/>
  <c r="F160" i="2"/>
  <c r="E160" i="2"/>
  <c r="I159" i="2"/>
  <c r="H159" i="2"/>
  <c r="G159" i="2"/>
  <c r="F159" i="2"/>
  <c r="E159" i="2"/>
  <c r="I158" i="2"/>
  <c r="H158" i="2"/>
  <c r="G158" i="2"/>
  <c r="F158" i="2"/>
  <c r="E158" i="2"/>
  <c r="I157" i="2"/>
  <c r="H157" i="2"/>
  <c r="G157" i="2"/>
  <c r="F157" i="2"/>
  <c r="E157" i="2"/>
  <c r="I156" i="2"/>
  <c r="H156" i="2"/>
  <c r="G156" i="2"/>
  <c r="F156" i="2"/>
  <c r="E156" i="2"/>
  <c r="I155" i="2"/>
  <c r="H155" i="2"/>
  <c r="G155" i="2"/>
  <c r="F155" i="2"/>
  <c r="E155" i="2"/>
  <c r="F151" i="2"/>
  <c r="F150" i="2"/>
  <c r="E151" i="2"/>
  <c r="E150" i="2"/>
  <c r="E149" i="2"/>
  <c r="E148" i="2"/>
  <c r="D151" i="2"/>
  <c r="C151" i="2"/>
  <c r="D150" i="2"/>
  <c r="C150" i="2"/>
  <c r="D149" i="2"/>
  <c r="C149" i="2"/>
  <c r="D148" i="2"/>
  <c r="C148" i="2"/>
  <c r="D147" i="2"/>
  <c r="C147" i="2"/>
  <c r="D146" i="2"/>
  <c r="C146" i="2"/>
  <c r="M143" i="2"/>
  <c r="L143" i="2"/>
  <c r="K143" i="2"/>
  <c r="J143" i="2"/>
  <c r="I143" i="2"/>
  <c r="H143" i="2"/>
  <c r="G143" i="2"/>
  <c r="F143" i="2"/>
  <c r="E143" i="2"/>
  <c r="M142" i="2"/>
  <c r="L142" i="2"/>
  <c r="K142" i="2"/>
  <c r="J142" i="2"/>
  <c r="I142" i="2"/>
  <c r="H142" i="2"/>
  <c r="G142" i="2"/>
  <c r="F142" i="2"/>
  <c r="E142" i="2"/>
  <c r="F138" i="2"/>
  <c r="E138" i="2"/>
  <c r="B134" i="2"/>
  <c r="B133" i="2"/>
  <c r="B132" i="2"/>
  <c r="B131" i="2"/>
  <c r="B130" i="2"/>
  <c r="B129" i="2"/>
  <c r="B128" i="2"/>
  <c r="B127" i="2"/>
  <c r="B126" i="2"/>
  <c r="B125" i="2"/>
  <c r="B124" i="2"/>
  <c r="B123" i="2"/>
  <c r="P119" i="2"/>
  <c r="O119" i="2"/>
  <c r="P118" i="2"/>
  <c r="O118" i="2"/>
  <c r="K119" i="2"/>
  <c r="J119" i="2"/>
  <c r="I119" i="2"/>
  <c r="H119" i="2"/>
  <c r="G119" i="2"/>
  <c r="F119" i="2"/>
  <c r="K118" i="2"/>
  <c r="J118" i="2"/>
  <c r="I118" i="2"/>
  <c r="H118" i="2"/>
  <c r="G118" i="2"/>
  <c r="F118" i="2"/>
  <c r="S114" i="2"/>
  <c r="R114" i="2"/>
  <c r="Q114" i="2"/>
  <c r="P114" i="2"/>
  <c r="O114" i="2"/>
  <c r="N114" i="2"/>
  <c r="M114" i="2"/>
  <c r="L114" i="2"/>
  <c r="K114" i="2"/>
  <c r="J114" i="2"/>
  <c r="I114" i="2"/>
  <c r="H114" i="2"/>
  <c r="G114" i="2"/>
  <c r="F114" i="2"/>
  <c r="S113" i="2"/>
  <c r="R113" i="2"/>
  <c r="Q113" i="2"/>
  <c r="P113" i="2"/>
  <c r="O113" i="2"/>
  <c r="N113" i="2"/>
  <c r="M113" i="2"/>
  <c r="L113" i="2"/>
  <c r="K113" i="2"/>
  <c r="J113" i="2"/>
  <c r="I113" i="2"/>
  <c r="H113" i="2"/>
  <c r="G113" i="2"/>
  <c r="F113" i="2"/>
  <c r="S109" i="2"/>
  <c r="R109" i="2"/>
  <c r="Q109" i="2"/>
  <c r="P109" i="2"/>
  <c r="O109" i="2"/>
  <c r="N109" i="2"/>
  <c r="M109" i="2"/>
  <c r="L109" i="2"/>
  <c r="K109" i="2"/>
  <c r="J109" i="2"/>
  <c r="I109" i="2"/>
  <c r="H109" i="2"/>
  <c r="G109" i="2"/>
  <c r="F109" i="2"/>
  <c r="S108" i="2"/>
  <c r="R108" i="2"/>
  <c r="Q108" i="2"/>
  <c r="P108" i="2"/>
  <c r="O108" i="2"/>
  <c r="N108" i="2"/>
  <c r="M108" i="2"/>
  <c r="L108" i="2"/>
  <c r="K108" i="2"/>
  <c r="J108" i="2"/>
  <c r="I108" i="2"/>
  <c r="H108" i="2"/>
  <c r="G108" i="2"/>
  <c r="F108" i="2"/>
  <c r="S107" i="2"/>
  <c r="R107" i="2"/>
  <c r="Q107" i="2"/>
  <c r="P107" i="2"/>
  <c r="O107" i="2"/>
  <c r="N107" i="2"/>
  <c r="M107" i="2"/>
  <c r="L107" i="2"/>
  <c r="K107" i="2"/>
  <c r="J107" i="2"/>
  <c r="I107" i="2"/>
  <c r="H107" i="2"/>
  <c r="G107" i="2"/>
  <c r="F107" i="2"/>
  <c r="D102" i="2"/>
  <c r="D101" i="2"/>
  <c r="D100" i="2"/>
  <c r="S97" i="2"/>
  <c r="R97" i="2"/>
  <c r="Q97" i="2"/>
  <c r="P97" i="2"/>
  <c r="O97" i="2"/>
  <c r="N97" i="2"/>
  <c r="M97" i="2"/>
  <c r="L97" i="2"/>
  <c r="K97" i="2"/>
  <c r="J97" i="2"/>
  <c r="I97" i="2"/>
  <c r="H97" i="2"/>
  <c r="G97" i="2"/>
  <c r="F97" i="2"/>
  <c r="S96" i="2"/>
  <c r="R96" i="2"/>
  <c r="Q96" i="2"/>
  <c r="P96" i="2"/>
  <c r="O96" i="2"/>
  <c r="N96" i="2"/>
  <c r="M96" i="2"/>
  <c r="L96" i="2"/>
  <c r="K96" i="2"/>
  <c r="J96" i="2"/>
  <c r="I96" i="2"/>
  <c r="H96" i="2"/>
  <c r="G96" i="2"/>
  <c r="F96" i="2"/>
  <c r="S95" i="2"/>
  <c r="R95" i="2"/>
  <c r="Q95" i="2"/>
  <c r="P95" i="2"/>
  <c r="O95" i="2"/>
  <c r="N95" i="2"/>
  <c r="M95" i="2"/>
  <c r="L95" i="2"/>
  <c r="K95" i="2"/>
  <c r="J95" i="2"/>
  <c r="I95" i="2"/>
  <c r="H95" i="2"/>
  <c r="G95" i="2"/>
  <c r="F95" i="2"/>
  <c r="S94" i="2"/>
  <c r="R94" i="2"/>
  <c r="Q94" i="2"/>
  <c r="P94" i="2"/>
  <c r="O94" i="2"/>
  <c r="N94" i="2"/>
  <c r="M94" i="2"/>
  <c r="L94" i="2"/>
  <c r="K94" i="2"/>
  <c r="J94" i="2"/>
  <c r="I94" i="2"/>
  <c r="H94" i="2"/>
  <c r="G94" i="2"/>
  <c r="F94" i="2"/>
  <c r="S93" i="2"/>
  <c r="R93" i="2"/>
  <c r="Q93" i="2"/>
  <c r="P93" i="2"/>
  <c r="O93" i="2"/>
  <c r="N93" i="2"/>
  <c r="M93" i="2"/>
  <c r="L93" i="2"/>
  <c r="K93" i="2"/>
  <c r="J93" i="2"/>
  <c r="I93" i="2"/>
  <c r="H93" i="2"/>
  <c r="G93" i="2"/>
  <c r="F93" i="2"/>
  <c r="S92" i="2"/>
  <c r="R92" i="2"/>
  <c r="Q92" i="2"/>
  <c r="P92" i="2"/>
  <c r="O92" i="2"/>
  <c r="N92" i="2"/>
  <c r="M92" i="2"/>
  <c r="L92" i="2"/>
  <c r="K92" i="2"/>
  <c r="J92" i="2"/>
  <c r="I92" i="2"/>
  <c r="H92" i="2"/>
  <c r="G92" i="2"/>
  <c r="F92" i="2"/>
  <c r="S91" i="2"/>
  <c r="R91" i="2"/>
  <c r="Q91" i="2"/>
  <c r="P91" i="2"/>
  <c r="O91" i="2"/>
  <c r="N91" i="2"/>
  <c r="M91" i="2"/>
  <c r="L91" i="2"/>
  <c r="K91" i="2"/>
  <c r="J91" i="2"/>
  <c r="I91" i="2"/>
  <c r="H91" i="2"/>
  <c r="G91" i="2"/>
  <c r="F91" i="2"/>
  <c r="E84" i="2"/>
  <c r="D84" i="2"/>
  <c r="C84" i="2"/>
  <c r="E83" i="2"/>
  <c r="D83" i="2"/>
  <c r="C83" i="2"/>
  <c r="E82" i="2"/>
  <c r="D82" i="2"/>
  <c r="C82" i="2"/>
  <c r="E81" i="2"/>
  <c r="D81" i="2"/>
  <c r="C81" i="2"/>
  <c r="E80" i="2"/>
  <c r="D80" i="2"/>
  <c r="C80" i="2"/>
  <c r="E79" i="2"/>
  <c r="D79" i="2"/>
  <c r="C79" i="2"/>
  <c r="E78" i="2"/>
  <c r="D78" i="2"/>
  <c r="C78" i="2"/>
  <c r="E77" i="2"/>
  <c r="D77" i="2"/>
  <c r="C77" i="2"/>
  <c r="E76" i="2"/>
  <c r="D76" i="2"/>
  <c r="C76" i="2"/>
  <c r="E75" i="2"/>
  <c r="D75" i="2"/>
  <c r="C75" i="2"/>
  <c r="E74" i="2"/>
  <c r="D74" i="2"/>
  <c r="C74" i="2"/>
  <c r="E73" i="2"/>
  <c r="D73" i="2"/>
  <c r="C73" i="2"/>
  <c r="E72" i="2"/>
  <c r="D72" i="2"/>
  <c r="C72" i="2"/>
  <c r="E71" i="2"/>
  <c r="D71" i="2"/>
  <c r="C71" i="2"/>
  <c r="E70" i="2"/>
  <c r="D70" i="2"/>
  <c r="C70" i="2"/>
  <c r="E69" i="2"/>
  <c r="D69" i="2"/>
  <c r="C69" i="2"/>
  <c r="E68" i="2"/>
  <c r="D68" i="2"/>
  <c r="C68" i="2"/>
  <c r="E67" i="2"/>
  <c r="D67" i="2"/>
  <c r="C67" i="2"/>
  <c r="E66" i="2"/>
  <c r="D66" i="2"/>
  <c r="C66" i="2"/>
  <c r="S62" i="2"/>
  <c r="R62" i="2"/>
  <c r="Q62" i="2"/>
  <c r="P62" i="2"/>
  <c r="O62" i="2"/>
  <c r="N62" i="2"/>
  <c r="M62" i="2"/>
  <c r="L62" i="2"/>
  <c r="K62" i="2"/>
  <c r="J62" i="2"/>
  <c r="I62" i="2"/>
  <c r="H62" i="2"/>
  <c r="G62" i="2"/>
  <c r="F62" i="2"/>
  <c r="E62" i="2"/>
  <c r="S61" i="2"/>
  <c r="R61" i="2"/>
  <c r="Q61" i="2"/>
  <c r="P61" i="2"/>
  <c r="O61" i="2"/>
  <c r="N61" i="2"/>
  <c r="M61" i="2"/>
  <c r="L61" i="2"/>
  <c r="K61" i="2"/>
  <c r="J61" i="2"/>
  <c r="I61" i="2"/>
  <c r="H61" i="2"/>
  <c r="G61" i="2"/>
  <c r="F61" i="2"/>
  <c r="E61" i="2"/>
  <c r="S60" i="2"/>
  <c r="R60" i="2"/>
  <c r="Q60" i="2"/>
  <c r="P60" i="2"/>
  <c r="O60" i="2"/>
  <c r="N60" i="2"/>
  <c r="M60" i="2"/>
  <c r="L60" i="2"/>
  <c r="K60" i="2"/>
  <c r="J60" i="2"/>
  <c r="I60" i="2"/>
  <c r="H60" i="2"/>
  <c r="G60" i="2"/>
  <c r="F60" i="2"/>
  <c r="E60" i="2"/>
  <c r="S59" i="2"/>
  <c r="R59" i="2"/>
  <c r="Q59" i="2"/>
  <c r="P59" i="2"/>
  <c r="O59" i="2"/>
  <c r="N59" i="2"/>
  <c r="M59" i="2"/>
  <c r="L59" i="2"/>
  <c r="K59" i="2"/>
  <c r="J59" i="2"/>
  <c r="I59" i="2"/>
  <c r="H59" i="2"/>
  <c r="G59" i="2"/>
  <c r="F59" i="2"/>
  <c r="E59" i="2"/>
  <c r="S58" i="2"/>
  <c r="R58" i="2"/>
  <c r="Q58" i="2"/>
  <c r="P58" i="2"/>
  <c r="O58" i="2"/>
  <c r="N58" i="2"/>
  <c r="M58" i="2"/>
  <c r="L58" i="2"/>
  <c r="K58" i="2"/>
  <c r="J58" i="2"/>
  <c r="I58" i="2"/>
  <c r="H58" i="2"/>
  <c r="G58" i="2"/>
  <c r="F58" i="2"/>
  <c r="E58" i="2"/>
  <c r="S57" i="2"/>
  <c r="R57" i="2"/>
  <c r="Q57" i="2"/>
  <c r="P57" i="2"/>
  <c r="O57" i="2"/>
  <c r="N57" i="2"/>
  <c r="M57" i="2"/>
  <c r="L57" i="2"/>
  <c r="K57" i="2"/>
  <c r="J57" i="2"/>
  <c r="I57" i="2"/>
  <c r="H57" i="2"/>
  <c r="G57" i="2"/>
  <c r="F57" i="2"/>
  <c r="E57" i="2"/>
  <c r="S52" i="2"/>
  <c r="R52" i="2"/>
  <c r="Q52" i="2"/>
  <c r="P52" i="2"/>
  <c r="O52" i="2"/>
  <c r="N52" i="2"/>
  <c r="M52" i="2"/>
  <c r="L52" i="2"/>
  <c r="K52" i="2"/>
  <c r="J52" i="2"/>
  <c r="I52" i="2"/>
  <c r="H52" i="2"/>
  <c r="G52" i="2"/>
  <c r="F52" i="2"/>
  <c r="E52" i="2"/>
  <c r="S51" i="2"/>
  <c r="R51" i="2"/>
  <c r="Q51" i="2"/>
  <c r="P51" i="2"/>
  <c r="O51" i="2"/>
  <c r="N51" i="2"/>
  <c r="M51" i="2"/>
  <c r="L51" i="2"/>
  <c r="K51" i="2"/>
  <c r="J51" i="2"/>
  <c r="I51" i="2"/>
  <c r="H51" i="2"/>
  <c r="G51" i="2"/>
  <c r="F51" i="2"/>
  <c r="E51" i="2"/>
  <c r="S50" i="2"/>
  <c r="R50" i="2"/>
  <c r="Q50" i="2"/>
  <c r="P50" i="2"/>
  <c r="O50" i="2"/>
  <c r="N50" i="2"/>
  <c r="M50" i="2"/>
  <c r="L50" i="2"/>
  <c r="K50" i="2"/>
  <c r="J50" i="2"/>
  <c r="I50" i="2"/>
  <c r="H50" i="2"/>
  <c r="G50" i="2"/>
  <c r="F50" i="2"/>
  <c r="E50" i="2"/>
  <c r="S49" i="2"/>
  <c r="R49" i="2"/>
  <c r="Q49" i="2"/>
  <c r="P49" i="2"/>
  <c r="O49" i="2"/>
  <c r="N49" i="2"/>
  <c r="M49" i="2"/>
  <c r="L49" i="2"/>
  <c r="K49" i="2"/>
  <c r="J49" i="2"/>
  <c r="I49" i="2"/>
  <c r="H49" i="2"/>
  <c r="G49" i="2"/>
  <c r="F49" i="2"/>
  <c r="E49" i="2"/>
  <c r="S48" i="2"/>
  <c r="R48" i="2"/>
  <c r="Q48" i="2"/>
  <c r="P48" i="2"/>
  <c r="O48" i="2"/>
  <c r="N48" i="2"/>
  <c r="M48" i="2"/>
  <c r="L48" i="2"/>
  <c r="K48" i="2"/>
  <c r="J48" i="2"/>
  <c r="I48" i="2"/>
  <c r="H48" i="2"/>
  <c r="G48" i="2"/>
  <c r="F48" i="2"/>
  <c r="E48" i="2"/>
  <c r="S47" i="2"/>
  <c r="R47" i="2"/>
  <c r="Q47" i="2"/>
  <c r="P47" i="2"/>
  <c r="O47" i="2"/>
  <c r="N47" i="2"/>
  <c r="M47" i="2"/>
  <c r="L47" i="2"/>
  <c r="K47" i="2"/>
  <c r="J47" i="2"/>
  <c r="I47" i="2"/>
  <c r="H47" i="2"/>
  <c r="G47" i="2"/>
  <c r="F47" i="2"/>
  <c r="E47" i="2"/>
  <c r="S42" i="2"/>
  <c r="R42" i="2"/>
  <c r="Q42" i="2"/>
  <c r="P42" i="2"/>
  <c r="O42" i="2"/>
  <c r="N42" i="2"/>
  <c r="M42" i="2"/>
  <c r="L42" i="2"/>
  <c r="K42" i="2"/>
  <c r="J42" i="2"/>
  <c r="I42" i="2"/>
  <c r="H42" i="2"/>
  <c r="G42" i="2"/>
  <c r="F42" i="2"/>
  <c r="E42" i="2"/>
  <c r="S41" i="2"/>
  <c r="R41" i="2"/>
  <c r="Q41" i="2"/>
  <c r="P41" i="2"/>
  <c r="O41" i="2"/>
  <c r="N41" i="2"/>
  <c r="M41" i="2"/>
  <c r="L41" i="2"/>
  <c r="K41" i="2"/>
  <c r="J41" i="2"/>
  <c r="I41" i="2"/>
  <c r="H41" i="2"/>
  <c r="G41" i="2"/>
  <c r="F41" i="2"/>
  <c r="E41" i="2"/>
  <c r="S40" i="2"/>
  <c r="R40" i="2"/>
  <c r="Q40" i="2"/>
  <c r="P40" i="2"/>
  <c r="O40" i="2"/>
  <c r="N40" i="2"/>
  <c r="M40" i="2"/>
  <c r="L40" i="2"/>
  <c r="K40" i="2"/>
  <c r="J40" i="2"/>
  <c r="I40" i="2"/>
  <c r="H40" i="2"/>
  <c r="G40" i="2"/>
  <c r="F40" i="2"/>
  <c r="E40" i="2"/>
  <c r="S39" i="2"/>
  <c r="R39" i="2"/>
  <c r="Q39" i="2"/>
  <c r="P39" i="2"/>
  <c r="O39" i="2"/>
  <c r="N39" i="2"/>
  <c r="M39" i="2"/>
  <c r="L39" i="2"/>
  <c r="K39" i="2"/>
  <c r="J39" i="2"/>
  <c r="I39" i="2"/>
  <c r="H39" i="2"/>
  <c r="G39" i="2"/>
  <c r="F39" i="2"/>
  <c r="E39" i="2"/>
  <c r="S38" i="2"/>
  <c r="R38" i="2"/>
  <c r="Q38" i="2"/>
  <c r="P38" i="2"/>
  <c r="O38" i="2"/>
  <c r="N38" i="2"/>
  <c r="M38" i="2"/>
  <c r="L38" i="2"/>
  <c r="K38" i="2"/>
  <c r="J38" i="2"/>
  <c r="I38" i="2"/>
  <c r="H38" i="2"/>
  <c r="G38" i="2"/>
  <c r="F38" i="2"/>
  <c r="E38" i="2"/>
  <c r="S37" i="2"/>
  <c r="R37" i="2"/>
  <c r="Q37" i="2"/>
  <c r="P37" i="2"/>
  <c r="O37" i="2"/>
  <c r="N37" i="2"/>
  <c r="M37" i="2"/>
  <c r="L37" i="2"/>
  <c r="K37" i="2"/>
  <c r="J37" i="2"/>
  <c r="I37" i="2"/>
  <c r="H37" i="2"/>
  <c r="G37" i="2"/>
  <c r="F37" i="2"/>
  <c r="E37" i="2"/>
  <c r="S32" i="2"/>
  <c r="R32" i="2"/>
  <c r="Q32" i="2"/>
  <c r="P32" i="2"/>
  <c r="O32" i="2"/>
  <c r="N32" i="2"/>
  <c r="M32" i="2"/>
  <c r="L32" i="2"/>
  <c r="K32" i="2"/>
  <c r="J32" i="2"/>
  <c r="I32" i="2"/>
  <c r="H32" i="2"/>
  <c r="G32" i="2"/>
  <c r="F32" i="2"/>
  <c r="E32" i="2"/>
  <c r="S31" i="2"/>
  <c r="R31" i="2"/>
  <c r="Q31" i="2"/>
  <c r="P31" i="2"/>
  <c r="O31" i="2"/>
  <c r="N31" i="2"/>
  <c r="M31" i="2"/>
  <c r="L31" i="2"/>
  <c r="K31" i="2"/>
  <c r="J31" i="2"/>
  <c r="I31" i="2"/>
  <c r="H31" i="2"/>
  <c r="G31" i="2"/>
  <c r="F31" i="2"/>
  <c r="E31" i="2"/>
  <c r="S30" i="2"/>
  <c r="R30" i="2"/>
  <c r="Q30" i="2"/>
  <c r="P30" i="2"/>
  <c r="O30" i="2"/>
  <c r="N30" i="2"/>
  <c r="M30" i="2"/>
  <c r="L30" i="2"/>
  <c r="K30" i="2"/>
  <c r="J30" i="2"/>
  <c r="I30" i="2"/>
  <c r="H30" i="2"/>
  <c r="G30" i="2"/>
  <c r="F30" i="2"/>
  <c r="E30" i="2"/>
  <c r="S29" i="2"/>
  <c r="R29" i="2"/>
  <c r="Q29" i="2"/>
  <c r="P29" i="2"/>
  <c r="O29" i="2"/>
  <c r="N29" i="2"/>
  <c r="M29" i="2"/>
  <c r="L29" i="2"/>
  <c r="K29" i="2"/>
  <c r="J29" i="2"/>
  <c r="I29" i="2"/>
  <c r="H29" i="2"/>
  <c r="G29" i="2"/>
  <c r="F29" i="2"/>
  <c r="E29" i="2"/>
  <c r="S28" i="2"/>
  <c r="R28" i="2"/>
  <c r="Q28" i="2"/>
  <c r="P28" i="2"/>
  <c r="O28" i="2"/>
  <c r="N28" i="2"/>
  <c r="M28" i="2"/>
  <c r="L28" i="2"/>
  <c r="K28" i="2"/>
  <c r="J28" i="2"/>
  <c r="I28" i="2"/>
  <c r="H28" i="2"/>
  <c r="G28" i="2"/>
  <c r="F28" i="2"/>
  <c r="E28" i="2"/>
  <c r="S27" i="2"/>
  <c r="R27" i="2"/>
  <c r="Q27" i="2"/>
  <c r="P27" i="2"/>
  <c r="O27" i="2"/>
  <c r="N27" i="2"/>
  <c r="M27" i="2"/>
  <c r="L27" i="2"/>
  <c r="K27" i="2"/>
  <c r="J27" i="2"/>
  <c r="I27" i="2"/>
  <c r="H27" i="2"/>
  <c r="G27" i="2"/>
  <c r="F27" i="2"/>
  <c r="E27" i="2"/>
  <c r="S22" i="2"/>
  <c r="R22" i="2"/>
  <c r="Q22" i="2"/>
  <c r="P22" i="2"/>
  <c r="O22" i="2"/>
  <c r="N22" i="2"/>
  <c r="M22" i="2"/>
  <c r="L22" i="2"/>
  <c r="K22" i="2"/>
  <c r="J22" i="2"/>
  <c r="I22" i="2"/>
  <c r="H22" i="2"/>
  <c r="G22" i="2"/>
  <c r="F22" i="2"/>
  <c r="E22" i="2"/>
  <c r="S21" i="2"/>
  <c r="R21" i="2"/>
  <c r="Q21" i="2"/>
  <c r="P21" i="2"/>
  <c r="O21" i="2"/>
  <c r="N21" i="2"/>
  <c r="M21" i="2"/>
  <c r="L21" i="2"/>
  <c r="K21" i="2"/>
  <c r="J21" i="2"/>
  <c r="I21" i="2"/>
  <c r="H21" i="2"/>
  <c r="G21" i="2"/>
  <c r="F21" i="2"/>
  <c r="E21" i="2"/>
  <c r="S20" i="2"/>
  <c r="R20" i="2"/>
  <c r="Q20" i="2"/>
  <c r="P20" i="2"/>
  <c r="O20" i="2"/>
  <c r="N20" i="2"/>
  <c r="M20" i="2"/>
  <c r="L20" i="2"/>
  <c r="K20" i="2"/>
  <c r="J20" i="2"/>
  <c r="I20" i="2"/>
  <c r="H20" i="2"/>
  <c r="G20" i="2"/>
  <c r="F20" i="2"/>
  <c r="E20" i="2"/>
  <c r="S19" i="2"/>
  <c r="R19" i="2"/>
  <c r="Q19" i="2"/>
  <c r="P19" i="2"/>
  <c r="O19" i="2"/>
  <c r="N19" i="2"/>
  <c r="M19" i="2"/>
  <c r="L19" i="2"/>
  <c r="K19" i="2"/>
  <c r="J19" i="2"/>
  <c r="I19" i="2"/>
  <c r="H19" i="2"/>
  <c r="G19" i="2"/>
  <c r="F19" i="2"/>
  <c r="E19" i="2"/>
  <c r="E14" i="2"/>
  <c r="E13" i="2"/>
  <c r="S14" i="2"/>
  <c r="R14" i="2"/>
  <c r="Q14" i="2"/>
  <c r="P14" i="2"/>
  <c r="O14" i="2"/>
  <c r="N14" i="2"/>
  <c r="M14" i="2"/>
  <c r="L14" i="2"/>
  <c r="K14" i="2"/>
  <c r="J14" i="2"/>
  <c r="I14" i="2"/>
  <c r="H14" i="2"/>
  <c r="G14" i="2"/>
  <c r="F14" i="2"/>
  <c r="S13" i="2"/>
  <c r="R13" i="2"/>
  <c r="Q13" i="2"/>
  <c r="P13" i="2"/>
  <c r="O13" i="2"/>
  <c r="N13" i="2"/>
  <c r="M13" i="2"/>
  <c r="L13" i="2"/>
  <c r="K13" i="2"/>
  <c r="J13" i="2"/>
  <c r="I13" i="2"/>
  <c r="H13" i="2"/>
  <c r="G13" i="2"/>
  <c r="F13" i="2"/>
  <c r="S12" i="2"/>
  <c r="R12" i="2"/>
  <c r="Q12" i="2"/>
  <c r="P12" i="2"/>
  <c r="O12" i="2"/>
  <c r="N12" i="2"/>
  <c r="M12" i="2"/>
  <c r="L12" i="2"/>
  <c r="K12" i="2"/>
  <c r="J12" i="2"/>
  <c r="I12" i="2"/>
  <c r="H12" i="2"/>
  <c r="G12" i="2"/>
  <c r="F12" i="2"/>
  <c r="AR13" i="2"/>
  <c r="AQ13" i="2"/>
  <c r="AP13" i="2"/>
  <c r="AO13" i="2"/>
  <c r="AN13" i="2"/>
  <c r="AR12" i="2"/>
  <c r="AQ12" i="2"/>
  <c r="AP12" i="2"/>
  <c r="AO12" i="2"/>
  <c r="AN12" i="2"/>
  <c r="AM14" i="2"/>
  <c r="AL14" i="2"/>
  <c r="AK14" i="2"/>
  <c r="AJ14" i="2"/>
  <c r="AI14" i="2"/>
  <c r="AH14" i="2"/>
  <c r="AG14" i="2"/>
  <c r="AF14" i="2"/>
  <c r="AE14" i="2"/>
  <c r="AD14" i="2"/>
  <c r="AC14" i="2"/>
  <c r="AB14" i="2"/>
  <c r="AA14" i="2"/>
  <c r="Z14" i="2"/>
  <c r="Y14" i="2"/>
  <c r="X14" i="2"/>
  <c r="W14" i="2"/>
  <c r="V14" i="2"/>
  <c r="U14" i="2"/>
  <c r="T14" i="2"/>
  <c r="AM13" i="2"/>
  <c r="AL13" i="2"/>
  <c r="AK13" i="2"/>
  <c r="AJ13" i="2"/>
  <c r="AI13" i="2"/>
  <c r="AH13" i="2"/>
  <c r="AG13" i="2"/>
  <c r="AF13" i="2"/>
  <c r="AE13" i="2"/>
  <c r="AD13" i="2"/>
  <c r="AC13" i="2"/>
  <c r="AB13" i="2"/>
  <c r="AA13" i="2"/>
  <c r="Z13" i="2"/>
  <c r="Y13" i="2"/>
  <c r="X13" i="2"/>
  <c r="W13" i="2"/>
  <c r="V13" i="2"/>
  <c r="U13" i="2"/>
  <c r="T13" i="2"/>
  <c r="AM12" i="2"/>
  <c r="AL12" i="2"/>
  <c r="AK12" i="2"/>
  <c r="AJ12" i="2"/>
  <c r="AI12" i="2"/>
  <c r="AH12" i="2"/>
  <c r="AG12" i="2"/>
  <c r="AF12" i="2"/>
  <c r="AE12" i="2"/>
  <c r="AD12" i="2"/>
  <c r="AC12" i="2"/>
  <c r="AB12" i="2"/>
  <c r="AA12" i="2"/>
  <c r="Z12" i="2"/>
  <c r="Y12" i="2"/>
  <c r="X12" i="2"/>
  <c r="W12" i="2"/>
  <c r="V12" i="2"/>
  <c r="U12" i="2"/>
  <c r="T12" i="2"/>
  <c r="AG178" i="2"/>
  <c r="AF178" i="2"/>
  <c r="AE178" i="2"/>
  <c r="AD178" i="2"/>
  <c r="AC178" i="2"/>
  <c r="AB178" i="2"/>
  <c r="AA178" i="2"/>
  <c r="Z178" i="2"/>
  <c r="Y178" i="2"/>
  <c r="X178" i="2"/>
  <c r="W178" i="2"/>
  <c r="V178" i="2"/>
  <c r="U178" i="2"/>
  <c r="T178" i="2"/>
  <c r="AG177" i="2"/>
  <c r="AF177" i="2"/>
  <c r="AE177" i="2"/>
  <c r="AD177" i="2"/>
  <c r="AC177" i="2"/>
  <c r="AB177" i="2"/>
  <c r="AA177" i="2"/>
  <c r="Z177" i="2"/>
  <c r="Y177" i="2"/>
  <c r="X177" i="2"/>
  <c r="W177" i="2"/>
  <c r="V177" i="2"/>
  <c r="U177" i="2"/>
  <c r="T177" i="2"/>
  <c r="AG176" i="2"/>
  <c r="AF176" i="2"/>
  <c r="AE176" i="2"/>
  <c r="AD176" i="2"/>
  <c r="AC176" i="2"/>
  <c r="AB176" i="2"/>
  <c r="AA176" i="2"/>
  <c r="Z176" i="2"/>
  <c r="Y176" i="2"/>
  <c r="X176" i="2"/>
  <c r="W176" i="2"/>
  <c r="V176" i="2"/>
  <c r="U176" i="2"/>
  <c r="T176" i="2"/>
  <c r="AG175" i="2"/>
  <c r="AF175" i="2"/>
  <c r="AE175" i="2"/>
  <c r="AD175" i="2"/>
  <c r="AC175" i="2"/>
  <c r="AB175" i="2"/>
  <c r="AA175" i="2"/>
  <c r="Z175" i="2"/>
  <c r="Y175" i="2"/>
  <c r="X175" i="2"/>
  <c r="W175" i="2"/>
  <c r="V175" i="2"/>
  <c r="U175" i="2"/>
  <c r="T175" i="2"/>
  <c r="AG174" i="2"/>
  <c r="AF174" i="2"/>
  <c r="AE174" i="2"/>
  <c r="AD174" i="2"/>
  <c r="AC174" i="2"/>
  <c r="AB174" i="2"/>
  <c r="AA174" i="2"/>
  <c r="Z174" i="2"/>
  <c r="Y174" i="2"/>
  <c r="X174" i="2"/>
  <c r="W174" i="2"/>
  <c r="V174" i="2"/>
  <c r="U174" i="2"/>
  <c r="T174" i="2"/>
  <c r="AG173" i="2"/>
  <c r="AF173" i="2"/>
  <c r="AE173" i="2"/>
  <c r="AD173" i="2"/>
  <c r="AC173" i="2"/>
  <c r="AB173" i="2"/>
  <c r="AA173" i="2"/>
  <c r="Z173" i="2"/>
  <c r="Y173" i="2"/>
  <c r="X173" i="2"/>
  <c r="W173" i="2"/>
  <c r="V173" i="2"/>
  <c r="U173" i="2"/>
  <c r="T173" i="2"/>
  <c r="AM168" i="2"/>
  <c r="AL168" i="2"/>
  <c r="AK168" i="2"/>
  <c r="AJ168" i="2"/>
  <c r="AI168" i="2"/>
  <c r="AH168" i="2"/>
  <c r="AG168" i="2"/>
  <c r="AF168" i="2"/>
  <c r="AE168" i="2"/>
  <c r="AD168" i="2"/>
  <c r="AC168" i="2"/>
  <c r="AB168" i="2"/>
  <c r="AA168" i="2"/>
  <c r="Z168" i="2"/>
  <c r="Y168" i="2"/>
  <c r="X168" i="2"/>
  <c r="W168" i="2"/>
  <c r="V168" i="2"/>
  <c r="U168" i="2"/>
  <c r="T168" i="2"/>
  <c r="AM167" i="2"/>
  <c r="AL167" i="2"/>
  <c r="AK167" i="2"/>
  <c r="AJ167" i="2"/>
  <c r="AI167" i="2"/>
  <c r="AH167" i="2"/>
  <c r="AG167" i="2"/>
  <c r="AF167" i="2"/>
  <c r="AE167" i="2"/>
  <c r="AD167" i="2"/>
  <c r="AC167" i="2"/>
  <c r="AB167" i="2"/>
  <c r="AA167" i="2"/>
  <c r="Z167" i="2"/>
  <c r="Y167" i="2"/>
  <c r="X167" i="2"/>
  <c r="W167" i="2"/>
  <c r="V167" i="2"/>
  <c r="U167" i="2"/>
  <c r="T167" i="2"/>
  <c r="AM166" i="2"/>
  <c r="AL166" i="2"/>
  <c r="AK166" i="2"/>
  <c r="AJ166" i="2"/>
  <c r="AI166" i="2"/>
  <c r="AH166" i="2"/>
  <c r="AG166" i="2"/>
  <c r="AF166" i="2"/>
  <c r="AE166" i="2"/>
  <c r="AD166" i="2"/>
  <c r="AC166" i="2"/>
  <c r="AB166" i="2"/>
  <c r="AA166" i="2"/>
  <c r="Z166" i="2"/>
  <c r="Y166" i="2"/>
  <c r="X166" i="2"/>
  <c r="W166" i="2"/>
  <c r="V166" i="2"/>
  <c r="U166" i="2"/>
  <c r="T166" i="2"/>
  <c r="AM165" i="2"/>
  <c r="AL165" i="2"/>
  <c r="AK165" i="2"/>
  <c r="AJ165" i="2"/>
  <c r="AI165" i="2"/>
  <c r="AH165" i="2"/>
  <c r="AG165" i="2"/>
  <c r="AF165" i="2"/>
  <c r="AE165" i="2"/>
  <c r="AD165" i="2"/>
  <c r="AC165" i="2"/>
  <c r="AB165" i="2"/>
  <c r="AA165" i="2"/>
  <c r="Z165" i="2"/>
  <c r="Y165" i="2"/>
  <c r="X165" i="2"/>
  <c r="W165" i="2"/>
  <c r="V165" i="2"/>
  <c r="U165" i="2"/>
  <c r="T165" i="2"/>
  <c r="AI114" i="2"/>
  <c r="AH114" i="2"/>
  <c r="AG114" i="2"/>
  <c r="AF114" i="2"/>
  <c r="AE114" i="2"/>
  <c r="AD114" i="2"/>
  <c r="AC114" i="2"/>
  <c r="AI113" i="2"/>
  <c r="AH113" i="2"/>
  <c r="AG113" i="2"/>
  <c r="AF113" i="2"/>
  <c r="AE113" i="2"/>
  <c r="AD113" i="2"/>
  <c r="AC113" i="2"/>
  <c r="AB114" i="2"/>
  <c r="AA114" i="2"/>
  <c r="Z113" i="2"/>
  <c r="Y113" i="2"/>
  <c r="X114" i="2"/>
  <c r="W114" i="2"/>
  <c r="V114" i="2"/>
  <c r="U114" i="2"/>
  <c r="T114" i="2"/>
  <c r="X113" i="2"/>
  <c r="W113" i="2"/>
  <c r="V113" i="2"/>
  <c r="U113" i="2"/>
  <c r="T113" i="2"/>
  <c r="AN109" i="2"/>
  <c r="AM109" i="2"/>
  <c r="AL109" i="2"/>
  <c r="AK109" i="2"/>
  <c r="AJ109" i="2"/>
  <c r="AI109" i="2"/>
  <c r="AH109" i="2"/>
  <c r="AG109" i="2"/>
  <c r="AF109" i="2"/>
  <c r="AE109" i="2"/>
  <c r="AD109" i="2"/>
  <c r="AC109" i="2"/>
  <c r="AB109" i="2"/>
  <c r="AA109" i="2"/>
  <c r="Z109" i="2"/>
  <c r="Y109" i="2"/>
  <c r="X109" i="2"/>
  <c r="W109" i="2"/>
  <c r="V109" i="2"/>
  <c r="U109" i="2"/>
  <c r="T109" i="2"/>
  <c r="AN108" i="2"/>
  <c r="AM108" i="2"/>
  <c r="AL108" i="2"/>
  <c r="AK108" i="2"/>
  <c r="AJ108" i="2"/>
  <c r="AI108" i="2"/>
  <c r="AH108" i="2"/>
  <c r="AG108" i="2"/>
  <c r="AF108" i="2"/>
  <c r="AE108" i="2"/>
  <c r="AD108" i="2"/>
  <c r="AC108" i="2"/>
  <c r="AB108" i="2"/>
  <c r="AA108" i="2"/>
  <c r="Z108" i="2"/>
  <c r="Y108" i="2"/>
  <c r="X108" i="2"/>
  <c r="W108" i="2"/>
  <c r="V108" i="2"/>
  <c r="U108" i="2"/>
  <c r="T108" i="2"/>
  <c r="AN107" i="2"/>
  <c r="AM107" i="2"/>
  <c r="AL107" i="2"/>
  <c r="AK107" i="2"/>
  <c r="AJ107" i="2"/>
  <c r="AI107" i="2"/>
  <c r="AH107" i="2"/>
  <c r="AG107" i="2"/>
  <c r="AF107" i="2"/>
  <c r="AE107" i="2"/>
  <c r="AD107" i="2"/>
  <c r="AC107" i="2"/>
  <c r="AB107" i="2"/>
  <c r="AA107" i="2"/>
  <c r="Z107" i="2"/>
  <c r="Y107" i="2"/>
  <c r="X107" i="2"/>
  <c r="W107" i="2"/>
  <c r="V107" i="2"/>
  <c r="U107" i="2"/>
  <c r="T107" i="2"/>
  <c r="AN97" i="2"/>
  <c r="AM97" i="2"/>
  <c r="AL97" i="2"/>
  <c r="AK97" i="2"/>
  <c r="AJ97" i="2"/>
  <c r="AI97" i="2"/>
  <c r="AH97" i="2"/>
  <c r="AG97" i="2"/>
  <c r="AF97" i="2"/>
  <c r="AE97" i="2"/>
  <c r="AD97" i="2"/>
  <c r="AC97" i="2"/>
  <c r="AB97" i="2"/>
  <c r="AA97" i="2"/>
  <c r="Z97" i="2"/>
  <c r="Y97" i="2"/>
  <c r="X97" i="2"/>
  <c r="W97" i="2"/>
  <c r="V97" i="2"/>
  <c r="U97" i="2"/>
  <c r="T97" i="2"/>
  <c r="AN96" i="2"/>
  <c r="AM96" i="2"/>
  <c r="AL96" i="2"/>
  <c r="AK96" i="2"/>
  <c r="AJ96" i="2"/>
  <c r="AI96" i="2"/>
  <c r="AH96" i="2"/>
  <c r="AG96" i="2"/>
  <c r="AF96" i="2"/>
  <c r="AE96" i="2"/>
  <c r="AD96" i="2"/>
  <c r="AC96" i="2"/>
  <c r="AB96" i="2"/>
  <c r="AA96" i="2"/>
  <c r="Z96" i="2"/>
  <c r="Y96" i="2"/>
  <c r="X96" i="2"/>
  <c r="W96" i="2"/>
  <c r="V96" i="2"/>
  <c r="U96" i="2"/>
  <c r="T96" i="2"/>
  <c r="AN95" i="2"/>
  <c r="AM95" i="2"/>
  <c r="AL95" i="2"/>
  <c r="AK95" i="2"/>
  <c r="AJ95" i="2"/>
  <c r="AI95" i="2"/>
  <c r="AH95" i="2"/>
  <c r="AG95" i="2"/>
  <c r="AF95" i="2"/>
  <c r="AE95" i="2"/>
  <c r="AD95" i="2"/>
  <c r="AC95" i="2"/>
  <c r="AB95" i="2"/>
  <c r="AA95" i="2"/>
  <c r="Z95" i="2"/>
  <c r="Y95" i="2"/>
  <c r="X95" i="2"/>
  <c r="W95" i="2"/>
  <c r="V95" i="2"/>
  <c r="U95" i="2"/>
  <c r="T95" i="2"/>
  <c r="AN94" i="2"/>
  <c r="AM94" i="2"/>
  <c r="AL94" i="2"/>
  <c r="AK94" i="2"/>
  <c r="AJ94" i="2"/>
  <c r="AI94" i="2"/>
  <c r="AH94" i="2"/>
  <c r="AG94" i="2"/>
  <c r="AF94" i="2"/>
  <c r="AE94" i="2"/>
  <c r="AD94" i="2"/>
  <c r="AC94" i="2"/>
  <c r="AB94" i="2"/>
  <c r="AA94" i="2"/>
  <c r="Z94" i="2"/>
  <c r="Y94" i="2"/>
  <c r="X94" i="2"/>
  <c r="W94" i="2"/>
  <c r="V94" i="2"/>
  <c r="U94" i="2"/>
  <c r="T94" i="2"/>
  <c r="AN93" i="2"/>
  <c r="AM93" i="2"/>
  <c r="AL93" i="2"/>
  <c r="AK93" i="2"/>
  <c r="AJ93" i="2"/>
  <c r="AI93" i="2"/>
  <c r="AH93" i="2"/>
  <c r="AG93" i="2"/>
  <c r="AF93" i="2"/>
  <c r="AE93" i="2"/>
  <c r="AD93" i="2"/>
  <c r="AC93" i="2"/>
  <c r="AB93" i="2"/>
  <c r="AA93" i="2"/>
  <c r="Z93" i="2"/>
  <c r="Y93" i="2"/>
  <c r="X93" i="2"/>
  <c r="W93" i="2"/>
  <c r="V93" i="2"/>
  <c r="U93" i="2"/>
  <c r="T93" i="2"/>
  <c r="AN92" i="2"/>
  <c r="AM92" i="2"/>
  <c r="AL92" i="2"/>
  <c r="AK92" i="2"/>
  <c r="AJ92" i="2"/>
  <c r="AI92" i="2"/>
  <c r="AH92" i="2"/>
  <c r="AG92" i="2"/>
  <c r="AF92" i="2"/>
  <c r="AE92" i="2"/>
  <c r="AD92" i="2"/>
  <c r="AC92" i="2"/>
  <c r="AB92" i="2"/>
  <c r="AA92" i="2"/>
  <c r="Z92" i="2"/>
  <c r="Y92" i="2"/>
  <c r="X92" i="2"/>
  <c r="W92" i="2"/>
  <c r="V92" i="2"/>
  <c r="U92" i="2"/>
  <c r="T92" i="2"/>
  <c r="AN91" i="2"/>
  <c r="AM91" i="2"/>
  <c r="AL91" i="2"/>
  <c r="AK91" i="2"/>
  <c r="AJ91" i="2"/>
  <c r="AI91" i="2"/>
  <c r="AH91" i="2"/>
  <c r="AG91" i="2"/>
  <c r="AF91" i="2"/>
  <c r="AE91" i="2"/>
  <c r="AD91" i="2"/>
  <c r="AC91" i="2"/>
  <c r="AB91" i="2"/>
  <c r="AA91" i="2"/>
  <c r="Z91" i="2"/>
  <c r="Y91" i="2"/>
  <c r="X91" i="2"/>
  <c r="W91" i="2"/>
  <c r="V91" i="2"/>
  <c r="U91" i="2"/>
  <c r="T91" i="2"/>
  <c r="AN62" i="2"/>
  <c r="AM62" i="2"/>
  <c r="AL62" i="2"/>
  <c r="AK62" i="2"/>
  <c r="AJ62" i="2"/>
  <c r="AI62" i="2"/>
  <c r="AH62" i="2"/>
  <c r="AG62" i="2"/>
  <c r="AF62" i="2"/>
  <c r="AE62" i="2"/>
  <c r="AD62" i="2"/>
  <c r="AC62" i="2"/>
  <c r="AB62" i="2"/>
  <c r="AA62" i="2"/>
  <c r="Z62" i="2"/>
  <c r="Y62" i="2"/>
  <c r="X62" i="2"/>
  <c r="W62" i="2"/>
  <c r="V62" i="2"/>
  <c r="U62" i="2"/>
  <c r="T62" i="2"/>
  <c r="AN61" i="2"/>
  <c r="AM61" i="2"/>
  <c r="AL61" i="2"/>
  <c r="AK61" i="2"/>
  <c r="AJ61" i="2"/>
  <c r="AI61" i="2"/>
  <c r="AH61" i="2"/>
  <c r="AG61" i="2"/>
  <c r="AF61" i="2"/>
  <c r="AE61" i="2"/>
  <c r="AD61" i="2"/>
  <c r="AC61" i="2"/>
  <c r="AB61" i="2"/>
  <c r="AA61" i="2"/>
  <c r="Z61" i="2"/>
  <c r="Y61" i="2"/>
  <c r="X61" i="2"/>
  <c r="W61" i="2"/>
  <c r="V61" i="2"/>
  <c r="U61" i="2"/>
  <c r="T61" i="2"/>
  <c r="AN60" i="2"/>
  <c r="AM60" i="2"/>
  <c r="AL60" i="2"/>
  <c r="AK60" i="2"/>
  <c r="AJ60" i="2"/>
  <c r="AI60" i="2"/>
  <c r="AH60" i="2"/>
  <c r="AG60" i="2"/>
  <c r="AF60" i="2"/>
  <c r="AE60" i="2"/>
  <c r="AD60" i="2"/>
  <c r="AC60" i="2"/>
  <c r="AB60" i="2"/>
  <c r="AA60" i="2"/>
  <c r="Z60" i="2"/>
  <c r="Y60" i="2"/>
  <c r="X60" i="2"/>
  <c r="W60" i="2"/>
  <c r="V60" i="2"/>
  <c r="U60" i="2"/>
  <c r="T60" i="2"/>
  <c r="AN59" i="2"/>
  <c r="AM59" i="2"/>
  <c r="AL59" i="2"/>
  <c r="AK59" i="2"/>
  <c r="AJ59" i="2"/>
  <c r="AI59" i="2"/>
  <c r="AH59" i="2"/>
  <c r="AG59" i="2"/>
  <c r="AF59" i="2"/>
  <c r="AE59" i="2"/>
  <c r="AD59" i="2"/>
  <c r="AC59" i="2"/>
  <c r="AB59" i="2"/>
  <c r="AA59" i="2"/>
  <c r="Z59" i="2"/>
  <c r="Y59" i="2"/>
  <c r="X59" i="2"/>
  <c r="W59" i="2"/>
  <c r="V59" i="2"/>
  <c r="U59" i="2"/>
  <c r="T59" i="2"/>
  <c r="AN58" i="2"/>
  <c r="AM58" i="2"/>
  <c r="AL58" i="2"/>
  <c r="AK58" i="2"/>
  <c r="AJ58" i="2"/>
  <c r="AI58" i="2"/>
  <c r="AH58" i="2"/>
  <c r="AG58" i="2"/>
  <c r="AF58" i="2"/>
  <c r="AE58" i="2"/>
  <c r="AD58" i="2"/>
  <c r="AC58" i="2"/>
  <c r="AB58" i="2"/>
  <c r="AA58" i="2"/>
  <c r="Z58" i="2"/>
  <c r="Y58" i="2"/>
  <c r="X58" i="2"/>
  <c r="W58" i="2"/>
  <c r="V58" i="2"/>
  <c r="U58" i="2"/>
  <c r="T58" i="2"/>
  <c r="AN57" i="2"/>
  <c r="AM57" i="2"/>
  <c r="AL57" i="2"/>
  <c r="AK57" i="2"/>
  <c r="AJ57" i="2"/>
  <c r="AI57" i="2"/>
  <c r="AH57" i="2"/>
  <c r="AG57" i="2"/>
  <c r="AF57" i="2"/>
  <c r="AE57" i="2"/>
  <c r="AD57" i="2"/>
  <c r="AC57" i="2"/>
  <c r="AB57" i="2"/>
  <c r="AA57" i="2"/>
  <c r="Z57" i="2"/>
  <c r="Y57" i="2"/>
  <c r="X57" i="2"/>
  <c r="W57" i="2"/>
  <c r="V57" i="2"/>
  <c r="U57" i="2"/>
  <c r="T57" i="2"/>
  <c r="AM52" i="2"/>
  <c r="AL52" i="2"/>
  <c r="AK52" i="2"/>
  <c r="AJ52" i="2"/>
  <c r="AI52" i="2"/>
  <c r="AH52" i="2"/>
  <c r="AG52" i="2"/>
  <c r="AF52" i="2"/>
  <c r="AE52" i="2"/>
  <c r="AD52" i="2"/>
  <c r="AC52" i="2"/>
  <c r="AB52" i="2"/>
  <c r="AA52" i="2"/>
  <c r="Z52" i="2"/>
  <c r="Y52" i="2"/>
  <c r="X52" i="2"/>
  <c r="W52" i="2"/>
  <c r="V52" i="2"/>
  <c r="U52" i="2"/>
  <c r="T52" i="2"/>
  <c r="AM51" i="2"/>
  <c r="AL51" i="2"/>
  <c r="AK51" i="2"/>
  <c r="AJ51" i="2"/>
  <c r="AI51" i="2"/>
  <c r="AH51" i="2"/>
  <c r="AG51" i="2"/>
  <c r="AF51" i="2"/>
  <c r="AE51" i="2"/>
  <c r="AD51" i="2"/>
  <c r="AC51" i="2"/>
  <c r="AB51" i="2"/>
  <c r="AA51" i="2"/>
  <c r="Z51" i="2"/>
  <c r="Y51" i="2"/>
  <c r="X51" i="2"/>
  <c r="W51" i="2"/>
  <c r="V51" i="2"/>
  <c r="U51" i="2"/>
  <c r="T51" i="2"/>
  <c r="AM50" i="2"/>
  <c r="AL50" i="2"/>
  <c r="AK50" i="2"/>
  <c r="AJ50" i="2"/>
  <c r="AI50" i="2"/>
  <c r="AH50" i="2"/>
  <c r="AG50" i="2"/>
  <c r="AF50" i="2"/>
  <c r="AE50" i="2"/>
  <c r="AD50" i="2"/>
  <c r="AC50" i="2"/>
  <c r="AB50" i="2"/>
  <c r="AA50" i="2"/>
  <c r="Z50" i="2"/>
  <c r="Y50" i="2"/>
  <c r="X50" i="2"/>
  <c r="W50" i="2"/>
  <c r="V50" i="2"/>
  <c r="U50" i="2"/>
  <c r="T50" i="2"/>
  <c r="AM49" i="2"/>
  <c r="AL49" i="2"/>
  <c r="AK49" i="2"/>
  <c r="AJ49" i="2"/>
  <c r="AI49" i="2"/>
  <c r="AH49" i="2"/>
  <c r="AG49" i="2"/>
  <c r="AF49" i="2"/>
  <c r="AE49" i="2"/>
  <c r="AD49" i="2"/>
  <c r="AC49" i="2"/>
  <c r="AB49" i="2"/>
  <c r="AA49" i="2"/>
  <c r="Z49" i="2"/>
  <c r="Y49" i="2"/>
  <c r="X49" i="2"/>
  <c r="W49" i="2"/>
  <c r="V49" i="2"/>
  <c r="U49" i="2"/>
  <c r="T49" i="2"/>
  <c r="AM48" i="2"/>
  <c r="AL48" i="2"/>
  <c r="AK48" i="2"/>
  <c r="AJ48" i="2"/>
  <c r="AI48" i="2"/>
  <c r="AH48" i="2"/>
  <c r="AG48" i="2"/>
  <c r="AF48" i="2"/>
  <c r="AE48" i="2"/>
  <c r="AD48" i="2"/>
  <c r="AC48" i="2"/>
  <c r="AB48" i="2"/>
  <c r="AA48" i="2"/>
  <c r="Z48" i="2"/>
  <c r="Y48" i="2"/>
  <c r="X48" i="2"/>
  <c r="W48" i="2"/>
  <c r="V48" i="2"/>
  <c r="U48" i="2"/>
  <c r="T48" i="2"/>
  <c r="AM47" i="2"/>
  <c r="AL47" i="2"/>
  <c r="AK47" i="2"/>
  <c r="AJ47" i="2"/>
  <c r="AI47" i="2"/>
  <c r="AH47" i="2"/>
  <c r="AG47" i="2"/>
  <c r="AF47" i="2"/>
  <c r="AE47" i="2"/>
  <c r="AD47" i="2"/>
  <c r="AC47" i="2"/>
  <c r="AB47" i="2"/>
  <c r="AA47" i="2"/>
  <c r="Z47" i="2"/>
  <c r="Y47" i="2"/>
  <c r="X47" i="2"/>
  <c r="W47" i="2"/>
  <c r="V47" i="2"/>
  <c r="U47" i="2"/>
  <c r="T47" i="2"/>
  <c r="AM42" i="2"/>
  <c r="AL42" i="2"/>
  <c r="AK42" i="2"/>
  <c r="AJ42" i="2"/>
  <c r="AI42" i="2"/>
  <c r="AH42" i="2"/>
  <c r="AG42" i="2"/>
  <c r="AF42" i="2"/>
  <c r="AE42" i="2"/>
  <c r="AD42" i="2"/>
  <c r="AC42" i="2"/>
  <c r="AB42" i="2"/>
  <c r="AA42" i="2"/>
  <c r="Z42" i="2"/>
  <c r="Y42" i="2"/>
  <c r="X42" i="2"/>
  <c r="W42" i="2"/>
  <c r="V42" i="2"/>
  <c r="U42" i="2"/>
  <c r="T42" i="2"/>
  <c r="AM41" i="2"/>
  <c r="AL41" i="2"/>
  <c r="AK41" i="2"/>
  <c r="AJ41" i="2"/>
  <c r="AI41" i="2"/>
  <c r="AH41" i="2"/>
  <c r="AG41" i="2"/>
  <c r="AF41" i="2"/>
  <c r="AE41" i="2"/>
  <c r="AD41" i="2"/>
  <c r="AC41" i="2"/>
  <c r="AB41" i="2"/>
  <c r="AA41" i="2"/>
  <c r="Z41" i="2"/>
  <c r="Y41" i="2"/>
  <c r="X41" i="2"/>
  <c r="W41" i="2"/>
  <c r="V41" i="2"/>
  <c r="U41" i="2"/>
  <c r="T41" i="2"/>
  <c r="AM40" i="2"/>
  <c r="AL40" i="2"/>
  <c r="AK40" i="2"/>
  <c r="AJ40" i="2"/>
  <c r="AI40" i="2"/>
  <c r="AH40" i="2"/>
  <c r="AG40" i="2"/>
  <c r="AF40" i="2"/>
  <c r="AE40" i="2"/>
  <c r="AD40" i="2"/>
  <c r="AC40" i="2"/>
  <c r="AB40" i="2"/>
  <c r="AA40" i="2"/>
  <c r="Z40" i="2"/>
  <c r="Y40" i="2"/>
  <c r="X40" i="2"/>
  <c r="W40" i="2"/>
  <c r="V40" i="2"/>
  <c r="U40" i="2"/>
  <c r="T40" i="2"/>
  <c r="AM39" i="2"/>
  <c r="AL39" i="2"/>
  <c r="AK39" i="2"/>
  <c r="AJ39" i="2"/>
  <c r="AI39" i="2"/>
  <c r="AH39" i="2"/>
  <c r="AG39" i="2"/>
  <c r="AF39" i="2"/>
  <c r="AE39" i="2"/>
  <c r="AD39" i="2"/>
  <c r="AC39" i="2"/>
  <c r="AB39" i="2"/>
  <c r="AA39" i="2"/>
  <c r="Z39" i="2"/>
  <c r="Y39" i="2"/>
  <c r="X39" i="2"/>
  <c r="W39" i="2"/>
  <c r="V39" i="2"/>
  <c r="U39" i="2"/>
  <c r="T39" i="2"/>
  <c r="AM38" i="2"/>
  <c r="AL38" i="2"/>
  <c r="AK38" i="2"/>
  <c r="AJ38" i="2"/>
  <c r="AI38" i="2"/>
  <c r="AH38" i="2"/>
  <c r="AG38" i="2"/>
  <c r="AF38" i="2"/>
  <c r="AE38" i="2"/>
  <c r="AD38" i="2"/>
  <c r="AC38" i="2"/>
  <c r="AB38" i="2"/>
  <c r="AA38" i="2"/>
  <c r="Z38" i="2"/>
  <c r="Y38" i="2"/>
  <c r="X38" i="2"/>
  <c r="W38" i="2"/>
  <c r="V38" i="2"/>
  <c r="U38" i="2"/>
  <c r="T38" i="2"/>
  <c r="AM37" i="2"/>
  <c r="AL37" i="2"/>
  <c r="AK37" i="2"/>
  <c r="AJ37" i="2"/>
  <c r="AI37" i="2"/>
  <c r="AH37" i="2"/>
  <c r="AG37" i="2"/>
  <c r="AF37" i="2"/>
  <c r="AE37" i="2"/>
  <c r="AD37" i="2"/>
  <c r="AC37" i="2"/>
  <c r="AB37" i="2"/>
  <c r="AA37" i="2"/>
  <c r="Z37" i="2"/>
  <c r="Y37" i="2"/>
  <c r="X37" i="2"/>
  <c r="W37" i="2"/>
  <c r="V37" i="2"/>
  <c r="U37" i="2"/>
  <c r="T37" i="2"/>
  <c r="AM32" i="2"/>
  <c r="AL32" i="2"/>
  <c r="AK32" i="2"/>
  <c r="AJ32" i="2"/>
  <c r="AI32" i="2"/>
  <c r="AH32" i="2"/>
  <c r="AG32" i="2"/>
  <c r="AF32" i="2"/>
  <c r="AE32" i="2"/>
  <c r="AD32" i="2"/>
  <c r="AC32" i="2"/>
  <c r="AB32" i="2"/>
  <c r="AA32" i="2"/>
  <c r="Z32" i="2"/>
  <c r="Y32" i="2"/>
  <c r="X32" i="2"/>
  <c r="W32" i="2"/>
  <c r="V32" i="2"/>
  <c r="U32" i="2"/>
  <c r="T32" i="2"/>
  <c r="AM31" i="2"/>
  <c r="AL31" i="2"/>
  <c r="AK31" i="2"/>
  <c r="AJ31" i="2"/>
  <c r="AI31" i="2"/>
  <c r="AH31" i="2"/>
  <c r="AG31" i="2"/>
  <c r="AF31" i="2"/>
  <c r="AE31" i="2"/>
  <c r="AD31" i="2"/>
  <c r="AC31" i="2"/>
  <c r="AB31" i="2"/>
  <c r="AA31" i="2"/>
  <c r="Z31" i="2"/>
  <c r="Y31" i="2"/>
  <c r="X31" i="2"/>
  <c r="W31" i="2"/>
  <c r="V31" i="2"/>
  <c r="U31" i="2"/>
  <c r="T31" i="2"/>
  <c r="AM30" i="2"/>
  <c r="AL30" i="2"/>
  <c r="AK30" i="2"/>
  <c r="AJ30" i="2"/>
  <c r="AI30" i="2"/>
  <c r="AH30" i="2"/>
  <c r="AG30" i="2"/>
  <c r="AF30" i="2"/>
  <c r="AE30" i="2"/>
  <c r="AD30" i="2"/>
  <c r="AC30" i="2"/>
  <c r="AB30" i="2"/>
  <c r="AA30" i="2"/>
  <c r="Z30" i="2"/>
  <c r="Y30" i="2"/>
  <c r="X30" i="2"/>
  <c r="W30" i="2"/>
  <c r="V30" i="2"/>
  <c r="U30" i="2"/>
  <c r="T30" i="2"/>
  <c r="AM29" i="2"/>
  <c r="AL29" i="2"/>
  <c r="AK29" i="2"/>
  <c r="AJ29" i="2"/>
  <c r="AI29" i="2"/>
  <c r="AH29" i="2"/>
  <c r="AG29" i="2"/>
  <c r="AF29" i="2"/>
  <c r="AE29" i="2"/>
  <c r="AD29" i="2"/>
  <c r="AC29" i="2"/>
  <c r="AB29" i="2"/>
  <c r="AA29" i="2"/>
  <c r="Z29" i="2"/>
  <c r="Y29" i="2"/>
  <c r="X29" i="2"/>
  <c r="W29" i="2"/>
  <c r="V29" i="2"/>
  <c r="U29" i="2"/>
  <c r="T29" i="2"/>
  <c r="AM28" i="2"/>
  <c r="AL28" i="2"/>
  <c r="AK28" i="2"/>
  <c r="AJ28" i="2"/>
  <c r="AI28" i="2"/>
  <c r="AH28" i="2"/>
  <c r="AG28" i="2"/>
  <c r="AF28" i="2"/>
  <c r="AE28" i="2"/>
  <c r="AD28" i="2"/>
  <c r="AC28" i="2"/>
  <c r="AB28" i="2"/>
  <c r="AA28" i="2"/>
  <c r="Z28" i="2"/>
  <c r="Y28" i="2"/>
  <c r="X28" i="2"/>
  <c r="W28" i="2"/>
  <c r="V28" i="2"/>
  <c r="U28" i="2"/>
  <c r="T28" i="2"/>
  <c r="AM27" i="2"/>
  <c r="AL27" i="2"/>
  <c r="AK27" i="2"/>
  <c r="AJ27" i="2"/>
  <c r="AI27" i="2"/>
  <c r="AH27" i="2"/>
  <c r="AG27" i="2"/>
  <c r="AF27" i="2"/>
  <c r="AE27" i="2"/>
  <c r="AD27" i="2"/>
  <c r="AC27" i="2"/>
  <c r="AB27" i="2"/>
  <c r="AA27" i="2"/>
  <c r="Z27" i="2"/>
  <c r="Y27" i="2"/>
  <c r="X27" i="2"/>
  <c r="W27" i="2"/>
  <c r="V27" i="2"/>
  <c r="U27" i="2"/>
  <c r="T27" i="2"/>
  <c r="AM22" i="2"/>
  <c r="AL22" i="2"/>
  <c r="AK22" i="2"/>
  <c r="AJ22" i="2"/>
  <c r="AI22" i="2"/>
  <c r="AH22" i="2"/>
  <c r="AG22" i="2"/>
  <c r="AF22" i="2"/>
  <c r="AE22" i="2"/>
  <c r="AD22" i="2"/>
  <c r="AC22" i="2"/>
  <c r="AB22" i="2"/>
  <c r="AA22" i="2"/>
  <c r="Z22" i="2"/>
  <c r="Y22" i="2"/>
  <c r="X22" i="2"/>
  <c r="W22" i="2"/>
  <c r="V22" i="2"/>
  <c r="U22" i="2"/>
  <c r="T22" i="2"/>
  <c r="AM21" i="2"/>
  <c r="AL21" i="2"/>
  <c r="AK21" i="2"/>
  <c r="AJ21" i="2"/>
  <c r="AI21" i="2"/>
  <c r="AH21" i="2"/>
  <c r="AG21" i="2"/>
  <c r="AF21" i="2"/>
  <c r="AE21" i="2"/>
  <c r="AD21" i="2"/>
  <c r="AC21" i="2"/>
  <c r="AB21" i="2"/>
  <c r="AA21" i="2"/>
  <c r="Z21" i="2"/>
  <c r="Y21" i="2"/>
  <c r="X21" i="2"/>
  <c r="W21" i="2"/>
  <c r="V21" i="2"/>
  <c r="U21" i="2"/>
  <c r="T21" i="2"/>
  <c r="AM20" i="2"/>
  <c r="AL20" i="2"/>
  <c r="AK20" i="2"/>
  <c r="AJ20" i="2"/>
  <c r="AI20" i="2"/>
  <c r="AH20" i="2"/>
  <c r="AG20" i="2"/>
  <c r="AF20" i="2"/>
  <c r="AE20" i="2"/>
  <c r="AD20" i="2"/>
  <c r="AC20" i="2"/>
  <c r="AB20" i="2"/>
  <c r="AA20" i="2"/>
  <c r="Z20" i="2"/>
  <c r="Y20" i="2"/>
  <c r="X20" i="2"/>
  <c r="W20" i="2"/>
  <c r="V20" i="2"/>
  <c r="U20" i="2"/>
  <c r="T20" i="2"/>
  <c r="AM19" i="2"/>
  <c r="AL19" i="2"/>
  <c r="AK19" i="2"/>
  <c r="AJ19" i="2"/>
  <c r="AI19" i="2"/>
  <c r="AH19" i="2"/>
  <c r="AG19" i="2"/>
  <c r="AF19" i="2"/>
  <c r="AE19" i="2"/>
  <c r="AD19" i="2"/>
  <c r="AC19" i="2"/>
  <c r="AB19" i="2"/>
  <c r="AA19" i="2"/>
  <c r="Z19" i="2"/>
  <c r="Y19" i="2"/>
  <c r="X19" i="2"/>
  <c r="W19" i="2"/>
  <c r="V19" i="2"/>
  <c r="U19" i="2"/>
  <c r="T19" i="2"/>
  <c r="E12" i="2"/>
  <c r="B215" i="6" l="1"/>
  <c r="B193" i="5"/>
  <c r="CH91" i="5"/>
  <c r="CG91" i="5"/>
  <c r="B215" i="5" s="1"/>
  <c r="CB91" i="5"/>
  <c r="CA91" i="5"/>
  <c r="C90" i="5"/>
  <c r="A215" i="5" s="1"/>
  <c r="C12" i="3"/>
  <c r="C20" i="3"/>
  <c r="D21" i="3"/>
  <c r="C28" i="3"/>
  <c r="B28" i="3" s="1"/>
  <c r="D29" i="3"/>
  <c r="C30" i="3"/>
  <c r="D37" i="3"/>
  <c r="B37" i="3" s="1"/>
  <c r="C40" i="3"/>
  <c r="B40" i="3" s="1"/>
  <c r="D49" i="3"/>
  <c r="C52" i="3"/>
  <c r="B52" i="3" s="1"/>
  <c r="D62" i="3"/>
  <c r="B67" i="3"/>
  <c r="B70" i="3"/>
  <c r="B75" i="3"/>
  <c r="B81" i="3"/>
  <c r="E92" i="3"/>
  <c r="C92" i="3" s="1"/>
  <c r="L90" i="3"/>
  <c r="T90" i="3"/>
  <c r="E94" i="3"/>
  <c r="D95" i="3"/>
  <c r="C95" i="3" s="1"/>
  <c r="CH95" i="3" s="1"/>
  <c r="V90" i="3"/>
  <c r="E96" i="3"/>
  <c r="E108" i="3"/>
  <c r="E113" i="3"/>
  <c r="C113" i="3" s="1"/>
  <c r="E114" i="3"/>
  <c r="C118" i="3"/>
  <c r="CB118" i="3" s="1"/>
  <c r="B135" i="3"/>
  <c r="D155" i="3"/>
  <c r="D160" i="3"/>
  <c r="F173" i="3"/>
  <c r="CB173" i="3" s="1"/>
  <c r="E174" i="3"/>
  <c r="D174" i="3" s="1"/>
  <c r="CA174" i="3" s="1"/>
  <c r="F177" i="3"/>
  <c r="D177" i="3" s="1"/>
  <c r="D188" i="3"/>
  <c r="L193" i="3"/>
  <c r="C195" i="3"/>
  <c r="D63" i="4"/>
  <c r="B13" i="4"/>
  <c r="D12" i="3"/>
  <c r="C19" i="3"/>
  <c r="D20" i="3"/>
  <c r="C31" i="3"/>
  <c r="C47" i="3"/>
  <c r="D50" i="3"/>
  <c r="C51" i="3"/>
  <c r="D52" i="3"/>
  <c r="S63" i="3"/>
  <c r="AI63" i="3"/>
  <c r="O63" i="3"/>
  <c r="AE63" i="3"/>
  <c r="C60" i="3"/>
  <c r="M90" i="3"/>
  <c r="E95" i="3"/>
  <c r="E97" i="3"/>
  <c r="D113" i="3"/>
  <c r="D166" i="3"/>
  <c r="C166" i="3" s="1"/>
  <c r="E173" i="3"/>
  <c r="E175" i="3"/>
  <c r="F176" i="3"/>
  <c r="D195" i="3"/>
  <c r="C198" i="3"/>
  <c r="B198" i="3" s="1"/>
  <c r="T63" i="3"/>
  <c r="AJ63" i="3"/>
  <c r="P63" i="3"/>
  <c r="AF63" i="3"/>
  <c r="E178" i="3"/>
  <c r="B82" i="3"/>
  <c r="G193" i="3"/>
  <c r="O193" i="3"/>
  <c r="D13" i="3"/>
  <c r="C27" i="3"/>
  <c r="D28" i="3"/>
  <c r="D30" i="3"/>
  <c r="D32" i="3"/>
  <c r="C37" i="3"/>
  <c r="C39" i="3"/>
  <c r="D40" i="3"/>
  <c r="D48" i="3"/>
  <c r="K63" i="3"/>
  <c r="AA63" i="3"/>
  <c r="C58" i="3"/>
  <c r="W63" i="3"/>
  <c r="AM63" i="3"/>
  <c r="C61" i="3"/>
  <c r="C62" i="3"/>
  <c r="B62" i="3" s="1"/>
  <c r="D92" i="3"/>
  <c r="U90" i="3"/>
  <c r="D96" i="3"/>
  <c r="C96" i="3" s="1"/>
  <c r="CB96" i="3" s="1"/>
  <c r="D108" i="3"/>
  <c r="C108" i="3" s="1"/>
  <c r="F174" i="3"/>
  <c r="E177" i="3"/>
  <c r="D197" i="3"/>
  <c r="L63" i="3"/>
  <c r="AB63" i="3"/>
  <c r="X63" i="3"/>
  <c r="AN63" i="3"/>
  <c r="Q90" i="3"/>
  <c r="C48" i="3"/>
  <c r="B48" i="3" s="1"/>
  <c r="B69" i="3"/>
  <c r="B51" i="4"/>
  <c r="B30" i="4"/>
  <c r="CA177" i="4"/>
  <c r="D193" i="4"/>
  <c r="B62" i="4"/>
  <c r="CA173" i="4"/>
  <c r="CH93" i="4"/>
  <c r="CA93" i="4"/>
  <c r="D175" i="4"/>
  <c r="CG175" i="4" s="1"/>
  <c r="C193" i="4"/>
  <c r="CH94" i="4"/>
  <c r="CG94" i="4"/>
  <c r="CB94" i="4"/>
  <c r="CA94" i="4"/>
  <c r="CH95" i="4"/>
  <c r="CG95" i="4"/>
  <c r="CB95" i="4"/>
  <c r="CA95" i="4"/>
  <c r="CG114" i="4"/>
  <c r="CA114" i="4"/>
  <c r="CH174" i="4"/>
  <c r="CB174" i="4"/>
  <c r="D174" i="4"/>
  <c r="CH107" i="4"/>
  <c r="CG107" i="4"/>
  <c r="CA107" i="4"/>
  <c r="CB107" i="4"/>
  <c r="B57" i="4"/>
  <c r="C63" i="4"/>
  <c r="CA178" i="4"/>
  <c r="CG178" i="4"/>
  <c r="CB119" i="4"/>
  <c r="CA119" i="4"/>
  <c r="CI119" i="4"/>
  <c r="CH119" i="4"/>
  <c r="CG119" i="4"/>
  <c r="CC119" i="4"/>
  <c r="C91" i="4"/>
  <c r="D90" i="4"/>
  <c r="CA97" i="4"/>
  <c r="CH97" i="4"/>
  <c r="CG97" i="4"/>
  <c r="CB97" i="4"/>
  <c r="CH175" i="4"/>
  <c r="CB175" i="4"/>
  <c r="E90" i="4"/>
  <c r="CH109" i="4"/>
  <c r="CG109" i="4"/>
  <c r="CB109" i="4"/>
  <c r="CA109" i="4"/>
  <c r="CG96" i="4"/>
  <c r="CB96" i="4"/>
  <c r="CA96" i="4"/>
  <c r="CH96" i="4"/>
  <c r="C92" i="4"/>
  <c r="CA118" i="4"/>
  <c r="CI118" i="4"/>
  <c r="CH118" i="4"/>
  <c r="CG118" i="4"/>
  <c r="CC118" i="4"/>
  <c r="CB118" i="4"/>
  <c r="CH178" i="4"/>
  <c r="CB178" i="4"/>
  <c r="CG113" i="4"/>
  <c r="CA113" i="4"/>
  <c r="B85" i="4"/>
  <c r="D47" i="3"/>
  <c r="B47" i="3" s="1"/>
  <c r="AJ90" i="3"/>
  <c r="Y90" i="3"/>
  <c r="N90" i="3"/>
  <c r="AL90" i="3"/>
  <c r="C197" i="3"/>
  <c r="AC90" i="3"/>
  <c r="X90" i="3"/>
  <c r="D31" i="3"/>
  <c r="B31" i="3" s="1"/>
  <c r="AB90" i="3"/>
  <c r="D93" i="3"/>
  <c r="AD90" i="3"/>
  <c r="D194" i="3"/>
  <c r="D22" i="3"/>
  <c r="D41" i="3"/>
  <c r="C13" i="3"/>
  <c r="B83" i="3"/>
  <c r="H90" i="3"/>
  <c r="P90" i="3"/>
  <c r="AF90" i="3"/>
  <c r="AN90" i="3"/>
  <c r="D97" i="3"/>
  <c r="E165" i="3"/>
  <c r="E166" i="3"/>
  <c r="D198" i="3"/>
  <c r="D19" i="3"/>
  <c r="I90" i="3"/>
  <c r="AG90" i="3"/>
  <c r="D109" i="3"/>
  <c r="K193" i="3"/>
  <c r="C41" i="3"/>
  <c r="B41" i="3" s="1"/>
  <c r="AK90" i="3"/>
  <c r="E109" i="3"/>
  <c r="F178" i="3"/>
  <c r="CB178" i="3" s="1"/>
  <c r="C32" i="3"/>
  <c r="B32" i="3" s="1"/>
  <c r="D57" i="3"/>
  <c r="D173" i="3"/>
  <c r="CG173" i="3" s="1"/>
  <c r="CH174" i="3"/>
  <c r="CB174" i="3"/>
  <c r="B197" i="3"/>
  <c r="B13" i="3"/>
  <c r="C97" i="3"/>
  <c r="CA97" i="3" s="1"/>
  <c r="J193" i="3"/>
  <c r="CG174" i="3"/>
  <c r="CI118" i="3"/>
  <c r="CH118" i="3"/>
  <c r="E176" i="3"/>
  <c r="D176" i="3" s="1"/>
  <c r="B12" i="3"/>
  <c r="B66" i="3"/>
  <c r="C85" i="3"/>
  <c r="C194" i="3"/>
  <c r="C38" i="3"/>
  <c r="D39" i="3"/>
  <c r="B39" i="3" s="1"/>
  <c r="D58" i="3"/>
  <c r="B58" i="3" s="1"/>
  <c r="D85" i="3"/>
  <c r="B80" i="3"/>
  <c r="D91" i="3"/>
  <c r="K90" i="3"/>
  <c r="E93" i="3"/>
  <c r="S90" i="3"/>
  <c r="AA90" i="3"/>
  <c r="AI90" i="3"/>
  <c r="C119" i="3"/>
  <c r="D165" i="3"/>
  <c r="C188" i="3"/>
  <c r="B188" i="3" s="1"/>
  <c r="C196" i="3"/>
  <c r="C21" i="3"/>
  <c r="D38" i="3"/>
  <c r="C49" i="3"/>
  <c r="B49" i="3" s="1"/>
  <c r="D60" i="3"/>
  <c r="B60" i="3" s="1"/>
  <c r="D61" i="3"/>
  <c r="E85" i="3"/>
  <c r="B78" i="3"/>
  <c r="E91" i="3"/>
  <c r="G90" i="3"/>
  <c r="O90" i="3"/>
  <c r="W90" i="3"/>
  <c r="AE90" i="3"/>
  <c r="AM90" i="3"/>
  <c r="D114" i="3"/>
  <c r="C114" i="3" s="1"/>
  <c r="F175" i="3"/>
  <c r="D175" i="3" s="1"/>
  <c r="E193" i="3"/>
  <c r="M193" i="3"/>
  <c r="D196" i="3"/>
  <c r="B195" i="3"/>
  <c r="CC118" i="3"/>
  <c r="E167" i="3"/>
  <c r="C167" i="3" s="1"/>
  <c r="C14" i="3"/>
  <c r="F193" i="3"/>
  <c r="N193" i="3"/>
  <c r="D14" i="3"/>
  <c r="C29" i="3"/>
  <c r="B29" i="3" s="1"/>
  <c r="D42" i="3"/>
  <c r="C57" i="3"/>
  <c r="E63" i="3"/>
  <c r="M63" i="3"/>
  <c r="U63" i="3"/>
  <c r="AC63" i="3"/>
  <c r="AK63" i="3"/>
  <c r="I63" i="3"/>
  <c r="Q63" i="3"/>
  <c r="Y63" i="3"/>
  <c r="AG63" i="3"/>
  <c r="C59" i="3"/>
  <c r="B74" i="3"/>
  <c r="F90" i="3"/>
  <c r="D94" i="3"/>
  <c r="C107" i="3"/>
  <c r="E168" i="3"/>
  <c r="C168" i="3" s="1"/>
  <c r="H193" i="3"/>
  <c r="CH176" i="3"/>
  <c r="CB176" i="3"/>
  <c r="CG118" i="3"/>
  <c r="C42" i="3"/>
  <c r="C22" i="3"/>
  <c r="B22" i="3" s="1"/>
  <c r="D27" i="3"/>
  <c r="B27" i="3" s="1"/>
  <c r="C50" i="3"/>
  <c r="B50" i="3" s="1"/>
  <c r="D51" i="3"/>
  <c r="F63" i="3"/>
  <c r="N63" i="3"/>
  <c r="V63" i="3"/>
  <c r="AD63" i="3"/>
  <c r="AL63" i="3"/>
  <c r="D59" i="3"/>
  <c r="B72" i="3"/>
  <c r="J90" i="3"/>
  <c r="R90" i="3"/>
  <c r="Z90" i="3"/>
  <c r="AH90" i="3"/>
  <c r="I193" i="3"/>
  <c r="CH108" i="3" l="1"/>
  <c r="CA108" i="3"/>
  <c r="CG108" i="3"/>
  <c r="CB108" i="3"/>
  <c r="CA177" i="3"/>
  <c r="CG177" i="3"/>
  <c r="CG113" i="3"/>
  <c r="CA113" i="3"/>
  <c r="CG92" i="3"/>
  <c r="CH92" i="3"/>
  <c r="CB92" i="3"/>
  <c r="CA92" i="3"/>
  <c r="B193" i="4"/>
  <c r="B30" i="3"/>
  <c r="C94" i="3"/>
  <c r="CB94" i="3" s="1"/>
  <c r="B21" i="3"/>
  <c r="B194" i="3"/>
  <c r="CA118" i="3"/>
  <c r="CB177" i="3"/>
  <c r="CH173" i="3"/>
  <c r="CH177" i="3"/>
  <c r="CG97" i="3"/>
  <c r="CH97" i="3"/>
  <c r="B19" i="3"/>
  <c r="B20" i="3"/>
  <c r="CB97" i="3"/>
  <c r="B51" i="3"/>
  <c r="B61" i="3"/>
  <c r="CH178" i="3"/>
  <c r="B63" i="4"/>
  <c r="CA175" i="4"/>
  <c r="CA174" i="4"/>
  <c r="CG174" i="4"/>
  <c r="C90" i="4"/>
  <c r="A215" i="4" s="1"/>
  <c r="CH91" i="4"/>
  <c r="CB91" i="4"/>
  <c r="CG91" i="4"/>
  <c r="CA91" i="4"/>
  <c r="CG92" i="4"/>
  <c r="CB92" i="4"/>
  <c r="CA92" i="4"/>
  <c r="CH92" i="4"/>
  <c r="CA95" i="3"/>
  <c r="C193" i="3"/>
  <c r="CA173" i="3"/>
  <c r="C109" i="3"/>
  <c r="CG95" i="3"/>
  <c r="C93" i="3"/>
  <c r="CG96" i="3"/>
  <c r="D178" i="3"/>
  <c r="CA178" i="3" s="1"/>
  <c r="CB95" i="3"/>
  <c r="C165" i="3"/>
  <c r="CH96" i="3"/>
  <c r="D63" i="3"/>
  <c r="CA96" i="3"/>
  <c r="CA93" i="3"/>
  <c r="CB93" i="3"/>
  <c r="CH93" i="3"/>
  <c r="CG93" i="3"/>
  <c r="B57" i="3"/>
  <c r="C63" i="3"/>
  <c r="CB119" i="3"/>
  <c r="CA119" i="3"/>
  <c r="CI119" i="3"/>
  <c r="CH119" i="3"/>
  <c r="CG119" i="3"/>
  <c r="CC119" i="3"/>
  <c r="CA176" i="3"/>
  <c r="CG176" i="3"/>
  <c r="CH107" i="3"/>
  <c r="CA107" i="3"/>
  <c r="CG107" i="3"/>
  <c r="CB107" i="3"/>
  <c r="B42" i="3"/>
  <c r="D193" i="3"/>
  <c r="E90" i="3"/>
  <c r="B196" i="3"/>
  <c r="CA114" i="3"/>
  <c r="CG114" i="3"/>
  <c r="CG175" i="3"/>
  <c r="CA175" i="3"/>
  <c r="CG94" i="3"/>
  <c r="CH94" i="3"/>
  <c r="CA94" i="3"/>
  <c r="B38" i="3"/>
  <c r="B59" i="3"/>
  <c r="B14" i="3"/>
  <c r="CH175" i="3"/>
  <c r="CB175" i="3"/>
  <c r="C91" i="3"/>
  <c r="D90" i="3"/>
  <c r="B85" i="3"/>
  <c r="B215" i="4" l="1"/>
  <c r="B193" i="3"/>
  <c r="CH109" i="3"/>
  <c r="CB109" i="3"/>
  <c r="CA109" i="3"/>
  <c r="CG109" i="3"/>
  <c r="CG178" i="3"/>
  <c r="C90" i="3"/>
  <c r="CH91" i="3"/>
  <c r="CG91" i="3"/>
  <c r="CB91" i="3"/>
  <c r="CA91" i="3"/>
  <c r="B63" i="3"/>
  <c r="A215" i="3" l="1"/>
  <c r="B215" i="3"/>
  <c r="F137" i="1" l="1"/>
  <c r="E137" i="1"/>
  <c r="B183" i="17"/>
  <c r="B182" i="17"/>
  <c r="B134" i="17"/>
  <c r="B133" i="17"/>
  <c r="B132" i="17"/>
  <c r="B131" i="17"/>
  <c r="B130" i="17"/>
  <c r="B129" i="17"/>
  <c r="B128" i="17"/>
  <c r="B127" i="17"/>
  <c r="B126" i="17"/>
  <c r="B125" i="17"/>
  <c r="B124" i="17"/>
  <c r="B123" i="17"/>
  <c r="AR13" i="17"/>
  <c r="AQ13" i="17"/>
  <c r="AP13" i="17"/>
  <c r="AO13" i="17"/>
  <c r="AN13" i="17"/>
  <c r="AR12" i="17"/>
  <c r="AQ12" i="17"/>
  <c r="AP12" i="17"/>
  <c r="AO12" i="17"/>
  <c r="AN12" i="17"/>
  <c r="O198" i="17"/>
  <c r="N198" i="17"/>
  <c r="M198" i="17"/>
  <c r="L198" i="17"/>
  <c r="K198" i="17"/>
  <c r="J198" i="17"/>
  <c r="I198" i="17"/>
  <c r="H198" i="17"/>
  <c r="G198" i="17"/>
  <c r="F198" i="17"/>
  <c r="E198" i="17"/>
  <c r="O197" i="17"/>
  <c r="N197" i="17"/>
  <c r="M197" i="17"/>
  <c r="L197" i="17"/>
  <c r="K197" i="17"/>
  <c r="J197" i="17"/>
  <c r="I197" i="17"/>
  <c r="H197" i="17"/>
  <c r="G197" i="17"/>
  <c r="F197" i="17"/>
  <c r="E197" i="17"/>
  <c r="O196" i="17"/>
  <c r="N196" i="17"/>
  <c r="M196" i="17"/>
  <c r="L196" i="17"/>
  <c r="K196" i="17"/>
  <c r="J196" i="17"/>
  <c r="I196" i="17"/>
  <c r="H196" i="17"/>
  <c r="G196" i="17"/>
  <c r="F196" i="17"/>
  <c r="E196" i="17"/>
  <c r="O195" i="17"/>
  <c r="N195" i="17"/>
  <c r="M195" i="17"/>
  <c r="L195" i="17"/>
  <c r="K195" i="17"/>
  <c r="J195" i="17"/>
  <c r="I195" i="17"/>
  <c r="H195" i="17"/>
  <c r="G195" i="17"/>
  <c r="F195" i="17"/>
  <c r="E195" i="17"/>
  <c r="O194" i="17"/>
  <c r="N194" i="17"/>
  <c r="M194" i="17"/>
  <c r="L194" i="17"/>
  <c r="K194" i="17"/>
  <c r="J194" i="17"/>
  <c r="I194" i="17"/>
  <c r="H194" i="17"/>
  <c r="G194" i="17"/>
  <c r="F194" i="17"/>
  <c r="E194" i="17"/>
  <c r="V188" i="17"/>
  <c r="U188" i="17"/>
  <c r="T188" i="17"/>
  <c r="S188" i="17"/>
  <c r="R188" i="17"/>
  <c r="Q188" i="17"/>
  <c r="P188" i="17"/>
  <c r="O188" i="17"/>
  <c r="N188" i="17"/>
  <c r="M188" i="17"/>
  <c r="L188" i="17"/>
  <c r="K188" i="17"/>
  <c r="J188" i="17"/>
  <c r="I188" i="17"/>
  <c r="H188" i="17"/>
  <c r="G188" i="17"/>
  <c r="F188" i="17"/>
  <c r="E188" i="17"/>
  <c r="AG178" i="17"/>
  <c r="AF178" i="17"/>
  <c r="AE178" i="17"/>
  <c r="AD178" i="17"/>
  <c r="AC178" i="17"/>
  <c r="AB178" i="17"/>
  <c r="AA178" i="17"/>
  <c r="Z178" i="17"/>
  <c r="Y178" i="17"/>
  <c r="X178" i="17"/>
  <c r="W178" i="17"/>
  <c r="V178" i="17"/>
  <c r="U178" i="17"/>
  <c r="T178" i="17"/>
  <c r="S178" i="17"/>
  <c r="R178" i="17"/>
  <c r="Q178" i="17"/>
  <c r="P178" i="17"/>
  <c r="O178" i="17"/>
  <c r="N178" i="17"/>
  <c r="M178" i="17"/>
  <c r="L178" i="17"/>
  <c r="K178" i="17"/>
  <c r="J178" i="17"/>
  <c r="I178" i="17"/>
  <c r="H178" i="17"/>
  <c r="G178" i="17"/>
  <c r="AG177" i="17"/>
  <c r="AF177" i="17"/>
  <c r="AE177" i="17"/>
  <c r="AD177" i="17"/>
  <c r="AC177" i="17"/>
  <c r="AB177" i="17"/>
  <c r="AA177" i="17"/>
  <c r="Z177" i="17"/>
  <c r="Y177" i="17"/>
  <c r="X177" i="17"/>
  <c r="W177" i="17"/>
  <c r="V177" i="17"/>
  <c r="U177" i="17"/>
  <c r="T177" i="17"/>
  <c r="S177" i="17"/>
  <c r="R177" i="17"/>
  <c r="Q177" i="17"/>
  <c r="P177" i="17"/>
  <c r="O177" i="17"/>
  <c r="N177" i="17"/>
  <c r="M177" i="17"/>
  <c r="L177" i="17"/>
  <c r="K177" i="17"/>
  <c r="J177" i="17"/>
  <c r="I177" i="17"/>
  <c r="H177" i="17"/>
  <c r="G177" i="17"/>
  <c r="AG176" i="17"/>
  <c r="AF176" i="17"/>
  <c r="AE176" i="17"/>
  <c r="AD176" i="17"/>
  <c r="AC176" i="17"/>
  <c r="AB176" i="17"/>
  <c r="AA176" i="17"/>
  <c r="Z176" i="17"/>
  <c r="Y176" i="17"/>
  <c r="X176" i="17"/>
  <c r="W176" i="17"/>
  <c r="V176" i="17"/>
  <c r="U176" i="17"/>
  <c r="T176" i="17"/>
  <c r="S176" i="17"/>
  <c r="R176" i="17"/>
  <c r="Q176" i="17"/>
  <c r="P176" i="17"/>
  <c r="O176" i="17"/>
  <c r="N176" i="17"/>
  <c r="M176" i="17"/>
  <c r="L176" i="17"/>
  <c r="K176" i="17"/>
  <c r="J176" i="17"/>
  <c r="I176" i="17"/>
  <c r="H176" i="17"/>
  <c r="G176" i="17"/>
  <c r="AG175" i="17"/>
  <c r="AF175" i="17"/>
  <c r="AE175" i="17"/>
  <c r="AD175" i="17"/>
  <c r="AC175" i="17"/>
  <c r="AB175" i="17"/>
  <c r="AA175" i="17"/>
  <c r="Z175" i="17"/>
  <c r="Y175" i="17"/>
  <c r="X175" i="17"/>
  <c r="W175" i="17"/>
  <c r="V175" i="17"/>
  <c r="U175" i="17"/>
  <c r="T175" i="17"/>
  <c r="S175" i="17"/>
  <c r="R175" i="17"/>
  <c r="Q175" i="17"/>
  <c r="P175" i="17"/>
  <c r="O175" i="17"/>
  <c r="N175" i="17"/>
  <c r="M175" i="17"/>
  <c r="L175" i="17"/>
  <c r="K175" i="17"/>
  <c r="J175" i="17"/>
  <c r="I175" i="17"/>
  <c r="H175" i="17"/>
  <c r="G175" i="17"/>
  <c r="AG174" i="17"/>
  <c r="AF174" i="17"/>
  <c r="AE174" i="17"/>
  <c r="AD174" i="17"/>
  <c r="AC174" i="17"/>
  <c r="AB174" i="17"/>
  <c r="AA174" i="17"/>
  <c r="Z174" i="17"/>
  <c r="Y174" i="17"/>
  <c r="X174" i="17"/>
  <c r="W174" i="17"/>
  <c r="V174" i="17"/>
  <c r="U174" i="17"/>
  <c r="T174" i="17"/>
  <c r="S174" i="17"/>
  <c r="R174" i="17"/>
  <c r="Q174" i="17"/>
  <c r="P174" i="17"/>
  <c r="O174" i="17"/>
  <c r="N174" i="17"/>
  <c r="M174" i="17"/>
  <c r="L174" i="17"/>
  <c r="K174" i="17"/>
  <c r="J174" i="17"/>
  <c r="I174" i="17"/>
  <c r="H174" i="17"/>
  <c r="G174" i="17"/>
  <c r="AG173" i="17"/>
  <c r="AF173" i="17"/>
  <c r="AE173" i="17"/>
  <c r="AD173" i="17"/>
  <c r="AC173" i="17"/>
  <c r="AB173" i="17"/>
  <c r="AA173" i="17"/>
  <c r="Z173" i="17"/>
  <c r="Y173" i="17"/>
  <c r="X173" i="17"/>
  <c r="W173" i="17"/>
  <c r="V173" i="17"/>
  <c r="U173" i="17"/>
  <c r="T173" i="17"/>
  <c r="S173" i="17"/>
  <c r="R173" i="17"/>
  <c r="Q173" i="17"/>
  <c r="P173" i="17"/>
  <c r="O173" i="17"/>
  <c r="N173" i="17"/>
  <c r="M173" i="17"/>
  <c r="L173" i="17"/>
  <c r="K173" i="17"/>
  <c r="J173" i="17"/>
  <c r="I173" i="17"/>
  <c r="H173" i="17"/>
  <c r="G173" i="17"/>
  <c r="AM168" i="17"/>
  <c r="AL168" i="17"/>
  <c r="AK168" i="17"/>
  <c r="AJ168" i="17"/>
  <c r="AI168" i="17"/>
  <c r="AH168" i="17"/>
  <c r="AG168" i="17"/>
  <c r="AF168" i="17"/>
  <c r="AE168" i="17"/>
  <c r="AD168" i="17"/>
  <c r="AC168" i="17"/>
  <c r="AB168" i="17"/>
  <c r="AA168" i="17"/>
  <c r="Z168" i="17"/>
  <c r="Y168" i="17"/>
  <c r="X168" i="17"/>
  <c r="W168" i="17"/>
  <c r="V168" i="17"/>
  <c r="U168" i="17"/>
  <c r="T168" i="17"/>
  <c r="S168" i="17"/>
  <c r="R168" i="17"/>
  <c r="Q168" i="17"/>
  <c r="P168" i="17"/>
  <c r="AM167" i="17"/>
  <c r="AL167" i="17"/>
  <c r="AK167" i="17"/>
  <c r="AJ167" i="17"/>
  <c r="AI167" i="17"/>
  <c r="AH167" i="17"/>
  <c r="AG167" i="17"/>
  <c r="AF167" i="17"/>
  <c r="AE167" i="17"/>
  <c r="AD167" i="17"/>
  <c r="AC167" i="17"/>
  <c r="AB167" i="17"/>
  <c r="AA167" i="17"/>
  <c r="Z167" i="17"/>
  <c r="Y167" i="17"/>
  <c r="X167" i="17"/>
  <c r="W167" i="17"/>
  <c r="V167" i="17"/>
  <c r="U167" i="17"/>
  <c r="T167" i="17"/>
  <c r="S167" i="17"/>
  <c r="R167" i="17"/>
  <c r="Q167" i="17"/>
  <c r="P167" i="17"/>
  <c r="AM166" i="17"/>
  <c r="AL166" i="17"/>
  <c r="AK166" i="17"/>
  <c r="AJ166" i="17"/>
  <c r="AI166" i="17"/>
  <c r="AH166" i="17"/>
  <c r="AG166" i="17"/>
  <c r="AF166" i="17"/>
  <c r="AE166" i="17"/>
  <c r="AD166" i="17"/>
  <c r="AC166" i="17"/>
  <c r="AB166" i="17"/>
  <c r="AA166" i="17"/>
  <c r="Z166" i="17"/>
  <c r="Y166" i="17"/>
  <c r="X166" i="17"/>
  <c r="W166" i="17"/>
  <c r="V166" i="17"/>
  <c r="U166" i="17"/>
  <c r="T166" i="17"/>
  <c r="S166" i="17"/>
  <c r="R166" i="17"/>
  <c r="Q166" i="17"/>
  <c r="P166" i="17"/>
  <c r="AM165" i="17"/>
  <c r="AL165" i="17"/>
  <c r="AK165" i="17"/>
  <c r="AJ165" i="17"/>
  <c r="AI165" i="17"/>
  <c r="AH165" i="17"/>
  <c r="AG165" i="17"/>
  <c r="AF165" i="17"/>
  <c r="AE165" i="17"/>
  <c r="AD165" i="17"/>
  <c r="AC165" i="17"/>
  <c r="AB165" i="17"/>
  <c r="AA165" i="17"/>
  <c r="Z165" i="17"/>
  <c r="Y165" i="17"/>
  <c r="X165" i="17"/>
  <c r="W165" i="17"/>
  <c r="V165" i="17"/>
  <c r="U165" i="17"/>
  <c r="T165" i="17"/>
  <c r="S165" i="17"/>
  <c r="R165" i="17"/>
  <c r="Q165" i="17"/>
  <c r="P165" i="17"/>
  <c r="O168" i="17"/>
  <c r="N168" i="17"/>
  <c r="M168" i="17"/>
  <c r="L168" i="17"/>
  <c r="K168" i="17"/>
  <c r="J168" i="17"/>
  <c r="I168" i="17"/>
  <c r="H168" i="17"/>
  <c r="G168" i="17"/>
  <c r="F168" i="17"/>
  <c r="O167" i="17"/>
  <c r="N167" i="17"/>
  <c r="M167" i="17"/>
  <c r="L167" i="17"/>
  <c r="K167" i="17"/>
  <c r="J167" i="17"/>
  <c r="I167" i="17"/>
  <c r="H167" i="17"/>
  <c r="G167" i="17"/>
  <c r="F167" i="17"/>
  <c r="O166" i="17"/>
  <c r="N166" i="17"/>
  <c r="M166" i="17"/>
  <c r="L166" i="17"/>
  <c r="K166" i="17"/>
  <c r="J166" i="17"/>
  <c r="I166" i="17"/>
  <c r="H166" i="17"/>
  <c r="G166" i="17"/>
  <c r="F166" i="17"/>
  <c r="I160" i="17"/>
  <c r="H160" i="17"/>
  <c r="G160" i="17"/>
  <c r="F160" i="17"/>
  <c r="E160" i="17"/>
  <c r="I159" i="17"/>
  <c r="H159" i="17"/>
  <c r="G159" i="17"/>
  <c r="F159" i="17"/>
  <c r="E159" i="17"/>
  <c r="I158" i="17"/>
  <c r="H158" i="17"/>
  <c r="G158" i="17"/>
  <c r="F158" i="17"/>
  <c r="E158" i="17"/>
  <c r="I157" i="17"/>
  <c r="H157" i="17"/>
  <c r="G157" i="17"/>
  <c r="F157" i="17"/>
  <c r="E157" i="17"/>
  <c r="I156" i="17"/>
  <c r="H156" i="17"/>
  <c r="G156" i="17"/>
  <c r="F156" i="17"/>
  <c r="E156" i="17"/>
  <c r="I155" i="17"/>
  <c r="H155" i="17"/>
  <c r="G155" i="17"/>
  <c r="F155" i="17"/>
  <c r="E155" i="17"/>
  <c r="F151" i="17"/>
  <c r="F150" i="17"/>
  <c r="E151" i="17"/>
  <c r="E150" i="17"/>
  <c r="E149" i="17"/>
  <c r="E148" i="17"/>
  <c r="D151" i="17"/>
  <c r="C151" i="17"/>
  <c r="D150" i="17"/>
  <c r="C150" i="17"/>
  <c r="D149" i="17"/>
  <c r="C149" i="17"/>
  <c r="D148" i="17"/>
  <c r="C148" i="17"/>
  <c r="D147" i="17"/>
  <c r="C147" i="17"/>
  <c r="D146" i="17"/>
  <c r="C146" i="17"/>
  <c r="M143" i="17"/>
  <c r="L143" i="17"/>
  <c r="K143" i="17"/>
  <c r="J143" i="17"/>
  <c r="I143" i="17"/>
  <c r="H143" i="17"/>
  <c r="G143" i="17"/>
  <c r="F143" i="17"/>
  <c r="E143" i="17"/>
  <c r="M142" i="17"/>
  <c r="L142" i="17"/>
  <c r="K142" i="17"/>
  <c r="J142" i="17"/>
  <c r="I142" i="17"/>
  <c r="H142" i="17"/>
  <c r="G142" i="17"/>
  <c r="F142" i="17"/>
  <c r="E142" i="17"/>
  <c r="F138" i="17"/>
  <c r="E138" i="17"/>
  <c r="P119" i="17"/>
  <c r="O119" i="17"/>
  <c r="P118" i="17"/>
  <c r="O118" i="17"/>
  <c r="K119" i="17"/>
  <c r="J119" i="17"/>
  <c r="I119" i="17"/>
  <c r="H119" i="17"/>
  <c r="G119" i="17"/>
  <c r="F119" i="17"/>
  <c r="K118" i="17"/>
  <c r="J118" i="17"/>
  <c r="I118" i="17"/>
  <c r="H118" i="17"/>
  <c r="G118" i="17"/>
  <c r="F118" i="17"/>
  <c r="AI114" i="17"/>
  <c r="AH114" i="17"/>
  <c r="AG114" i="17"/>
  <c r="AF114" i="17"/>
  <c r="AE114" i="17"/>
  <c r="AD114" i="17"/>
  <c r="AC114" i="17"/>
  <c r="AI113" i="17"/>
  <c r="AH113" i="17"/>
  <c r="AG113" i="17"/>
  <c r="AF113" i="17"/>
  <c r="AE113" i="17"/>
  <c r="AD113" i="17"/>
  <c r="AC113" i="17"/>
  <c r="AB114" i="17"/>
  <c r="AA114" i="17"/>
  <c r="Z113" i="17"/>
  <c r="Y113" i="17"/>
  <c r="X114" i="17"/>
  <c r="W114" i="17"/>
  <c r="V114" i="17"/>
  <c r="U114" i="17"/>
  <c r="T114" i="17"/>
  <c r="S114" i="17"/>
  <c r="R114" i="17"/>
  <c r="Q114" i="17"/>
  <c r="P114" i="17"/>
  <c r="O114" i="17"/>
  <c r="N114" i="17"/>
  <c r="M114" i="17"/>
  <c r="L114" i="17"/>
  <c r="K114" i="17"/>
  <c r="J114" i="17"/>
  <c r="I114" i="17"/>
  <c r="H114" i="17"/>
  <c r="G114" i="17"/>
  <c r="F114" i="17"/>
  <c r="X113" i="17"/>
  <c r="W113" i="17"/>
  <c r="V113" i="17"/>
  <c r="U113" i="17"/>
  <c r="T113" i="17"/>
  <c r="S113" i="17"/>
  <c r="R113" i="17"/>
  <c r="Q113" i="17"/>
  <c r="P113" i="17"/>
  <c r="O113" i="17"/>
  <c r="N113" i="17"/>
  <c r="M113" i="17"/>
  <c r="L113" i="17"/>
  <c r="K113" i="17"/>
  <c r="J113" i="17"/>
  <c r="I113" i="17"/>
  <c r="H113" i="17"/>
  <c r="G113" i="17"/>
  <c r="F113" i="17"/>
  <c r="AN109" i="17"/>
  <c r="AM109" i="17"/>
  <c r="AL109" i="17"/>
  <c r="AK109" i="17"/>
  <c r="AJ109" i="17"/>
  <c r="AI109" i="17"/>
  <c r="AH109" i="17"/>
  <c r="AG109" i="17"/>
  <c r="AF109" i="17"/>
  <c r="AE109" i="17"/>
  <c r="AD109" i="17"/>
  <c r="AC109" i="17"/>
  <c r="AB109" i="17"/>
  <c r="AA109" i="17"/>
  <c r="Z109" i="17"/>
  <c r="Y109" i="17"/>
  <c r="X109" i="17"/>
  <c r="W109" i="17"/>
  <c r="V109" i="17"/>
  <c r="U109" i="17"/>
  <c r="T109" i="17"/>
  <c r="S109" i="17"/>
  <c r="R109" i="17"/>
  <c r="Q109" i="17"/>
  <c r="P109" i="17"/>
  <c r="O109" i="17"/>
  <c r="N109" i="17"/>
  <c r="M109" i="17"/>
  <c r="L109" i="17"/>
  <c r="K109" i="17"/>
  <c r="J109" i="17"/>
  <c r="I109" i="17"/>
  <c r="H109" i="17"/>
  <c r="G109" i="17"/>
  <c r="F109" i="17"/>
  <c r="AN108" i="17"/>
  <c r="AM108" i="17"/>
  <c r="AL108" i="17"/>
  <c r="AK108" i="17"/>
  <c r="AJ108" i="17"/>
  <c r="AI108" i="17"/>
  <c r="AH108" i="17"/>
  <c r="AG108" i="17"/>
  <c r="AF108" i="17"/>
  <c r="AE108" i="17"/>
  <c r="AD108" i="17"/>
  <c r="AC108" i="17"/>
  <c r="AB108" i="17"/>
  <c r="AA108" i="17"/>
  <c r="Z108" i="17"/>
  <c r="Y108" i="17"/>
  <c r="X108" i="17"/>
  <c r="W108" i="17"/>
  <c r="V108" i="17"/>
  <c r="U108" i="17"/>
  <c r="T108" i="17"/>
  <c r="S108" i="17"/>
  <c r="R108" i="17"/>
  <c r="Q108" i="17"/>
  <c r="P108" i="17"/>
  <c r="O108" i="17"/>
  <c r="N108" i="17"/>
  <c r="M108" i="17"/>
  <c r="L108" i="17"/>
  <c r="K108" i="17"/>
  <c r="J108" i="17"/>
  <c r="I108" i="17"/>
  <c r="H108" i="17"/>
  <c r="G108" i="17"/>
  <c r="F108" i="17"/>
  <c r="AN107" i="17"/>
  <c r="AM107" i="17"/>
  <c r="AL107" i="17"/>
  <c r="AK107" i="17"/>
  <c r="AJ107" i="17"/>
  <c r="AI107" i="17"/>
  <c r="AH107" i="17"/>
  <c r="AG107" i="17"/>
  <c r="AF107" i="17"/>
  <c r="AE107" i="17"/>
  <c r="AD107" i="17"/>
  <c r="AC107" i="17"/>
  <c r="AB107" i="17"/>
  <c r="AA107" i="17"/>
  <c r="Z107" i="17"/>
  <c r="Y107" i="17"/>
  <c r="X107" i="17"/>
  <c r="W107" i="17"/>
  <c r="V107" i="17"/>
  <c r="U107" i="17"/>
  <c r="T107" i="17"/>
  <c r="S107" i="17"/>
  <c r="R107" i="17"/>
  <c r="Q107" i="17"/>
  <c r="P107" i="17"/>
  <c r="O107" i="17"/>
  <c r="N107" i="17"/>
  <c r="M107" i="17"/>
  <c r="L107" i="17"/>
  <c r="K107" i="17"/>
  <c r="J107" i="17"/>
  <c r="I107" i="17"/>
  <c r="H107" i="17"/>
  <c r="G107" i="17"/>
  <c r="F107" i="17"/>
  <c r="D102" i="17"/>
  <c r="D101" i="17"/>
  <c r="D100" i="17"/>
  <c r="AN97" i="17"/>
  <c r="AM97" i="17"/>
  <c r="AL97" i="17"/>
  <c r="AK97" i="17"/>
  <c r="AJ97" i="17"/>
  <c r="AI97" i="17"/>
  <c r="AH97" i="17"/>
  <c r="AG97" i="17"/>
  <c r="AF97" i="17"/>
  <c r="AE97" i="17"/>
  <c r="AD97" i="17"/>
  <c r="AC97" i="17"/>
  <c r="AB97" i="17"/>
  <c r="AA97" i="17"/>
  <c r="Z97" i="17"/>
  <c r="Y97" i="17"/>
  <c r="X97" i="17"/>
  <c r="W97" i="17"/>
  <c r="V97" i="17"/>
  <c r="U97" i="17"/>
  <c r="T97" i="17"/>
  <c r="S97" i="17"/>
  <c r="R97" i="17"/>
  <c r="Q97" i="17"/>
  <c r="P97" i="17"/>
  <c r="O97" i="17"/>
  <c r="N97" i="17"/>
  <c r="M97" i="17"/>
  <c r="L97" i="17"/>
  <c r="K97" i="17"/>
  <c r="J97" i="17"/>
  <c r="I97" i="17"/>
  <c r="H97" i="17"/>
  <c r="G97" i="17"/>
  <c r="F97" i="17"/>
  <c r="AN96" i="17"/>
  <c r="AM96" i="17"/>
  <c r="AL96" i="17"/>
  <c r="AK96" i="17"/>
  <c r="AJ96" i="17"/>
  <c r="AI96" i="17"/>
  <c r="AH96" i="17"/>
  <c r="AG96" i="17"/>
  <c r="AF96" i="17"/>
  <c r="AE96" i="17"/>
  <c r="AD96" i="17"/>
  <c r="AC96" i="17"/>
  <c r="AB96" i="17"/>
  <c r="AA96" i="17"/>
  <c r="Z96" i="17"/>
  <c r="Y96" i="17"/>
  <c r="X96" i="17"/>
  <c r="W96" i="17"/>
  <c r="V96" i="17"/>
  <c r="U96" i="17"/>
  <c r="T96" i="17"/>
  <c r="S96" i="17"/>
  <c r="R96" i="17"/>
  <c r="Q96" i="17"/>
  <c r="P96" i="17"/>
  <c r="O96" i="17"/>
  <c r="N96" i="17"/>
  <c r="M96" i="17"/>
  <c r="L96" i="17"/>
  <c r="K96" i="17"/>
  <c r="J96" i="17"/>
  <c r="I96" i="17"/>
  <c r="H96" i="17"/>
  <c r="G96" i="17"/>
  <c r="F96" i="17"/>
  <c r="AN95" i="17"/>
  <c r="AM95" i="17"/>
  <c r="AL95" i="17"/>
  <c r="AK95" i="17"/>
  <c r="AJ95" i="17"/>
  <c r="AI95" i="17"/>
  <c r="AH95" i="17"/>
  <c r="AG95" i="17"/>
  <c r="AF95" i="17"/>
  <c r="AE95" i="17"/>
  <c r="AD95" i="17"/>
  <c r="AC95" i="17"/>
  <c r="AB95" i="17"/>
  <c r="AA95" i="17"/>
  <c r="Z95" i="17"/>
  <c r="Y95" i="17"/>
  <c r="X95" i="17"/>
  <c r="W95" i="17"/>
  <c r="V95" i="17"/>
  <c r="U95" i="17"/>
  <c r="T95" i="17"/>
  <c r="S95" i="17"/>
  <c r="R95" i="17"/>
  <c r="Q95" i="17"/>
  <c r="P95" i="17"/>
  <c r="O95" i="17"/>
  <c r="N95" i="17"/>
  <c r="M95" i="17"/>
  <c r="L95" i="17"/>
  <c r="K95" i="17"/>
  <c r="J95" i="17"/>
  <c r="I95" i="17"/>
  <c r="H95" i="17"/>
  <c r="G95" i="17"/>
  <c r="F95" i="17"/>
  <c r="AN94" i="17"/>
  <c r="AM94" i="17"/>
  <c r="AL94" i="17"/>
  <c r="AK94" i="17"/>
  <c r="AJ94" i="17"/>
  <c r="AI94" i="17"/>
  <c r="AH94" i="17"/>
  <c r="AG94" i="17"/>
  <c r="AF94" i="17"/>
  <c r="AE94" i="17"/>
  <c r="AD94" i="17"/>
  <c r="AC94" i="17"/>
  <c r="AB94" i="17"/>
  <c r="AA94" i="17"/>
  <c r="Z94" i="17"/>
  <c r="Y94" i="17"/>
  <c r="X94" i="17"/>
  <c r="W94" i="17"/>
  <c r="V94" i="17"/>
  <c r="U94" i="17"/>
  <c r="T94" i="17"/>
  <c r="S94" i="17"/>
  <c r="R94" i="17"/>
  <c r="Q94" i="17"/>
  <c r="P94" i="17"/>
  <c r="O94" i="17"/>
  <c r="N94" i="17"/>
  <c r="M94" i="17"/>
  <c r="L94" i="17"/>
  <c r="K94" i="17"/>
  <c r="J94" i="17"/>
  <c r="I94" i="17"/>
  <c r="H94" i="17"/>
  <c r="G94" i="17"/>
  <c r="F94" i="17"/>
  <c r="AN93" i="17"/>
  <c r="AM93" i="17"/>
  <c r="AL93" i="17"/>
  <c r="AK93" i="17"/>
  <c r="AJ93" i="17"/>
  <c r="AI93" i="17"/>
  <c r="AH93" i="17"/>
  <c r="AG93" i="17"/>
  <c r="AF93" i="17"/>
  <c r="AE93" i="17"/>
  <c r="AD93" i="17"/>
  <c r="AC93" i="17"/>
  <c r="AB93" i="17"/>
  <c r="AA93" i="17"/>
  <c r="Z93" i="17"/>
  <c r="Y93" i="17"/>
  <c r="X93" i="17"/>
  <c r="W93" i="17"/>
  <c r="V93" i="17"/>
  <c r="U93" i="17"/>
  <c r="T93" i="17"/>
  <c r="S93" i="17"/>
  <c r="R93" i="17"/>
  <c r="Q93" i="17"/>
  <c r="P93" i="17"/>
  <c r="O93" i="17"/>
  <c r="N93" i="17"/>
  <c r="M93" i="17"/>
  <c r="L93" i="17"/>
  <c r="K93" i="17"/>
  <c r="J93" i="17"/>
  <c r="I93" i="17"/>
  <c r="H93" i="17"/>
  <c r="G93" i="17"/>
  <c r="F93" i="17"/>
  <c r="AN92" i="17"/>
  <c r="AM92" i="17"/>
  <c r="AL92" i="17"/>
  <c r="AK92" i="17"/>
  <c r="AJ92" i="17"/>
  <c r="AI92" i="17"/>
  <c r="AH92" i="17"/>
  <c r="AG92" i="17"/>
  <c r="AF92" i="17"/>
  <c r="AE92" i="17"/>
  <c r="AD92" i="17"/>
  <c r="AC92" i="17"/>
  <c r="AB92" i="17"/>
  <c r="AA92" i="17"/>
  <c r="Z92" i="17"/>
  <c r="Y92" i="17"/>
  <c r="X92" i="17"/>
  <c r="W92" i="17"/>
  <c r="V92" i="17"/>
  <c r="U92" i="17"/>
  <c r="T92" i="17"/>
  <c r="S92" i="17"/>
  <c r="R92" i="17"/>
  <c r="Q92" i="17"/>
  <c r="P92" i="17"/>
  <c r="O92" i="17"/>
  <c r="N92" i="17"/>
  <c r="M92" i="17"/>
  <c r="L92" i="17"/>
  <c r="K92" i="17"/>
  <c r="J92" i="17"/>
  <c r="I92" i="17"/>
  <c r="H92" i="17"/>
  <c r="G92" i="17"/>
  <c r="F92" i="17"/>
  <c r="AN91" i="17"/>
  <c r="AM91" i="17"/>
  <c r="AL91" i="17"/>
  <c r="AK91" i="17"/>
  <c r="AJ91" i="17"/>
  <c r="AI91" i="17"/>
  <c r="AH91" i="17"/>
  <c r="AG91" i="17"/>
  <c r="AF91" i="17"/>
  <c r="AE91" i="17"/>
  <c r="AD91" i="17"/>
  <c r="AC91" i="17"/>
  <c r="AB91" i="17"/>
  <c r="AA91" i="17"/>
  <c r="Z91" i="17"/>
  <c r="Y91" i="17"/>
  <c r="X91" i="17"/>
  <c r="W91" i="17"/>
  <c r="V91" i="17"/>
  <c r="U91" i="17"/>
  <c r="T91" i="17"/>
  <c r="S91" i="17"/>
  <c r="R91" i="17"/>
  <c r="Q91" i="17"/>
  <c r="P91" i="17"/>
  <c r="O91" i="17"/>
  <c r="N91" i="17"/>
  <c r="M91" i="17"/>
  <c r="L91" i="17"/>
  <c r="K91" i="17"/>
  <c r="J91" i="17"/>
  <c r="I91" i="17"/>
  <c r="H91" i="17"/>
  <c r="G91" i="17"/>
  <c r="F91" i="17"/>
  <c r="E84" i="17"/>
  <c r="D84" i="17"/>
  <c r="C84" i="17"/>
  <c r="E83" i="17"/>
  <c r="D83" i="17"/>
  <c r="C83" i="17"/>
  <c r="E82" i="17"/>
  <c r="D82" i="17"/>
  <c r="C82" i="17"/>
  <c r="E81" i="17"/>
  <c r="D81" i="17"/>
  <c r="C81" i="17"/>
  <c r="E80" i="17"/>
  <c r="D80" i="17"/>
  <c r="C80" i="17"/>
  <c r="E79" i="17"/>
  <c r="D79" i="17"/>
  <c r="C79" i="17"/>
  <c r="E78" i="17"/>
  <c r="D78" i="17"/>
  <c r="C78" i="17"/>
  <c r="E77" i="17"/>
  <c r="D77" i="17"/>
  <c r="C77" i="17"/>
  <c r="E76" i="17"/>
  <c r="D76" i="17"/>
  <c r="C76" i="17"/>
  <c r="E75" i="17"/>
  <c r="D75" i="17"/>
  <c r="C75" i="17"/>
  <c r="E74" i="17"/>
  <c r="D74" i="17"/>
  <c r="C74" i="17"/>
  <c r="E73" i="17"/>
  <c r="D73" i="17"/>
  <c r="C73" i="17"/>
  <c r="E72" i="17"/>
  <c r="D72" i="17"/>
  <c r="C72" i="17"/>
  <c r="E71" i="17"/>
  <c r="D71" i="17"/>
  <c r="C71" i="17"/>
  <c r="E70" i="17"/>
  <c r="D70" i="17"/>
  <c r="C70" i="17"/>
  <c r="E69" i="17"/>
  <c r="D69" i="17"/>
  <c r="C69" i="17"/>
  <c r="E68" i="17"/>
  <c r="D68" i="17"/>
  <c r="C68" i="17"/>
  <c r="E67" i="17"/>
  <c r="D67" i="17"/>
  <c r="C67" i="17"/>
  <c r="E66" i="17"/>
  <c r="D66" i="17"/>
  <c r="C66" i="17"/>
  <c r="AN62" i="17"/>
  <c r="AM62" i="17"/>
  <c r="AL62" i="17"/>
  <c r="AK62" i="17"/>
  <c r="AJ62" i="17"/>
  <c r="AI62" i="17"/>
  <c r="AH62" i="17"/>
  <c r="AG62" i="17"/>
  <c r="AF62" i="17"/>
  <c r="AE62" i="17"/>
  <c r="AD62" i="17"/>
  <c r="AC62" i="17"/>
  <c r="AB62" i="17"/>
  <c r="AA62" i="17"/>
  <c r="Z62" i="17"/>
  <c r="Y62" i="17"/>
  <c r="X62" i="17"/>
  <c r="W62" i="17"/>
  <c r="V62" i="17"/>
  <c r="U62" i="17"/>
  <c r="T62" i="17"/>
  <c r="S62" i="17"/>
  <c r="R62" i="17"/>
  <c r="Q62" i="17"/>
  <c r="P62" i="17"/>
  <c r="O62" i="17"/>
  <c r="N62" i="17"/>
  <c r="M62" i="17"/>
  <c r="L62" i="17"/>
  <c r="K62" i="17"/>
  <c r="J62" i="17"/>
  <c r="I62" i="17"/>
  <c r="H62" i="17"/>
  <c r="G62" i="17"/>
  <c r="F62" i="17"/>
  <c r="E62" i="17"/>
  <c r="AN61" i="17"/>
  <c r="AM61" i="17"/>
  <c r="AL61" i="17"/>
  <c r="AK61" i="17"/>
  <c r="AJ61" i="17"/>
  <c r="AI61" i="17"/>
  <c r="AH61" i="17"/>
  <c r="AG61" i="17"/>
  <c r="AF61" i="17"/>
  <c r="AE61" i="17"/>
  <c r="AD61" i="17"/>
  <c r="AC61" i="17"/>
  <c r="AB61" i="17"/>
  <c r="AA61" i="17"/>
  <c r="Z61" i="17"/>
  <c r="Y61" i="17"/>
  <c r="X61" i="17"/>
  <c r="W61" i="17"/>
  <c r="V61" i="17"/>
  <c r="U61" i="17"/>
  <c r="T61" i="17"/>
  <c r="S61" i="17"/>
  <c r="R61" i="17"/>
  <c r="Q61" i="17"/>
  <c r="P61" i="17"/>
  <c r="O61" i="17"/>
  <c r="N61" i="17"/>
  <c r="M61" i="17"/>
  <c r="L61" i="17"/>
  <c r="K61" i="17"/>
  <c r="J61" i="17"/>
  <c r="I61" i="17"/>
  <c r="H61" i="17"/>
  <c r="G61" i="17"/>
  <c r="F61" i="17"/>
  <c r="E61" i="17"/>
  <c r="AN60" i="17"/>
  <c r="AM60" i="17"/>
  <c r="AL60" i="17"/>
  <c r="AK60" i="17"/>
  <c r="AJ60" i="17"/>
  <c r="AI60" i="17"/>
  <c r="AH60" i="17"/>
  <c r="AG60" i="17"/>
  <c r="AF60" i="17"/>
  <c r="AE60" i="17"/>
  <c r="AD60" i="17"/>
  <c r="AC60" i="17"/>
  <c r="AB60" i="17"/>
  <c r="AA60" i="17"/>
  <c r="Z60" i="17"/>
  <c r="Y60" i="17"/>
  <c r="X60" i="17"/>
  <c r="W60" i="17"/>
  <c r="V60" i="17"/>
  <c r="U60" i="17"/>
  <c r="T60" i="17"/>
  <c r="S60" i="17"/>
  <c r="R60" i="17"/>
  <c r="Q60" i="17"/>
  <c r="P60" i="17"/>
  <c r="O60" i="17"/>
  <c r="N60" i="17"/>
  <c r="M60" i="17"/>
  <c r="L60" i="17"/>
  <c r="K60" i="17"/>
  <c r="J60" i="17"/>
  <c r="I60" i="17"/>
  <c r="H60" i="17"/>
  <c r="G60" i="17"/>
  <c r="F60" i="17"/>
  <c r="E60" i="17"/>
  <c r="AN59" i="17"/>
  <c r="AM59" i="17"/>
  <c r="AL59" i="17"/>
  <c r="AK59" i="17"/>
  <c r="AJ59" i="17"/>
  <c r="AI59" i="17"/>
  <c r="AH59" i="17"/>
  <c r="AG59" i="17"/>
  <c r="AF59" i="17"/>
  <c r="AE59" i="17"/>
  <c r="AD59" i="17"/>
  <c r="AC59" i="17"/>
  <c r="AB59" i="17"/>
  <c r="AA59" i="17"/>
  <c r="Z59" i="17"/>
  <c r="Y59" i="17"/>
  <c r="X59" i="17"/>
  <c r="W59" i="17"/>
  <c r="V59" i="17"/>
  <c r="U59" i="17"/>
  <c r="T59" i="17"/>
  <c r="S59" i="17"/>
  <c r="R59" i="17"/>
  <c r="Q59" i="17"/>
  <c r="P59" i="17"/>
  <c r="O59" i="17"/>
  <c r="N59" i="17"/>
  <c r="M59" i="17"/>
  <c r="L59" i="17"/>
  <c r="K59" i="17"/>
  <c r="J59" i="17"/>
  <c r="I59" i="17"/>
  <c r="H59" i="17"/>
  <c r="G59" i="17"/>
  <c r="F59" i="17"/>
  <c r="E59" i="17"/>
  <c r="AN58" i="17"/>
  <c r="AM58" i="17"/>
  <c r="AL58" i="17"/>
  <c r="AK58" i="17"/>
  <c r="AJ58" i="17"/>
  <c r="AI58" i="17"/>
  <c r="AH58" i="17"/>
  <c r="AG58" i="17"/>
  <c r="AF58" i="17"/>
  <c r="AE58" i="17"/>
  <c r="AD58" i="17"/>
  <c r="AC58" i="17"/>
  <c r="AB58" i="17"/>
  <c r="AA58" i="17"/>
  <c r="Z58" i="17"/>
  <c r="Y58" i="17"/>
  <c r="X58" i="17"/>
  <c r="W58" i="17"/>
  <c r="V58" i="17"/>
  <c r="U58" i="17"/>
  <c r="T58" i="17"/>
  <c r="S58" i="17"/>
  <c r="R58" i="17"/>
  <c r="Q58" i="17"/>
  <c r="P58" i="17"/>
  <c r="O58" i="17"/>
  <c r="N58" i="17"/>
  <c r="M58" i="17"/>
  <c r="L58" i="17"/>
  <c r="K58" i="17"/>
  <c r="J58" i="17"/>
  <c r="I58" i="17"/>
  <c r="H58" i="17"/>
  <c r="G58" i="17"/>
  <c r="F58" i="17"/>
  <c r="E58" i="17"/>
  <c r="AN57" i="17"/>
  <c r="AM57" i="17"/>
  <c r="AL57" i="17"/>
  <c r="AK57" i="17"/>
  <c r="AJ57" i="17"/>
  <c r="AI57" i="17"/>
  <c r="AH57" i="17"/>
  <c r="AG57" i="17"/>
  <c r="AF57" i="17"/>
  <c r="AE57" i="17"/>
  <c r="AD57" i="17"/>
  <c r="AC57" i="17"/>
  <c r="AB57" i="17"/>
  <c r="AA57" i="17"/>
  <c r="Z57" i="17"/>
  <c r="Y57" i="17"/>
  <c r="X57" i="17"/>
  <c r="W57" i="17"/>
  <c r="V57" i="17"/>
  <c r="U57" i="17"/>
  <c r="T57" i="17"/>
  <c r="S57" i="17"/>
  <c r="R57" i="17"/>
  <c r="Q57" i="17"/>
  <c r="P57" i="17"/>
  <c r="O57" i="17"/>
  <c r="N57" i="17"/>
  <c r="M57" i="17"/>
  <c r="L57" i="17"/>
  <c r="K57" i="17"/>
  <c r="J57" i="17"/>
  <c r="I57" i="17"/>
  <c r="H57" i="17"/>
  <c r="G57" i="17"/>
  <c r="F57" i="17"/>
  <c r="E57" i="17"/>
  <c r="AM52" i="17"/>
  <c r="AL52" i="17"/>
  <c r="AK52" i="17"/>
  <c r="AJ52" i="17"/>
  <c r="AI52" i="17"/>
  <c r="AH52" i="17"/>
  <c r="AG52" i="17"/>
  <c r="AF52" i="17"/>
  <c r="AE52" i="17"/>
  <c r="AD52" i="17"/>
  <c r="AC52" i="17"/>
  <c r="AB52" i="17"/>
  <c r="AA52" i="17"/>
  <c r="Z52" i="17"/>
  <c r="Y52" i="17"/>
  <c r="X52" i="17"/>
  <c r="W52" i="17"/>
  <c r="V52" i="17"/>
  <c r="U52" i="17"/>
  <c r="T52" i="17"/>
  <c r="S52" i="17"/>
  <c r="R52" i="17"/>
  <c r="Q52" i="17"/>
  <c r="P52" i="17"/>
  <c r="O52" i="17"/>
  <c r="N52" i="17"/>
  <c r="M52" i="17"/>
  <c r="L52" i="17"/>
  <c r="K52" i="17"/>
  <c r="J52" i="17"/>
  <c r="I52" i="17"/>
  <c r="H52" i="17"/>
  <c r="G52" i="17"/>
  <c r="F52" i="17"/>
  <c r="E52" i="17"/>
  <c r="AM51" i="17"/>
  <c r="AL51" i="17"/>
  <c r="AK51" i="17"/>
  <c r="AJ51" i="17"/>
  <c r="AI51" i="17"/>
  <c r="AH51" i="17"/>
  <c r="AG51" i="17"/>
  <c r="AF51" i="17"/>
  <c r="AE51" i="17"/>
  <c r="AD51" i="17"/>
  <c r="AC51" i="17"/>
  <c r="AB51" i="17"/>
  <c r="AA51" i="17"/>
  <c r="Z51" i="17"/>
  <c r="Y51" i="17"/>
  <c r="X51" i="17"/>
  <c r="W51" i="17"/>
  <c r="V51" i="17"/>
  <c r="U51" i="17"/>
  <c r="T51" i="17"/>
  <c r="S51" i="17"/>
  <c r="R51" i="17"/>
  <c r="Q51" i="17"/>
  <c r="P51" i="17"/>
  <c r="O51" i="17"/>
  <c r="N51" i="17"/>
  <c r="M51" i="17"/>
  <c r="L51" i="17"/>
  <c r="K51" i="17"/>
  <c r="J51" i="17"/>
  <c r="I51" i="17"/>
  <c r="H51" i="17"/>
  <c r="G51" i="17"/>
  <c r="F51" i="17"/>
  <c r="E51" i="17"/>
  <c r="AM50" i="17"/>
  <c r="AL50" i="17"/>
  <c r="AK50" i="17"/>
  <c r="AJ50" i="17"/>
  <c r="AI50" i="17"/>
  <c r="AH50" i="17"/>
  <c r="AG50" i="17"/>
  <c r="AF50" i="17"/>
  <c r="AE50" i="17"/>
  <c r="AD50" i="17"/>
  <c r="AC50" i="17"/>
  <c r="AB50" i="17"/>
  <c r="AA50" i="17"/>
  <c r="Z50" i="17"/>
  <c r="Y50" i="17"/>
  <c r="X50" i="17"/>
  <c r="W50" i="17"/>
  <c r="V50" i="17"/>
  <c r="U50" i="17"/>
  <c r="T50" i="17"/>
  <c r="S50" i="17"/>
  <c r="R50" i="17"/>
  <c r="Q50" i="17"/>
  <c r="P50" i="17"/>
  <c r="O50" i="17"/>
  <c r="N50" i="17"/>
  <c r="M50" i="17"/>
  <c r="L50" i="17"/>
  <c r="K50" i="17"/>
  <c r="J50" i="17"/>
  <c r="I50" i="17"/>
  <c r="H50" i="17"/>
  <c r="G50" i="17"/>
  <c r="F50" i="17"/>
  <c r="E50" i="17"/>
  <c r="AM49" i="17"/>
  <c r="AL49" i="17"/>
  <c r="AK49" i="17"/>
  <c r="AJ49" i="17"/>
  <c r="AI49" i="17"/>
  <c r="AH49" i="17"/>
  <c r="AG49" i="17"/>
  <c r="AF49" i="17"/>
  <c r="AE49" i="17"/>
  <c r="AD49" i="17"/>
  <c r="AC49" i="17"/>
  <c r="AB49" i="17"/>
  <c r="AA49" i="17"/>
  <c r="Z49" i="17"/>
  <c r="Y49" i="17"/>
  <c r="X49" i="17"/>
  <c r="W49" i="17"/>
  <c r="V49" i="17"/>
  <c r="U49" i="17"/>
  <c r="T49" i="17"/>
  <c r="S49" i="17"/>
  <c r="R49" i="17"/>
  <c r="Q49" i="17"/>
  <c r="P49" i="17"/>
  <c r="O49" i="17"/>
  <c r="N49" i="17"/>
  <c r="M49" i="17"/>
  <c r="L49" i="17"/>
  <c r="K49" i="17"/>
  <c r="J49" i="17"/>
  <c r="I49" i="17"/>
  <c r="H49" i="17"/>
  <c r="G49" i="17"/>
  <c r="F49" i="17"/>
  <c r="E49" i="17"/>
  <c r="AM48" i="17"/>
  <c r="AL48" i="17"/>
  <c r="AK48" i="17"/>
  <c r="AJ48" i="17"/>
  <c r="AI48" i="17"/>
  <c r="AH48" i="17"/>
  <c r="AG48" i="17"/>
  <c r="AF48" i="17"/>
  <c r="AE48" i="17"/>
  <c r="AD48" i="17"/>
  <c r="AC48" i="17"/>
  <c r="AB48" i="17"/>
  <c r="AA48" i="17"/>
  <c r="Z48" i="17"/>
  <c r="Y48" i="17"/>
  <c r="X48" i="17"/>
  <c r="W48" i="17"/>
  <c r="V48" i="17"/>
  <c r="U48" i="17"/>
  <c r="T48" i="17"/>
  <c r="S48" i="17"/>
  <c r="R48" i="17"/>
  <c r="Q48" i="17"/>
  <c r="P48" i="17"/>
  <c r="O48" i="17"/>
  <c r="N48" i="17"/>
  <c r="M48" i="17"/>
  <c r="L48" i="17"/>
  <c r="K48" i="17"/>
  <c r="J48" i="17"/>
  <c r="I48" i="17"/>
  <c r="H48" i="17"/>
  <c r="G48" i="17"/>
  <c r="F48" i="17"/>
  <c r="E48" i="17"/>
  <c r="AM47" i="17"/>
  <c r="AL47" i="17"/>
  <c r="AK47" i="17"/>
  <c r="AJ47" i="17"/>
  <c r="AI47" i="17"/>
  <c r="AH47" i="17"/>
  <c r="AG47" i="17"/>
  <c r="AF47" i="17"/>
  <c r="AE47" i="17"/>
  <c r="AD47" i="17"/>
  <c r="AC47" i="17"/>
  <c r="AB47" i="17"/>
  <c r="AA47" i="17"/>
  <c r="Z47" i="17"/>
  <c r="Y47" i="17"/>
  <c r="X47" i="17"/>
  <c r="W47" i="17"/>
  <c r="V47" i="17"/>
  <c r="U47" i="17"/>
  <c r="T47" i="17"/>
  <c r="S47" i="17"/>
  <c r="R47" i="17"/>
  <c r="Q47" i="17"/>
  <c r="P47" i="17"/>
  <c r="O47" i="17"/>
  <c r="N47" i="17"/>
  <c r="M47" i="17"/>
  <c r="L47" i="17"/>
  <c r="K47" i="17"/>
  <c r="J47" i="17"/>
  <c r="I47" i="17"/>
  <c r="H47" i="17"/>
  <c r="G47" i="17"/>
  <c r="F47" i="17"/>
  <c r="E47" i="17"/>
  <c r="AM42" i="17"/>
  <c r="AL42" i="17"/>
  <c r="AK42" i="17"/>
  <c r="AJ42" i="17"/>
  <c r="AI42" i="17"/>
  <c r="AH42" i="17"/>
  <c r="AG42" i="17"/>
  <c r="AF42" i="17"/>
  <c r="AE42" i="17"/>
  <c r="AD42" i="17"/>
  <c r="AC42" i="17"/>
  <c r="AB42" i="17"/>
  <c r="AA42" i="17"/>
  <c r="Z42" i="17"/>
  <c r="Y42" i="17"/>
  <c r="X42" i="17"/>
  <c r="W42" i="17"/>
  <c r="V42" i="17"/>
  <c r="U42" i="17"/>
  <c r="T42" i="17"/>
  <c r="S42" i="17"/>
  <c r="R42" i="17"/>
  <c r="Q42" i="17"/>
  <c r="P42" i="17"/>
  <c r="O42" i="17"/>
  <c r="N42" i="17"/>
  <c r="M42" i="17"/>
  <c r="L42" i="17"/>
  <c r="K42" i="17"/>
  <c r="J42" i="17"/>
  <c r="I42" i="17"/>
  <c r="H42" i="17"/>
  <c r="G42" i="17"/>
  <c r="F42" i="17"/>
  <c r="E42" i="17"/>
  <c r="AM41" i="17"/>
  <c r="AL41" i="17"/>
  <c r="AK41" i="17"/>
  <c r="AJ41" i="17"/>
  <c r="AI41" i="17"/>
  <c r="AH41" i="17"/>
  <c r="AG41" i="17"/>
  <c r="AF41" i="17"/>
  <c r="AE41" i="17"/>
  <c r="AD41" i="17"/>
  <c r="AC41" i="17"/>
  <c r="AB41" i="17"/>
  <c r="AA41" i="17"/>
  <c r="Z41" i="17"/>
  <c r="Y41" i="17"/>
  <c r="X41" i="17"/>
  <c r="W41" i="17"/>
  <c r="V41" i="17"/>
  <c r="U41" i="17"/>
  <c r="T41" i="17"/>
  <c r="S41" i="17"/>
  <c r="R41" i="17"/>
  <c r="Q41" i="17"/>
  <c r="P41" i="17"/>
  <c r="O41" i="17"/>
  <c r="N41" i="17"/>
  <c r="M41" i="17"/>
  <c r="L41" i="17"/>
  <c r="K41" i="17"/>
  <c r="J41" i="17"/>
  <c r="I41" i="17"/>
  <c r="H41" i="17"/>
  <c r="G41" i="17"/>
  <c r="F41" i="17"/>
  <c r="E41" i="17"/>
  <c r="AM40" i="17"/>
  <c r="AL40" i="17"/>
  <c r="AK40" i="17"/>
  <c r="AJ40" i="17"/>
  <c r="AI40" i="17"/>
  <c r="AH40" i="17"/>
  <c r="AG40" i="17"/>
  <c r="AF40" i="17"/>
  <c r="AE40" i="17"/>
  <c r="AD40" i="17"/>
  <c r="AC40" i="17"/>
  <c r="AB40" i="17"/>
  <c r="AA40" i="17"/>
  <c r="Z40" i="17"/>
  <c r="Y40" i="17"/>
  <c r="X40" i="17"/>
  <c r="W40" i="17"/>
  <c r="V40" i="17"/>
  <c r="U40" i="17"/>
  <c r="T40" i="17"/>
  <c r="S40" i="17"/>
  <c r="R40" i="17"/>
  <c r="Q40" i="17"/>
  <c r="P40" i="17"/>
  <c r="O40" i="17"/>
  <c r="N40" i="17"/>
  <c r="M40" i="17"/>
  <c r="L40" i="17"/>
  <c r="K40" i="17"/>
  <c r="J40" i="17"/>
  <c r="I40" i="17"/>
  <c r="H40" i="17"/>
  <c r="G40" i="17"/>
  <c r="F40" i="17"/>
  <c r="E40" i="17"/>
  <c r="AM39" i="17"/>
  <c r="AL39" i="17"/>
  <c r="AK39" i="17"/>
  <c r="AJ39" i="17"/>
  <c r="AI39" i="17"/>
  <c r="AH39" i="17"/>
  <c r="AG39" i="17"/>
  <c r="AF39" i="17"/>
  <c r="AE39" i="17"/>
  <c r="AD39" i="17"/>
  <c r="AC39" i="17"/>
  <c r="AB39" i="17"/>
  <c r="AA39" i="17"/>
  <c r="Z39" i="17"/>
  <c r="Y39" i="17"/>
  <c r="X39" i="17"/>
  <c r="W39" i="17"/>
  <c r="V39" i="17"/>
  <c r="U39" i="17"/>
  <c r="T39" i="17"/>
  <c r="S39" i="17"/>
  <c r="R39" i="17"/>
  <c r="Q39" i="17"/>
  <c r="P39" i="17"/>
  <c r="O39" i="17"/>
  <c r="N39" i="17"/>
  <c r="M39" i="17"/>
  <c r="L39" i="17"/>
  <c r="K39" i="17"/>
  <c r="J39" i="17"/>
  <c r="I39" i="17"/>
  <c r="H39" i="17"/>
  <c r="G39" i="17"/>
  <c r="F39" i="17"/>
  <c r="E39" i="17"/>
  <c r="AM38" i="17"/>
  <c r="AL38" i="17"/>
  <c r="AK38" i="17"/>
  <c r="AJ38" i="17"/>
  <c r="AI38" i="17"/>
  <c r="AH38" i="17"/>
  <c r="AG38" i="17"/>
  <c r="AF38" i="17"/>
  <c r="AE38" i="17"/>
  <c r="AD38" i="17"/>
  <c r="AC38" i="17"/>
  <c r="AB38" i="17"/>
  <c r="AA38" i="17"/>
  <c r="Z38" i="17"/>
  <c r="Y38" i="17"/>
  <c r="X38" i="17"/>
  <c r="W38" i="17"/>
  <c r="V38" i="17"/>
  <c r="U38" i="17"/>
  <c r="T38" i="17"/>
  <c r="S38" i="17"/>
  <c r="R38" i="17"/>
  <c r="Q38" i="17"/>
  <c r="P38" i="17"/>
  <c r="O38" i="17"/>
  <c r="N38" i="17"/>
  <c r="M38" i="17"/>
  <c r="L38" i="17"/>
  <c r="K38" i="17"/>
  <c r="J38" i="17"/>
  <c r="I38" i="17"/>
  <c r="H38" i="17"/>
  <c r="G38" i="17"/>
  <c r="F38" i="17"/>
  <c r="E38" i="17"/>
  <c r="AM37" i="17"/>
  <c r="AL37" i="17"/>
  <c r="AK37" i="17"/>
  <c r="AJ37" i="17"/>
  <c r="AI37" i="17"/>
  <c r="AH37" i="17"/>
  <c r="AG37" i="17"/>
  <c r="AF37" i="17"/>
  <c r="AE37" i="17"/>
  <c r="AD37" i="17"/>
  <c r="AC37" i="17"/>
  <c r="AB37" i="17"/>
  <c r="AA37" i="17"/>
  <c r="Z37" i="17"/>
  <c r="Y37" i="17"/>
  <c r="X37" i="17"/>
  <c r="W37" i="17"/>
  <c r="V37" i="17"/>
  <c r="U37" i="17"/>
  <c r="T37" i="17"/>
  <c r="S37" i="17"/>
  <c r="R37" i="17"/>
  <c r="Q37" i="17"/>
  <c r="P37" i="17"/>
  <c r="O37" i="17"/>
  <c r="N37" i="17"/>
  <c r="M37" i="17"/>
  <c r="L37" i="17"/>
  <c r="K37" i="17"/>
  <c r="J37" i="17"/>
  <c r="I37" i="17"/>
  <c r="H37" i="17"/>
  <c r="G37" i="17"/>
  <c r="F37" i="17"/>
  <c r="E37" i="17"/>
  <c r="AM32" i="17"/>
  <c r="AL32" i="17"/>
  <c r="AK32" i="17"/>
  <c r="AJ32" i="17"/>
  <c r="AI32" i="17"/>
  <c r="AH32" i="17"/>
  <c r="AG32" i="17"/>
  <c r="AF32" i="17"/>
  <c r="AE32" i="17"/>
  <c r="AD32" i="17"/>
  <c r="AC32" i="17"/>
  <c r="AB32" i="17"/>
  <c r="AA32" i="17"/>
  <c r="Z32" i="17"/>
  <c r="Y32" i="17"/>
  <c r="X32" i="17"/>
  <c r="W32" i="17"/>
  <c r="V32" i="17"/>
  <c r="U32" i="17"/>
  <c r="T32" i="17"/>
  <c r="S32" i="17"/>
  <c r="R32" i="17"/>
  <c r="Q32" i="17"/>
  <c r="P32" i="17"/>
  <c r="O32" i="17"/>
  <c r="N32" i="17"/>
  <c r="M32" i="17"/>
  <c r="L32" i="17"/>
  <c r="K32" i="17"/>
  <c r="J32" i="17"/>
  <c r="I32" i="17"/>
  <c r="H32" i="17"/>
  <c r="G32" i="17"/>
  <c r="F32" i="17"/>
  <c r="E32" i="17"/>
  <c r="AM31" i="17"/>
  <c r="AL31" i="17"/>
  <c r="AK31" i="17"/>
  <c r="AJ31" i="17"/>
  <c r="AI31" i="17"/>
  <c r="AH31" i="17"/>
  <c r="AG31" i="17"/>
  <c r="AF31" i="17"/>
  <c r="AE31" i="17"/>
  <c r="AD31" i="17"/>
  <c r="AC31" i="17"/>
  <c r="AB31" i="17"/>
  <c r="AA31" i="17"/>
  <c r="Z31" i="17"/>
  <c r="Y31" i="17"/>
  <c r="X31" i="17"/>
  <c r="W31" i="17"/>
  <c r="V31" i="17"/>
  <c r="U31" i="17"/>
  <c r="T31" i="17"/>
  <c r="S31" i="17"/>
  <c r="R31" i="17"/>
  <c r="Q31" i="17"/>
  <c r="P31" i="17"/>
  <c r="O31" i="17"/>
  <c r="N31" i="17"/>
  <c r="M31" i="17"/>
  <c r="L31" i="17"/>
  <c r="K31" i="17"/>
  <c r="J31" i="17"/>
  <c r="I31" i="17"/>
  <c r="H31" i="17"/>
  <c r="G31" i="17"/>
  <c r="F31" i="17"/>
  <c r="E31" i="17"/>
  <c r="AM30" i="17"/>
  <c r="AL30" i="17"/>
  <c r="AK30" i="17"/>
  <c r="AJ30" i="17"/>
  <c r="AI30" i="17"/>
  <c r="AH30" i="17"/>
  <c r="AG30" i="17"/>
  <c r="AF30" i="17"/>
  <c r="AE30" i="17"/>
  <c r="AD30" i="17"/>
  <c r="AC30" i="17"/>
  <c r="AB30" i="17"/>
  <c r="AA30" i="17"/>
  <c r="Z30" i="17"/>
  <c r="Y30" i="17"/>
  <c r="X30" i="17"/>
  <c r="W30" i="17"/>
  <c r="V30" i="17"/>
  <c r="U30" i="17"/>
  <c r="T30" i="17"/>
  <c r="S30" i="17"/>
  <c r="R30" i="17"/>
  <c r="Q30" i="17"/>
  <c r="P30" i="17"/>
  <c r="O30" i="17"/>
  <c r="N30" i="17"/>
  <c r="M30" i="17"/>
  <c r="L30" i="17"/>
  <c r="K30" i="17"/>
  <c r="J30" i="17"/>
  <c r="I30" i="17"/>
  <c r="H30" i="17"/>
  <c r="G30" i="17"/>
  <c r="F30" i="17"/>
  <c r="E30" i="17"/>
  <c r="AM29" i="17"/>
  <c r="AL29" i="17"/>
  <c r="AK29" i="17"/>
  <c r="AJ29" i="17"/>
  <c r="AI29" i="17"/>
  <c r="AH29" i="17"/>
  <c r="AG29" i="17"/>
  <c r="AF29" i="17"/>
  <c r="AE29" i="17"/>
  <c r="AD29" i="17"/>
  <c r="AC29" i="17"/>
  <c r="AB29" i="17"/>
  <c r="AA29" i="17"/>
  <c r="Z29" i="17"/>
  <c r="Y29" i="17"/>
  <c r="X29" i="17"/>
  <c r="W29" i="17"/>
  <c r="V29" i="17"/>
  <c r="U29" i="17"/>
  <c r="T29" i="17"/>
  <c r="S29" i="17"/>
  <c r="R29" i="17"/>
  <c r="Q29" i="17"/>
  <c r="P29" i="17"/>
  <c r="O29" i="17"/>
  <c r="N29" i="17"/>
  <c r="M29" i="17"/>
  <c r="L29" i="17"/>
  <c r="K29" i="17"/>
  <c r="J29" i="17"/>
  <c r="I29" i="17"/>
  <c r="H29" i="17"/>
  <c r="G29" i="17"/>
  <c r="F29" i="17"/>
  <c r="E29" i="17"/>
  <c r="AM28" i="17"/>
  <c r="AL28" i="17"/>
  <c r="AK28" i="17"/>
  <c r="AJ28" i="17"/>
  <c r="AI28" i="17"/>
  <c r="AH28" i="17"/>
  <c r="AG28" i="17"/>
  <c r="AF28" i="17"/>
  <c r="AE28" i="17"/>
  <c r="AD28" i="17"/>
  <c r="AC28" i="17"/>
  <c r="AB28" i="17"/>
  <c r="AA28" i="17"/>
  <c r="Z28" i="17"/>
  <c r="Y28" i="17"/>
  <c r="X28" i="17"/>
  <c r="W28" i="17"/>
  <c r="V28" i="17"/>
  <c r="U28" i="17"/>
  <c r="T28" i="17"/>
  <c r="S28" i="17"/>
  <c r="R28" i="17"/>
  <c r="Q28" i="17"/>
  <c r="P28" i="17"/>
  <c r="O28" i="17"/>
  <c r="N28" i="17"/>
  <c r="M28" i="17"/>
  <c r="L28" i="17"/>
  <c r="K28" i="17"/>
  <c r="J28" i="17"/>
  <c r="I28" i="17"/>
  <c r="H28" i="17"/>
  <c r="G28" i="17"/>
  <c r="F28" i="17"/>
  <c r="E28" i="17"/>
  <c r="AM27" i="17"/>
  <c r="AL27" i="17"/>
  <c r="AK27" i="17"/>
  <c r="AJ27" i="17"/>
  <c r="AI27" i="17"/>
  <c r="AH27" i="17"/>
  <c r="AG27" i="17"/>
  <c r="AF27" i="17"/>
  <c r="AE27" i="17"/>
  <c r="AD27" i="17"/>
  <c r="AC27" i="17"/>
  <c r="AB27" i="17"/>
  <c r="AA27" i="17"/>
  <c r="Z27" i="17"/>
  <c r="Y27" i="17"/>
  <c r="X27" i="17"/>
  <c r="W27" i="17"/>
  <c r="V27" i="17"/>
  <c r="U27" i="17"/>
  <c r="T27" i="17"/>
  <c r="S27" i="17"/>
  <c r="R27" i="17"/>
  <c r="Q27" i="17"/>
  <c r="P27" i="17"/>
  <c r="O27" i="17"/>
  <c r="N27" i="17"/>
  <c r="M27" i="17"/>
  <c r="L27" i="17"/>
  <c r="K27" i="17"/>
  <c r="J27" i="17"/>
  <c r="I27" i="17"/>
  <c r="H27" i="17"/>
  <c r="G27" i="17"/>
  <c r="F27" i="17"/>
  <c r="E27" i="17"/>
  <c r="AM22" i="17"/>
  <c r="AL22" i="17"/>
  <c r="AK22" i="17"/>
  <c r="AJ22" i="17"/>
  <c r="AI22" i="17"/>
  <c r="AH22" i="17"/>
  <c r="AG22" i="17"/>
  <c r="AF22" i="17"/>
  <c r="AE22" i="17"/>
  <c r="AD22" i="17"/>
  <c r="AC22" i="17"/>
  <c r="AB22" i="17"/>
  <c r="AA22" i="17"/>
  <c r="Z22" i="17"/>
  <c r="Y22" i="17"/>
  <c r="X22" i="17"/>
  <c r="W22" i="17"/>
  <c r="V22" i="17"/>
  <c r="U22" i="17"/>
  <c r="T22" i="17"/>
  <c r="S22" i="17"/>
  <c r="R22" i="17"/>
  <c r="Q22" i="17"/>
  <c r="P22" i="17"/>
  <c r="O22" i="17"/>
  <c r="N22" i="17"/>
  <c r="M22" i="17"/>
  <c r="L22" i="17"/>
  <c r="K22" i="17"/>
  <c r="J22" i="17"/>
  <c r="I22" i="17"/>
  <c r="H22" i="17"/>
  <c r="G22" i="17"/>
  <c r="F22" i="17"/>
  <c r="E22" i="17"/>
  <c r="AM21" i="17"/>
  <c r="AL21" i="17"/>
  <c r="AK21" i="17"/>
  <c r="AJ21" i="17"/>
  <c r="AI21" i="17"/>
  <c r="AH21" i="17"/>
  <c r="AG21" i="17"/>
  <c r="AF21" i="17"/>
  <c r="AE21" i="17"/>
  <c r="AD21" i="17"/>
  <c r="AC21" i="17"/>
  <c r="AB21" i="17"/>
  <c r="AA21" i="17"/>
  <c r="Z21" i="17"/>
  <c r="Y21" i="17"/>
  <c r="X21" i="17"/>
  <c r="W21" i="17"/>
  <c r="V21" i="17"/>
  <c r="U21" i="17"/>
  <c r="T21" i="17"/>
  <c r="S21" i="17"/>
  <c r="R21" i="17"/>
  <c r="Q21" i="17"/>
  <c r="P21" i="17"/>
  <c r="O21" i="17"/>
  <c r="N21" i="17"/>
  <c r="M21" i="17"/>
  <c r="L21" i="17"/>
  <c r="K21" i="17"/>
  <c r="J21" i="17"/>
  <c r="I21" i="17"/>
  <c r="H21" i="17"/>
  <c r="G21" i="17"/>
  <c r="F21" i="17"/>
  <c r="E21" i="17"/>
  <c r="AM20" i="17"/>
  <c r="AL20" i="17"/>
  <c r="AK20" i="17"/>
  <c r="AJ20" i="17"/>
  <c r="AI20" i="17"/>
  <c r="AH20" i="17"/>
  <c r="AG20" i="17"/>
  <c r="AF20" i="17"/>
  <c r="AE20" i="17"/>
  <c r="AD20" i="17"/>
  <c r="AC20" i="17"/>
  <c r="AB20" i="17"/>
  <c r="AA20" i="17"/>
  <c r="Z20" i="17"/>
  <c r="Y20" i="17"/>
  <c r="X20" i="17"/>
  <c r="W20" i="17"/>
  <c r="V20" i="17"/>
  <c r="U20" i="17"/>
  <c r="T20" i="17"/>
  <c r="S20" i="17"/>
  <c r="R20" i="17"/>
  <c r="Q20" i="17"/>
  <c r="P20" i="17"/>
  <c r="O20" i="17"/>
  <c r="N20" i="17"/>
  <c r="M20" i="17"/>
  <c r="L20" i="17"/>
  <c r="K20" i="17"/>
  <c r="J20" i="17"/>
  <c r="I20" i="17"/>
  <c r="H20" i="17"/>
  <c r="G20" i="17"/>
  <c r="F20" i="17"/>
  <c r="E20" i="17"/>
  <c r="AM19" i="17"/>
  <c r="AL19" i="17"/>
  <c r="AK19" i="17"/>
  <c r="AJ19" i="17"/>
  <c r="AI19" i="17"/>
  <c r="AH19" i="17"/>
  <c r="AG19" i="17"/>
  <c r="AF19" i="17"/>
  <c r="AE19" i="17"/>
  <c r="AD19" i="17"/>
  <c r="AC19" i="17"/>
  <c r="AB19" i="17"/>
  <c r="AA19" i="17"/>
  <c r="Z19" i="17"/>
  <c r="Y19" i="17"/>
  <c r="X19" i="17"/>
  <c r="W19" i="17"/>
  <c r="V19" i="17"/>
  <c r="U19" i="17"/>
  <c r="T19" i="17"/>
  <c r="S19" i="17"/>
  <c r="R19" i="17"/>
  <c r="Q19" i="17"/>
  <c r="P19" i="17"/>
  <c r="O19" i="17"/>
  <c r="N19" i="17"/>
  <c r="M19" i="17"/>
  <c r="L19" i="17"/>
  <c r="K19" i="17"/>
  <c r="J19" i="17"/>
  <c r="I19" i="17"/>
  <c r="H19" i="17"/>
  <c r="G19" i="17"/>
  <c r="F19" i="17"/>
  <c r="E19" i="17"/>
  <c r="E14" i="17"/>
  <c r="E13" i="17"/>
  <c r="AM14" i="17"/>
  <c r="AL14" i="17"/>
  <c r="AK14" i="17"/>
  <c r="AJ14" i="17"/>
  <c r="AI14" i="17"/>
  <c r="AH14" i="17"/>
  <c r="AG14" i="17"/>
  <c r="AF14" i="17"/>
  <c r="AE14" i="17"/>
  <c r="AD14" i="17"/>
  <c r="AC14" i="17"/>
  <c r="AB14" i="17"/>
  <c r="AA14" i="17"/>
  <c r="Z14" i="17"/>
  <c r="Y14" i="17"/>
  <c r="X14" i="17"/>
  <c r="W14" i="17"/>
  <c r="V14" i="17"/>
  <c r="U14" i="17"/>
  <c r="T14" i="17"/>
  <c r="S14" i="17"/>
  <c r="R14" i="17"/>
  <c r="Q14" i="17"/>
  <c r="P14" i="17"/>
  <c r="O14" i="17"/>
  <c r="N14" i="17"/>
  <c r="M14" i="17"/>
  <c r="L14" i="17"/>
  <c r="K14" i="17"/>
  <c r="J14" i="17"/>
  <c r="I14" i="17"/>
  <c r="H14" i="17"/>
  <c r="G14" i="17"/>
  <c r="F14" i="17"/>
  <c r="AM13" i="17"/>
  <c r="AL13" i="17"/>
  <c r="AK13" i="17"/>
  <c r="AJ13" i="17"/>
  <c r="AI13" i="17"/>
  <c r="AH13" i="17"/>
  <c r="AG13" i="17"/>
  <c r="AF13" i="17"/>
  <c r="AE13" i="17"/>
  <c r="AD13" i="17"/>
  <c r="AC13" i="17"/>
  <c r="AB13" i="17"/>
  <c r="AA13" i="17"/>
  <c r="Z13" i="17"/>
  <c r="Y13" i="17"/>
  <c r="X13" i="17"/>
  <c r="W13" i="17"/>
  <c r="V13" i="17"/>
  <c r="U13" i="17"/>
  <c r="T13" i="17"/>
  <c r="S13" i="17"/>
  <c r="R13" i="17"/>
  <c r="Q13" i="17"/>
  <c r="P13" i="17"/>
  <c r="O13" i="17"/>
  <c r="N13" i="17"/>
  <c r="M13" i="17"/>
  <c r="L13" i="17"/>
  <c r="K13" i="17"/>
  <c r="J13" i="17"/>
  <c r="I13" i="17"/>
  <c r="H13" i="17"/>
  <c r="G13" i="17"/>
  <c r="F13" i="17"/>
  <c r="AM12" i="17"/>
  <c r="AL12" i="17"/>
  <c r="AK12" i="17"/>
  <c r="AJ12" i="17"/>
  <c r="AI12" i="17"/>
  <c r="AH12" i="17"/>
  <c r="AG12" i="17"/>
  <c r="AF12" i="17"/>
  <c r="AE12" i="17"/>
  <c r="AD12" i="17"/>
  <c r="AC12" i="17"/>
  <c r="AB12" i="17"/>
  <c r="AA12" i="17"/>
  <c r="Z12" i="17"/>
  <c r="Y12" i="17"/>
  <c r="X12" i="17"/>
  <c r="W12" i="17"/>
  <c r="V12" i="17"/>
  <c r="U12" i="17"/>
  <c r="T12" i="17"/>
  <c r="S12" i="17"/>
  <c r="R12" i="17"/>
  <c r="Q12" i="17"/>
  <c r="P12" i="17"/>
  <c r="O12" i="17"/>
  <c r="N12" i="17"/>
  <c r="M12" i="17"/>
  <c r="L12" i="17"/>
  <c r="K12" i="17"/>
  <c r="J12" i="17"/>
  <c r="I12" i="17"/>
  <c r="H12" i="17"/>
  <c r="G12" i="17"/>
  <c r="F12" i="17"/>
  <c r="B183" i="16"/>
  <c r="B182" i="16"/>
  <c r="B134" i="16"/>
  <c r="B133" i="16"/>
  <c r="B132" i="16"/>
  <c r="B131" i="16"/>
  <c r="B130" i="16"/>
  <c r="B129" i="16"/>
  <c r="B128" i="16"/>
  <c r="B127" i="16"/>
  <c r="B126" i="16"/>
  <c r="B125" i="16"/>
  <c r="B124" i="16"/>
  <c r="B123" i="16"/>
  <c r="O198" i="16"/>
  <c r="N198" i="16"/>
  <c r="M198" i="16"/>
  <c r="L198" i="16"/>
  <c r="K198" i="16"/>
  <c r="J198" i="16"/>
  <c r="I198" i="16"/>
  <c r="H198" i="16"/>
  <c r="G198" i="16"/>
  <c r="F198" i="16"/>
  <c r="E198" i="16"/>
  <c r="O197" i="16"/>
  <c r="N197" i="16"/>
  <c r="M197" i="16"/>
  <c r="L197" i="16"/>
  <c r="K197" i="16"/>
  <c r="J197" i="16"/>
  <c r="I197" i="16"/>
  <c r="H197" i="16"/>
  <c r="G197" i="16"/>
  <c r="F197" i="16"/>
  <c r="E197" i="16"/>
  <c r="O196" i="16"/>
  <c r="N196" i="16"/>
  <c r="M196" i="16"/>
  <c r="L196" i="16"/>
  <c r="K196" i="16"/>
  <c r="J196" i="16"/>
  <c r="I196" i="16"/>
  <c r="H196" i="16"/>
  <c r="G196" i="16"/>
  <c r="F196" i="16"/>
  <c r="E196" i="16"/>
  <c r="O195" i="16"/>
  <c r="N195" i="16"/>
  <c r="M195" i="16"/>
  <c r="L195" i="16"/>
  <c r="K195" i="16"/>
  <c r="J195" i="16"/>
  <c r="I195" i="16"/>
  <c r="H195" i="16"/>
  <c r="G195" i="16"/>
  <c r="F195" i="16"/>
  <c r="E195" i="16"/>
  <c r="O194" i="16"/>
  <c r="N194" i="16"/>
  <c r="M194" i="16"/>
  <c r="L194" i="16"/>
  <c r="K194" i="16"/>
  <c r="J194" i="16"/>
  <c r="I194" i="16"/>
  <c r="H194" i="16"/>
  <c r="G194" i="16"/>
  <c r="F194" i="16"/>
  <c r="E194" i="16"/>
  <c r="V188" i="16"/>
  <c r="U188" i="16"/>
  <c r="T188" i="16"/>
  <c r="S188" i="16"/>
  <c r="R188" i="16"/>
  <c r="Q188" i="16"/>
  <c r="P188" i="16"/>
  <c r="O188" i="16"/>
  <c r="N188" i="16"/>
  <c r="M188" i="16"/>
  <c r="L188" i="16"/>
  <c r="K188" i="16"/>
  <c r="J188" i="16"/>
  <c r="I188" i="16"/>
  <c r="H188" i="16"/>
  <c r="G188" i="16"/>
  <c r="F188" i="16"/>
  <c r="E188" i="16"/>
  <c r="AG178" i="16"/>
  <c r="AF178" i="16"/>
  <c r="AE178" i="16"/>
  <c r="AD178" i="16"/>
  <c r="AC178" i="16"/>
  <c r="AB178" i="16"/>
  <c r="AA178" i="16"/>
  <c r="Z178" i="16"/>
  <c r="Y178" i="16"/>
  <c r="X178" i="16"/>
  <c r="W178" i="16"/>
  <c r="V178" i="16"/>
  <c r="U178" i="16"/>
  <c r="T178" i="16"/>
  <c r="S178" i="16"/>
  <c r="R178" i="16"/>
  <c r="Q178" i="16"/>
  <c r="P178" i="16"/>
  <c r="O178" i="16"/>
  <c r="N178" i="16"/>
  <c r="M178" i="16"/>
  <c r="L178" i="16"/>
  <c r="K178" i="16"/>
  <c r="J178" i="16"/>
  <c r="I178" i="16"/>
  <c r="H178" i="16"/>
  <c r="G178" i="16"/>
  <c r="AG177" i="16"/>
  <c r="AF177" i="16"/>
  <c r="AE177" i="16"/>
  <c r="AD177" i="16"/>
  <c r="AC177" i="16"/>
  <c r="AB177" i="16"/>
  <c r="AA177" i="16"/>
  <c r="Z177" i="16"/>
  <c r="Y177" i="16"/>
  <c r="X177" i="16"/>
  <c r="W177" i="16"/>
  <c r="V177" i="16"/>
  <c r="U177" i="16"/>
  <c r="T177" i="16"/>
  <c r="S177" i="16"/>
  <c r="R177" i="16"/>
  <c r="Q177" i="16"/>
  <c r="P177" i="16"/>
  <c r="O177" i="16"/>
  <c r="N177" i="16"/>
  <c r="M177" i="16"/>
  <c r="L177" i="16"/>
  <c r="K177" i="16"/>
  <c r="J177" i="16"/>
  <c r="I177" i="16"/>
  <c r="H177" i="16"/>
  <c r="G177" i="16"/>
  <c r="AG176" i="16"/>
  <c r="AF176" i="16"/>
  <c r="AE176" i="16"/>
  <c r="AD176" i="16"/>
  <c r="AC176" i="16"/>
  <c r="AB176" i="16"/>
  <c r="AA176" i="16"/>
  <c r="Z176" i="16"/>
  <c r="Y176" i="16"/>
  <c r="X176" i="16"/>
  <c r="W176" i="16"/>
  <c r="V176" i="16"/>
  <c r="U176" i="16"/>
  <c r="T176" i="16"/>
  <c r="S176" i="16"/>
  <c r="R176" i="16"/>
  <c r="Q176" i="16"/>
  <c r="P176" i="16"/>
  <c r="O176" i="16"/>
  <c r="N176" i="16"/>
  <c r="M176" i="16"/>
  <c r="L176" i="16"/>
  <c r="K176" i="16"/>
  <c r="J176" i="16"/>
  <c r="I176" i="16"/>
  <c r="H176" i="16"/>
  <c r="G176" i="16"/>
  <c r="AG175" i="16"/>
  <c r="AF175" i="16"/>
  <c r="AE175" i="16"/>
  <c r="AD175" i="16"/>
  <c r="AC175" i="16"/>
  <c r="AB175" i="16"/>
  <c r="AA175" i="16"/>
  <c r="Z175" i="16"/>
  <c r="Y175" i="16"/>
  <c r="X175" i="16"/>
  <c r="W175" i="16"/>
  <c r="V175" i="16"/>
  <c r="U175" i="16"/>
  <c r="T175" i="16"/>
  <c r="S175" i="16"/>
  <c r="R175" i="16"/>
  <c r="Q175" i="16"/>
  <c r="P175" i="16"/>
  <c r="O175" i="16"/>
  <c r="N175" i="16"/>
  <c r="M175" i="16"/>
  <c r="L175" i="16"/>
  <c r="K175" i="16"/>
  <c r="J175" i="16"/>
  <c r="I175" i="16"/>
  <c r="H175" i="16"/>
  <c r="G175" i="16"/>
  <c r="AG174" i="16"/>
  <c r="AF174" i="16"/>
  <c r="AE174" i="16"/>
  <c r="AD174" i="16"/>
  <c r="AC174" i="16"/>
  <c r="AB174" i="16"/>
  <c r="AA174" i="16"/>
  <c r="Z174" i="16"/>
  <c r="Y174" i="16"/>
  <c r="X174" i="16"/>
  <c r="W174" i="16"/>
  <c r="V174" i="16"/>
  <c r="U174" i="16"/>
  <c r="T174" i="16"/>
  <c r="S174" i="16"/>
  <c r="R174" i="16"/>
  <c r="Q174" i="16"/>
  <c r="P174" i="16"/>
  <c r="O174" i="16"/>
  <c r="N174" i="16"/>
  <c r="M174" i="16"/>
  <c r="L174" i="16"/>
  <c r="K174" i="16"/>
  <c r="J174" i="16"/>
  <c r="I174" i="16"/>
  <c r="H174" i="16"/>
  <c r="G174" i="16"/>
  <c r="AG173" i="16"/>
  <c r="AF173" i="16"/>
  <c r="AE173" i="16"/>
  <c r="AD173" i="16"/>
  <c r="AC173" i="16"/>
  <c r="AB173" i="16"/>
  <c r="AA173" i="16"/>
  <c r="Z173" i="16"/>
  <c r="Y173" i="16"/>
  <c r="X173" i="16"/>
  <c r="W173" i="16"/>
  <c r="V173" i="16"/>
  <c r="U173" i="16"/>
  <c r="T173" i="16"/>
  <c r="S173" i="16"/>
  <c r="R173" i="16"/>
  <c r="Q173" i="16"/>
  <c r="P173" i="16"/>
  <c r="O173" i="16"/>
  <c r="N173" i="16"/>
  <c r="M173" i="16"/>
  <c r="L173" i="16"/>
  <c r="K173" i="16"/>
  <c r="J173" i="16"/>
  <c r="I173" i="16"/>
  <c r="H173" i="16"/>
  <c r="G173" i="16"/>
  <c r="AM168" i="16"/>
  <c r="AL168" i="16"/>
  <c r="AK168" i="16"/>
  <c r="AJ168" i="16"/>
  <c r="AI168" i="16"/>
  <c r="AH168" i="16"/>
  <c r="AG168" i="16"/>
  <c r="AF168" i="16"/>
  <c r="AE168" i="16"/>
  <c r="AD168" i="16"/>
  <c r="AC168" i="16"/>
  <c r="AB168" i="16"/>
  <c r="AA168" i="16"/>
  <c r="Z168" i="16"/>
  <c r="Y168" i="16"/>
  <c r="X168" i="16"/>
  <c r="W168" i="16"/>
  <c r="V168" i="16"/>
  <c r="U168" i="16"/>
  <c r="T168" i="16"/>
  <c r="S168" i="16"/>
  <c r="R168" i="16"/>
  <c r="Q168" i="16"/>
  <c r="P168" i="16"/>
  <c r="AM167" i="16"/>
  <c r="AL167" i="16"/>
  <c r="AK167" i="16"/>
  <c r="AJ167" i="16"/>
  <c r="AI167" i="16"/>
  <c r="AH167" i="16"/>
  <c r="AG167" i="16"/>
  <c r="AF167" i="16"/>
  <c r="AE167" i="16"/>
  <c r="AD167" i="16"/>
  <c r="AC167" i="16"/>
  <c r="AB167" i="16"/>
  <c r="AA167" i="16"/>
  <c r="Z167" i="16"/>
  <c r="Y167" i="16"/>
  <c r="X167" i="16"/>
  <c r="W167" i="16"/>
  <c r="V167" i="16"/>
  <c r="U167" i="16"/>
  <c r="T167" i="16"/>
  <c r="S167" i="16"/>
  <c r="R167" i="16"/>
  <c r="Q167" i="16"/>
  <c r="P167" i="16"/>
  <c r="AM166" i="16"/>
  <c r="AL166" i="16"/>
  <c r="AK166" i="16"/>
  <c r="AJ166" i="16"/>
  <c r="AI166" i="16"/>
  <c r="AH166" i="16"/>
  <c r="AG166" i="16"/>
  <c r="AF166" i="16"/>
  <c r="AE166" i="16"/>
  <c r="AD166" i="16"/>
  <c r="AC166" i="16"/>
  <c r="AB166" i="16"/>
  <c r="AA166" i="16"/>
  <c r="Z166" i="16"/>
  <c r="Y166" i="16"/>
  <c r="X166" i="16"/>
  <c r="W166" i="16"/>
  <c r="V166" i="16"/>
  <c r="U166" i="16"/>
  <c r="T166" i="16"/>
  <c r="S166" i="16"/>
  <c r="R166" i="16"/>
  <c r="Q166" i="16"/>
  <c r="P166" i="16"/>
  <c r="AM165" i="16"/>
  <c r="AL165" i="16"/>
  <c r="AK165" i="16"/>
  <c r="AJ165" i="16"/>
  <c r="AI165" i="16"/>
  <c r="AH165" i="16"/>
  <c r="AG165" i="16"/>
  <c r="AF165" i="16"/>
  <c r="AE165" i="16"/>
  <c r="AD165" i="16"/>
  <c r="AC165" i="16"/>
  <c r="AB165" i="16"/>
  <c r="AA165" i="16"/>
  <c r="Z165" i="16"/>
  <c r="Y165" i="16"/>
  <c r="X165" i="16"/>
  <c r="W165" i="16"/>
  <c r="V165" i="16"/>
  <c r="U165" i="16"/>
  <c r="T165" i="16"/>
  <c r="S165" i="16"/>
  <c r="R165" i="16"/>
  <c r="Q165" i="16"/>
  <c r="P165" i="16"/>
  <c r="O168" i="16"/>
  <c r="N168" i="16"/>
  <c r="M168" i="16"/>
  <c r="L168" i="16"/>
  <c r="K168" i="16"/>
  <c r="J168" i="16"/>
  <c r="I168" i="16"/>
  <c r="H168" i="16"/>
  <c r="G168" i="16"/>
  <c r="F168" i="16"/>
  <c r="O167" i="16"/>
  <c r="N167" i="16"/>
  <c r="M167" i="16"/>
  <c r="L167" i="16"/>
  <c r="K167" i="16"/>
  <c r="J167" i="16"/>
  <c r="I167" i="16"/>
  <c r="H167" i="16"/>
  <c r="G167" i="16"/>
  <c r="F167" i="16"/>
  <c r="O166" i="16"/>
  <c r="N166" i="16"/>
  <c r="M166" i="16"/>
  <c r="L166" i="16"/>
  <c r="K166" i="16"/>
  <c r="J166" i="16"/>
  <c r="I166" i="16"/>
  <c r="H166" i="16"/>
  <c r="G166" i="16"/>
  <c r="F166" i="16"/>
  <c r="I160" i="16"/>
  <c r="H160" i="16"/>
  <c r="G160" i="16"/>
  <c r="F160" i="16"/>
  <c r="E160" i="16"/>
  <c r="I159" i="16"/>
  <c r="H159" i="16"/>
  <c r="G159" i="16"/>
  <c r="F159" i="16"/>
  <c r="E159" i="16"/>
  <c r="I158" i="16"/>
  <c r="H158" i="16"/>
  <c r="G158" i="16"/>
  <c r="F158" i="16"/>
  <c r="E158" i="16"/>
  <c r="I157" i="16"/>
  <c r="H157" i="16"/>
  <c r="G157" i="16"/>
  <c r="F157" i="16"/>
  <c r="E157" i="16"/>
  <c r="I156" i="16"/>
  <c r="H156" i="16"/>
  <c r="G156" i="16"/>
  <c r="F156" i="16"/>
  <c r="E156" i="16"/>
  <c r="I155" i="16"/>
  <c r="H155" i="16"/>
  <c r="G155" i="16"/>
  <c r="F155" i="16"/>
  <c r="E155" i="16"/>
  <c r="F151" i="16"/>
  <c r="F150" i="16"/>
  <c r="E151" i="16"/>
  <c r="E150" i="16"/>
  <c r="E149" i="16"/>
  <c r="E148" i="16"/>
  <c r="D151" i="16"/>
  <c r="C151" i="16"/>
  <c r="D150" i="16"/>
  <c r="C150" i="16"/>
  <c r="D149" i="16"/>
  <c r="C149" i="16"/>
  <c r="D148" i="16"/>
  <c r="C148" i="16"/>
  <c r="D147" i="16"/>
  <c r="C147" i="16"/>
  <c r="D146" i="16"/>
  <c r="C146" i="16"/>
  <c r="M143" i="16"/>
  <c r="L143" i="16"/>
  <c r="K143" i="16"/>
  <c r="J143" i="16"/>
  <c r="I143" i="16"/>
  <c r="H143" i="16"/>
  <c r="G143" i="16"/>
  <c r="F143" i="16"/>
  <c r="E143" i="16"/>
  <c r="M142" i="16"/>
  <c r="L142" i="16"/>
  <c r="K142" i="16"/>
  <c r="J142" i="16"/>
  <c r="I142" i="16"/>
  <c r="H142" i="16"/>
  <c r="G142" i="16"/>
  <c r="F142" i="16"/>
  <c r="E142" i="16"/>
  <c r="F138" i="16"/>
  <c r="E138" i="16"/>
  <c r="P119" i="16"/>
  <c r="O119" i="16"/>
  <c r="P118" i="16"/>
  <c r="O118" i="16"/>
  <c r="K119" i="16"/>
  <c r="J119" i="16"/>
  <c r="I119" i="16"/>
  <c r="H119" i="16"/>
  <c r="G119" i="16"/>
  <c r="F119" i="16"/>
  <c r="K118" i="16"/>
  <c r="J118" i="16"/>
  <c r="I118" i="16"/>
  <c r="H118" i="16"/>
  <c r="G118" i="16"/>
  <c r="F118" i="16"/>
  <c r="AI114" i="16"/>
  <c r="AH114" i="16"/>
  <c r="AG114" i="16"/>
  <c r="AF114" i="16"/>
  <c r="AE114" i="16"/>
  <c r="AD114" i="16"/>
  <c r="AC114" i="16"/>
  <c r="AI113" i="16"/>
  <c r="AH113" i="16"/>
  <c r="AG113" i="16"/>
  <c r="AF113" i="16"/>
  <c r="AE113" i="16"/>
  <c r="AD113" i="16"/>
  <c r="AC113" i="16"/>
  <c r="AB114" i="16"/>
  <c r="AA114" i="16"/>
  <c r="Z113" i="16"/>
  <c r="Y113" i="16"/>
  <c r="X114" i="16"/>
  <c r="W114" i="16"/>
  <c r="V114" i="16"/>
  <c r="U114" i="16"/>
  <c r="T114" i="16"/>
  <c r="S114" i="16"/>
  <c r="R114" i="16"/>
  <c r="Q114" i="16"/>
  <c r="P114" i="16"/>
  <c r="O114" i="16"/>
  <c r="N114" i="16"/>
  <c r="M114" i="16"/>
  <c r="L114" i="16"/>
  <c r="K114" i="16"/>
  <c r="J114" i="16"/>
  <c r="I114" i="16"/>
  <c r="H114" i="16"/>
  <c r="G114" i="16"/>
  <c r="F114" i="16"/>
  <c r="X113" i="16"/>
  <c r="W113" i="16"/>
  <c r="V113" i="16"/>
  <c r="U113" i="16"/>
  <c r="T113" i="16"/>
  <c r="S113" i="16"/>
  <c r="R113" i="16"/>
  <c r="Q113" i="16"/>
  <c r="P113" i="16"/>
  <c r="O113" i="16"/>
  <c r="N113" i="16"/>
  <c r="M113" i="16"/>
  <c r="L113" i="16"/>
  <c r="K113" i="16"/>
  <c r="J113" i="16"/>
  <c r="I113" i="16"/>
  <c r="H113" i="16"/>
  <c r="G113" i="16"/>
  <c r="F113" i="16"/>
  <c r="AN109" i="16"/>
  <c r="AM109" i="16"/>
  <c r="AL109" i="16"/>
  <c r="AK109" i="16"/>
  <c r="AJ109" i="16"/>
  <c r="AI109" i="16"/>
  <c r="AH109" i="16"/>
  <c r="AG109" i="16"/>
  <c r="AF109" i="16"/>
  <c r="AE109" i="16"/>
  <c r="AD109" i="16"/>
  <c r="AC109" i="16"/>
  <c r="AB109" i="16"/>
  <c r="AA109" i="16"/>
  <c r="Z109" i="16"/>
  <c r="Y109" i="16"/>
  <c r="X109" i="16"/>
  <c r="W109" i="16"/>
  <c r="V109" i="16"/>
  <c r="U109" i="16"/>
  <c r="T109" i="16"/>
  <c r="S109" i="16"/>
  <c r="R109" i="16"/>
  <c r="Q109" i="16"/>
  <c r="P109" i="16"/>
  <c r="O109" i="16"/>
  <c r="N109" i="16"/>
  <c r="M109" i="16"/>
  <c r="L109" i="16"/>
  <c r="K109" i="16"/>
  <c r="J109" i="16"/>
  <c r="I109" i="16"/>
  <c r="H109" i="16"/>
  <c r="G109" i="16"/>
  <c r="F109" i="16"/>
  <c r="AN108" i="16"/>
  <c r="AM108" i="16"/>
  <c r="AL108" i="16"/>
  <c r="AK108" i="16"/>
  <c r="AJ108" i="16"/>
  <c r="AI108" i="16"/>
  <c r="AH108" i="16"/>
  <c r="AG108" i="16"/>
  <c r="AF108" i="16"/>
  <c r="AE108" i="16"/>
  <c r="AD108" i="16"/>
  <c r="AC108" i="16"/>
  <c r="AB108" i="16"/>
  <c r="AA108" i="16"/>
  <c r="Z108" i="16"/>
  <c r="Y108" i="16"/>
  <c r="X108" i="16"/>
  <c r="W108" i="16"/>
  <c r="V108" i="16"/>
  <c r="U108" i="16"/>
  <c r="T108" i="16"/>
  <c r="S108" i="16"/>
  <c r="R108" i="16"/>
  <c r="Q108" i="16"/>
  <c r="P108" i="16"/>
  <c r="O108" i="16"/>
  <c r="N108" i="16"/>
  <c r="M108" i="16"/>
  <c r="L108" i="16"/>
  <c r="K108" i="16"/>
  <c r="J108" i="16"/>
  <c r="I108" i="16"/>
  <c r="H108" i="16"/>
  <c r="G108" i="16"/>
  <c r="F108" i="16"/>
  <c r="AN107" i="16"/>
  <c r="AM107" i="16"/>
  <c r="AL107" i="16"/>
  <c r="AK107" i="16"/>
  <c r="AJ107" i="16"/>
  <c r="AI107" i="16"/>
  <c r="AH107" i="16"/>
  <c r="AG107" i="16"/>
  <c r="AF107" i="16"/>
  <c r="AE107" i="16"/>
  <c r="AD107" i="16"/>
  <c r="AC107" i="16"/>
  <c r="AB107" i="16"/>
  <c r="AA107" i="16"/>
  <c r="Z107" i="16"/>
  <c r="Y107" i="16"/>
  <c r="X107" i="16"/>
  <c r="W107" i="16"/>
  <c r="V107" i="16"/>
  <c r="U107" i="16"/>
  <c r="T107" i="16"/>
  <c r="S107" i="16"/>
  <c r="R107" i="16"/>
  <c r="Q107" i="16"/>
  <c r="P107" i="16"/>
  <c r="O107" i="16"/>
  <c r="N107" i="16"/>
  <c r="M107" i="16"/>
  <c r="L107" i="16"/>
  <c r="K107" i="16"/>
  <c r="J107" i="16"/>
  <c r="I107" i="16"/>
  <c r="H107" i="16"/>
  <c r="G107" i="16"/>
  <c r="F107" i="16"/>
  <c r="D102" i="16"/>
  <c r="D101" i="16"/>
  <c r="D100" i="16"/>
  <c r="AN97" i="16"/>
  <c r="AM97" i="16"/>
  <c r="AL97" i="16"/>
  <c r="AK97" i="16"/>
  <c r="AJ97" i="16"/>
  <c r="AI97" i="16"/>
  <c r="AH97" i="16"/>
  <c r="AG97" i="16"/>
  <c r="AF97" i="16"/>
  <c r="AE97" i="16"/>
  <c r="AD97" i="16"/>
  <c r="AC97" i="16"/>
  <c r="AB97" i="16"/>
  <c r="AA97" i="16"/>
  <c r="Z97" i="16"/>
  <c r="Y97" i="16"/>
  <c r="X97" i="16"/>
  <c r="W97" i="16"/>
  <c r="V97" i="16"/>
  <c r="U97" i="16"/>
  <c r="T97" i="16"/>
  <c r="S97" i="16"/>
  <c r="R97" i="16"/>
  <c r="Q97" i="16"/>
  <c r="P97" i="16"/>
  <c r="O97" i="16"/>
  <c r="N97" i="16"/>
  <c r="M97" i="16"/>
  <c r="L97" i="16"/>
  <c r="K97" i="16"/>
  <c r="J97" i="16"/>
  <c r="I97" i="16"/>
  <c r="H97" i="16"/>
  <c r="G97" i="16"/>
  <c r="F97" i="16"/>
  <c r="AN96" i="16"/>
  <c r="AM96" i="16"/>
  <c r="AL96" i="16"/>
  <c r="AK96" i="16"/>
  <c r="AJ96" i="16"/>
  <c r="AI96" i="16"/>
  <c r="AH96" i="16"/>
  <c r="AG96" i="16"/>
  <c r="AF96" i="16"/>
  <c r="AE96" i="16"/>
  <c r="AD96" i="16"/>
  <c r="AC96" i="16"/>
  <c r="AB96" i="16"/>
  <c r="AA96" i="16"/>
  <c r="Z96" i="16"/>
  <c r="Y96" i="16"/>
  <c r="X96" i="16"/>
  <c r="W96" i="16"/>
  <c r="V96" i="16"/>
  <c r="U96" i="16"/>
  <c r="T96" i="16"/>
  <c r="S96" i="16"/>
  <c r="R96" i="16"/>
  <c r="Q96" i="16"/>
  <c r="P96" i="16"/>
  <c r="O96" i="16"/>
  <c r="N96" i="16"/>
  <c r="M96" i="16"/>
  <c r="L96" i="16"/>
  <c r="K96" i="16"/>
  <c r="J96" i="16"/>
  <c r="I96" i="16"/>
  <c r="H96" i="16"/>
  <c r="G96" i="16"/>
  <c r="F96" i="16"/>
  <c r="AN95" i="16"/>
  <c r="AM95" i="16"/>
  <c r="AL95" i="16"/>
  <c r="AK95" i="16"/>
  <c r="AJ95" i="16"/>
  <c r="AI95" i="16"/>
  <c r="AH95" i="16"/>
  <c r="AG95" i="16"/>
  <c r="AF95" i="16"/>
  <c r="AE95" i="16"/>
  <c r="AD95" i="16"/>
  <c r="AC95" i="16"/>
  <c r="AB95" i="16"/>
  <c r="AA95" i="16"/>
  <c r="Z95" i="16"/>
  <c r="Y95" i="16"/>
  <c r="X95" i="16"/>
  <c r="W95" i="16"/>
  <c r="V95" i="16"/>
  <c r="U95" i="16"/>
  <c r="T95" i="16"/>
  <c r="S95" i="16"/>
  <c r="R95" i="16"/>
  <c r="Q95" i="16"/>
  <c r="P95" i="16"/>
  <c r="O95" i="16"/>
  <c r="N95" i="16"/>
  <c r="M95" i="16"/>
  <c r="L95" i="16"/>
  <c r="K95" i="16"/>
  <c r="J95" i="16"/>
  <c r="I95" i="16"/>
  <c r="H95" i="16"/>
  <c r="G95" i="16"/>
  <c r="F95" i="16"/>
  <c r="AN94" i="16"/>
  <c r="AM94" i="16"/>
  <c r="AL94" i="16"/>
  <c r="AK94" i="16"/>
  <c r="AJ94" i="16"/>
  <c r="AI94" i="16"/>
  <c r="AH94" i="16"/>
  <c r="AG94" i="16"/>
  <c r="AF94" i="16"/>
  <c r="AE94" i="16"/>
  <c r="AD94" i="16"/>
  <c r="AC94" i="16"/>
  <c r="AB94" i="16"/>
  <c r="AA94" i="16"/>
  <c r="Z94" i="16"/>
  <c r="Y94" i="16"/>
  <c r="X94" i="16"/>
  <c r="W94" i="16"/>
  <c r="V94" i="16"/>
  <c r="U94" i="16"/>
  <c r="T94" i="16"/>
  <c r="S94" i="16"/>
  <c r="R94" i="16"/>
  <c r="Q94" i="16"/>
  <c r="P94" i="16"/>
  <c r="O94" i="16"/>
  <c r="N94" i="16"/>
  <c r="M94" i="16"/>
  <c r="L94" i="16"/>
  <c r="K94" i="16"/>
  <c r="J94" i="16"/>
  <c r="I94" i="16"/>
  <c r="H94" i="16"/>
  <c r="G94" i="16"/>
  <c r="F94" i="16"/>
  <c r="AN93" i="16"/>
  <c r="AM93" i="16"/>
  <c r="AL93" i="16"/>
  <c r="AK93" i="16"/>
  <c r="AJ93" i="16"/>
  <c r="AI93" i="16"/>
  <c r="AH93" i="16"/>
  <c r="AG93" i="16"/>
  <c r="AF93" i="16"/>
  <c r="AE93" i="16"/>
  <c r="AD93" i="16"/>
  <c r="AC93" i="16"/>
  <c r="AB93" i="16"/>
  <c r="AA93" i="16"/>
  <c r="Z93" i="16"/>
  <c r="Y93" i="16"/>
  <c r="X93" i="16"/>
  <c r="W93" i="16"/>
  <c r="V93" i="16"/>
  <c r="U93" i="16"/>
  <c r="T93" i="16"/>
  <c r="S93" i="16"/>
  <c r="R93" i="16"/>
  <c r="Q93" i="16"/>
  <c r="P93" i="16"/>
  <c r="O93" i="16"/>
  <c r="N93" i="16"/>
  <c r="M93" i="16"/>
  <c r="L93" i="16"/>
  <c r="K93" i="16"/>
  <c r="J93" i="16"/>
  <c r="I93" i="16"/>
  <c r="H93" i="16"/>
  <c r="G93" i="16"/>
  <c r="F93" i="16"/>
  <c r="AN92" i="16"/>
  <c r="AM92" i="16"/>
  <c r="AL92" i="16"/>
  <c r="AK92" i="16"/>
  <c r="AJ92" i="16"/>
  <c r="AI92" i="16"/>
  <c r="AH92" i="16"/>
  <c r="AG92" i="16"/>
  <c r="AF92" i="16"/>
  <c r="AE92" i="16"/>
  <c r="AD92" i="16"/>
  <c r="AC92" i="16"/>
  <c r="AB92" i="16"/>
  <c r="AA92" i="16"/>
  <c r="Z92" i="16"/>
  <c r="Y92" i="16"/>
  <c r="X92" i="16"/>
  <c r="W92" i="16"/>
  <c r="V92" i="16"/>
  <c r="U92" i="16"/>
  <c r="T92" i="16"/>
  <c r="S92" i="16"/>
  <c r="R92" i="16"/>
  <c r="Q92" i="16"/>
  <c r="P92" i="16"/>
  <c r="O92" i="16"/>
  <c r="N92" i="16"/>
  <c r="M92" i="16"/>
  <c r="L92" i="16"/>
  <c r="K92" i="16"/>
  <c r="J92" i="16"/>
  <c r="I92" i="16"/>
  <c r="H92" i="16"/>
  <c r="G92" i="16"/>
  <c r="F92" i="16"/>
  <c r="AN91" i="16"/>
  <c r="AM91" i="16"/>
  <c r="AL91" i="16"/>
  <c r="AK91" i="16"/>
  <c r="AJ91" i="16"/>
  <c r="AI91" i="16"/>
  <c r="AH91" i="16"/>
  <c r="AG91" i="16"/>
  <c r="AF91" i="16"/>
  <c r="AE91" i="16"/>
  <c r="AD91" i="16"/>
  <c r="AC91" i="16"/>
  <c r="AB91" i="16"/>
  <c r="AA91" i="16"/>
  <c r="Z91" i="16"/>
  <c r="Y91" i="16"/>
  <c r="X91" i="16"/>
  <c r="W91" i="16"/>
  <c r="V91" i="16"/>
  <c r="U91" i="16"/>
  <c r="T91" i="16"/>
  <c r="S91" i="16"/>
  <c r="R91" i="16"/>
  <c r="Q91" i="16"/>
  <c r="P91" i="16"/>
  <c r="O91" i="16"/>
  <c r="N91" i="16"/>
  <c r="M91" i="16"/>
  <c r="L91" i="16"/>
  <c r="K91" i="16"/>
  <c r="J91" i="16"/>
  <c r="I91" i="16"/>
  <c r="H91" i="16"/>
  <c r="G91" i="16"/>
  <c r="F91" i="16"/>
  <c r="E84" i="16"/>
  <c r="D84" i="16"/>
  <c r="C84" i="16"/>
  <c r="E83" i="16"/>
  <c r="D83" i="16"/>
  <c r="C83" i="16"/>
  <c r="E82" i="16"/>
  <c r="D82" i="16"/>
  <c r="C82" i="16"/>
  <c r="E81" i="16"/>
  <c r="D81" i="16"/>
  <c r="C81" i="16"/>
  <c r="E80" i="16"/>
  <c r="D80" i="16"/>
  <c r="C80" i="16"/>
  <c r="E79" i="16"/>
  <c r="D79" i="16"/>
  <c r="C79" i="16"/>
  <c r="E78" i="16"/>
  <c r="D78" i="16"/>
  <c r="C78" i="16"/>
  <c r="E77" i="16"/>
  <c r="D77" i="16"/>
  <c r="C77" i="16"/>
  <c r="E76" i="16"/>
  <c r="D76" i="16"/>
  <c r="C76" i="16"/>
  <c r="E75" i="16"/>
  <c r="D75" i="16"/>
  <c r="C75" i="16"/>
  <c r="E74" i="16"/>
  <c r="D74" i="16"/>
  <c r="C74" i="16"/>
  <c r="E73" i="16"/>
  <c r="D73" i="16"/>
  <c r="C73" i="16"/>
  <c r="E72" i="16"/>
  <c r="D72" i="16"/>
  <c r="C72" i="16"/>
  <c r="E71" i="16"/>
  <c r="D71" i="16"/>
  <c r="C71" i="16"/>
  <c r="E70" i="16"/>
  <c r="D70" i="16"/>
  <c r="C70" i="16"/>
  <c r="E69" i="16"/>
  <c r="D69" i="16"/>
  <c r="C69" i="16"/>
  <c r="E68" i="16"/>
  <c r="D68" i="16"/>
  <c r="C68" i="16"/>
  <c r="E67" i="16"/>
  <c r="D67" i="16"/>
  <c r="C67" i="16"/>
  <c r="E66" i="16"/>
  <c r="D66" i="16"/>
  <c r="C66" i="16"/>
  <c r="AN62" i="16"/>
  <c r="AM62" i="16"/>
  <c r="AL62" i="16"/>
  <c r="AK62" i="16"/>
  <c r="AJ62" i="16"/>
  <c r="AI62" i="16"/>
  <c r="AH62" i="16"/>
  <c r="AG62" i="16"/>
  <c r="AF62" i="16"/>
  <c r="AE62" i="16"/>
  <c r="AD62" i="16"/>
  <c r="AC62" i="16"/>
  <c r="AB62" i="16"/>
  <c r="AA62" i="16"/>
  <c r="Z62" i="16"/>
  <c r="Y62" i="16"/>
  <c r="X62" i="16"/>
  <c r="W62" i="16"/>
  <c r="V62" i="16"/>
  <c r="U62" i="16"/>
  <c r="T62" i="16"/>
  <c r="S62" i="16"/>
  <c r="R62" i="16"/>
  <c r="Q62" i="16"/>
  <c r="P62" i="16"/>
  <c r="O62" i="16"/>
  <c r="N62" i="16"/>
  <c r="M62" i="16"/>
  <c r="L62" i="16"/>
  <c r="K62" i="16"/>
  <c r="J62" i="16"/>
  <c r="I62" i="16"/>
  <c r="H62" i="16"/>
  <c r="G62" i="16"/>
  <c r="F62" i="16"/>
  <c r="E62" i="16"/>
  <c r="AN61" i="16"/>
  <c r="AM61" i="16"/>
  <c r="AL61" i="16"/>
  <c r="AK61" i="16"/>
  <c r="AJ61" i="16"/>
  <c r="AI61" i="16"/>
  <c r="AH61" i="16"/>
  <c r="AG61" i="16"/>
  <c r="AF61" i="16"/>
  <c r="AE61" i="16"/>
  <c r="AD61" i="16"/>
  <c r="AC61" i="16"/>
  <c r="AB61" i="16"/>
  <c r="AA61" i="16"/>
  <c r="Z61" i="16"/>
  <c r="Y61" i="16"/>
  <c r="X61" i="16"/>
  <c r="W61" i="16"/>
  <c r="V61" i="16"/>
  <c r="U61" i="16"/>
  <c r="T61" i="16"/>
  <c r="S61" i="16"/>
  <c r="R61" i="16"/>
  <c r="Q61" i="16"/>
  <c r="P61" i="16"/>
  <c r="O61" i="16"/>
  <c r="N61" i="16"/>
  <c r="M61" i="16"/>
  <c r="L61" i="16"/>
  <c r="K61" i="16"/>
  <c r="J61" i="16"/>
  <c r="I61" i="16"/>
  <c r="H61" i="16"/>
  <c r="G61" i="16"/>
  <c r="F61" i="16"/>
  <c r="E61" i="16"/>
  <c r="AN60" i="16"/>
  <c r="AM60" i="16"/>
  <c r="AL60" i="16"/>
  <c r="AK60" i="16"/>
  <c r="AJ60" i="16"/>
  <c r="AI60" i="16"/>
  <c r="AH60" i="16"/>
  <c r="AG60" i="16"/>
  <c r="AF60" i="16"/>
  <c r="AE60" i="16"/>
  <c r="AD60" i="16"/>
  <c r="AC60" i="16"/>
  <c r="AB60" i="16"/>
  <c r="AA60" i="16"/>
  <c r="Z60" i="16"/>
  <c r="Y60" i="16"/>
  <c r="X60" i="16"/>
  <c r="W60" i="16"/>
  <c r="V60" i="16"/>
  <c r="U60" i="16"/>
  <c r="T60" i="16"/>
  <c r="S60" i="16"/>
  <c r="R60" i="16"/>
  <c r="Q60" i="16"/>
  <c r="P60" i="16"/>
  <c r="O60" i="16"/>
  <c r="N60" i="16"/>
  <c r="M60" i="16"/>
  <c r="L60" i="16"/>
  <c r="K60" i="16"/>
  <c r="J60" i="16"/>
  <c r="I60" i="16"/>
  <c r="H60" i="16"/>
  <c r="G60" i="16"/>
  <c r="F60" i="16"/>
  <c r="E60" i="16"/>
  <c r="AN59" i="16"/>
  <c r="AM59" i="16"/>
  <c r="AL59" i="16"/>
  <c r="AK59" i="16"/>
  <c r="AJ59" i="16"/>
  <c r="AI59" i="16"/>
  <c r="AH59" i="16"/>
  <c r="AG59" i="16"/>
  <c r="AF59" i="16"/>
  <c r="AE59" i="16"/>
  <c r="AD59" i="16"/>
  <c r="AC59" i="16"/>
  <c r="AB59" i="16"/>
  <c r="AA59" i="16"/>
  <c r="Z59" i="16"/>
  <c r="Y59" i="16"/>
  <c r="X59" i="16"/>
  <c r="W59" i="16"/>
  <c r="V59" i="16"/>
  <c r="U59" i="16"/>
  <c r="T59" i="16"/>
  <c r="S59" i="16"/>
  <c r="R59" i="16"/>
  <c r="Q59" i="16"/>
  <c r="P59" i="16"/>
  <c r="O59" i="16"/>
  <c r="N59" i="16"/>
  <c r="M59" i="16"/>
  <c r="L59" i="16"/>
  <c r="K59" i="16"/>
  <c r="J59" i="16"/>
  <c r="I59" i="16"/>
  <c r="H59" i="16"/>
  <c r="G59" i="16"/>
  <c r="F59" i="16"/>
  <c r="E59" i="16"/>
  <c r="AN58" i="16"/>
  <c r="AM58" i="16"/>
  <c r="AL58" i="16"/>
  <c r="AK58" i="16"/>
  <c r="AJ58" i="16"/>
  <c r="AI58" i="16"/>
  <c r="AH58" i="16"/>
  <c r="AG58" i="16"/>
  <c r="AF58" i="16"/>
  <c r="AE58" i="16"/>
  <c r="AD58" i="16"/>
  <c r="AC58" i="16"/>
  <c r="AB58" i="16"/>
  <c r="AA58" i="16"/>
  <c r="Z58" i="16"/>
  <c r="Y58" i="16"/>
  <c r="X58" i="16"/>
  <c r="W58" i="16"/>
  <c r="V58" i="16"/>
  <c r="U58" i="16"/>
  <c r="T58" i="16"/>
  <c r="S58" i="16"/>
  <c r="R58" i="16"/>
  <c r="Q58" i="16"/>
  <c r="P58" i="16"/>
  <c r="O58" i="16"/>
  <c r="N58" i="16"/>
  <c r="M58" i="16"/>
  <c r="L58" i="16"/>
  <c r="K58" i="16"/>
  <c r="J58" i="16"/>
  <c r="I58" i="16"/>
  <c r="H58" i="16"/>
  <c r="G58" i="16"/>
  <c r="F58" i="16"/>
  <c r="E58" i="16"/>
  <c r="AN57" i="16"/>
  <c r="AM57" i="16"/>
  <c r="AL57" i="16"/>
  <c r="AK57" i="16"/>
  <c r="AJ57" i="16"/>
  <c r="AI57" i="16"/>
  <c r="AH57" i="16"/>
  <c r="AG57" i="16"/>
  <c r="AF57" i="16"/>
  <c r="AE57" i="16"/>
  <c r="AD57" i="16"/>
  <c r="AC57" i="16"/>
  <c r="AB57" i="16"/>
  <c r="AA57" i="16"/>
  <c r="Z57" i="16"/>
  <c r="Y57" i="16"/>
  <c r="X57" i="16"/>
  <c r="W57" i="16"/>
  <c r="V57" i="16"/>
  <c r="U57" i="16"/>
  <c r="T57" i="16"/>
  <c r="S57" i="16"/>
  <c r="R57" i="16"/>
  <c r="Q57" i="16"/>
  <c r="P57" i="16"/>
  <c r="O57" i="16"/>
  <c r="N57" i="16"/>
  <c r="M57" i="16"/>
  <c r="L57" i="16"/>
  <c r="K57" i="16"/>
  <c r="J57" i="16"/>
  <c r="I57" i="16"/>
  <c r="H57" i="16"/>
  <c r="G57" i="16"/>
  <c r="F57" i="16"/>
  <c r="E57" i="16"/>
  <c r="AM52" i="16"/>
  <c r="AL52" i="16"/>
  <c r="AK52" i="16"/>
  <c r="AJ52" i="16"/>
  <c r="AI52" i="16"/>
  <c r="AH52" i="16"/>
  <c r="AG52" i="16"/>
  <c r="AF52" i="16"/>
  <c r="AE52" i="16"/>
  <c r="AD52" i="16"/>
  <c r="AC52" i="16"/>
  <c r="AB52" i="16"/>
  <c r="AA52" i="16"/>
  <c r="Z52" i="16"/>
  <c r="Y52" i="16"/>
  <c r="X52" i="16"/>
  <c r="W52" i="16"/>
  <c r="V52" i="16"/>
  <c r="U52" i="16"/>
  <c r="T52" i="16"/>
  <c r="S52" i="16"/>
  <c r="R52" i="16"/>
  <c r="Q52" i="16"/>
  <c r="P52" i="16"/>
  <c r="O52" i="16"/>
  <c r="N52" i="16"/>
  <c r="M52" i="16"/>
  <c r="L52" i="16"/>
  <c r="K52" i="16"/>
  <c r="J52" i="16"/>
  <c r="I52" i="16"/>
  <c r="H52" i="16"/>
  <c r="G52" i="16"/>
  <c r="F52" i="16"/>
  <c r="E52" i="16"/>
  <c r="AM51" i="16"/>
  <c r="AL51" i="16"/>
  <c r="AK51" i="16"/>
  <c r="AJ51" i="16"/>
  <c r="AI51" i="16"/>
  <c r="AH51" i="16"/>
  <c r="AG51" i="16"/>
  <c r="AF51" i="16"/>
  <c r="AE51" i="16"/>
  <c r="AD51" i="16"/>
  <c r="AC51" i="16"/>
  <c r="AB51" i="16"/>
  <c r="AA51" i="16"/>
  <c r="Z51" i="16"/>
  <c r="Y51" i="16"/>
  <c r="X51" i="16"/>
  <c r="W51" i="16"/>
  <c r="V51" i="16"/>
  <c r="U51" i="16"/>
  <c r="T51" i="16"/>
  <c r="S51" i="16"/>
  <c r="R51" i="16"/>
  <c r="Q51" i="16"/>
  <c r="P51" i="16"/>
  <c r="O51" i="16"/>
  <c r="N51" i="16"/>
  <c r="M51" i="16"/>
  <c r="L51" i="16"/>
  <c r="K51" i="16"/>
  <c r="J51" i="16"/>
  <c r="I51" i="16"/>
  <c r="H51" i="16"/>
  <c r="G51" i="16"/>
  <c r="F51" i="16"/>
  <c r="E51" i="16"/>
  <c r="AM50" i="16"/>
  <c r="AL50" i="16"/>
  <c r="AK50" i="16"/>
  <c r="AJ50" i="16"/>
  <c r="AI50" i="16"/>
  <c r="AH50" i="16"/>
  <c r="AG50" i="16"/>
  <c r="AF50" i="16"/>
  <c r="AE50" i="16"/>
  <c r="AD50" i="16"/>
  <c r="AC50" i="16"/>
  <c r="AB50" i="16"/>
  <c r="AA50" i="16"/>
  <c r="Z50" i="16"/>
  <c r="Y50" i="16"/>
  <c r="X50" i="16"/>
  <c r="W50" i="16"/>
  <c r="V50" i="16"/>
  <c r="U50" i="16"/>
  <c r="T50" i="16"/>
  <c r="S50" i="16"/>
  <c r="R50" i="16"/>
  <c r="Q50" i="16"/>
  <c r="P50" i="16"/>
  <c r="O50" i="16"/>
  <c r="N50" i="16"/>
  <c r="M50" i="16"/>
  <c r="L50" i="16"/>
  <c r="K50" i="16"/>
  <c r="J50" i="16"/>
  <c r="I50" i="16"/>
  <c r="H50" i="16"/>
  <c r="G50" i="16"/>
  <c r="F50" i="16"/>
  <c r="E50" i="16"/>
  <c r="AM49" i="16"/>
  <c r="AL49" i="16"/>
  <c r="AK49" i="16"/>
  <c r="AJ49" i="16"/>
  <c r="AI49" i="16"/>
  <c r="AH49" i="16"/>
  <c r="AG49" i="16"/>
  <c r="AF49" i="16"/>
  <c r="AE49" i="16"/>
  <c r="AD49" i="16"/>
  <c r="AC49" i="16"/>
  <c r="AB49" i="16"/>
  <c r="AA49" i="16"/>
  <c r="Z49" i="16"/>
  <c r="Y49" i="16"/>
  <c r="X49" i="16"/>
  <c r="W49" i="16"/>
  <c r="V49" i="16"/>
  <c r="U49" i="16"/>
  <c r="T49" i="16"/>
  <c r="S49" i="16"/>
  <c r="R49" i="16"/>
  <c r="Q49" i="16"/>
  <c r="P49" i="16"/>
  <c r="O49" i="16"/>
  <c r="N49" i="16"/>
  <c r="M49" i="16"/>
  <c r="L49" i="16"/>
  <c r="K49" i="16"/>
  <c r="J49" i="16"/>
  <c r="I49" i="16"/>
  <c r="H49" i="16"/>
  <c r="G49" i="16"/>
  <c r="F49" i="16"/>
  <c r="E49" i="16"/>
  <c r="AM48" i="16"/>
  <c r="AL48" i="16"/>
  <c r="AK48" i="16"/>
  <c r="AJ48" i="16"/>
  <c r="AI48" i="16"/>
  <c r="AH48" i="16"/>
  <c r="AG48" i="16"/>
  <c r="AF48" i="16"/>
  <c r="AE48" i="16"/>
  <c r="AD48" i="16"/>
  <c r="AC48" i="16"/>
  <c r="AB48" i="16"/>
  <c r="AA48" i="16"/>
  <c r="Z48" i="16"/>
  <c r="Y48" i="16"/>
  <c r="X48" i="16"/>
  <c r="W48" i="16"/>
  <c r="V48" i="16"/>
  <c r="U48" i="16"/>
  <c r="T48" i="16"/>
  <c r="S48" i="16"/>
  <c r="R48" i="16"/>
  <c r="Q48" i="16"/>
  <c r="P48" i="16"/>
  <c r="O48" i="16"/>
  <c r="N48" i="16"/>
  <c r="M48" i="16"/>
  <c r="L48" i="16"/>
  <c r="K48" i="16"/>
  <c r="J48" i="16"/>
  <c r="I48" i="16"/>
  <c r="H48" i="16"/>
  <c r="G48" i="16"/>
  <c r="F48" i="16"/>
  <c r="E48" i="16"/>
  <c r="AM47" i="16"/>
  <c r="AL47" i="16"/>
  <c r="AK47" i="16"/>
  <c r="AJ47" i="16"/>
  <c r="AI47" i="16"/>
  <c r="AH47" i="16"/>
  <c r="AG47" i="16"/>
  <c r="AF47" i="16"/>
  <c r="AE47" i="16"/>
  <c r="AD47" i="16"/>
  <c r="AC47" i="16"/>
  <c r="AB47" i="16"/>
  <c r="AA47" i="16"/>
  <c r="Z47" i="16"/>
  <c r="Y47" i="16"/>
  <c r="X47" i="16"/>
  <c r="W47" i="16"/>
  <c r="V47" i="16"/>
  <c r="U47" i="16"/>
  <c r="T47" i="16"/>
  <c r="S47" i="16"/>
  <c r="R47" i="16"/>
  <c r="Q47" i="16"/>
  <c r="P47" i="16"/>
  <c r="O47" i="16"/>
  <c r="N47" i="16"/>
  <c r="M47" i="16"/>
  <c r="L47" i="16"/>
  <c r="K47" i="16"/>
  <c r="J47" i="16"/>
  <c r="I47" i="16"/>
  <c r="H47" i="16"/>
  <c r="G47" i="16"/>
  <c r="F47" i="16"/>
  <c r="E47" i="16"/>
  <c r="AM42" i="16"/>
  <c r="AL42" i="16"/>
  <c r="AK42" i="16"/>
  <c r="AJ42" i="16"/>
  <c r="AI42" i="16"/>
  <c r="AH42" i="16"/>
  <c r="AG42" i="16"/>
  <c r="AF42" i="16"/>
  <c r="AE42" i="16"/>
  <c r="AD42" i="16"/>
  <c r="AC42" i="16"/>
  <c r="AB42" i="16"/>
  <c r="AA42" i="16"/>
  <c r="Z42" i="16"/>
  <c r="Y42" i="16"/>
  <c r="X42" i="16"/>
  <c r="W42" i="16"/>
  <c r="V42" i="16"/>
  <c r="U42" i="16"/>
  <c r="T42" i="16"/>
  <c r="S42" i="16"/>
  <c r="R42" i="16"/>
  <c r="Q42" i="16"/>
  <c r="P42" i="16"/>
  <c r="O42" i="16"/>
  <c r="N42" i="16"/>
  <c r="M42" i="16"/>
  <c r="L42" i="16"/>
  <c r="K42" i="16"/>
  <c r="J42" i="16"/>
  <c r="I42" i="16"/>
  <c r="H42" i="16"/>
  <c r="G42" i="16"/>
  <c r="F42" i="16"/>
  <c r="E42" i="16"/>
  <c r="AM41" i="16"/>
  <c r="AL41" i="16"/>
  <c r="AK41" i="16"/>
  <c r="AJ41" i="16"/>
  <c r="AI41" i="16"/>
  <c r="AH41" i="16"/>
  <c r="AG41" i="16"/>
  <c r="AF41" i="16"/>
  <c r="AE41" i="16"/>
  <c r="AD41" i="16"/>
  <c r="AC41" i="16"/>
  <c r="AB41" i="16"/>
  <c r="AA41" i="16"/>
  <c r="Z41" i="16"/>
  <c r="Y41" i="16"/>
  <c r="X41" i="16"/>
  <c r="W41" i="16"/>
  <c r="V41" i="16"/>
  <c r="U41" i="16"/>
  <c r="T41" i="16"/>
  <c r="S41" i="16"/>
  <c r="R41" i="16"/>
  <c r="Q41" i="16"/>
  <c r="P41" i="16"/>
  <c r="O41" i="16"/>
  <c r="N41" i="16"/>
  <c r="M41" i="16"/>
  <c r="L41" i="16"/>
  <c r="K41" i="16"/>
  <c r="J41" i="16"/>
  <c r="I41" i="16"/>
  <c r="H41" i="16"/>
  <c r="G41" i="16"/>
  <c r="F41" i="16"/>
  <c r="E41" i="16"/>
  <c r="AM40" i="16"/>
  <c r="AL40" i="16"/>
  <c r="AK40" i="16"/>
  <c r="AJ40" i="16"/>
  <c r="AI40" i="16"/>
  <c r="AH40" i="16"/>
  <c r="AG40" i="16"/>
  <c r="AF40" i="16"/>
  <c r="AE40" i="16"/>
  <c r="AD40" i="16"/>
  <c r="AC40" i="16"/>
  <c r="AB40" i="16"/>
  <c r="AA40" i="16"/>
  <c r="Z40" i="16"/>
  <c r="Y40" i="16"/>
  <c r="X40" i="16"/>
  <c r="W40" i="16"/>
  <c r="V40" i="16"/>
  <c r="U40" i="16"/>
  <c r="T40" i="16"/>
  <c r="S40" i="16"/>
  <c r="R40" i="16"/>
  <c r="Q40" i="16"/>
  <c r="P40" i="16"/>
  <c r="O40" i="16"/>
  <c r="N40" i="16"/>
  <c r="M40" i="16"/>
  <c r="L40" i="16"/>
  <c r="K40" i="16"/>
  <c r="J40" i="16"/>
  <c r="I40" i="16"/>
  <c r="H40" i="16"/>
  <c r="G40" i="16"/>
  <c r="F40" i="16"/>
  <c r="E40" i="16"/>
  <c r="AM39" i="16"/>
  <c r="AL39" i="16"/>
  <c r="AK39" i="16"/>
  <c r="AJ39" i="16"/>
  <c r="AI39" i="16"/>
  <c r="AH39" i="16"/>
  <c r="AG39" i="16"/>
  <c r="AF39" i="16"/>
  <c r="AE39" i="16"/>
  <c r="AD39" i="16"/>
  <c r="AC39" i="16"/>
  <c r="AB39" i="16"/>
  <c r="AA39" i="16"/>
  <c r="Z39" i="16"/>
  <c r="Y39" i="16"/>
  <c r="X39" i="16"/>
  <c r="W39" i="16"/>
  <c r="V39" i="16"/>
  <c r="U39" i="16"/>
  <c r="T39" i="16"/>
  <c r="S39" i="16"/>
  <c r="R39" i="16"/>
  <c r="Q39" i="16"/>
  <c r="P39" i="16"/>
  <c r="O39" i="16"/>
  <c r="N39" i="16"/>
  <c r="M39" i="16"/>
  <c r="L39" i="16"/>
  <c r="K39" i="16"/>
  <c r="J39" i="16"/>
  <c r="I39" i="16"/>
  <c r="H39" i="16"/>
  <c r="G39" i="16"/>
  <c r="F39" i="16"/>
  <c r="E39" i="16"/>
  <c r="AM38" i="16"/>
  <c r="AL38" i="16"/>
  <c r="AK38" i="16"/>
  <c r="AJ38" i="16"/>
  <c r="AI38" i="16"/>
  <c r="AH38" i="16"/>
  <c r="AG38" i="16"/>
  <c r="AF38" i="16"/>
  <c r="AE38" i="16"/>
  <c r="AD38" i="16"/>
  <c r="AC38" i="16"/>
  <c r="AB38" i="16"/>
  <c r="AA38" i="16"/>
  <c r="Z38" i="16"/>
  <c r="Y38" i="16"/>
  <c r="X38" i="16"/>
  <c r="W38" i="16"/>
  <c r="V38" i="16"/>
  <c r="U38" i="16"/>
  <c r="T38" i="16"/>
  <c r="S38" i="16"/>
  <c r="R38" i="16"/>
  <c r="Q38" i="16"/>
  <c r="P38" i="16"/>
  <c r="O38" i="16"/>
  <c r="N38" i="16"/>
  <c r="M38" i="16"/>
  <c r="L38" i="16"/>
  <c r="K38" i="16"/>
  <c r="J38" i="16"/>
  <c r="I38" i="16"/>
  <c r="H38" i="16"/>
  <c r="G38" i="16"/>
  <c r="F38" i="16"/>
  <c r="E38" i="16"/>
  <c r="AM37" i="16"/>
  <c r="AL37" i="16"/>
  <c r="AK37" i="16"/>
  <c r="AJ37" i="16"/>
  <c r="AI37" i="16"/>
  <c r="AH37" i="16"/>
  <c r="AG37" i="16"/>
  <c r="AF37" i="16"/>
  <c r="AE37" i="16"/>
  <c r="AD37" i="16"/>
  <c r="AC37" i="16"/>
  <c r="AB37" i="16"/>
  <c r="AA37" i="16"/>
  <c r="Z37" i="16"/>
  <c r="Y37" i="16"/>
  <c r="X37" i="16"/>
  <c r="W37" i="16"/>
  <c r="V37" i="16"/>
  <c r="U37" i="16"/>
  <c r="T37" i="16"/>
  <c r="S37" i="16"/>
  <c r="R37" i="16"/>
  <c r="Q37" i="16"/>
  <c r="P37" i="16"/>
  <c r="O37" i="16"/>
  <c r="N37" i="16"/>
  <c r="M37" i="16"/>
  <c r="L37" i="16"/>
  <c r="K37" i="16"/>
  <c r="J37" i="16"/>
  <c r="I37" i="16"/>
  <c r="H37" i="16"/>
  <c r="G37" i="16"/>
  <c r="F37" i="16"/>
  <c r="E37" i="16"/>
  <c r="AR13" i="16"/>
  <c r="AQ13" i="16"/>
  <c r="AP13" i="16"/>
  <c r="AO13" i="16"/>
  <c r="AN13" i="16"/>
  <c r="AR12" i="16"/>
  <c r="AQ12" i="16"/>
  <c r="AP12" i="16"/>
  <c r="AO12" i="16"/>
  <c r="AN12" i="16"/>
  <c r="AM32" i="16"/>
  <c r="AL32" i="16"/>
  <c r="AK32" i="16"/>
  <c r="AJ32" i="16"/>
  <c r="AI32" i="16"/>
  <c r="AH32" i="16"/>
  <c r="AG32" i="16"/>
  <c r="AF32" i="16"/>
  <c r="AE32" i="16"/>
  <c r="AD32" i="16"/>
  <c r="AC32" i="16"/>
  <c r="AB32" i="16"/>
  <c r="AA32" i="16"/>
  <c r="Z32" i="16"/>
  <c r="Y32" i="16"/>
  <c r="X32" i="16"/>
  <c r="W32" i="16"/>
  <c r="V32" i="16"/>
  <c r="U32" i="16"/>
  <c r="T32" i="16"/>
  <c r="S32" i="16"/>
  <c r="R32" i="16"/>
  <c r="Q32" i="16"/>
  <c r="P32" i="16"/>
  <c r="O32" i="16"/>
  <c r="N32" i="16"/>
  <c r="M32" i="16"/>
  <c r="L32" i="16"/>
  <c r="K32" i="16"/>
  <c r="J32" i="16"/>
  <c r="I32" i="16"/>
  <c r="H32" i="16"/>
  <c r="G32" i="16"/>
  <c r="F32" i="16"/>
  <c r="E32" i="16"/>
  <c r="AM31" i="16"/>
  <c r="AL31" i="16"/>
  <c r="AK31" i="16"/>
  <c r="AJ31" i="16"/>
  <c r="AI31" i="16"/>
  <c r="AH31" i="16"/>
  <c r="AG31" i="16"/>
  <c r="AF31" i="16"/>
  <c r="AE31" i="16"/>
  <c r="AD31" i="16"/>
  <c r="AC31" i="16"/>
  <c r="AB31" i="16"/>
  <c r="AA31" i="16"/>
  <c r="Z31" i="16"/>
  <c r="Y31" i="16"/>
  <c r="X31" i="16"/>
  <c r="W31" i="16"/>
  <c r="V31" i="16"/>
  <c r="U31" i="16"/>
  <c r="T31" i="16"/>
  <c r="S31" i="16"/>
  <c r="R31" i="16"/>
  <c r="Q31" i="16"/>
  <c r="P31" i="16"/>
  <c r="O31" i="16"/>
  <c r="N31" i="16"/>
  <c r="M31" i="16"/>
  <c r="L31" i="16"/>
  <c r="K31" i="16"/>
  <c r="J31" i="16"/>
  <c r="I31" i="16"/>
  <c r="H31" i="16"/>
  <c r="G31" i="16"/>
  <c r="F31" i="16"/>
  <c r="E31" i="16"/>
  <c r="AM30" i="16"/>
  <c r="AL30" i="16"/>
  <c r="AK30" i="16"/>
  <c r="AJ30" i="16"/>
  <c r="AI30" i="16"/>
  <c r="AH30" i="16"/>
  <c r="AG30" i="16"/>
  <c r="AF30" i="16"/>
  <c r="AE30" i="16"/>
  <c r="AD30" i="16"/>
  <c r="AC30" i="16"/>
  <c r="AB30" i="16"/>
  <c r="AA30" i="16"/>
  <c r="Z30" i="16"/>
  <c r="Y30" i="16"/>
  <c r="X30" i="16"/>
  <c r="W30" i="16"/>
  <c r="V30" i="16"/>
  <c r="U30" i="16"/>
  <c r="T30" i="16"/>
  <c r="S30" i="16"/>
  <c r="R30" i="16"/>
  <c r="Q30" i="16"/>
  <c r="P30" i="16"/>
  <c r="O30" i="16"/>
  <c r="N30" i="16"/>
  <c r="M30" i="16"/>
  <c r="L30" i="16"/>
  <c r="K30" i="16"/>
  <c r="J30" i="16"/>
  <c r="I30" i="16"/>
  <c r="H30" i="16"/>
  <c r="G30" i="16"/>
  <c r="F30" i="16"/>
  <c r="E30" i="16"/>
  <c r="AM29" i="16"/>
  <c r="AL29" i="16"/>
  <c r="AK29" i="16"/>
  <c r="AJ29" i="16"/>
  <c r="AI29" i="16"/>
  <c r="AH29" i="16"/>
  <c r="AG29" i="16"/>
  <c r="AF29" i="16"/>
  <c r="AE29" i="16"/>
  <c r="AD29" i="16"/>
  <c r="AC29" i="16"/>
  <c r="AB29" i="16"/>
  <c r="AA29" i="16"/>
  <c r="Z29" i="16"/>
  <c r="Y29" i="16"/>
  <c r="X29" i="16"/>
  <c r="W29" i="16"/>
  <c r="V29" i="16"/>
  <c r="U29" i="16"/>
  <c r="T29" i="16"/>
  <c r="S29" i="16"/>
  <c r="R29" i="16"/>
  <c r="Q29" i="16"/>
  <c r="P29" i="16"/>
  <c r="O29" i="16"/>
  <c r="N29" i="16"/>
  <c r="M29" i="16"/>
  <c r="L29" i="16"/>
  <c r="K29" i="16"/>
  <c r="J29" i="16"/>
  <c r="I29" i="16"/>
  <c r="H29" i="16"/>
  <c r="G29" i="16"/>
  <c r="F29" i="16"/>
  <c r="E29" i="16"/>
  <c r="AM28" i="16"/>
  <c r="AL28" i="16"/>
  <c r="AK28" i="16"/>
  <c r="AJ28" i="16"/>
  <c r="AI28" i="16"/>
  <c r="AH28" i="16"/>
  <c r="AG28" i="16"/>
  <c r="AF28" i="16"/>
  <c r="AE28" i="16"/>
  <c r="AD28" i="16"/>
  <c r="AC28" i="16"/>
  <c r="AB28" i="16"/>
  <c r="AA28" i="16"/>
  <c r="Z28" i="16"/>
  <c r="Y28" i="16"/>
  <c r="X28" i="16"/>
  <c r="W28" i="16"/>
  <c r="V28" i="16"/>
  <c r="U28" i="16"/>
  <c r="T28" i="16"/>
  <c r="S28" i="16"/>
  <c r="R28" i="16"/>
  <c r="Q28" i="16"/>
  <c r="P28" i="16"/>
  <c r="O28" i="16"/>
  <c r="N28" i="16"/>
  <c r="M28" i="16"/>
  <c r="L28" i="16"/>
  <c r="K28" i="16"/>
  <c r="J28" i="16"/>
  <c r="I28" i="16"/>
  <c r="H28" i="16"/>
  <c r="G28" i="16"/>
  <c r="F28" i="16"/>
  <c r="E28" i="16"/>
  <c r="AM27" i="16"/>
  <c r="AL27" i="16"/>
  <c r="AK27" i="16"/>
  <c r="AJ27" i="16"/>
  <c r="AI27" i="16"/>
  <c r="AH27" i="16"/>
  <c r="AG27" i="16"/>
  <c r="AF27" i="16"/>
  <c r="AE27" i="16"/>
  <c r="AD27" i="16"/>
  <c r="AC27" i="16"/>
  <c r="AB27" i="16"/>
  <c r="AA27" i="16"/>
  <c r="Z27" i="16"/>
  <c r="Y27" i="16"/>
  <c r="X27" i="16"/>
  <c r="W27" i="16"/>
  <c r="V27" i="16"/>
  <c r="U27" i="16"/>
  <c r="T27" i="16"/>
  <c r="S27" i="16"/>
  <c r="R27" i="16"/>
  <c r="Q27" i="16"/>
  <c r="P27" i="16"/>
  <c r="O27" i="16"/>
  <c r="N27" i="16"/>
  <c r="M27" i="16"/>
  <c r="L27" i="16"/>
  <c r="K27" i="16"/>
  <c r="J27" i="16"/>
  <c r="I27" i="16"/>
  <c r="H27" i="16"/>
  <c r="G27" i="16"/>
  <c r="F27" i="16"/>
  <c r="E27" i="16"/>
  <c r="AM22" i="16"/>
  <c r="AL22" i="16"/>
  <c r="AK22" i="16"/>
  <c r="AJ22" i="16"/>
  <c r="AI22" i="16"/>
  <c r="AH22" i="16"/>
  <c r="AG22" i="16"/>
  <c r="AF22" i="16"/>
  <c r="AE22" i="16"/>
  <c r="AD22" i="16"/>
  <c r="AC22" i="16"/>
  <c r="AB22" i="16"/>
  <c r="AA22" i="16"/>
  <c r="Z22" i="16"/>
  <c r="Y22" i="16"/>
  <c r="X22" i="16"/>
  <c r="W22" i="16"/>
  <c r="V22" i="16"/>
  <c r="U22" i="16"/>
  <c r="T22" i="16"/>
  <c r="S22" i="16"/>
  <c r="R22" i="16"/>
  <c r="Q22" i="16"/>
  <c r="P22" i="16"/>
  <c r="O22" i="16"/>
  <c r="N22" i="16"/>
  <c r="M22" i="16"/>
  <c r="L22" i="16"/>
  <c r="K22" i="16"/>
  <c r="J22" i="16"/>
  <c r="I22" i="16"/>
  <c r="H22" i="16"/>
  <c r="G22" i="16"/>
  <c r="F22" i="16"/>
  <c r="E22" i="16"/>
  <c r="AM21" i="16"/>
  <c r="AL21" i="16"/>
  <c r="AK21" i="16"/>
  <c r="AJ21" i="16"/>
  <c r="AI21" i="16"/>
  <c r="AH21" i="16"/>
  <c r="AG21" i="16"/>
  <c r="AF21" i="16"/>
  <c r="AE21" i="16"/>
  <c r="AD21" i="16"/>
  <c r="AC21" i="16"/>
  <c r="AB21" i="16"/>
  <c r="AA21" i="16"/>
  <c r="Z21" i="16"/>
  <c r="Y21" i="16"/>
  <c r="X21" i="16"/>
  <c r="W21" i="16"/>
  <c r="V21" i="16"/>
  <c r="U21" i="16"/>
  <c r="T21" i="16"/>
  <c r="S21" i="16"/>
  <c r="R21" i="16"/>
  <c r="Q21" i="16"/>
  <c r="P21" i="16"/>
  <c r="O21" i="16"/>
  <c r="N21" i="16"/>
  <c r="M21" i="16"/>
  <c r="L21" i="16"/>
  <c r="K21" i="16"/>
  <c r="J21" i="16"/>
  <c r="I21" i="16"/>
  <c r="H21" i="16"/>
  <c r="G21" i="16"/>
  <c r="F21" i="16"/>
  <c r="E21" i="16"/>
  <c r="AM20" i="16"/>
  <c r="AL20" i="16"/>
  <c r="AK20" i="16"/>
  <c r="AJ20" i="16"/>
  <c r="AI20" i="16"/>
  <c r="AH20" i="16"/>
  <c r="AG20" i="16"/>
  <c r="AF20" i="16"/>
  <c r="AE20" i="16"/>
  <c r="AD20" i="16"/>
  <c r="AC20" i="16"/>
  <c r="AB20" i="16"/>
  <c r="AA20" i="16"/>
  <c r="Z20" i="16"/>
  <c r="Y20" i="16"/>
  <c r="X20" i="16"/>
  <c r="W20" i="16"/>
  <c r="V20" i="16"/>
  <c r="U20" i="16"/>
  <c r="T20" i="16"/>
  <c r="S20" i="16"/>
  <c r="R20" i="16"/>
  <c r="Q20" i="16"/>
  <c r="P20" i="16"/>
  <c r="O20" i="16"/>
  <c r="N20" i="16"/>
  <c r="M20" i="16"/>
  <c r="L20" i="16"/>
  <c r="K20" i="16"/>
  <c r="J20" i="16"/>
  <c r="I20" i="16"/>
  <c r="H20" i="16"/>
  <c r="G20" i="16"/>
  <c r="F20" i="16"/>
  <c r="E20" i="16"/>
  <c r="AM19" i="16"/>
  <c r="AL19" i="16"/>
  <c r="AK19" i="16"/>
  <c r="AJ19" i="16"/>
  <c r="AI19" i="16"/>
  <c r="AH19" i="16"/>
  <c r="AG19" i="16"/>
  <c r="AF19" i="16"/>
  <c r="AE19" i="16"/>
  <c r="AD19" i="16"/>
  <c r="AC19" i="16"/>
  <c r="AB19" i="16"/>
  <c r="AA19" i="16"/>
  <c r="Z19" i="16"/>
  <c r="Y19" i="16"/>
  <c r="X19" i="16"/>
  <c r="W19" i="16"/>
  <c r="V19" i="16"/>
  <c r="U19" i="16"/>
  <c r="T19" i="16"/>
  <c r="S19" i="16"/>
  <c r="R19" i="16"/>
  <c r="Q19" i="16"/>
  <c r="P19" i="16"/>
  <c r="O19" i="16"/>
  <c r="N19" i="16"/>
  <c r="M19" i="16"/>
  <c r="L19" i="16"/>
  <c r="K19" i="16"/>
  <c r="J19" i="16"/>
  <c r="I19" i="16"/>
  <c r="H19" i="16"/>
  <c r="G19" i="16"/>
  <c r="F19" i="16"/>
  <c r="E19" i="16"/>
  <c r="E14" i="16"/>
  <c r="E13" i="16"/>
  <c r="AM14" i="16"/>
  <c r="AL14" i="16"/>
  <c r="AK14" i="16"/>
  <c r="AJ14" i="16"/>
  <c r="AI14" i="16"/>
  <c r="AH14" i="16"/>
  <c r="AG14" i="16"/>
  <c r="AF14" i="16"/>
  <c r="AE14" i="16"/>
  <c r="AD14" i="16"/>
  <c r="AC14" i="16"/>
  <c r="AB14" i="16"/>
  <c r="AA14" i="16"/>
  <c r="Z14" i="16"/>
  <c r="Y14" i="16"/>
  <c r="X14" i="16"/>
  <c r="W14" i="16"/>
  <c r="V14" i="16"/>
  <c r="U14" i="16"/>
  <c r="T14" i="16"/>
  <c r="S14" i="16"/>
  <c r="R14" i="16"/>
  <c r="Q14" i="16"/>
  <c r="P14" i="16"/>
  <c r="O14" i="16"/>
  <c r="N14" i="16"/>
  <c r="M14" i="16"/>
  <c r="L14" i="16"/>
  <c r="K14" i="16"/>
  <c r="J14" i="16"/>
  <c r="I14" i="16"/>
  <c r="H14" i="16"/>
  <c r="G14" i="16"/>
  <c r="F14" i="16"/>
  <c r="AM13" i="16"/>
  <c r="AL13" i="16"/>
  <c r="AK13" i="16"/>
  <c r="AJ13" i="16"/>
  <c r="AI13" i="16"/>
  <c r="AH13" i="16"/>
  <c r="AG13" i="16"/>
  <c r="AF13" i="16"/>
  <c r="AE13" i="16"/>
  <c r="AD13" i="16"/>
  <c r="AC13" i="16"/>
  <c r="AB13" i="16"/>
  <c r="AA13" i="16"/>
  <c r="Z13" i="16"/>
  <c r="Y13" i="16"/>
  <c r="X13" i="16"/>
  <c r="W13" i="16"/>
  <c r="V13" i="16"/>
  <c r="U13" i="16"/>
  <c r="T13" i="16"/>
  <c r="S13" i="16"/>
  <c r="R13" i="16"/>
  <c r="Q13" i="16"/>
  <c r="P13" i="16"/>
  <c r="O13" i="16"/>
  <c r="N13" i="16"/>
  <c r="M13" i="16"/>
  <c r="L13" i="16"/>
  <c r="K13" i="16"/>
  <c r="J13" i="16"/>
  <c r="I13" i="16"/>
  <c r="H13" i="16"/>
  <c r="G13" i="16"/>
  <c r="F13" i="16"/>
  <c r="AM12" i="16"/>
  <c r="AL12" i="16"/>
  <c r="AK12" i="16"/>
  <c r="AJ12" i="16"/>
  <c r="AI12" i="16"/>
  <c r="AH12" i="16"/>
  <c r="AG12" i="16"/>
  <c r="AF12" i="16"/>
  <c r="AE12" i="16"/>
  <c r="AD12" i="16"/>
  <c r="AC12" i="16"/>
  <c r="AB12" i="16"/>
  <c r="AA12" i="16"/>
  <c r="Z12" i="16"/>
  <c r="Y12" i="16"/>
  <c r="X12" i="16"/>
  <c r="W12" i="16"/>
  <c r="V12" i="16"/>
  <c r="U12" i="16"/>
  <c r="T12" i="16"/>
  <c r="S12" i="16"/>
  <c r="R12" i="16"/>
  <c r="Q12" i="16"/>
  <c r="P12" i="16"/>
  <c r="O12" i="16"/>
  <c r="N12" i="16"/>
  <c r="M12" i="16"/>
  <c r="L12" i="16"/>
  <c r="K12" i="16"/>
  <c r="J12" i="16"/>
  <c r="I12" i="16"/>
  <c r="H12" i="16"/>
  <c r="G12" i="16"/>
  <c r="F12" i="16"/>
  <c r="AR13" i="15" l="1"/>
  <c r="AQ13" i="15"/>
  <c r="AP13" i="15"/>
  <c r="AO13" i="15"/>
  <c r="AN13" i="15"/>
  <c r="AR12" i="15"/>
  <c r="AQ12" i="15"/>
  <c r="AP12" i="15"/>
  <c r="AO12" i="15"/>
  <c r="AN12" i="15"/>
  <c r="O198" i="15"/>
  <c r="N198" i="15"/>
  <c r="M198" i="15"/>
  <c r="L198" i="15"/>
  <c r="K198" i="15"/>
  <c r="J198" i="15"/>
  <c r="I198" i="15"/>
  <c r="H198" i="15"/>
  <c r="G198" i="15"/>
  <c r="F198" i="15"/>
  <c r="E198" i="15"/>
  <c r="O197" i="15"/>
  <c r="N197" i="15"/>
  <c r="M197" i="15"/>
  <c r="L197" i="15"/>
  <c r="K197" i="15"/>
  <c r="J197" i="15"/>
  <c r="I197" i="15"/>
  <c r="H197" i="15"/>
  <c r="G197" i="15"/>
  <c r="F197" i="15"/>
  <c r="E197" i="15"/>
  <c r="O196" i="15"/>
  <c r="N196" i="15"/>
  <c r="M196" i="15"/>
  <c r="L196" i="15"/>
  <c r="K196" i="15"/>
  <c r="J196" i="15"/>
  <c r="I196" i="15"/>
  <c r="H196" i="15"/>
  <c r="G196" i="15"/>
  <c r="F196" i="15"/>
  <c r="E196" i="15"/>
  <c r="O195" i="15"/>
  <c r="N195" i="15"/>
  <c r="M195" i="15"/>
  <c r="L195" i="15"/>
  <c r="K195" i="15"/>
  <c r="J195" i="15"/>
  <c r="I195" i="15"/>
  <c r="H195" i="15"/>
  <c r="G195" i="15"/>
  <c r="F195" i="15"/>
  <c r="E195" i="15"/>
  <c r="O194" i="15"/>
  <c r="N194" i="15"/>
  <c r="M194" i="15"/>
  <c r="L194" i="15"/>
  <c r="K194" i="15"/>
  <c r="J194" i="15"/>
  <c r="I194" i="15"/>
  <c r="H194" i="15"/>
  <c r="G194" i="15"/>
  <c r="F194" i="15"/>
  <c r="E194" i="15"/>
  <c r="V188" i="15"/>
  <c r="U188" i="15"/>
  <c r="T188" i="15"/>
  <c r="S188" i="15"/>
  <c r="R188" i="15"/>
  <c r="Q188" i="15"/>
  <c r="P188" i="15"/>
  <c r="O188" i="15"/>
  <c r="N188" i="15"/>
  <c r="M188" i="15"/>
  <c r="L188" i="15"/>
  <c r="K188" i="15"/>
  <c r="J188" i="15"/>
  <c r="I188" i="15"/>
  <c r="H188" i="15"/>
  <c r="G188" i="15"/>
  <c r="F188" i="15"/>
  <c r="E188" i="15"/>
  <c r="B183" i="15"/>
  <c r="B182" i="15"/>
  <c r="AG178" i="15"/>
  <c r="AF178" i="15"/>
  <c r="AE178" i="15"/>
  <c r="AD178" i="15"/>
  <c r="AC178" i="15"/>
  <c r="AB178" i="15"/>
  <c r="AA178" i="15"/>
  <c r="Z178" i="15"/>
  <c r="Y178" i="15"/>
  <c r="X178" i="15"/>
  <c r="W178" i="15"/>
  <c r="V178" i="15"/>
  <c r="U178" i="15"/>
  <c r="T178" i="15"/>
  <c r="S178" i="15"/>
  <c r="R178" i="15"/>
  <c r="Q178" i="15"/>
  <c r="P178" i="15"/>
  <c r="O178" i="15"/>
  <c r="N178" i="15"/>
  <c r="M178" i="15"/>
  <c r="L178" i="15"/>
  <c r="K178" i="15"/>
  <c r="J178" i="15"/>
  <c r="I178" i="15"/>
  <c r="H178" i="15"/>
  <c r="G178" i="15"/>
  <c r="AG177" i="15"/>
  <c r="AF177" i="15"/>
  <c r="AE177" i="15"/>
  <c r="AD177" i="15"/>
  <c r="AC177" i="15"/>
  <c r="AB177" i="15"/>
  <c r="AA177" i="15"/>
  <c r="Z177" i="15"/>
  <c r="Y177" i="15"/>
  <c r="X177" i="15"/>
  <c r="W177" i="15"/>
  <c r="V177" i="15"/>
  <c r="U177" i="15"/>
  <c r="T177" i="15"/>
  <c r="S177" i="15"/>
  <c r="R177" i="15"/>
  <c r="Q177" i="15"/>
  <c r="P177" i="15"/>
  <c r="O177" i="15"/>
  <c r="N177" i="15"/>
  <c r="M177" i="15"/>
  <c r="L177" i="15"/>
  <c r="K177" i="15"/>
  <c r="J177" i="15"/>
  <c r="I177" i="15"/>
  <c r="H177" i="15"/>
  <c r="G177" i="15"/>
  <c r="AG176" i="15"/>
  <c r="AF176" i="15"/>
  <c r="AE176" i="15"/>
  <c r="AD176" i="15"/>
  <c r="AC176" i="15"/>
  <c r="AB176" i="15"/>
  <c r="AA176" i="15"/>
  <c r="Z176" i="15"/>
  <c r="Y176" i="15"/>
  <c r="X176" i="15"/>
  <c r="W176" i="15"/>
  <c r="V176" i="15"/>
  <c r="U176" i="15"/>
  <c r="T176" i="15"/>
  <c r="S176" i="15"/>
  <c r="R176" i="15"/>
  <c r="Q176" i="15"/>
  <c r="P176" i="15"/>
  <c r="O176" i="15"/>
  <c r="N176" i="15"/>
  <c r="M176" i="15"/>
  <c r="L176" i="15"/>
  <c r="K176" i="15"/>
  <c r="J176" i="15"/>
  <c r="I176" i="15"/>
  <c r="H176" i="15"/>
  <c r="G176" i="15"/>
  <c r="AG175" i="15"/>
  <c r="AF175" i="15"/>
  <c r="AE175" i="15"/>
  <c r="AD175" i="15"/>
  <c r="AC175" i="15"/>
  <c r="AB175" i="15"/>
  <c r="AA175" i="15"/>
  <c r="Z175" i="15"/>
  <c r="Y175" i="15"/>
  <c r="X175" i="15"/>
  <c r="W175" i="15"/>
  <c r="V175" i="15"/>
  <c r="U175" i="15"/>
  <c r="T175" i="15"/>
  <c r="S175" i="15"/>
  <c r="R175" i="15"/>
  <c r="Q175" i="15"/>
  <c r="P175" i="15"/>
  <c r="O175" i="15"/>
  <c r="N175" i="15"/>
  <c r="M175" i="15"/>
  <c r="L175" i="15"/>
  <c r="K175" i="15"/>
  <c r="J175" i="15"/>
  <c r="I175" i="15"/>
  <c r="H175" i="15"/>
  <c r="G175" i="15"/>
  <c r="AG174" i="15"/>
  <c r="AF174" i="15"/>
  <c r="AE174" i="15"/>
  <c r="AD174" i="15"/>
  <c r="AC174" i="15"/>
  <c r="AB174" i="15"/>
  <c r="AA174" i="15"/>
  <c r="Z174" i="15"/>
  <c r="Y174" i="15"/>
  <c r="X174" i="15"/>
  <c r="W174" i="15"/>
  <c r="V174" i="15"/>
  <c r="U174" i="15"/>
  <c r="T174" i="15"/>
  <c r="S174" i="15"/>
  <c r="R174" i="15"/>
  <c r="Q174" i="15"/>
  <c r="P174" i="15"/>
  <c r="O174" i="15"/>
  <c r="N174" i="15"/>
  <c r="M174" i="15"/>
  <c r="L174" i="15"/>
  <c r="K174" i="15"/>
  <c r="J174" i="15"/>
  <c r="I174" i="15"/>
  <c r="H174" i="15"/>
  <c r="G174" i="15"/>
  <c r="AG173" i="15"/>
  <c r="AF173" i="15"/>
  <c r="AE173" i="15"/>
  <c r="AD173" i="15"/>
  <c r="AC173" i="15"/>
  <c r="AB173" i="15"/>
  <c r="AA173" i="15"/>
  <c r="Z173" i="15"/>
  <c r="Y173" i="15"/>
  <c r="X173" i="15"/>
  <c r="W173" i="15"/>
  <c r="V173" i="15"/>
  <c r="U173" i="15"/>
  <c r="T173" i="15"/>
  <c r="S173" i="15"/>
  <c r="R173" i="15"/>
  <c r="Q173" i="15"/>
  <c r="P173" i="15"/>
  <c r="O173" i="15"/>
  <c r="N173" i="15"/>
  <c r="M173" i="15"/>
  <c r="L173" i="15"/>
  <c r="K173" i="15"/>
  <c r="J173" i="15"/>
  <c r="I173" i="15"/>
  <c r="H173" i="15"/>
  <c r="G173" i="15"/>
  <c r="O168" i="15"/>
  <c r="N168" i="15"/>
  <c r="M168" i="15"/>
  <c r="L168" i="15"/>
  <c r="K168" i="15"/>
  <c r="J168" i="15"/>
  <c r="I168" i="15"/>
  <c r="H168" i="15"/>
  <c r="G168" i="15"/>
  <c r="F168" i="15"/>
  <c r="O167" i="15"/>
  <c r="N167" i="15"/>
  <c r="M167" i="15"/>
  <c r="L167" i="15"/>
  <c r="K167" i="15"/>
  <c r="J167" i="15"/>
  <c r="I167" i="15"/>
  <c r="H167" i="15"/>
  <c r="G167" i="15"/>
  <c r="F167" i="15"/>
  <c r="O166" i="15"/>
  <c r="N166" i="15"/>
  <c r="M166" i="15"/>
  <c r="L166" i="15"/>
  <c r="K166" i="15"/>
  <c r="J166" i="15"/>
  <c r="I166" i="15"/>
  <c r="H166" i="15"/>
  <c r="G166" i="15"/>
  <c r="F166" i="15"/>
  <c r="AM168" i="15"/>
  <c r="AL168" i="15"/>
  <c r="AK168" i="15"/>
  <c r="AJ168" i="15"/>
  <c r="AI168" i="15"/>
  <c r="AH168" i="15"/>
  <c r="AG168" i="15"/>
  <c r="AF168" i="15"/>
  <c r="AE168" i="15"/>
  <c r="AD168" i="15"/>
  <c r="AC168" i="15"/>
  <c r="AB168" i="15"/>
  <c r="AA168" i="15"/>
  <c r="Z168" i="15"/>
  <c r="Y168" i="15"/>
  <c r="X168" i="15"/>
  <c r="W168" i="15"/>
  <c r="V168" i="15"/>
  <c r="U168" i="15"/>
  <c r="T168" i="15"/>
  <c r="S168" i="15"/>
  <c r="R168" i="15"/>
  <c r="Q168" i="15"/>
  <c r="P168" i="15"/>
  <c r="AM167" i="15"/>
  <c r="AL167" i="15"/>
  <c r="AK167" i="15"/>
  <c r="AJ167" i="15"/>
  <c r="AI167" i="15"/>
  <c r="AH167" i="15"/>
  <c r="AG167" i="15"/>
  <c r="AF167" i="15"/>
  <c r="AE167" i="15"/>
  <c r="AD167" i="15"/>
  <c r="AC167" i="15"/>
  <c r="AB167" i="15"/>
  <c r="AA167" i="15"/>
  <c r="Z167" i="15"/>
  <c r="Y167" i="15"/>
  <c r="X167" i="15"/>
  <c r="W167" i="15"/>
  <c r="V167" i="15"/>
  <c r="U167" i="15"/>
  <c r="T167" i="15"/>
  <c r="S167" i="15"/>
  <c r="R167" i="15"/>
  <c r="Q167" i="15"/>
  <c r="P167" i="15"/>
  <c r="AM166" i="15"/>
  <c r="AL166" i="15"/>
  <c r="AK166" i="15"/>
  <c r="AJ166" i="15"/>
  <c r="AI166" i="15"/>
  <c r="AH166" i="15"/>
  <c r="AG166" i="15"/>
  <c r="AF166" i="15"/>
  <c r="AE166" i="15"/>
  <c r="AD166" i="15"/>
  <c r="AC166" i="15"/>
  <c r="AB166" i="15"/>
  <c r="AA166" i="15"/>
  <c r="Z166" i="15"/>
  <c r="Y166" i="15"/>
  <c r="X166" i="15"/>
  <c r="W166" i="15"/>
  <c r="V166" i="15"/>
  <c r="U166" i="15"/>
  <c r="T166" i="15"/>
  <c r="S166" i="15"/>
  <c r="R166" i="15"/>
  <c r="Q166" i="15"/>
  <c r="P166" i="15"/>
  <c r="AM165" i="15"/>
  <c r="AL165" i="15"/>
  <c r="AK165" i="15"/>
  <c r="AJ165" i="15"/>
  <c r="AI165" i="15"/>
  <c r="AH165" i="15"/>
  <c r="AG165" i="15"/>
  <c r="AF165" i="15"/>
  <c r="AE165" i="15"/>
  <c r="AD165" i="15"/>
  <c r="AC165" i="15"/>
  <c r="AB165" i="15"/>
  <c r="AA165" i="15"/>
  <c r="Z165" i="15"/>
  <c r="Y165" i="15"/>
  <c r="X165" i="15"/>
  <c r="W165" i="15"/>
  <c r="V165" i="15"/>
  <c r="U165" i="15"/>
  <c r="T165" i="15"/>
  <c r="S165" i="15"/>
  <c r="R165" i="15"/>
  <c r="Q165" i="15"/>
  <c r="P165" i="15"/>
  <c r="I160" i="15"/>
  <c r="H160" i="15"/>
  <c r="G160" i="15"/>
  <c r="F160" i="15"/>
  <c r="E160" i="15"/>
  <c r="I159" i="15"/>
  <c r="H159" i="15"/>
  <c r="G159" i="15"/>
  <c r="F159" i="15"/>
  <c r="E159" i="15"/>
  <c r="I158" i="15"/>
  <c r="H158" i="15"/>
  <c r="G158" i="15"/>
  <c r="F158" i="15"/>
  <c r="E158" i="15"/>
  <c r="I157" i="15"/>
  <c r="H157" i="15"/>
  <c r="G157" i="15"/>
  <c r="F157" i="15"/>
  <c r="E157" i="15"/>
  <c r="I156" i="15"/>
  <c r="H156" i="15"/>
  <c r="G156" i="15"/>
  <c r="F156" i="15"/>
  <c r="E156" i="15"/>
  <c r="I155" i="15"/>
  <c r="H155" i="15"/>
  <c r="G155" i="15"/>
  <c r="F155" i="15"/>
  <c r="E155" i="15"/>
  <c r="F151" i="15"/>
  <c r="F150" i="15"/>
  <c r="E151" i="15"/>
  <c r="E150" i="15"/>
  <c r="E149" i="15"/>
  <c r="E148" i="15"/>
  <c r="D151" i="15"/>
  <c r="C151" i="15"/>
  <c r="D150" i="15"/>
  <c r="C150" i="15"/>
  <c r="D149" i="15"/>
  <c r="C149" i="15"/>
  <c r="D148" i="15"/>
  <c r="C148" i="15"/>
  <c r="D147" i="15"/>
  <c r="C147" i="15"/>
  <c r="D146" i="15"/>
  <c r="C146" i="15"/>
  <c r="M143" i="15"/>
  <c r="L143" i="15"/>
  <c r="K143" i="15"/>
  <c r="J143" i="15"/>
  <c r="I143" i="15"/>
  <c r="H143" i="15"/>
  <c r="G143" i="15"/>
  <c r="F143" i="15"/>
  <c r="E143" i="15"/>
  <c r="M142" i="15"/>
  <c r="L142" i="15"/>
  <c r="K142" i="15"/>
  <c r="J142" i="15"/>
  <c r="I142" i="15"/>
  <c r="H142" i="15"/>
  <c r="G142" i="15"/>
  <c r="F142" i="15"/>
  <c r="E142" i="15"/>
  <c r="F138" i="15"/>
  <c r="E138" i="15"/>
  <c r="B134" i="15"/>
  <c r="B133" i="15"/>
  <c r="B132" i="15"/>
  <c r="B131" i="15"/>
  <c r="B130" i="15"/>
  <c r="B129" i="15"/>
  <c r="B128" i="15"/>
  <c r="B127" i="15"/>
  <c r="B126" i="15"/>
  <c r="B125" i="15"/>
  <c r="B124" i="15"/>
  <c r="B123" i="15"/>
  <c r="P119" i="15"/>
  <c r="O119" i="15"/>
  <c r="P118" i="15"/>
  <c r="O118" i="15"/>
  <c r="K119" i="15"/>
  <c r="J119" i="15"/>
  <c r="I119" i="15"/>
  <c r="H119" i="15"/>
  <c r="G119" i="15"/>
  <c r="F119" i="15"/>
  <c r="K118" i="15"/>
  <c r="J118" i="15"/>
  <c r="I118" i="15"/>
  <c r="H118" i="15"/>
  <c r="G118" i="15"/>
  <c r="F118" i="15"/>
  <c r="AI114" i="15"/>
  <c r="AH114" i="15"/>
  <c r="AG114" i="15"/>
  <c r="AF114" i="15"/>
  <c r="AE114" i="15"/>
  <c r="AD114" i="15"/>
  <c r="AC114" i="15"/>
  <c r="AI113" i="15"/>
  <c r="AH113" i="15"/>
  <c r="AG113" i="15"/>
  <c r="AF113" i="15"/>
  <c r="AE113" i="15"/>
  <c r="AD113" i="15"/>
  <c r="AC113" i="15"/>
  <c r="AB114" i="15"/>
  <c r="AA114" i="15"/>
  <c r="Z113" i="15"/>
  <c r="Y113" i="15"/>
  <c r="X114" i="15"/>
  <c r="W114" i="15"/>
  <c r="V114" i="15"/>
  <c r="U114" i="15"/>
  <c r="T114" i="15"/>
  <c r="S114" i="15"/>
  <c r="R114" i="15"/>
  <c r="Q114" i="15"/>
  <c r="P114" i="15"/>
  <c r="O114" i="15"/>
  <c r="N114" i="15"/>
  <c r="M114" i="15"/>
  <c r="L114" i="15"/>
  <c r="K114" i="15"/>
  <c r="J114" i="15"/>
  <c r="I114" i="15"/>
  <c r="H114" i="15"/>
  <c r="G114" i="15"/>
  <c r="F114" i="15"/>
  <c r="X113" i="15"/>
  <c r="W113" i="15"/>
  <c r="V113" i="15"/>
  <c r="U113" i="15"/>
  <c r="T113" i="15"/>
  <c r="S113" i="15"/>
  <c r="R113" i="15"/>
  <c r="Q113" i="15"/>
  <c r="P113" i="15"/>
  <c r="O113" i="15"/>
  <c r="N113" i="15"/>
  <c r="M113" i="15"/>
  <c r="L113" i="15"/>
  <c r="K113" i="15"/>
  <c r="J113" i="15"/>
  <c r="I113" i="15"/>
  <c r="H113" i="15"/>
  <c r="G113" i="15"/>
  <c r="F113" i="15"/>
  <c r="AN109" i="15"/>
  <c r="AM109" i="15"/>
  <c r="AL109" i="15"/>
  <c r="AK109" i="15"/>
  <c r="AJ109" i="15"/>
  <c r="AI109" i="15"/>
  <c r="AH109" i="15"/>
  <c r="AG109" i="15"/>
  <c r="AF109" i="15"/>
  <c r="AE109" i="15"/>
  <c r="AD109" i="15"/>
  <c r="AC109" i="15"/>
  <c r="AB109" i="15"/>
  <c r="AA109" i="15"/>
  <c r="Z109" i="15"/>
  <c r="Y109" i="15"/>
  <c r="X109" i="15"/>
  <c r="W109" i="15"/>
  <c r="V109" i="15"/>
  <c r="U109" i="15"/>
  <c r="T109" i="15"/>
  <c r="S109" i="15"/>
  <c r="R109" i="15"/>
  <c r="Q109" i="15"/>
  <c r="P109" i="15"/>
  <c r="O109" i="15"/>
  <c r="N109" i="15"/>
  <c r="M109" i="15"/>
  <c r="L109" i="15"/>
  <c r="K109" i="15"/>
  <c r="J109" i="15"/>
  <c r="I109" i="15"/>
  <c r="H109" i="15"/>
  <c r="G109" i="15"/>
  <c r="F109" i="15"/>
  <c r="AN108" i="15"/>
  <c r="AM108" i="15"/>
  <c r="AL108" i="15"/>
  <c r="AK108" i="15"/>
  <c r="AJ108" i="15"/>
  <c r="AI108" i="15"/>
  <c r="AH108" i="15"/>
  <c r="AG108" i="15"/>
  <c r="AF108" i="15"/>
  <c r="AE108" i="15"/>
  <c r="AD108" i="15"/>
  <c r="AC108" i="15"/>
  <c r="AB108" i="15"/>
  <c r="AA108" i="15"/>
  <c r="Z108" i="15"/>
  <c r="Y108" i="15"/>
  <c r="X108" i="15"/>
  <c r="W108" i="15"/>
  <c r="V108" i="15"/>
  <c r="U108" i="15"/>
  <c r="T108" i="15"/>
  <c r="S108" i="15"/>
  <c r="R108" i="15"/>
  <c r="Q108" i="15"/>
  <c r="P108" i="15"/>
  <c r="O108" i="15"/>
  <c r="N108" i="15"/>
  <c r="M108" i="15"/>
  <c r="L108" i="15"/>
  <c r="K108" i="15"/>
  <c r="J108" i="15"/>
  <c r="I108" i="15"/>
  <c r="H108" i="15"/>
  <c r="G108" i="15"/>
  <c r="F108" i="15"/>
  <c r="AN107" i="15"/>
  <c r="AM107" i="15"/>
  <c r="AL107" i="15"/>
  <c r="AK107" i="15"/>
  <c r="AJ107" i="15"/>
  <c r="AI107" i="15"/>
  <c r="AH107" i="15"/>
  <c r="AG107" i="15"/>
  <c r="AF107" i="15"/>
  <c r="AE107" i="15"/>
  <c r="AD107" i="15"/>
  <c r="AC107" i="15"/>
  <c r="AB107" i="15"/>
  <c r="AA107" i="15"/>
  <c r="Z107" i="15"/>
  <c r="Y107" i="15"/>
  <c r="X107" i="15"/>
  <c r="W107" i="15"/>
  <c r="V107" i="15"/>
  <c r="U107" i="15"/>
  <c r="T107" i="15"/>
  <c r="S107" i="15"/>
  <c r="R107" i="15"/>
  <c r="Q107" i="15"/>
  <c r="P107" i="15"/>
  <c r="O107" i="15"/>
  <c r="N107" i="15"/>
  <c r="M107" i="15"/>
  <c r="L107" i="15"/>
  <c r="K107" i="15"/>
  <c r="J107" i="15"/>
  <c r="I107" i="15"/>
  <c r="H107" i="15"/>
  <c r="G107" i="15"/>
  <c r="F107" i="15"/>
  <c r="D102" i="15"/>
  <c r="D101" i="15"/>
  <c r="D100" i="15"/>
  <c r="AN97" i="15"/>
  <c r="AM97" i="15"/>
  <c r="AL97" i="15"/>
  <c r="AK97" i="15"/>
  <c r="AJ97" i="15"/>
  <c r="AI97" i="15"/>
  <c r="AH97" i="15"/>
  <c r="AG97" i="15"/>
  <c r="AF97" i="15"/>
  <c r="AE97" i="15"/>
  <c r="AD97" i="15"/>
  <c r="AC97" i="15"/>
  <c r="AB97" i="15"/>
  <c r="AA97" i="15"/>
  <c r="Z97" i="15"/>
  <c r="Y97" i="15"/>
  <c r="X97" i="15"/>
  <c r="W97" i="15"/>
  <c r="V97" i="15"/>
  <c r="U97" i="15"/>
  <c r="T97" i="15"/>
  <c r="S97" i="15"/>
  <c r="R97" i="15"/>
  <c r="Q97" i="15"/>
  <c r="P97" i="15"/>
  <c r="O97" i="15"/>
  <c r="N97" i="15"/>
  <c r="M97" i="15"/>
  <c r="L97" i="15"/>
  <c r="K97" i="15"/>
  <c r="J97" i="15"/>
  <c r="I97" i="15"/>
  <c r="H97" i="15"/>
  <c r="G97" i="15"/>
  <c r="F97" i="15"/>
  <c r="AN96" i="15"/>
  <c r="AM96" i="15"/>
  <c r="AL96" i="15"/>
  <c r="AK96" i="15"/>
  <c r="AJ96" i="15"/>
  <c r="AI96" i="15"/>
  <c r="AH96" i="15"/>
  <c r="AG96" i="15"/>
  <c r="AF96" i="15"/>
  <c r="AE96" i="15"/>
  <c r="AD96" i="15"/>
  <c r="AC96" i="15"/>
  <c r="AB96" i="15"/>
  <c r="AA96" i="15"/>
  <c r="Z96" i="15"/>
  <c r="Y96" i="15"/>
  <c r="X96" i="15"/>
  <c r="W96" i="15"/>
  <c r="V96" i="15"/>
  <c r="U96" i="15"/>
  <c r="T96" i="15"/>
  <c r="S96" i="15"/>
  <c r="R96" i="15"/>
  <c r="Q96" i="15"/>
  <c r="P96" i="15"/>
  <c r="O96" i="15"/>
  <c r="N96" i="15"/>
  <c r="M96" i="15"/>
  <c r="L96" i="15"/>
  <c r="K96" i="15"/>
  <c r="J96" i="15"/>
  <c r="I96" i="15"/>
  <c r="H96" i="15"/>
  <c r="G96" i="15"/>
  <c r="F96" i="15"/>
  <c r="AN95" i="15"/>
  <c r="AM95" i="15"/>
  <c r="AL95" i="15"/>
  <c r="AK95" i="15"/>
  <c r="AJ95" i="15"/>
  <c r="AI95" i="15"/>
  <c r="AH95" i="15"/>
  <c r="AG95" i="15"/>
  <c r="AF95" i="15"/>
  <c r="AE95" i="15"/>
  <c r="AD95" i="15"/>
  <c r="AC95" i="15"/>
  <c r="AB95" i="15"/>
  <c r="AA95" i="15"/>
  <c r="Z95" i="15"/>
  <c r="Y95" i="15"/>
  <c r="X95" i="15"/>
  <c r="W95" i="15"/>
  <c r="V95" i="15"/>
  <c r="U95" i="15"/>
  <c r="T95" i="15"/>
  <c r="S95" i="15"/>
  <c r="R95" i="15"/>
  <c r="Q95" i="15"/>
  <c r="P95" i="15"/>
  <c r="O95" i="15"/>
  <c r="N95" i="15"/>
  <c r="M95" i="15"/>
  <c r="L95" i="15"/>
  <c r="K95" i="15"/>
  <c r="J95" i="15"/>
  <c r="I95" i="15"/>
  <c r="H95" i="15"/>
  <c r="G95" i="15"/>
  <c r="F95" i="15"/>
  <c r="AN94" i="15"/>
  <c r="AM94" i="15"/>
  <c r="AL94" i="15"/>
  <c r="AK94" i="15"/>
  <c r="AJ94" i="15"/>
  <c r="AI94" i="15"/>
  <c r="AH94" i="15"/>
  <c r="AG94" i="15"/>
  <c r="AF94" i="15"/>
  <c r="AE94" i="15"/>
  <c r="AD94" i="15"/>
  <c r="AC94" i="15"/>
  <c r="AB94" i="15"/>
  <c r="AA94" i="15"/>
  <c r="Z94" i="15"/>
  <c r="Y94" i="15"/>
  <c r="X94" i="15"/>
  <c r="W94" i="15"/>
  <c r="V94" i="15"/>
  <c r="U94" i="15"/>
  <c r="T94" i="15"/>
  <c r="S94" i="15"/>
  <c r="R94" i="15"/>
  <c r="Q94" i="15"/>
  <c r="P94" i="15"/>
  <c r="O94" i="15"/>
  <c r="N94" i="15"/>
  <c r="M94" i="15"/>
  <c r="L94" i="15"/>
  <c r="K94" i="15"/>
  <c r="J94" i="15"/>
  <c r="I94" i="15"/>
  <c r="H94" i="15"/>
  <c r="G94" i="15"/>
  <c r="F94" i="15"/>
  <c r="AN93" i="15"/>
  <c r="AM93" i="15"/>
  <c r="AL93" i="15"/>
  <c r="AK93" i="15"/>
  <c r="AJ93" i="15"/>
  <c r="AI93" i="15"/>
  <c r="AH93" i="15"/>
  <c r="AG93" i="15"/>
  <c r="AF93" i="15"/>
  <c r="AE93" i="15"/>
  <c r="AD93" i="15"/>
  <c r="AC93" i="15"/>
  <c r="AB93" i="15"/>
  <c r="AA93" i="15"/>
  <c r="Z93" i="15"/>
  <c r="Y93" i="15"/>
  <c r="X93" i="15"/>
  <c r="W93" i="15"/>
  <c r="V93" i="15"/>
  <c r="U93" i="15"/>
  <c r="T93" i="15"/>
  <c r="S93" i="15"/>
  <c r="R93" i="15"/>
  <c r="Q93" i="15"/>
  <c r="P93" i="15"/>
  <c r="O93" i="15"/>
  <c r="N93" i="15"/>
  <c r="M93" i="15"/>
  <c r="L93" i="15"/>
  <c r="K93" i="15"/>
  <c r="J93" i="15"/>
  <c r="I93" i="15"/>
  <c r="H93" i="15"/>
  <c r="G93" i="15"/>
  <c r="F93" i="15"/>
  <c r="AN92" i="15"/>
  <c r="AM92" i="15"/>
  <c r="AL92" i="15"/>
  <c r="AK92" i="15"/>
  <c r="AJ92" i="15"/>
  <c r="AI92" i="15"/>
  <c r="AH92" i="15"/>
  <c r="AG92" i="15"/>
  <c r="AF92" i="15"/>
  <c r="AE92" i="15"/>
  <c r="AD92" i="15"/>
  <c r="AC92" i="15"/>
  <c r="AB92" i="15"/>
  <c r="AA92" i="15"/>
  <c r="Z92" i="15"/>
  <c r="Y92" i="15"/>
  <c r="X92" i="15"/>
  <c r="W92" i="15"/>
  <c r="V92" i="15"/>
  <c r="U92" i="15"/>
  <c r="T92" i="15"/>
  <c r="S92" i="15"/>
  <c r="R92" i="15"/>
  <c r="Q92" i="15"/>
  <c r="P92" i="15"/>
  <c r="O92" i="15"/>
  <c r="N92" i="15"/>
  <c r="M92" i="15"/>
  <c r="L92" i="15"/>
  <c r="K92" i="15"/>
  <c r="J92" i="15"/>
  <c r="I92" i="15"/>
  <c r="H92" i="15"/>
  <c r="G92" i="15"/>
  <c r="F92" i="15"/>
  <c r="AN91" i="15"/>
  <c r="AM91" i="15"/>
  <c r="AL91" i="15"/>
  <c r="AK91" i="15"/>
  <c r="AJ91" i="15"/>
  <c r="AI91" i="15"/>
  <c r="AH91" i="15"/>
  <c r="AG91" i="15"/>
  <c r="AF91" i="15"/>
  <c r="AE91" i="15"/>
  <c r="AD91" i="15"/>
  <c r="AC91" i="15"/>
  <c r="AB91" i="15"/>
  <c r="AA91" i="15"/>
  <c r="Z91" i="15"/>
  <c r="Y91" i="15"/>
  <c r="X91" i="15"/>
  <c r="W91" i="15"/>
  <c r="V91" i="15"/>
  <c r="U91" i="15"/>
  <c r="T91" i="15"/>
  <c r="S91" i="15"/>
  <c r="R91" i="15"/>
  <c r="Q91" i="15"/>
  <c r="P91" i="15"/>
  <c r="O91" i="15"/>
  <c r="N91" i="15"/>
  <c r="M91" i="15"/>
  <c r="L91" i="15"/>
  <c r="K91" i="15"/>
  <c r="J91" i="15"/>
  <c r="I91" i="15"/>
  <c r="H91" i="15"/>
  <c r="G91" i="15"/>
  <c r="F91" i="15"/>
  <c r="E84" i="15"/>
  <c r="D84" i="15"/>
  <c r="C84" i="15"/>
  <c r="E83" i="15"/>
  <c r="D83" i="15"/>
  <c r="C83" i="15"/>
  <c r="E82" i="15"/>
  <c r="D82" i="15"/>
  <c r="C82" i="15"/>
  <c r="E81" i="15"/>
  <c r="D81" i="15"/>
  <c r="C81" i="15"/>
  <c r="E80" i="15"/>
  <c r="D80" i="15"/>
  <c r="C80" i="15"/>
  <c r="E79" i="15"/>
  <c r="D79" i="15"/>
  <c r="C79" i="15"/>
  <c r="E78" i="15"/>
  <c r="D78" i="15"/>
  <c r="C78" i="15"/>
  <c r="E77" i="15"/>
  <c r="D77" i="15"/>
  <c r="C77" i="15"/>
  <c r="E76" i="15"/>
  <c r="D76" i="15"/>
  <c r="C76" i="15"/>
  <c r="E75" i="15"/>
  <c r="D75" i="15"/>
  <c r="C75" i="15"/>
  <c r="E74" i="15"/>
  <c r="D74" i="15"/>
  <c r="C74" i="15"/>
  <c r="E73" i="15"/>
  <c r="D73" i="15"/>
  <c r="C73" i="15"/>
  <c r="E72" i="15"/>
  <c r="D72" i="15"/>
  <c r="C72" i="15"/>
  <c r="E71" i="15"/>
  <c r="D71" i="15"/>
  <c r="C71" i="15"/>
  <c r="E70" i="15"/>
  <c r="D70" i="15"/>
  <c r="C70" i="15"/>
  <c r="E69" i="15"/>
  <c r="D69" i="15"/>
  <c r="C69" i="15"/>
  <c r="E68" i="15"/>
  <c r="D68" i="15"/>
  <c r="C68" i="15"/>
  <c r="E67" i="15"/>
  <c r="D67" i="15"/>
  <c r="C67" i="15"/>
  <c r="E66" i="15"/>
  <c r="D66" i="15"/>
  <c r="C66" i="15"/>
  <c r="AN62" i="15"/>
  <c r="AM62" i="15"/>
  <c r="AL62" i="15"/>
  <c r="AK62" i="15"/>
  <c r="AJ62" i="15"/>
  <c r="AI62" i="15"/>
  <c r="AH62" i="15"/>
  <c r="AG62" i="15"/>
  <c r="AF62" i="15"/>
  <c r="AE62" i="15"/>
  <c r="AD62" i="15"/>
  <c r="AC62" i="15"/>
  <c r="AB62" i="15"/>
  <c r="AA62" i="15"/>
  <c r="Z62" i="15"/>
  <c r="Y62" i="15"/>
  <c r="X62" i="15"/>
  <c r="W62" i="15"/>
  <c r="V62" i="15"/>
  <c r="U62" i="15"/>
  <c r="T62" i="15"/>
  <c r="S62" i="15"/>
  <c r="R62" i="15"/>
  <c r="Q62" i="15"/>
  <c r="P62" i="15"/>
  <c r="O62" i="15"/>
  <c r="N62" i="15"/>
  <c r="M62" i="15"/>
  <c r="L62" i="15"/>
  <c r="K62" i="15"/>
  <c r="J62" i="15"/>
  <c r="I62" i="15"/>
  <c r="H62" i="15"/>
  <c r="G62" i="15"/>
  <c r="F62" i="15"/>
  <c r="E62" i="15"/>
  <c r="AN61" i="15"/>
  <c r="AM61" i="15"/>
  <c r="AL61" i="15"/>
  <c r="AK61" i="15"/>
  <c r="AJ61" i="15"/>
  <c r="AI61" i="15"/>
  <c r="AH61" i="15"/>
  <c r="AG61" i="15"/>
  <c r="AF61" i="15"/>
  <c r="AE61" i="15"/>
  <c r="AD61" i="15"/>
  <c r="AC61" i="15"/>
  <c r="AB61" i="15"/>
  <c r="AA61" i="15"/>
  <c r="Z61" i="15"/>
  <c r="Y61" i="15"/>
  <c r="X61" i="15"/>
  <c r="W61" i="15"/>
  <c r="V61" i="15"/>
  <c r="U61" i="15"/>
  <c r="T61" i="15"/>
  <c r="S61" i="15"/>
  <c r="R61" i="15"/>
  <c r="Q61" i="15"/>
  <c r="P61" i="15"/>
  <c r="O61" i="15"/>
  <c r="N61" i="15"/>
  <c r="M61" i="15"/>
  <c r="L61" i="15"/>
  <c r="K61" i="15"/>
  <c r="J61" i="15"/>
  <c r="I61" i="15"/>
  <c r="H61" i="15"/>
  <c r="G61" i="15"/>
  <c r="F61" i="15"/>
  <c r="E61" i="15"/>
  <c r="AN60" i="15"/>
  <c r="AM60" i="15"/>
  <c r="AL60" i="15"/>
  <c r="AK60" i="15"/>
  <c r="AJ60" i="15"/>
  <c r="AI60" i="15"/>
  <c r="AH60" i="15"/>
  <c r="AG60" i="15"/>
  <c r="AF60" i="15"/>
  <c r="AE60" i="15"/>
  <c r="AD60" i="15"/>
  <c r="AC60" i="15"/>
  <c r="AB60" i="15"/>
  <c r="AA60" i="15"/>
  <c r="Z60" i="15"/>
  <c r="Y60" i="15"/>
  <c r="X60" i="15"/>
  <c r="W60" i="15"/>
  <c r="V60" i="15"/>
  <c r="U60" i="15"/>
  <c r="T60" i="15"/>
  <c r="S60" i="15"/>
  <c r="R60" i="15"/>
  <c r="Q60" i="15"/>
  <c r="P60" i="15"/>
  <c r="O60" i="15"/>
  <c r="N60" i="15"/>
  <c r="M60" i="15"/>
  <c r="L60" i="15"/>
  <c r="K60" i="15"/>
  <c r="J60" i="15"/>
  <c r="I60" i="15"/>
  <c r="H60" i="15"/>
  <c r="G60" i="15"/>
  <c r="F60" i="15"/>
  <c r="E60" i="15"/>
  <c r="AN59" i="15"/>
  <c r="AM59" i="15"/>
  <c r="AL59" i="15"/>
  <c r="AK59" i="15"/>
  <c r="AJ59" i="15"/>
  <c r="AI59" i="15"/>
  <c r="AH59" i="15"/>
  <c r="AG59" i="15"/>
  <c r="AF59" i="15"/>
  <c r="AE59" i="15"/>
  <c r="AD59" i="15"/>
  <c r="AC59" i="15"/>
  <c r="AB59" i="15"/>
  <c r="AA59" i="15"/>
  <c r="Z59" i="15"/>
  <c r="Y59" i="15"/>
  <c r="X59" i="15"/>
  <c r="W59" i="15"/>
  <c r="V59" i="15"/>
  <c r="U59" i="15"/>
  <c r="T59" i="15"/>
  <c r="S59" i="15"/>
  <c r="R59" i="15"/>
  <c r="Q59" i="15"/>
  <c r="P59" i="15"/>
  <c r="O59" i="15"/>
  <c r="N59" i="15"/>
  <c r="M59" i="15"/>
  <c r="L59" i="15"/>
  <c r="K59" i="15"/>
  <c r="J59" i="15"/>
  <c r="I59" i="15"/>
  <c r="H59" i="15"/>
  <c r="G59" i="15"/>
  <c r="F59" i="15"/>
  <c r="E59" i="15"/>
  <c r="AN58" i="15"/>
  <c r="AM58" i="15"/>
  <c r="AL58" i="15"/>
  <c r="AK58" i="15"/>
  <c r="AJ58" i="15"/>
  <c r="AI58" i="15"/>
  <c r="AH58" i="15"/>
  <c r="AG58" i="15"/>
  <c r="AF58" i="15"/>
  <c r="AE58" i="15"/>
  <c r="AD58" i="15"/>
  <c r="AC58" i="15"/>
  <c r="AB58" i="15"/>
  <c r="AA58" i="15"/>
  <c r="Z58" i="15"/>
  <c r="Y58" i="15"/>
  <c r="X58" i="15"/>
  <c r="W58" i="15"/>
  <c r="V58" i="15"/>
  <c r="U58" i="15"/>
  <c r="T58" i="15"/>
  <c r="S58" i="15"/>
  <c r="R58" i="15"/>
  <c r="Q58" i="15"/>
  <c r="P58" i="15"/>
  <c r="O58" i="15"/>
  <c r="N58" i="15"/>
  <c r="M58" i="15"/>
  <c r="L58" i="15"/>
  <c r="K58" i="15"/>
  <c r="J58" i="15"/>
  <c r="I58" i="15"/>
  <c r="H58" i="15"/>
  <c r="G58" i="15"/>
  <c r="F58" i="15"/>
  <c r="E58" i="15"/>
  <c r="AN57" i="15"/>
  <c r="AM57" i="15"/>
  <c r="AL57" i="15"/>
  <c r="AK57" i="15"/>
  <c r="AJ57" i="15"/>
  <c r="AI57" i="15"/>
  <c r="AH57" i="15"/>
  <c r="AG57" i="15"/>
  <c r="AF57" i="15"/>
  <c r="AE57" i="15"/>
  <c r="AD57" i="15"/>
  <c r="AC57" i="15"/>
  <c r="AB57" i="15"/>
  <c r="AA57" i="15"/>
  <c r="Z57" i="15"/>
  <c r="Y57" i="15"/>
  <c r="X57" i="15"/>
  <c r="W57" i="15"/>
  <c r="V57" i="15"/>
  <c r="U57" i="15"/>
  <c r="T57" i="15"/>
  <c r="S57" i="15"/>
  <c r="R57" i="15"/>
  <c r="Q57" i="15"/>
  <c r="P57" i="15"/>
  <c r="O57" i="15"/>
  <c r="N57" i="15"/>
  <c r="M57" i="15"/>
  <c r="L57" i="15"/>
  <c r="K57" i="15"/>
  <c r="J57" i="15"/>
  <c r="I57" i="15"/>
  <c r="H57" i="15"/>
  <c r="G57" i="15"/>
  <c r="F57" i="15"/>
  <c r="E57" i="15"/>
  <c r="AM52" i="15"/>
  <c r="AL52" i="15"/>
  <c r="AK52" i="15"/>
  <c r="AJ52" i="15"/>
  <c r="AI52" i="15"/>
  <c r="AH52" i="15"/>
  <c r="AG52" i="15"/>
  <c r="AF52" i="15"/>
  <c r="AE52" i="15"/>
  <c r="AD52" i="15"/>
  <c r="AC52" i="15"/>
  <c r="AB52" i="15"/>
  <c r="AA52" i="15"/>
  <c r="Z52" i="15"/>
  <c r="Y52" i="15"/>
  <c r="X52" i="15"/>
  <c r="W52" i="15"/>
  <c r="V52" i="15"/>
  <c r="U52" i="15"/>
  <c r="T52" i="15"/>
  <c r="S52" i="15"/>
  <c r="R52" i="15"/>
  <c r="Q52" i="15"/>
  <c r="P52" i="15"/>
  <c r="O52" i="15"/>
  <c r="N52" i="15"/>
  <c r="M52" i="15"/>
  <c r="L52" i="15"/>
  <c r="K52" i="15"/>
  <c r="J52" i="15"/>
  <c r="I52" i="15"/>
  <c r="H52" i="15"/>
  <c r="G52" i="15"/>
  <c r="F52" i="15"/>
  <c r="E52" i="15"/>
  <c r="AM51" i="15"/>
  <c r="AL51" i="15"/>
  <c r="AK51" i="15"/>
  <c r="AJ51" i="15"/>
  <c r="AI51" i="15"/>
  <c r="AH51" i="15"/>
  <c r="AG51" i="15"/>
  <c r="AF51" i="15"/>
  <c r="AE51" i="15"/>
  <c r="AD51" i="15"/>
  <c r="AC51" i="15"/>
  <c r="AB51" i="15"/>
  <c r="AA51" i="15"/>
  <c r="Z51" i="15"/>
  <c r="Y51" i="15"/>
  <c r="X51" i="15"/>
  <c r="W51" i="15"/>
  <c r="V51" i="15"/>
  <c r="U51" i="15"/>
  <c r="T51" i="15"/>
  <c r="S51" i="15"/>
  <c r="R51" i="15"/>
  <c r="Q51" i="15"/>
  <c r="P51" i="15"/>
  <c r="O51" i="15"/>
  <c r="N51" i="15"/>
  <c r="M51" i="15"/>
  <c r="L51" i="15"/>
  <c r="K51" i="15"/>
  <c r="J51" i="15"/>
  <c r="I51" i="15"/>
  <c r="H51" i="15"/>
  <c r="G51" i="15"/>
  <c r="F51" i="15"/>
  <c r="E51" i="15"/>
  <c r="AM50" i="15"/>
  <c r="AL50" i="15"/>
  <c r="AK50" i="15"/>
  <c r="AJ50" i="15"/>
  <c r="AI50" i="15"/>
  <c r="AH50" i="15"/>
  <c r="AG50" i="15"/>
  <c r="AF50" i="15"/>
  <c r="AE50" i="15"/>
  <c r="AD50" i="15"/>
  <c r="AC50" i="15"/>
  <c r="AB50" i="15"/>
  <c r="AA50" i="15"/>
  <c r="Z50" i="15"/>
  <c r="Y50" i="15"/>
  <c r="X50" i="15"/>
  <c r="W50" i="15"/>
  <c r="V50" i="15"/>
  <c r="U50" i="15"/>
  <c r="T50" i="15"/>
  <c r="S50" i="15"/>
  <c r="R50" i="15"/>
  <c r="Q50" i="15"/>
  <c r="P50" i="15"/>
  <c r="O50" i="15"/>
  <c r="N50" i="15"/>
  <c r="M50" i="15"/>
  <c r="L50" i="15"/>
  <c r="K50" i="15"/>
  <c r="J50" i="15"/>
  <c r="I50" i="15"/>
  <c r="H50" i="15"/>
  <c r="G50" i="15"/>
  <c r="F50" i="15"/>
  <c r="E50" i="15"/>
  <c r="AM49" i="15"/>
  <c r="AL49" i="15"/>
  <c r="AK49" i="15"/>
  <c r="AJ49" i="15"/>
  <c r="AI49" i="15"/>
  <c r="AH49" i="15"/>
  <c r="AG49" i="15"/>
  <c r="AF49" i="15"/>
  <c r="AE49" i="15"/>
  <c r="AD49" i="15"/>
  <c r="AC49" i="15"/>
  <c r="AB49" i="15"/>
  <c r="AA49" i="15"/>
  <c r="Z49" i="15"/>
  <c r="Y49" i="15"/>
  <c r="X49" i="15"/>
  <c r="W49" i="15"/>
  <c r="V49" i="15"/>
  <c r="U49" i="15"/>
  <c r="T49" i="15"/>
  <c r="S49" i="15"/>
  <c r="R49" i="15"/>
  <c r="Q49" i="15"/>
  <c r="P49" i="15"/>
  <c r="O49" i="15"/>
  <c r="N49" i="15"/>
  <c r="M49" i="15"/>
  <c r="L49" i="15"/>
  <c r="K49" i="15"/>
  <c r="J49" i="15"/>
  <c r="I49" i="15"/>
  <c r="H49" i="15"/>
  <c r="G49" i="15"/>
  <c r="F49" i="15"/>
  <c r="E49" i="15"/>
  <c r="AM48" i="15"/>
  <c r="AL48" i="15"/>
  <c r="AK48" i="15"/>
  <c r="AJ48" i="15"/>
  <c r="AI48" i="15"/>
  <c r="AH48" i="15"/>
  <c r="AG48" i="15"/>
  <c r="AF48" i="15"/>
  <c r="AE48" i="15"/>
  <c r="AD48" i="15"/>
  <c r="AC48" i="15"/>
  <c r="AB48" i="15"/>
  <c r="AA48" i="15"/>
  <c r="Z48" i="15"/>
  <c r="Y48" i="15"/>
  <c r="X48" i="15"/>
  <c r="W48" i="15"/>
  <c r="V48" i="15"/>
  <c r="U48" i="15"/>
  <c r="T48" i="15"/>
  <c r="S48" i="15"/>
  <c r="R48" i="15"/>
  <c r="Q48" i="15"/>
  <c r="P48" i="15"/>
  <c r="O48" i="15"/>
  <c r="N48" i="15"/>
  <c r="M48" i="15"/>
  <c r="L48" i="15"/>
  <c r="K48" i="15"/>
  <c r="J48" i="15"/>
  <c r="I48" i="15"/>
  <c r="H48" i="15"/>
  <c r="G48" i="15"/>
  <c r="F48" i="15"/>
  <c r="E48" i="15"/>
  <c r="AM47" i="15"/>
  <c r="AL47" i="15"/>
  <c r="AK47" i="15"/>
  <c r="AJ47" i="15"/>
  <c r="AI47" i="15"/>
  <c r="AH47" i="15"/>
  <c r="AG47" i="15"/>
  <c r="AF47" i="15"/>
  <c r="AE47" i="15"/>
  <c r="AD47" i="15"/>
  <c r="AC47" i="15"/>
  <c r="AB47" i="15"/>
  <c r="AA47" i="15"/>
  <c r="Z47" i="15"/>
  <c r="Y47" i="15"/>
  <c r="X47" i="15"/>
  <c r="W47" i="15"/>
  <c r="V47" i="15"/>
  <c r="U47" i="15"/>
  <c r="T47" i="15"/>
  <c r="S47" i="15"/>
  <c r="R47" i="15"/>
  <c r="Q47" i="15"/>
  <c r="P47" i="15"/>
  <c r="O47" i="15"/>
  <c r="N47" i="15"/>
  <c r="M47" i="15"/>
  <c r="L47" i="15"/>
  <c r="K47" i="15"/>
  <c r="J47" i="15"/>
  <c r="I47" i="15"/>
  <c r="H47" i="15"/>
  <c r="G47" i="15"/>
  <c r="F47" i="15"/>
  <c r="E47" i="15"/>
  <c r="AM42" i="15"/>
  <c r="AL42" i="15"/>
  <c r="AK42" i="15"/>
  <c r="AJ42" i="15"/>
  <c r="AI42" i="15"/>
  <c r="AH42" i="15"/>
  <c r="AG42" i="15"/>
  <c r="AF42" i="15"/>
  <c r="AE42" i="15"/>
  <c r="AD42" i="15"/>
  <c r="AC42" i="15"/>
  <c r="AB42" i="15"/>
  <c r="AA42" i="15"/>
  <c r="Z42" i="15"/>
  <c r="Y42" i="15"/>
  <c r="X42" i="15"/>
  <c r="W42" i="15"/>
  <c r="V42" i="15"/>
  <c r="U42" i="15"/>
  <c r="T42" i="15"/>
  <c r="S42" i="15"/>
  <c r="R42" i="15"/>
  <c r="Q42" i="15"/>
  <c r="P42" i="15"/>
  <c r="O42" i="15"/>
  <c r="N42" i="15"/>
  <c r="M42" i="15"/>
  <c r="L42" i="15"/>
  <c r="K42" i="15"/>
  <c r="J42" i="15"/>
  <c r="I42" i="15"/>
  <c r="H42" i="15"/>
  <c r="G42" i="15"/>
  <c r="F42" i="15"/>
  <c r="E42" i="15"/>
  <c r="AM41" i="15"/>
  <c r="AL41" i="15"/>
  <c r="AK41" i="15"/>
  <c r="AJ41" i="15"/>
  <c r="AI41" i="15"/>
  <c r="AH41" i="15"/>
  <c r="AG41" i="15"/>
  <c r="AF41" i="15"/>
  <c r="AE41" i="15"/>
  <c r="AD41" i="15"/>
  <c r="AC41" i="15"/>
  <c r="AB41" i="15"/>
  <c r="AA41" i="15"/>
  <c r="Z41" i="15"/>
  <c r="Y41" i="15"/>
  <c r="X41" i="15"/>
  <c r="W41" i="15"/>
  <c r="V41" i="15"/>
  <c r="U41" i="15"/>
  <c r="T41" i="15"/>
  <c r="S41" i="15"/>
  <c r="R41" i="15"/>
  <c r="Q41" i="15"/>
  <c r="P41" i="15"/>
  <c r="O41" i="15"/>
  <c r="N41" i="15"/>
  <c r="M41" i="15"/>
  <c r="L41" i="15"/>
  <c r="K41" i="15"/>
  <c r="J41" i="15"/>
  <c r="I41" i="15"/>
  <c r="H41" i="15"/>
  <c r="G41" i="15"/>
  <c r="F41" i="15"/>
  <c r="E41" i="15"/>
  <c r="AM40" i="15"/>
  <c r="AL40" i="15"/>
  <c r="AK40" i="15"/>
  <c r="AJ40" i="15"/>
  <c r="AI40" i="15"/>
  <c r="AH40" i="15"/>
  <c r="AG40" i="15"/>
  <c r="AF40" i="15"/>
  <c r="AE40" i="15"/>
  <c r="AD40" i="15"/>
  <c r="AC40" i="15"/>
  <c r="AB40" i="15"/>
  <c r="AA40" i="15"/>
  <c r="Z40" i="15"/>
  <c r="Y40" i="15"/>
  <c r="X40" i="15"/>
  <c r="W40" i="15"/>
  <c r="V40" i="15"/>
  <c r="U40" i="15"/>
  <c r="T40" i="15"/>
  <c r="S40" i="15"/>
  <c r="R40" i="15"/>
  <c r="Q40" i="15"/>
  <c r="P40" i="15"/>
  <c r="O40" i="15"/>
  <c r="N40" i="15"/>
  <c r="M40" i="15"/>
  <c r="L40" i="15"/>
  <c r="K40" i="15"/>
  <c r="J40" i="15"/>
  <c r="I40" i="15"/>
  <c r="H40" i="15"/>
  <c r="G40" i="15"/>
  <c r="F40" i="15"/>
  <c r="E40" i="15"/>
  <c r="AM39" i="15"/>
  <c r="AL39" i="15"/>
  <c r="AK39" i="15"/>
  <c r="AJ39" i="15"/>
  <c r="AI39" i="15"/>
  <c r="AH39" i="15"/>
  <c r="AG39" i="15"/>
  <c r="AF39" i="15"/>
  <c r="AE39" i="15"/>
  <c r="AD39" i="15"/>
  <c r="AC39" i="15"/>
  <c r="AB39" i="15"/>
  <c r="AA39" i="15"/>
  <c r="Z39" i="15"/>
  <c r="Y39" i="15"/>
  <c r="X39" i="15"/>
  <c r="W39" i="15"/>
  <c r="V39" i="15"/>
  <c r="U39" i="15"/>
  <c r="T39" i="15"/>
  <c r="S39" i="15"/>
  <c r="R39" i="15"/>
  <c r="Q39" i="15"/>
  <c r="P39" i="15"/>
  <c r="O39" i="15"/>
  <c r="N39" i="15"/>
  <c r="M39" i="15"/>
  <c r="L39" i="15"/>
  <c r="K39" i="15"/>
  <c r="J39" i="15"/>
  <c r="I39" i="15"/>
  <c r="H39" i="15"/>
  <c r="G39" i="15"/>
  <c r="F39" i="15"/>
  <c r="E39" i="15"/>
  <c r="AM38" i="15"/>
  <c r="AL38" i="15"/>
  <c r="AK38" i="15"/>
  <c r="AJ38" i="15"/>
  <c r="AI38" i="15"/>
  <c r="AH38" i="15"/>
  <c r="AG38" i="15"/>
  <c r="AF38" i="15"/>
  <c r="AE38" i="15"/>
  <c r="AD38" i="15"/>
  <c r="AC38" i="15"/>
  <c r="AB38" i="15"/>
  <c r="AA38" i="15"/>
  <c r="Z38" i="15"/>
  <c r="Y38" i="15"/>
  <c r="X38" i="15"/>
  <c r="W38" i="15"/>
  <c r="V38" i="15"/>
  <c r="U38" i="15"/>
  <c r="T38" i="15"/>
  <c r="S38" i="15"/>
  <c r="R38" i="15"/>
  <c r="Q38" i="15"/>
  <c r="P38" i="15"/>
  <c r="O38" i="15"/>
  <c r="N38" i="15"/>
  <c r="M38" i="15"/>
  <c r="L38" i="15"/>
  <c r="K38" i="15"/>
  <c r="J38" i="15"/>
  <c r="I38" i="15"/>
  <c r="H38" i="15"/>
  <c r="G38" i="15"/>
  <c r="F38" i="15"/>
  <c r="E38" i="15"/>
  <c r="AM37" i="15"/>
  <c r="AL37" i="15"/>
  <c r="AK37" i="15"/>
  <c r="AJ37" i="15"/>
  <c r="AI37" i="15"/>
  <c r="AH37" i="15"/>
  <c r="AG37" i="15"/>
  <c r="AF37" i="15"/>
  <c r="AE37" i="15"/>
  <c r="AD37" i="15"/>
  <c r="AC37" i="15"/>
  <c r="AB37" i="15"/>
  <c r="AA37" i="15"/>
  <c r="Z37" i="15"/>
  <c r="Y37" i="15"/>
  <c r="X37" i="15"/>
  <c r="W37" i="15"/>
  <c r="V37" i="15"/>
  <c r="U37" i="15"/>
  <c r="T37" i="15"/>
  <c r="S37" i="15"/>
  <c r="R37" i="15"/>
  <c r="Q37" i="15"/>
  <c r="P37" i="15"/>
  <c r="O37" i="15"/>
  <c r="N37" i="15"/>
  <c r="M37" i="15"/>
  <c r="L37" i="15"/>
  <c r="K37" i="15"/>
  <c r="J37" i="15"/>
  <c r="I37" i="15"/>
  <c r="H37" i="15"/>
  <c r="G37" i="15"/>
  <c r="F37" i="15"/>
  <c r="E37" i="15"/>
  <c r="AM32" i="15"/>
  <c r="AL32" i="15"/>
  <c r="AK32" i="15"/>
  <c r="AJ32" i="15"/>
  <c r="AI32" i="15"/>
  <c r="AH32" i="15"/>
  <c r="AG32" i="15"/>
  <c r="AF32" i="15"/>
  <c r="AE32" i="15"/>
  <c r="AD32" i="15"/>
  <c r="AC32" i="15"/>
  <c r="AB32" i="15"/>
  <c r="AA32" i="15"/>
  <c r="Z32" i="15"/>
  <c r="Y32" i="15"/>
  <c r="X32" i="15"/>
  <c r="W32" i="15"/>
  <c r="V32" i="15"/>
  <c r="U32" i="15"/>
  <c r="T32" i="15"/>
  <c r="S32" i="15"/>
  <c r="R32" i="15"/>
  <c r="Q32" i="15"/>
  <c r="P32" i="15"/>
  <c r="O32" i="15"/>
  <c r="N32" i="15"/>
  <c r="M32" i="15"/>
  <c r="L32" i="15"/>
  <c r="K32" i="15"/>
  <c r="J32" i="15"/>
  <c r="I32" i="15"/>
  <c r="H32" i="15"/>
  <c r="G32" i="15"/>
  <c r="F32" i="15"/>
  <c r="E32" i="15"/>
  <c r="AM31" i="15"/>
  <c r="AL31" i="15"/>
  <c r="AK31" i="15"/>
  <c r="AJ31" i="15"/>
  <c r="AI31" i="15"/>
  <c r="AH31" i="15"/>
  <c r="AG31" i="15"/>
  <c r="AF31" i="15"/>
  <c r="AE31" i="15"/>
  <c r="AD31" i="15"/>
  <c r="AC31" i="15"/>
  <c r="AB31" i="15"/>
  <c r="AA31" i="15"/>
  <c r="Z31" i="15"/>
  <c r="Y31" i="15"/>
  <c r="X31" i="15"/>
  <c r="W31" i="15"/>
  <c r="V31" i="15"/>
  <c r="U31" i="15"/>
  <c r="T31" i="15"/>
  <c r="S31" i="15"/>
  <c r="R31" i="15"/>
  <c r="Q31" i="15"/>
  <c r="P31" i="15"/>
  <c r="O31" i="15"/>
  <c r="N31" i="15"/>
  <c r="M31" i="15"/>
  <c r="L31" i="15"/>
  <c r="K31" i="15"/>
  <c r="J31" i="15"/>
  <c r="I31" i="15"/>
  <c r="H31" i="15"/>
  <c r="G31" i="15"/>
  <c r="F31" i="15"/>
  <c r="E31" i="15"/>
  <c r="AM30" i="15"/>
  <c r="AL30" i="15"/>
  <c r="AK30" i="15"/>
  <c r="AJ30" i="15"/>
  <c r="AI30" i="15"/>
  <c r="AH30" i="15"/>
  <c r="AG30" i="15"/>
  <c r="AF30" i="15"/>
  <c r="AE30" i="15"/>
  <c r="AD30" i="15"/>
  <c r="AC30" i="15"/>
  <c r="AB30" i="15"/>
  <c r="AA30" i="15"/>
  <c r="Z30" i="15"/>
  <c r="Y30" i="15"/>
  <c r="X30" i="15"/>
  <c r="W30" i="15"/>
  <c r="V30" i="15"/>
  <c r="U30" i="15"/>
  <c r="T30" i="15"/>
  <c r="S30" i="15"/>
  <c r="R30" i="15"/>
  <c r="Q30" i="15"/>
  <c r="P30" i="15"/>
  <c r="O30" i="15"/>
  <c r="N30" i="15"/>
  <c r="M30" i="15"/>
  <c r="L30" i="15"/>
  <c r="K30" i="15"/>
  <c r="J30" i="15"/>
  <c r="I30" i="15"/>
  <c r="H30" i="15"/>
  <c r="G30" i="15"/>
  <c r="F30" i="15"/>
  <c r="E30" i="15"/>
  <c r="AM29" i="15"/>
  <c r="AL29" i="15"/>
  <c r="AK29" i="15"/>
  <c r="AJ29" i="15"/>
  <c r="AI29" i="15"/>
  <c r="AH29" i="15"/>
  <c r="AG29" i="15"/>
  <c r="AF29" i="15"/>
  <c r="AE29" i="15"/>
  <c r="AD29" i="15"/>
  <c r="AC29" i="15"/>
  <c r="AB29" i="15"/>
  <c r="AA29" i="15"/>
  <c r="Z29" i="15"/>
  <c r="Y29" i="15"/>
  <c r="X29" i="15"/>
  <c r="W29" i="15"/>
  <c r="V29" i="15"/>
  <c r="U29" i="15"/>
  <c r="T29" i="15"/>
  <c r="S29" i="15"/>
  <c r="R29" i="15"/>
  <c r="Q29" i="15"/>
  <c r="P29" i="15"/>
  <c r="O29" i="15"/>
  <c r="N29" i="15"/>
  <c r="M29" i="15"/>
  <c r="L29" i="15"/>
  <c r="K29" i="15"/>
  <c r="J29" i="15"/>
  <c r="I29" i="15"/>
  <c r="H29" i="15"/>
  <c r="G29" i="15"/>
  <c r="F29" i="15"/>
  <c r="E29" i="15"/>
  <c r="AM28" i="15"/>
  <c r="AL28" i="15"/>
  <c r="AK28" i="15"/>
  <c r="AJ28" i="15"/>
  <c r="AI28" i="15"/>
  <c r="AH28" i="15"/>
  <c r="AG28" i="15"/>
  <c r="AF28" i="15"/>
  <c r="AE28" i="15"/>
  <c r="AD28" i="15"/>
  <c r="AC28" i="15"/>
  <c r="AB28" i="15"/>
  <c r="AA28" i="15"/>
  <c r="Z28" i="15"/>
  <c r="Y28" i="15"/>
  <c r="X28" i="15"/>
  <c r="W28" i="15"/>
  <c r="V28" i="15"/>
  <c r="U28" i="15"/>
  <c r="T28" i="15"/>
  <c r="S28" i="15"/>
  <c r="R28" i="15"/>
  <c r="Q28" i="15"/>
  <c r="P28" i="15"/>
  <c r="O28" i="15"/>
  <c r="N28" i="15"/>
  <c r="M28" i="15"/>
  <c r="L28" i="15"/>
  <c r="K28" i="15"/>
  <c r="J28" i="15"/>
  <c r="I28" i="15"/>
  <c r="H28" i="15"/>
  <c r="G28" i="15"/>
  <c r="F28" i="15"/>
  <c r="E28" i="15"/>
  <c r="AM27" i="15"/>
  <c r="AL27" i="15"/>
  <c r="AK27" i="15"/>
  <c r="AJ27" i="15"/>
  <c r="AI27" i="15"/>
  <c r="AH27" i="15"/>
  <c r="AG27" i="15"/>
  <c r="AF27" i="15"/>
  <c r="AE27" i="15"/>
  <c r="AD27" i="15"/>
  <c r="AC27" i="15"/>
  <c r="AB27" i="15"/>
  <c r="AA27" i="15"/>
  <c r="Z27" i="15"/>
  <c r="Y27" i="15"/>
  <c r="X27" i="15"/>
  <c r="W27" i="15"/>
  <c r="V27" i="15"/>
  <c r="U27" i="15"/>
  <c r="T27" i="15"/>
  <c r="S27" i="15"/>
  <c r="R27" i="15"/>
  <c r="Q27" i="15"/>
  <c r="P27" i="15"/>
  <c r="O27" i="15"/>
  <c r="N27" i="15"/>
  <c r="M27" i="15"/>
  <c r="L27" i="15"/>
  <c r="K27" i="15"/>
  <c r="J27" i="15"/>
  <c r="I27" i="15"/>
  <c r="H27" i="15"/>
  <c r="G27" i="15"/>
  <c r="F27" i="15"/>
  <c r="E27" i="15"/>
  <c r="AM22" i="15"/>
  <c r="AL22" i="15"/>
  <c r="AK22" i="15"/>
  <c r="AJ22" i="15"/>
  <c r="AI22" i="15"/>
  <c r="AH22" i="15"/>
  <c r="AG22" i="15"/>
  <c r="AF22" i="15"/>
  <c r="AE22" i="15"/>
  <c r="AD22" i="15"/>
  <c r="AC22" i="15"/>
  <c r="AB22" i="15"/>
  <c r="AA22" i="15"/>
  <c r="Z22" i="15"/>
  <c r="Y22" i="15"/>
  <c r="X22" i="15"/>
  <c r="W22" i="15"/>
  <c r="V22" i="15"/>
  <c r="U22" i="15"/>
  <c r="T22" i="15"/>
  <c r="S22" i="15"/>
  <c r="R22" i="15"/>
  <c r="Q22" i="15"/>
  <c r="P22" i="15"/>
  <c r="O22" i="15"/>
  <c r="N22" i="15"/>
  <c r="M22" i="15"/>
  <c r="L22" i="15"/>
  <c r="K22" i="15"/>
  <c r="J22" i="15"/>
  <c r="I22" i="15"/>
  <c r="H22" i="15"/>
  <c r="G22" i="15"/>
  <c r="F22" i="15"/>
  <c r="E22" i="15"/>
  <c r="AM21" i="15"/>
  <c r="AL21" i="15"/>
  <c r="AK21" i="15"/>
  <c r="AJ21" i="15"/>
  <c r="AI21" i="15"/>
  <c r="AH21" i="15"/>
  <c r="AG21" i="15"/>
  <c r="AF21" i="15"/>
  <c r="AE21" i="15"/>
  <c r="AD21" i="15"/>
  <c r="AC21" i="15"/>
  <c r="AB21" i="15"/>
  <c r="AA21" i="15"/>
  <c r="Z21" i="15"/>
  <c r="Y21" i="15"/>
  <c r="X21" i="15"/>
  <c r="W21" i="15"/>
  <c r="V21" i="15"/>
  <c r="U21" i="15"/>
  <c r="T21" i="15"/>
  <c r="S21" i="15"/>
  <c r="R21" i="15"/>
  <c r="Q21" i="15"/>
  <c r="P21" i="15"/>
  <c r="O21" i="15"/>
  <c r="N21" i="15"/>
  <c r="M21" i="15"/>
  <c r="L21" i="15"/>
  <c r="K21" i="15"/>
  <c r="J21" i="15"/>
  <c r="I21" i="15"/>
  <c r="H21" i="15"/>
  <c r="G21" i="15"/>
  <c r="F21" i="15"/>
  <c r="E21" i="15"/>
  <c r="AM20" i="15"/>
  <c r="AL20" i="15"/>
  <c r="AK20" i="15"/>
  <c r="AJ20" i="15"/>
  <c r="AI20" i="15"/>
  <c r="AH20" i="15"/>
  <c r="AG20" i="15"/>
  <c r="AF20" i="15"/>
  <c r="AE20" i="15"/>
  <c r="AD20" i="15"/>
  <c r="AC20" i="15"/>
  <c r="AB20" i="15"/>
  <c r="AA20" i="15"/>
  <c r="Z20" i="15"/>
  <c r="Y20" i="15"/>
  <c r="X20" i="15"/>
  <c r="W20" i="15"/>
  <c r="V20" i="15"/>
  <c r="U20" i="15"/>
  <c r="T20" i="15"/>
  <c r="S20" i="15"/>
  <c r="R20" i="15"/>
  <c r="Q20" i="15"/>
  <c r="P20" i="15"/>
  <c r="O20" i="15"/>
  <c r="N20" i="15"/>
  <c r="M20" i="15"/>
  <c r="L20" i="15"/>
  <c r="K20" i="15"/>
  <c r="J20" i="15"/>
  <c r="I20" i="15"/>
  <c r="H20" i="15"/>
  <c r="G20" i="15"/>
  <c r="F20" i="15"/>
  <c r="E20" i="15"/>
  <c r="AM19" i="15"/>
  <c r="AL19" i="15"/>
  <c r="AK19" i="15"/>
  <c r="AJ19" i="15"/>
  <c r="AI19" i="15"/>
  <c r="AH19" i="15"/>
  <c r="AG19" i="15"/>
  <c r="AF19" i="15"/>
  <c r="AE19" i="15"/>
  <c r="AD19" i="15"/>
  <c r="AC19" i="15"/>
  <c r="AB19" i="15"/>
  <c r="AA19" i="15"/>
  <c r="Z19" i="15"/>
  <c r="Y19" i="15"/>
  <c r="X19" i="15"/>
  <c r="W19" i="15"/>
  <c r="V19" i="15"/>
  <c r="U19" i="15"/>
  <c r="T19" i="15"/>
  <c r="S19" i="15"/>
  <c r="R19" i="15"/>
  <c r="Q19" i="15"/>
  <c r="P19" i="15"/>
  <c r="O19" i="15"/>
  <c r="N19" i="15"/>
  <c r="M19" i="15"/>
  <c r="L19" i="15"/>
  <c r="K19" i="15"/>
  <c r="J19" i="15"/>
  <c r="I19" i="15"/>
  <c r="H19" i="15"/>
  <c r="G19" i="15"/>
  <c r="F19" i="15"/>
  <c r="E19" i="15"/>
  <c r="AM14" i="15"/>
  <c r="AL14" i="15"/>
  <c r="AK14" i="15"/>
  <c r="AJ14" i="15"/>
  <c r="AM13" i="15"/>
  <c r="AL13" i="15"/>
  <c r="AK13" i="15"/>
  <c r="AJ13" i="15"/>
  <c r="AM12" i="15"/>
  <c r="AL12" i="15"/>
  <c r="AK12" i="15"/>
  <c r="AJ12" i="15"/>
  <c r="E14" i="15"/>
  <c r="E13" i="15"/>
  <c r="AI14" i="15"/>
  <c r="AH14" i="15"/>
  <c r="AG14" i="15"/>
  <c r="AF14" i="15"/>
  <c r="AE14" i="15"/>
  <c r="AD14" i="15"/>
  <c r="AC14" i="15"/>
  <c r="AB14" i="15"/>
  <c r="AA14" i="15"/>
  <c r="Z14" i="15"/>
  <c r="Y14" i="15"/>
  <c r="X14" i="15"/>
  <c r="W14" i="15"/>
  <c r="V14" i="15"/>
  <c r="U14" i="15"/>
  <c r="T14" i="15"/>
  <c r="S14" i="15"/>
  <c r="R14" i="15"/>
  <c r="Q14" i="15"/>
  <c r="P14" i="15"/>
  <c r="O14" i="15"/>
  <c r="N14" i="15"/>
  <c r="M14" i="15"/>
  <c r="L14" i="15"/>
  <c r="K14" i="15"/>
  <c r="J14" i="15"/>
  <c r="I14" i="15"/>
  <c r="H14" i="15"/>
  <c r="G14" i="15"/>
  <c r="F14" i="15"/>
  <c r="AI13" i="15"/>
  <c r="AH13" i="15"/>
  <c r="AG13" i="15"/>
  <c r="AF13" i="15"/>
  <c r="AE13" i="15"/>
  <c r="AD13" i="15"/>
  <c r="AC13" i="15"/>
  <c r="AB13" i="15"/>
  <c r="AA13" i="15"/>
  <c r="Z13" i="15"/>
  <c r="Y13" i="15"/>
  <c r="X13" i="15"/>
  <c r="W13" i="15"/>
  <c r="V13" i="15"/>
  <c r="U13" i="15"/>
  <c r="T13" i="15"/>
  <c r="S13" i="15"/>
  <c r="R13" i="15"/>
  <c r="Q13" i="15"/>
  <c r="P13" i="15"/>
  <c r="O13" i="15"/>
  <c r="N13" i="15"/>
  <c r="M13" i="15"/>
  <c r="L13" i="15"/>
  <c r="K13" i="15"/>
  <c r="J13" i="15"/>
  <c r="I13" i="15"/>
  <c r="H13" i="15"/>
  <c r="G13" i="15"/>
  <c r="F13" i="15"/>
  <c r="AI12" i="15"/>
  <c r="AH12" i="15"/>
  <c r="AG12" i="15"/>
  <c r="AF12" i="15"/>
  <c r="AE12" i="15"/>
  <c r="AD12" i="15"/>
  <c r="AC12" i="15"/>
  <c r="AB12" i="15"/>
  <c r="AA12" i="15"/>
  <c r="Z12" i="15"/>
  <c r="Y12" i="15"/>
  <c r="X12" i="15"/>
  <c r="W12" i="15"/>
  <c r="V12" i="15"/>
  <c r="U12" i="15"/>
  <c r="T12" i="15"/>
  <c r="S12" i="15"/>
  <c r="R12" i="15"/>
  <c r="Q12" i="15"/>
  <c r="P12" i="15"/>
  <c r="O12" i="15"/>
  <c r="N12" i="15"/>
  <c r="M12" i="15"/>
  <c r="L12" i="15"/>
  <c r="K12" i="15"/>
  <c r="J12" i="15"/>
  <c r="I12" i="15"/>
  <c r="H12" i="15"/>
  <c r="G12" i="15"/>
  <c r="F12" i="15"/>
  <c r="E12" i="17"/>
  <c r="E12" i="16"/>
  <c r="E12" i="15"/>
  <c r="O13" i="1" l="1"/>
  <c r="O13" i="14"/>
  <c r="X12" i="1"/>
  <c r="X12" i="14"/>
  <c r="AB13" i="1"/>
  <c r="AB13" i="14"/>
  <c r="AE13" i="1"/>
  <c r="AE13" i="14"/>
  <c r="AK14" i="1"/>
  <c r="AK14" i="14"/>
  <c r="Z19" i="1"/>
  <c r="Z19" i="14"/>
  <c r="Q20" i="1"/>
  <c r="Q20" i="14"/>
  <c r="AG20" i="1"/>
  <c r="AG20" i="14"/>
  <c r="AF21" i="1"/>
  <c r="AF21" i="14"/>
  <c r="AE22" i="1"/>
  <c r="AE22" i="14"/>
  <c r="V27" i="1"/>
  <c r="V27" i="14"/>
  <c r="U28" i="1"/>
  <c r="U28" i="14"/>
  <c r="AK28" i="1"/>
  <c r="AK28" i="14"/>
  <c r="AB29" i="1"/>
  <c r="AB29" i="14"/>
  <c r="AA30" i="1"/>
  <c r="AA30" i="14"/>
  <c r="R31" i="1"/>
  <c r="R31" i="14"/>
  <c r="AG32" i="1"/>
  <c r="AG32" i="14"/>
  <c r="O38" i="1"/>
  <c r="O38" i="14"/>
  <c r="AD39" i="1"/>
  <c r="AD39" i="14"/>
  <c r="AC40" i="1"/>
  <c r="AC40" i="14"/>
  <c r="AB41" i="1"/>
  <c r="AB41" i="14"/>
  <c r="S42" i="1"/>
  <c r="S42" i="14"/>
  <c r="R47" i="1"/>
  <c r="R47" i="14"/>
  <c r="Q48" i="1"/>
  <c r="Q48" i="14"/>
  <c r="P49" i="1"/>
  <c r="P49" i="14"/>
  <c r="AE50" i="1"/>
  <c r="AE50" i="14"/>
  <c r="AL51" i="1"/>
  <c r="AL51" i="14"/>
  <c r="T57" i="1"/>
  <c r="T57" i="14"/>
  <c r="AH58" i="1"/>
  <c r="AH58" i="14"/>
  <c r="V60" i="1"/>
  <c r="V60" i="14"/>
  <c r="AB61" i="1"/>
  <c r="AB61" i="14"/>
  <c r="F19" i="1"/>
  <c r="F19" i="14"/>
  <c r="L28" i="1"/>
  <c r="L28" i="14"/>
  <c r="L40" i="1"/>
  <c r="L40" i="14"/>
  <c r="AD95" i="1"/>
  <c r="AD95" i="14"/>
  <c r="N12" i="1"/>
  <c r="N12" i="14"/>
  <c r="L14" i="1"/>
  <c r="L14" i="14"/>
  <c r="W13" i="1"/>
  <c r="W13" i="14"/>
  <c r="AB14" i="1"/>
  <c r="AB14" i="14"/>
  <c r="AH13" i="1"/>
  <c r="AH13" i="14"/>
  <c r="AN12" i="1"/>
  <c r="AN12" i="14"/>
  <c r="U19" i="1"/>
  <c r="U19" i="14"/>
  <c r="AK19" i="1"/>
  <c r="AK19" i="14"/>
  <c r="AB20" i="1"/>
  <c r="AB20" i="14"/>
  <c r="S21" i="1"/>
  <c r="S21" i="14"/>
  <c r="R22" i="1"/>
  <c r="R22" i="14"/>
  <c r="AH22" i="1"/>
  <c r="AH22" i="14"/>
  <c r="Y27" i="1"/>
  <c r="Y27" i="14"/>
  <c r="P28" i="1"/>
  <c r="P28" i="14"/>
  <c r="AF28" i="1"/>
  <c r="AF28" i="14"/>
  <c r="W29" i="1"/>
  <c r="W29" i="14"/>
  <c r="AM29" i="1"/>
  <c r="AM29" i="14"/>
  <c r="AD30" i="1"/>
  <c r="AD30" i="14"/>
  <c r="U31" i="1"/>
  <c r="U31" i="14"/>
  <c r="AC31" i="1"/>
  <c r="AC31" i="14"/>
  <c r="T32" i="1"/>
  <c r="T32" i="14"/>
  <c r="AJ32" i="1"/>
  <c r="AJ32" i="14"/>
  <c r="AI37" i="1"/>
  <c r="AI37" i="14"/>
  <c r="Z38" i="1"/>
  <c r="Z38" i="14"/>
  <c r="Q39" i="1"/>
  <c r="Q39" i="14"/>
  <c r="AG39" i="1"/>
  <c r="AG39" i="14"/>
  <c r="X40" i="1"/>
  <c r="X40" i="14"/>
  <c r="O41" i="1"/>
  <c r="O41" i="14"/>
  <c r="AM41" i="1"/>
  <c r="AM41" i="14"/>
  <c r="AL42" i="1"/>
  <c r="AL42" i="14"/>
  <c r="AK47" i="1"/>
  <c r="AK47" i="14"/>
  <c r="AB48" i="1"/>
  <c r="AB48" i="14"/>
  <c r="S49" i="1"/>
  <c r="S49" i="14"/>
  <c r="AI49" i="1"/>
  <c r="AI49" i="14"/>
  <c r="Z50" i="1"/>
  <c r="Z50" i="14"/>
  <c r="Q51" i="1"/>
  <c r="Q51" i="14"/>
  <c r="AG51" i="1"/>
  <c r="AG51" i="14"/>
  <c r="AF52" i="1"/>
  <c r="AF52" i="14"/>
  <c r="AE57" i="1"/>
  <c r="AE57" i="14"/>
  <c r="U58" i="1"/>
  <c r="U58" i="14"/>
  <c r="S59" i="1"/>
  <c r="S59" i="14"/>
  <c r="Q60" i="1"/>
  <c r="Q60" i="14"/>
  <c r="O61" i="1"/>
  <c r="O61" i="14"/>
  <c r="AE61" i="1"/>
  <c r="AE61" i="14"/>
  <c r="U62" i="1"/>
  <c r="U62" i="14"/>
  <c r="AK62" i="1"/>
  <c r="AK62" i="14"/>
  <c r="G20" i="1"/>
  <c r="G20" i="14"/>
  <c r="M21" i="1"/>
  <c r="M21" i="14"/>
  <c r="I27" i="1"/>
  <c r="I27" i="14"/>
  <c r="E29" i="1"/>
  <c r="E29" i="14"/>
  <c r="K30" i="1"/>
  <c r="K30" i="14"/>
  <c r="G32" i="1"/>
  <c r="G32" i="14"/>
  <c r="M37" i="1"/>
  <c r="M37" i="14"/>
  <c r="I39" i="1"/>
  <c r="I39" i="14"/>
  <c r="E41" i="1"/>
  <c r="E41" i="14"/>
  <c r="K42" i="1"/>
  <c r="K42" i="14"/>
  <c r="G48" i="1"/>
  <c r="G48" i="14"/>
  <c r="M49" i="1"/>
  <c r="M49" i="14"/>
  <c r="I51" i="1"/>
  <c r="I51" i="14"/>
  <c r="E57" i="1"/>
  <c r="E57" i="14"/>
  <c r="K58" i="1"/>
  <c r="K58" i="14"/>
  <c r="G60" i="1"/>
  <c r="G60" i="14"/>
  <c r="M61" i="1"/>
  <c r="M61" i="14"/>
  <c r="D67" i="1"/>
  <c r="D67" i="14"/>
  <c r="C70" i="1"/>
  <c r="C70" i="14"/>
  <c r="D75" i="1"/>
  <c r="D75" i="14"/>
  <c r="E80" i="1"/>
  <c r="E80" i="14"/>
  <c r="Q91" i="1"/>
  <c r="Q91" i="14"/>
  <c r="G92" i="1"/>
  <c r="G92" i="14"/>
  <c r="AE92" i="1"/>
  <c r="AE92" i="14"/>
  <c r="AC93" i="1"/>
  <c r="AC93" i="14"/>
  <c r="AA94" i="1"/>
  <c r="AA94" i="14"/>
  <c r="Q95" i="1"/>
  <c r="Q95" i="14"/>
  <c r="G96" i="1"/>
  <c r="G96" i="14"/>
  <c r="O96" i="1"/>
  <c r="O96" i="14"/>
  <c r="AE96" i="1"/>
  <c r="AE96" i="14"/>
  <c r="AC97" i="1"/>
  <c r="AC97" i="14"/>
  <c r="AJ92" i="1"/>
  <c r="AJ92" i="14"/>
  <c r="AH94" i="1"/>
  <c r="AH94" i="14"/>
  <c r="AF96" i="1"/>
  <c r="AF96" i="14"/>
  <c r="AM97" i="1"/>
  <c r="AM97" i="14"/>
  <c r="AF107" i="1"/>
  <c r="AF107" i="14"/>
  <c r="Y108" i="1"/>
  <c r="Y108" i="14"/>
  <c r="R109" i="1"/>
  <c r="R109" i="14"/>
  <c r="S113" i="1"/>
  <c r="S113" i="14"/>
  <c r="AB114" i="1"/>
  <c r="AB114" i="14"/>
  <c r="AA165" i="1"/>
  <c r="AA165" i="14"/>
  <c r="U166" i="1"/>
  <c r="U166" i="14"/>
  <c r="AK166" i="1"/>
  <c r="AK166" i="14"/>
  <c r="W167" i="1"/>
  <c r="W167" i="14"/>
  <c r="AM167" i="1"/>
  <c r="AM167" i="14"/>
  <c r="S173" i="1"/>
  <c r="S173" i="14"/>
  <c r="S174" i="1"/>
  <c r="S174" i="14"/>
  <c r="S175" i="1"/>
  <c r="S175" i="14"/>
  <c r="AA175" i="1"/>
  <c r="AA175" i="14"/>
  <c r="AA176" i="1"/>
  <c r="AA176" i="14"/>
  <c r="AA177" i="1"/>
  <c r="AA177" i="14"/>
  <c r="AA178" i="1"/>
  <c r="AA178" i="14"/>
  <c r="G107" i="1"/>
  <c r="G107" i="14"/>
  <c r="K108" i="1"/>
  <c r="K108" i="14"/>
  <c r="K113" i="1"/>
  <c r="K113" i="14"/>
  <c r="O114" i="1"/>
  <c r="O114" i="14"/>
  <c r="K118" i="1"/>
  <c r="K118" i="14"/>
  <c r="B128" i="1"/>
  <c r="B128" i="14"/>
  <c r="L142" i="1"/>
  <c r="L142" i="14"/>
  <c r="D148" i="1"/>
  <c r="D148" i="14"/>
  <c r="H155" i="1"/>
  <c r="H155" i="14"/>
  <c r="I158" i="1"/>
  <c r="I158" i="14"/>
  <c r="K166" i="1"/>
  <c r="K166" i="14"/>
  <c r="O167" i="1"/>
  <c r="O167" i="14"/>
  <c r="Q165" i="1"/>
  <c r="Q165" i="14"/>
  <c r="H175" i="1"/>
  <c r="H175" i="14"/>
  <c r="M176" i="1"/>
  <c r="M176" i="14"/>
  <c r="G178" i="1"/>
  <c r="G178" i="14"/>
  <c r="H188" i="1"/>
  <c r="H188" i="14"/>
  <c r="K194" i="1"/>
  <c r="K194" i="14"/>
  <c r="E196" i="1"/>
  <c r="E196" i="14"/>
  <c r="J197" i="1"/>
  <c r="J197" i="14"/>
  <c r="G198" i="1"/>
  <c r="G198" i="14"/>
  <c r="E14" i="1"/>
  <c r="E14" i="14"/>
  <c r="U14" i="1"/>
  <c r="U14" i="14"/>
  <c r="AG14" i="1"/>
  <c r="AG14" i="14"/>
  <c r="V19" i="1"/>
  <c r="V19" i="14"/>
  <c r="AL19" i="1"/>
  <c r="AL19" i="14"/>
  <c r="U20" i="1"/>
  <c r="U20" i="14"/>
  <c r="AK20" i="1"/>
  <c r="AK20" i="14"/>
  <c r="AB21" i="1"/>
  <c r="AB21" i="14"/>
  <c r="AJ21" i="1"/>
  <c r="AJ21" i="14"/>
  <c r="S22" i="1"/>
  <c r="S22" i="14"/>
  <c r="AA22" i="1"/>
  <c r="AA22" i="14"/>
  <c r="AI22" i="1"/>
  <c r="AI22" i="14"/>
  <c r="R27" i="1"/>
  <c r="R27" i="14"/>
  <c r="Z27" i="1"/>
  <c r="Z27" i="14"/>
  <c r="AH27" i="1"/>
  <c r="AH27" i="14"/>
  <c r="Q28" i="1"/>
  <c r="Q28" i="14"/>
  <c r="Y28" i="1"/>
  <c r="Y28" i="14"/>
  <c r="AG28" i="1"/>
  <c r="AG28" i="14"/>
  <c r="P29" i="1"/>
  <c r="P29" i="14"/>
  <c r="X29" i="1"/>
  <c r="X29" i="14"/>
  <c r="AF29" i="1"/>
  <c r="AF29" i="14"/>
  <c r="O30" i="1"/>
  <c r="O30" i="14"/>
  <c r="W30" i="1"/>
  <c r="W30" i="14"/>
  <c r="AE30" i="1"/>
  <c r="AE30" i="14"/>
  <c r="AM30" i="1"/>
  <c r="AM30" i="14"/>
  <c r="V31" i="1"/>
  <c r="V31" i="14"/>
  <c r="AD31" i="1"/>
  <c r="AD31" i="14"/>
  <c r="AL31" i="1"/>
  <c r="AL31" i="14"/>
  <c r="U32" i="1"/>
  <c r="U32" i="14"/>
  <c r="AC32" i="1"/>
  <c r="AC32" i="14"/>
  <c r="AK32" i="1"/>
  <c r="AK32" i="14"/>
  <c r="T37" i="1"/>
  <c r="T37" i="14"/>
  <c r="AB37" i="1"/>
  <c r="AB37" i="14"/>
  <c r="AJ37" i="1"/>
  <c r="AJ37" i="14"/>
  <c r="S38" i="1"/>
  <c r="S38" i="14"/>
  <c r="AA38" i="1"/>
  <c r="AA38" i="14"/>
  <c r="AI38" i="1"/>
  <c r="AI38" i="14"/>
  <c r="R39" i="1"/>
  <c r="R39" i="14"/>
  <c r="Z39" i="1"/>
  <c r="Z39" i="14"/>
  <c r="AH39" i="1"/>
  <c r="AH39" i="14"/>
  <c r="Q40" i="1"/>
  <c r="Q40" i="14"/>
  <c r="Y40" i="1"/>
  <c r="Y40" i="14"/>
  <c r="AG40" i="1"/>
  <c r="AG40" i="14"/>
  <c r="P41" i="1"/>
  <c r="P41" i="14"/>
  <c r="X41" i="1"/>
  <c r="X41" i="14"/>
  <c r="AF41" i="1"/>
  <c r="AF41" i="14"/>
  <c r="O42" i="1"/>
  <c r="O42" i="14"/>
  <c r="W42" i="1"/>
  <c r="W42" i="14"/>
  <c r="AE42" i="1"/>
  <c r="AE42" i="14"/>
  <c r="AM42" i="1"/>
  <c r="AM42" i="14"/>
  <c r="V47" i="1"/>
  <c r="V47" i="14"/>
  <c r="AD47" i="1"/>
  <c r="AD47" i="14"/>
  <c r="AL47" i="1"/>
  <c r="AL47" i="14"/>
  <c r="U48" i="1"/>
  <c r="U48" i="14"/>
  <c r="AC48" i="1"/>
  <c r="AC48" i="14"/>
  <c r="AK48" i="1"/>
  <c r="AK48" i="14"/>
  <c r="T49" i="1"/>
  <c r="T49" i="14"/>
  <c r="AB49" i="1"/>
  <c r="AB49" i="14"/>
  <c r="AJ49" i="1"/>
  <c r="AJ49" i="14"/>
  <c r="S50" i="1"/>
  <c r="S50" i="14"/>
  <c r="AA50" i="1"/>
  <c r="AA50" i="14"/>
  <c r="AI50" i="1"/>
  <c r="AI50" i="14"/>
  <c r="R51" i="1"/>
  <c r="R51" i="14"/>
  <c r="Z51" i="1"/>
  <c r="Z51" i="14"/>
  <c r="AH51" i="1"/>
  <c r="AH51" i="14"/>
  <c r="Q52" i="1"/>
  <c r="Q52" i="14"/>
  <c r="Y52" i="1"/>
  <c r="Y52" i="14"/>
  <c r="AG52" i="1"/>
  <c r="AG52" i="14"/>
  <c r="P57" i="1"/>
  <c r="P57" i="14"/>
  <c r="X57" i="1"/>
  <c r="X57" i="14"/>
  <c r="AF57" i="1"/>
  <c r="AF57" i="14"/>
  <c r="AN57" i="1"/>
  <c r="AN57" i="14"/>
  <c r="V58" i="1"/>
  <c r="V58" i="14"/>
  <c r="AD58" i="1"/>
  <c r="AD58" i="14"/>
  <c r="AL58" i="1"/>
  <c r="AL58" i="14"/>
  <c r="T59" i="1"/>
  <c r="T59" i="14"/>
  <c r="AB59" i="1"/>
  <c r="AB59" i="14"/>
  <c r="AJ59" i="1"/>
  <c r="AJ59" i="14"/>
  <c r="R60" i="1"/>
  <c r="R60" i="14"/>
  <c r="Z60" i="1"/>
  <c r="Z60" i="14"/>
  <c r="AH60" i="1"/>
  <c r="AH60" i="14"/>
  <c r="P61" i="1"/>
  <c r="P61" i="14"/>
  <c r="X61" i="1"/>
  <c r="X61" i="14"/>
  <c r="AF61" i="1"/>
  <c r="AF61" i="14"/>
  <c r="AN61" i="1"/>
  <c r="AN61" i="14"/>
  <c r="V62" i="1"/>
  <c r="V62" i="14"/>
  <c r="AD62" i="1"/>
  <c r="AD62" i="14"/>
  <c r="AL62" i="1"/>
  <c r="AL62" i="14"/>
  <c r="J19" i="1"/>
  <c r="J19" i="14"/>
  <c r="H20" i="1"/>
  <c r="H20" i="14"/>
  <c r="F21" i="1"/>
  <c r="F21" i="14"/>
  <c r="N21" i="1"/>
  <c r="N21" i="14"/>
  <c r="L22" i="1"/>
  <c r="L22" i="14"/>
  <c r="J27" i="1"/>
  <c r="J27" i="14"/>
  <c r="H28" i="1"/>
  <c r="H28" i="14"/>
  <c r="F29" i="1"/>
  <c r="F29" i="14"/>
  <c r="N29" i="1"/>
  <c r="N29" i="14"/>
  <c r="L30" i="1"/>
  <c r="L30" i="14"/>
  <c r="J31" i="1"/>
  <c r="J31" i="14"/>
  <c r="H32" i="1"/>
  <c r="H32" i="14"/>
  <c r="F37" i="1"/>
  <c r="F37" i="14"/>
  <c r="N37" i="1"/>
  <c r="N37" i="14"/>
  <c r="L38" i="1"/>
  <c r="L38" i="14"/>
  <c r="J39" i="1"/>
  <c r="J39" i="14"/>
  <c r="H40" i="1"/>
  <c r="H40" i="14"/>
  <c r="F41" i="1"/>
  <c r="F41" i="14"/>
  <c r="N41" i="1"/>
  <c r="N41" i="14"/>
  <c r="L42" i="1"/>
  <c r="L42" i="14"/>
  <c r="J47" i="1"/>
  <c r="J47" i="14"/>
  <c r="H48" i="1"/>
  <c r="H48" i="14"/>
  <c r="F49" i="1"/>
  <c r="F49" i="14"/>
  <c r="N49" i="1"/>
  <c r="N49" i="14"/>
  <c r="L50" i="1"/>
  <c r="L50" i="14"/>
  <c r="J51" i="1"/>
  <c r="J51" i="14"/>
  <c r="H52" i="1"/>
  <c r="H52" i="14"/>
  <c r="F57" i="1"/>
  <c r="F57" i="14"/>
  <c r="N57" i="1"/>
  <c r="N57" i="14"/>
  <c r="L58" i="1"/>
  <c r="L58" i="14"/>
  <c r="J59" i="1"/>
  <c r="J59" i="14"/>
  <c r="H60" i="1"/>
  <c r="H60" i="14"/>
  <c r="F61" i="1"/>
  <c r="F61" i="14"/>
  <c r="N61" i="1"/>
  <c r="N61" i="14"/>
  <c r="L62" i="1"/>
  <c r="L62" i="14"/>
  <c r="E67" i="1"/>
  <c r="E67" i="14"/>
  <c r="D70" i="1"/>
  <c r="D70" i="14"/>
  <c r="C73" i="1"/>
  <c r="C73" i="14"/>
  <c r="E75" i="1"/>
  <c r="E75" i="14"/>
  <c r="D78" i="1"/>
  <c r="D78" i="14"/>
  <c r="C81" i="1"/>
  <c r="C81" i="14"/>
  <c r="E83" i="1"/>
  <c r="E83" i="14"/>
  <c r="J91" i="1"/>
  <c r="J91" i="14"/>
  <c r="R91" i="1"/>
  <c r="R91" i="14"/>
  <c r="Z91" i="1"/>
  <c r="Z91" i="14"/>
  <c r="H92" i="1"/>
  <c r="H92" i="14"/>
  <c r="P92" i="1"/>
  <c r="P92" i="14"/>
  <c r="X92" i="1"/>
  <c r="X92" i="14"/>
  <c r="F93" i="1"/>
  <c r="F93" i="14"/>
  <c r="N93" i="1"/>
  <c r="N93" i="14"/>
  <c r="V93" i="1"/>
  <c r="V93" i="14"/>
  <c r="AD93" i="1"/>
  <c r="AD93" i="14"/>
  <c r="L94" i="1"/>
  <c r="L94" i="14"/>
  <c r="T94" i="1"/>
  <c r="T94" i="14"/>
  <c r="AB94" i="1"/>
  <c r="AB94" i="14"/>
  <c r="J95" i="1"/>
  <c r="J95" i="14"/>
  <c r="R95" i="1"/>
  <c r="R95" i="14"/>
  <c r="Z95" i="1"/>
  <c r="Z95" i="14"/>
  <c r="H96" i="1"/>
  <c r="H96" i="14"/>
  <c r="P96" i="1"/>
  <c r="P96" i="14"/>
  <c r="X96" i="1"/>
  <c r="X96" i="14"/>
  <c r="F97" i="1"/>
  <c r="F97" i="14"/>
  <c r="N97" i="1"/>
  <c r="N97" i="14"/>
  <c r="V97" i="1"/>
  <c r="V97" i="14"/>
  <c r="AD97" i="1"/>
  <c r="AD97" i="14"/>
  <c r="AL91" i="1"/>
  <c r="AL91" i="14"/>
  <c r="AK92" i="1"/>
  <c r="AK92" i="14"/>
  <c r="AJ93" i="1"/>
  <c r="AJ93" i="14"/>
  <c r="AI94" i="1"/>
  <c r="AI94" i="14"/>
  <c r="AH95" i="1"/>
  <c r="AH95" i="14"/>
  <c r="AG96" i="1"/>
  <c r="AG96" i="14"/>
  <c r="AF97" i="1"/>
  <c r="AF97" i="14"/>
  <c r="AN97" i="1"/>
  <c r="AN97" i="14"/>
  <c r="Y107" i="1"/>
  <c r="Y107" i="14"/>
  <c r="AG107" i="1"/>
  <c r="AG107" i="14"/>
  <c r="R108" i="1"/>
  <c r="R108" i="14"/>
  <c r="Z108" i="1"/>
  <c r="Z108" i="14"/>
  <c r="AH108" i="1"/>
  <c r="AH108" i="14"/>
  <c r="S109" i="1"/>
  <c r="S109" i="14"/>
  <c r="AA109" i="1"/>
  <c r="AA109" i="14"/>
  <c r="AI109" i="1"/>
  <c r="AI109" i="14"/>
  <c r="T113" i="1"/>
  <c r="T113" i="14"/>
  <c r="U114" i="1"/>
  <c r="U114" i="14"/>
  <c r="AC113" i="1"/>
  <c r="AC113" i="14"/>
  <c r="AD114" i="1"/>
  <c r="AD114" i="14"/>
  <c r="T165" i="1"/>
  <c r="T165" i="14"/>
  <c r="AB165" i="1"/>
  <c r="AB165" i="14"/>
  <c r="AJ165" i="1"/>
  <c r="AJ165" i="14"/>
  <c r="V166" i="1"/>
  <c r="V166" i="14"/>
  <c r="AD166" i="1"/>
  <c r="AD166" i="14"/>
  <c r="AL166" i="1"/>
  <c r="AL166" i="14"/>
  <c r="X167" i="1"/>
  <c r="X167" i="14"/>
  <c r="AF167" i="1"/>
  <c r="AF167" i="14"/>
  <c r="R168" i="1"/>
  <c r="R168" i="14"/>
  <c r="Z168" i="1"/>
  <c r="Z168" i="14"/>
  <c r="AH168" i="1"/>
  <c r="AH168" i="14"/>
  <c r="T173" i="1"/>
  <c r="T173" i="14"/>
  <c r="AB173" i="1"/>
  <c r="AB173" i="14"/>
  <c r="T174" i="1"/>
  <c r="T174" i="14"/>
  <c r="AB174" i="1"/>
  <c r="AB174" i="14"/>
  <c r="T175" i="1"/>
  <c r="T175" i="14"/>
  <c r="AB175" i="1"/>
  <c r="AB175" i="14"/>
  <c r="T176" i="1"/>
  <c r="T176" i="14"/>
  <c r="AB176" i="1"/>
  <c r="AB176" i="14"/>
  <c r="T177" i="1"/>
  <c r="T177" i="14"/>
  <c r="AB177" i="1"/>
  <c r="AB177" i="14"/>
  <c r="T178" i="1"/>
  <c r="T178" i="14"/>
  <c r="AB178" i="1"/>
  <c r="AB178" i="14"/>
  <c r="T188" i="1"/>
  <c r="T188" i="14"/>
  <c r="H107" i="1"/>
  <c r="H107" i="14"/>
  <c r="P107" i="1"/>
  <c r="P107" i="14"/>
  <c r="L108" i="1"/>
  <c r="L108" i="14"/>
  <c r="H109" i="1"/>
  <c r="H109" i="14"/>
  <c r="P109" i="1"/>
  <c r="P109" i="14"/>
  <c r="L113" i="1"/>
  <c r="L113" i="14"/>
  <c r="H114" i="1"/>
  <c r="H114" i="14"/>
  <c r="P114" i="1"/>
  <c r="P114" i="14"/>
  <c r="F119" i="1"/>
  <c r="F119" i="14"/>
  <c r="O119" i="1"/>
  <c r="O119" i="14"/>
  <c r="B129" i="1"/>
  <c r="B129" i="14"/>
  <c r="E142" i="1"/>
  <c r="E142" i="14"/>
  <c r="M142" i="1"/>
  <c r="M142" i="14"/>
  <c r="L143" i="1"/>
  <c r="L143" i="14"/>
  <c r="C149" i="1"/>
  <c r="C149" i="14"/>
  <c r="E150" i="1"/>
  <c r="E150" i="14"/>
  <c r="I155" i="1"/>
  <c r="I155" i="14"/>
  <c r="G157" i="1"/>
  <c r="G157" i="14"/>
  <c r="E159" i="1"/>
  <c r="E159" i="14"/>
  <c r="H160" i="1"/>
  <c r="H160" i="14"/>
  <c r="L166" i="1"/>
  <c r="L166" i="14"/>
  <c r="H167" i="1"/>
  <c r="H167" i="14"/>
  <c r="P167" i="1"/>
  <c r="P167" i="14"/>
  <c r="L168" i="1"/>
  <c r="L168" i="14"/>
  <c r="G173" i="1"/>
  <c r="G173" i="14"/>
  <c r="O173" i="1"/>
  <c r="O173" i="14"/>
  <c r="L174" i="1"/>
  <c r="L174" i="14"/>
  <c r="I175" i="1"/>
  <c r="I175" i="14"/>
  <c r="Q175" i="1"/>
  <c r="Q175" i="14"/>
  <c r="N176" i="1"/>
  <c r="N176" i="14"/>
  <c r="K177" i="1"/>
  <c r="K177" i="14"/>
  <c r="H178" i="1"/>
  <c r="H178" i="14"/>
  <c r="P178" i="1"/>
  <c r="P178" i="14"/>
  <c r="I188" i="1"/>
  <c r="I188" i="14"/>
  <c r="Q188" i="1"/>
  <c r="Q188" i="14"/>
  <c r="L194" i="1"/>
  <c r="L194" i="14"/>
  <c r="I195" i="1"/>
  <c r="I195" i="14"/>
  <c r="F196" i="1"/>
  <c r="F196" i="14"/>
  <c r="N196" i="1"/>
  <c r="N196" i="14"/>
  <c r="K197" i="1"/>
  <c r="K197" i="14"/>
  <c r="H198" i="1"/>
  <c r="H198" i="14"/>
  <c r="H12" i="1"/>
  <c r="H12" i="14"/>
  <c r="P12" i="1"/>
  <c r="P12" i="14"/>
  <c r="L13" i="1"/>
  <c r="L13" i="14"/>
  <c r="F14" i="1"/>
  <c r="F14" i="14"/>
  <c r="N14" i="1"/>
  <c r="N14" i="14"/>
  <c r="U12" i="1"/>
  <c r="U12" i="14"/>
  <c r="AC12" i="1"/>
  <c r="AC12" i="14"/>
  <c r="Y13" i="1"/>
  <c r="Y13" i="14"/>
  <c r="V14" i="1"/>
  <c r="V14" i="14"/>
  <c r="AD12" i="1"/>
  <c r="AD12" i="14"/>
  <c r="AL12" i="1"/>
  <c r="AL12" i="14"/>
  <c r="AJ13" i="1"/>
  <c r="AJ13" i="14"/>
  <c r="AH14" i="1"/>
  <c r="AH14" i="14"/>
  <c r="AP12" i="1"/>
  <c r="AP12" i="14"/>
  <c r="O19" i="1"/>
  <c r="O19" i="14"/>
  <c r="W19" i="1"/>
  <c r="W19" i="14"/>
  <c r="AE19" i="1"/>
  <c r="AE19" i="14"/>
  <c r="AM19" i="1"/>
  <c r="AM19" i="14"/>
  <c r="V20" i="1"/>
  <c r="V20" i="14"/>
  <c r="AD20" i="1"/>
  <c r="AD20" i="14"/>
  <c r="AL20" i="1"/>
  <c r="AL20" i="14"/>
  <c r="U21" i="1"/>
  <c r="U21" i="14"/>
  <c r="AC21" i="1"/>
  <c r="AC21" i="14"/>
  <c r="AK21" i="1"/>
  <c r="AK21" i="14"/>
  <c r="T22" i="1"/>
  <c r="T22" i="14"/>
  <c r="AB22" i="1"/>
  <c r="AB22" i="14"/>
  <c r="AJ22" i="1"/>
  <c r="AJ22" i="14"/>
  <c r="S27" i="1"/>
  <c r="S27" i="14"/>
  <c r="AA27" i="1"/>
  <c r="AA27" i="14"/>
  <c r="AI27" i="1"/>
  <c r="AI27" i="14"/>
  <c r="R28" i="1"/>
  <c r="R28" i="14"/>
  <c r="Z28" i="1"/>
  <c r="Z28" i="14"/>
  <c r="AH28" i="1"/>
  <c r="AH28" i="14"/>
  <c r="Q29" i="1"/>
  <c r="Q29" i="14"/>
  <c r="Y29" i="1"/>
  <c r="Y29" i="14"/>
  <c r="AG29" i="1"/>
  <c r="AG29" i="14"/>
  <c r="P30" i="1"/>
  <c r="P30" i="14"/>
  <c r="X30" i="1"/>
  <c r="X30" i="14"/>
  <c r="AF30" i="1"/>
  <c r="AF30" i="14"/>
  <c r="O31" i="1"/>
  <c r="O31" i="14"/>
  <c r="W31" i="1"/>
  <c r="W31" i="14"/>
  <c r="AE31" i="1"/>
  <c r="AE31" i="14"/>
  <c r="AM31" i="1"/>
  <c r="AM31" i="14"/>
  <c r="V32" i="1"/>
  <c r="V32" i="14"/>
  <c r="AD32" i="1"/>
  <c r="AD32" i="14"/>
  <c r="AL32" i="1"/>
  <c r="AL32" i="14"/>
  <c r="U37" i="1"/>
  <c r="U37" i="14"/>
  <c r="AC37" i="1"/>
  <c r="AC37" i="14"/>
  <c r="AK37" i="1"/>
  <c r="AK37" i="14"/>
  <c r="T38" i="1"/>
  <c r="T38" i="14"/>
  <c r="AB38" i="1"/>
  <c r="AB38" i="14"/>
  <c r="AJ38" i="1"/>
  <c r="AJ38" i="14"/>
  <c r="S39" i="1"/>
  <c r="S39" i="14"/>
  <c r="AA39" i="1"/>
  <c r="AA39" i="14"/>
  <c r="AI39" i="1"/>
  <c r="AI39" i="14"/>
  <c r="R40" i="1"/>
  <c r="R40" i="14"/>
  <c r="Z40" i="1"/>
  <c r="Z40" i="14"/>
  <c r="AH40" i="1"/>
  <c r="AH40" i="14"/>
  <c r="Q41" i="1"/>
  <c r="Q41" i="14"/>
  <c r="Y41" i="1"/>
  <c r="Y41" i="14"/>
  <c r="AG41" i="1"/>
  <c r="AG41" i="14"/>
  <c r="P42" i="1"/>
  <c r="P42" i="14"/>
  <c r="X42" i="1"/>
  <c r="X42" i="14"/>
  <c r="AF42" i="1"/>
  <c r="AF42" i="14"/>
  <c r="O47" i="1"/>
  <c r="O47" i="14"/>
  <c r="W47" i="1"/>
  <c r="W47" i="14"/>
  <c r="AE47" i="1"/>
  <c r="AE47" i="14"/>
  <c r="AM47" i="1"/>
  <c r="AM47" i="14"/>
  <c r="V48" i="1"/>
  <c r="V48" i="14"/>
  <c r="AD48" i="1"/>
  <c r="AD48" i="14"/>
  <c r="AL48" i="1"/>
  <c r="AL48" i="14"/>
  <c r="U49" i="1"/>
  <c r="U49" i="14"/>
  <c r="AC49" i="1"/>
  <c r="AC49" i="14"/>
  <c r="AK49" i="1"/>
  <c r="AK49" i="14"/>
  <c r="T50" i="1"/>
  <c r="T50" i="14"/>
  <c r="AB50" i="1"/>
  <c r="AB50" i="14"/>
  <c r="AJ50" i="1"/>
  <c r="AJ50" i="14"/>
  <c r="S51" i="1"/>
  <c r="S51" i="14"/>
  <c r="AA51" i="1"/>
  <c r="AA51" i="14"/>
  <c r="AI51" i="1"/>
  <c r="AI51" i="14"/>
  <c r="R52" i="1"/>
  <c r="R52" i="14"/>
  <c r="Z52" i="1"/>
  <c r="Z52" i="14"/>
  <c r="AH52" i="1"/>
  <c r="AH52" i="14"/>
  <c r="Q57" i="1"/>
  <c r="Q57" i="14"/>
  <c r="Y57" i="1"/>
  <c r="Y57" i="14"/>
  <c r="AG57" i="1"/>
  <c r="AG57" i="14"/>
  <c r="O58" i="1"/>
  <c r="O58" i="14"/>
  <c r="W58" i="1"/>
  <c r="W58" i="14"/>
  <c r="AE58" i="1"/>
  <c r="AE58" i="14"/>
  <c r="AM58" i="1"/>
  <c r="AM58" i="14"/>
  <c r="U59" i="1"/>
  <c r="U59" i="14"/>
  <c r="AC59" i="1"/>
  <c r="AC59" i="14"/>
  <c r="AK59" i="1"/>
  <c r="AK59" i="14"/>
  <c r="S60" i="1"/>
  <c r="S60" i="14"/>
  <c r="AA60" i="1"/>
  <c r="AA60" i="14"/>
  <c r="AI60" i="1"/>
  <c r="AI60" i="14"/>
  <c r="Q61" i="1"/>
  <c r="Q61" i="14"/>
  <c r="Y61" i="1"/>
  <c r="Y61" i="14"/>
  <c r="AG61" i="1"/>
  <c r="AG61" i="14"/>
  <c r="O62" i="1"/>
  <c r="O62" i="14"/>
  <c r="W62" i="1"/>
  <c r="W62" i="14"/>
  <c r="AE62" i="1"/>
  <c r="AE62" i="14"/>
  <c r="AM62" i="1"/>
  <c r="AM62" i="14"/>
  <c r="K19" i="1"/>
  <c r="K19" i="14"/>
  <c r="I20" i="1"/>
  <c r="I20" i="14"/>
  <c r="G21" i="1"/>
  <c r="G21" i="14"/>
  <c r="E22" i="1"/>
  <c r="E22" i="14"/>
  <c r="M22" i="1"/>
  <c r="M22" i="14"/>
  <c r="K27" i="1"/>
  <c r="K27" i="14"/>
  <c r="I28" i="1"/>
  <c r="I28" i="14"/>
  <c r="G29" i="1"/>
  <c r="G29" i="14"/>
  <c r="E30" i="1"/>
  <c r="E30" i="14"/>
  <c r="M30" i="1"/>
  <c r="M30" i="14"/>
  <c r="K31" i="1"/>
  <c r="K31" i="14"/>
  <c r="I32" i="1"/>
  <c r="I32" i="14"/>
  <c r="G37" i="1"/>
  <c r="G37" i="14"/>
  <c r="E38" i="1"/>
  <c r="E38" i="14"/>
  <c r="M38" i="1"/>
  <c r="M38" i="14"/>
  <c r="K39" i="1"/>
  <c r="K39" i="14"/>
  <c r="I40" i="1"/>
  <c r="I40" i="14"/>
  <c r="G41" i="1"/>
  <c r="G41" i="14"/>
  <c r="E42" i="1"/>
  <c r="E42" i="14"/>
  <c r="M42" i="1"/>
  <c r="M42" i="14"/>
  <c r="K47" i="1"/>
  <c r="K47" i="14"/>
  <c r="I48" i="1"/>
  <c r="I48" i="14"/>
  <c r="G49" i="1"/>
  <c r="G49" i="14"/>
  <c r="E50" i="1"/>
  <c r="E50" i="14"/>
  <c r="M50" i="1"/>
  <c r="M50" i="14"/>
  <c r="K51" i="1"/>
  <c r="K51" i="14"/>
  <c r="I52" i="1"/>
  <c r="I52" i="14"/>
  <c r="G57" i="1"/>
  <c r="G57" i="14"/>
  <c r="E58" i="1"/>
  <c r="E58" i="14"/>
  <c r="M58" i="1"/>
  <c r="M58" i="14"/>
  <c r="K59" i="1"/>
  <c r="K59" i="14"/>
  <c r="I60" i="1"/>
  <c r="I60" i="14"/>
  <c r="G61" i="1"/>
  <c r="G61" i="14"/>
  <c r="E62" i="1"/>
  <c r="E62" i="14"/>
  <c r="M62" i="1"/>
  <c r="M62" i="14"/>
  <c r="C68" i="1"/>
  <c r="C68" i="14"/>
  <c r="E70" i="1"/>
  <c r="E70" i="14"/>
  <c r="D73" i="1"/>
  <c r="D73" i="14"/>
  <c r="C76" i="1"/>
  <c r="C76" i="14"/>
  <c r="E78" i="1"/>
  <c r="E78" i="14"/>
  <c r="D81" i="1"/>
  <c r="D81" i="14"/>
  <c r="C84" i="1"/>
  <c r="C84" i="14"/>
  <c r="K91" i="1"/>
  <c r="K91" i="14"/>
  <c r="S91" i="1"/>
  <c r="S91" i="14"/>
  <c r="AA91" i="1"/>
  <c r="AA91" i="14"/>
  <c r="I92" i="1"/>
  <c r="I92" i="14"/>
  <c r="Q92" i="1"/>
  <c r="Q92" i="14"/>
  <c r="Y92" i="1"/>
  <c r="Y92" i="14"/>
  <c r="G93" i="1"/>
  <c r="G93" i="14"/>
  <c r="O93" i="1"/>
  <c r="O93" i="14"/>
  <c r="W93" i="1"/>
  <c r="W93" i="14"/>
  <c r="AE93" i="1"/>
  <c r="AE93" i="14"/>
  <c r="M94" i="1"/>
  <c r="M94" i="14"/>
  <c r="U94" i="1"/>
  <c r="U94" i="14"/>
  <c r="AC94" i="1"/>
  <c r="AC94" i="14"/>
  <c r="K95" i="1"/>
  <c r="K95" i="14"/>
  <c r="S95" i="1"/>
  <c r="S95" i="14"/>
  <c r="AA95" i="1"/>
  <c r="AA95" i="14"/>
  <c r="I96" i="1"/>
  <c r="I96" i="14"/>
  <c r="Q96" i="1"/>
  <c r="Q96" i="14"/>
  <c r="Y96" i="1"/>
  <c r="Y96" i="14"/>
  <c r="G97" i="1"/>
  <c r="G97" i="14"/>
  <c r="O97" i="1"/>
  <c r="O97" i="14"/>
  <c r="W97" i="1"/>
  <c r="W97" i="14"/>
  <c r="AE97" i="1"/>
  <c r="AE97" i="14"/>
  <c r="AM91" i="1"/>
  <c r="AM91" i="14"/>
  <c r="AL92" i="1"/>
  <c r="AL92" i="14"/>
  <c r="AK93" i="1"/>
  <c r="AK93" i="14"/>
  <c r="AJ94" i="1"/>
  <c r="AJ94" i="14"/>
  <c r="AI95" i="1"/>
  <c r="AI95" i="14"/>
  <c r="AH96" i="1"/>
  <c r="AH96" i="14"/>
  <c r="AG97" i="1"/>
  <c r="AG97" i="14"/>
  <c r="R107" i="1"/>
  <c r="R107" i="14"/>
  <c r="Z107" i="1"/>
  <c r="Z107" i="14"/>
  <c r="AH107" i="1"/>
  <c r="AH107" i="14"/>
  <c r="S108" i="1"/>
  <c r="S108" i="14"/>
  <c r="AA108" i="1"/>
  <c r="AA108" i="14"/>
  <c r="AI108" i="1"/>
  <c r="AI108" i="14"/>
  <c r="T109" i="1"/>
  <c r="T109" i="14"/>
  <c r="AB109" i="1"/>
  <c r="AB109" i="14"/>
  <c r="AJ109" i="1"/>
  <c r="AJ109" i="14"/>
  <c r="U113" i="1"/>
  <c r="U113" i="14"/>
  <c r="V114" i="1"/>
  <c r="V114" i="14"/>
  <c r="AD113" i="1"/>
  <c r="AD113" i="14"/>
  <c r="AE114" i="1"/>
  <c r="AE114" i="14"/>
  <c r="U165" i="1"/>
  <c r="U165" i="14"/>
  <c r="AC165" i="1"/>
  <c r="AC165" i="14"/>
  <c r="AK165" i="1"/>
  <c r="AK165" i="14"/>
  <c r="W166" i="1"/>
  <c r="W166" i="14"/>
  <c r="AE166" i="1"/>
  <c r="AE166" i="14"/>
  <c r="AM166" i="1"/>
  <c r="AM166" i="14"/>
  <c r="Y167" i="1"/>
  <c r="Y167" i="14"/>
  <c r="AG167" i="1"/>
  <c r="AG167" i="14"/>
  <c r="S168" i="1"/>
  <c r="S168" i="14"/>
  <c r="AA168" i="1"/>
  <c r="AA168" i="14"/>
  <c r="AI168" i="1"/>
  <c r="AI168" i="14"/>
  <c r="U173" i="1"/>
  <c r="U173" i="14"/>
  <c r="AC173" i="1"/>
  <c r="AC173" i="14"/>
  <c r="U174" i="1"/>
  <c r="U174" i="14"/>
  <c r="AC174" i="1"/>
  <c r="AC174" i="14"/>
  <c r="U175" i="1"/>
  <c r="U175" i="14"/>
  <c r="AC175" i="1"/>
  <c r="AC175" i="14"/>
  <c r="U176" i="1"/>
  <c r="U176" i="14"/>
  <c r="AC176" i="1"/>
  <c r="AC176" i="14"/>
  <c r="U177" i="1"/>
  <c r="U177" i="14"/>
  <c r="AC177" i="1"/>
  <c r="AC177" i="14"/>
  <c r="U178" i="1"/>
  <c r="U178" i="14"/>
  <c r="AC178" i="1"/>
  <c r="AC178" i="14"/>
  <c r="U188" i="1"/>
  <c r="U188" i="14"/>
  <c r="I107" i="1"/>
  <c r="I107" i="14"/>
  <c r="Q107" i="1"/>
  <c r="Q107" i="14"/>
  <c r="M108" i="1"/>
  <c r="M108" i="14"/>
  <c r="I109" i="1"/>
  <c r="I109" i="14"/>
  <c r="Q109" i="1"/>
  <c r="Q109" i="14"/>
  <c r="M113" i="1"/>
  <c r="M113" i="14"/>
  <c r="I114" i="1"/>
  <c r="I114" i="14"/>
  <c r="Q114" i="1"/>
  <c r="Q114" i="14"/>
  <c r="G119" i="1"/>
  <c r="G119" i="14"/>
  <c r="P119" i="1"/>
  <c r="P119" i="14"/>
  <c r="B130" i="1"/>
  <c r="B130" i="14"/>
  <c r="F142" i="1"/>
  <c r="F142" i="14"/>
  <c r="E143" i="1"/>
  <c r="E143" i="14"/>
  <c r="M143" i="1"/>
  <c r="M143" i="14"/>
  <c r="D149" i="1"/>
  <c r="D149" i="14"/>
  <c r="E151" i="1"/>
  <c r="E151" i="14"/>
  <c r="E156" i="1"/>
  <c r="E156" i="14"/>
  <c r="H157" i="1"/>
  <c r="H157" i="14"/>
  <c r="F159" i="1"/>
  <c r="F159" i="14"/>
  <c r="I160" i="1"/>
  <c r="I160" i="14"/>
  <c r="M166" i="1"/>
  <c r="M166" i="14"/>
  <c r="I167" i="1"/>
  <c r="I167" i="14"/>
  <c r="Q167" i="1"/>
  <c r="Q167" i="14"/>
  <c r="M168" i="1"/>
  <c r="M168" i="14"/>
  <c r="H173" i="1"/>
  <c r="H173" i="14"/>
  <c r="P173" i="1"/>
  <c r="P173" i="14"/>
  <c r="M174" i="1"/>
  <c r="M174" i="14"/>
  <c r="J175" i="1"/>
  <c r="J175" i="14"/>
  <c r="G176" i="1"/>
  <c r="G176" i="14"/>
  <c r="O176" i="1"/>
  <c r="O176" i="14"/>
  <c r="L177" i="1"/>
  <c r="L177" i="14"/>
  <c r="I178" i="1"/>
  <c r="I178" i="14"/>
  <c r="Q178" i="1"/>
  <c r="Q178" i="14"/>
  <c r="J188" i="1"/>
  <c r="J188" i="14"/>
  <c r="E194" i="1"/>
  <c r="E194" i="14"/>
  <c r="M194" i="1"/>
  <c r="M194" i="14"/>
  <c r="J195" i="1"/>
  <c r="J195" i="14"/>
  <c r="G196" i="1"/>
  <c r="G196" i="14"/>
  <c r="O196" i="1"/>
  <c r="O196" i="14"/>
  <c r="L197" i="1"/>
  <c r="L197" i="14"/>
  <c r="I198" i="1"/>
  <c r="I198" i="14"/>
  <c r="G13" i="1"/>
  <c r="G13" i="14"/>
  <c r="I14" i="1"/>
  <c r="I14" i="14"/>
  <c r="T13" i="1"/>
  <c r="T13" i="14"/>
  <c r="AG12" i="1"/>
  <c r="AG12" i="14"/>
  <c r="AM13" i="1"/>
  <c r="AM13" i="14"/>
  <c r="R19" i="1"/>
  <c r="R19" i="14"/>
  <c r="Y20" i="1"/>
  <c r="Y20" i="14"/>
  <c r="X21" i="1"/>
  <c r="X21" i="14"/>
  <c r="W22" i="1"/>
  <c r="W22" i="14"/>
  <c r="AM22" i="1"/>
  <c r="AM22" i="14"/>
  <c r="AL27" i="1"/>
  <c r="AL27" i="14"/>
  <c r="AC28" i="1"/>
  <c r="AC28" i="14"/>
  <c r="AJ29" i="1"/>
  <c r="AJ29" i="14"/>
  <c r="AI30" i="1"/>
  <c r="AI30" i="14"/>
  <c r="Z31" i="1"/>
  <c r="Z31" i="14"/>
  <c r="Q32" i="1"/>
  <c r="Q32" i="14"/>
  <c r="P37" i="1"/>
  <c r="P37" i="14"/>
  <c r="AF37" i="1"/>
  <c r="AF37" i="14"/>
  <c r="W38" i="1"/>
  <c r="W38" i="14"/>
  <c r="AE38" i="1"/>
  <c r="AE38" i="14"/>
  <c r="V39" i="1"/>
  <c r="V39" i="14"/>
  <c r="AL39" i="1"/>
  <c r="AL39" i="14"/>
  <c r="AK40" i="1"/>
  <c r="AK40" i="14"/>
  <c r="AJ41" i="1"/>
  <c r="AJ41" i="14"/>
  <c r="AI42" i="1"/>
  <c r="AI42" i="14"/>
  <c r="Z47" i="1"/>
  <c r="Z47" i="14"/>
  <c r="Y48" i="1"/>
  <c r="Y48" i="14"/>
  <c r="X49" i="1"/>
  <c r="X49" i="14"/>
  <c r="O50" i="1"/>
  <c r="O50" i="14"/>
  <c r="AM50" i="1"/>
  <c r="AM50" i="14"/>
  <c r="AD51" i="1"/>
  <c r="AD51" i="14"/>
  <c r="AC52" i="1"/>
  <c r="AC52" i="14"/>
  <c r="AB57" i="1"/>
  <c r="AB57" i="14"/>
  <c r="R58" i="1"/>
  <c r="R58" i="14"/>
  <c r="Z58" i="1"/>
  <c r="Z58" i="14"/>
  <c r="X59" i="1"/>
  <c r="X59" i="14"/>
  <c r="AF59" i="1"/>
  <c r="AF59" i="14"/>
  <c r="AD60" i="1"/>
  <c r="AD60" i="14"/>
  <c r="T61" i="1"/>
  <c r="T61" i="14"/>
  <c r="R62" i="1"/>
  <c r="R62" i="14"/>
  <c r="Z62" i="1"/>
  <c r="Z62" i="14"/>
  <c r="N19" i="1"/>
  <c r="N19" i="14"/>
  <c r="L20" i="1"/>
  <c r="L20" i="14"/>
  <c r="H22" i="1"/>
  <c r="H22" i="14"/>
  <c r="N27" i="1"/>
  <c r="N27" i="14"/>
  <c r="J29" i="1"/>
  <c r="J29" i="14"/>
  <c r="F31" i="1"/>
  <c r="F31" i="14"/>
  <c r="L32" i="1"/>
  <c r="L32" i="14"/>
  <c r="J37" i="1"/>
  <c r="J37" i="14"/>
  <c r="F39" i="1"/>
  <c r="F39" i="14"/>
  <c r="J41" i="1"/>
  <c r="J41" i="14"/>
  <c r="F47" i="1"/>
  <c r="F47" i="14"/>
  <c r="J49" i="1"/>
  <c r="J49" i="14"/>
  <c r="L52" i="1"/>
  <c r="L52" i="14"/>
  <c r="T96" i="1"/>
  <c r="T96" i="14"/>
  <c r="F12" i="1"/>
  <c r="F12" i="14"/>
  <c r="J13" i="1"/>
  <c r="J13" i="14"/>
  <c r="E13" i="1"/>
  <c r="E13" i="14"/>
  <c r="S12" i="1"/>
  <c r="S12" i="14"/>
  <c r="AA12" i="1"/>
  <c r="AA12" i="14"/>
  <c r="T14" i="1"/>
  <c r="T14" i="14"/>
  <c r="AJ12" i="1"/>
  <c r="AJ12" i="14"/>
  <c r="AF14" i="1"/>
  <c r="AF14" i="14"/>
  <c r="AQ13" i="1"/>
  <c r="AQ13" i="14"/>
  <c r="AC19" i="1"/>
  <c r="AC19" i="14"/>
  <c r="T20" i="1"/>
  <c r="T20" i="14"/>
  <c r="AJ20" i="1"/>
  <c r="AJ20" i="14"/>
  <c r="AA21" i="1"/>
  <c r="AA21" i="14"/>
  <c r="AI21" i="1"/>
  <c r="AI21" i="14"/>
  <c r="Z22" i="1"/>
  <c r="Z22" i="14"/>
  <c r="Q27" i="1"/>
  <c r="Q27" i="14"/>
  <c r="AG27" i="1"/>
  <c r="AG27" i="14"/>
  <c r="X28" i="1"/>
  <c r="X28" i="14"/>
  <c r="O29" i="1"/>
  <c r="O29" i="14"/>
  <c r="AE29" i="1"/>
  <c r="AE29" i="14"/>
  <c r="V30" i="1"/>
  <c r="V30" i="14"/>
  <c r="AL30" i="1"/>
  <c r="AL30" i="14"/>
  <c r="AK31" i="1"/>
  <c r="AK31" i="14"/>
  <c r="AB32" i="1"/>
  <c r="AB32" i="14"/>
  <c r="S37" i="1"/>
  <c r="S37" i="14"/>
  <c r="AA37" i="1"/>
  <c r="AA37" i="14"/>
  <c r="R38" i="1"/>
  <c r="R38" i="14"/>
  <c r="AH38" i="1"/>
  <c r="AH38" i="14"/>
  <c r="Y39" i="1"/>
  <c r="Y39" i="14"/>
  <c r="P40" i="1"/>
  <c r="P40" i="14"/>
  <c r="AF40" i="1"/>
  <c r="AF40" i="14"/>
  <c r="W41" i="1"/>
  <c r="W41" i="14"/>
  <c r="AE41" i="1"/>
  <c r="AE41" i="14"/>
  <c r="V42" i="1"/>
  <c r="V42" i="14"/>
  <c r="AD42" i="1"/>
  <c r="AD42" i="14"/>
  <c r="U47" i="1"/>
  <c r="U47" i="14"/>
  <c r="AC47" i="1"/>
  <c r="AC47" i="14"/>
  <c r="T48" i="1"/>
  <c r="T48" i="14"/>
  <c r="AJ48" i="1"/>
  <c r="AJ48" i="14"/>
  <c r="AA49" i="1"/>
  <c r="AA49" i="14"/>
  <c r="R50" i="1"/>
  <c r="R50" i="14"/>
  <c r="AH50" i="1"/>
  <c r="AH50" i="14"/>
  <c r="Y51" i="1"/>
  <c r="Y51" i="14"/>
  <c r="P52" i="1"/>
  <c r="P52" i="14"/>
  <c r="X52" i="1"/>
  <c r="X52" i="14"/>
  <c r="O57" i="1"/>
  <c r="O57" i="14"/>
  <c r="W57" i="1"/>
  <c r="W57" i="14"/>
  <c r="AM57" i="1"/>
  <c r="AM57" i="14"/>
  <c r="AC58" i="1"/>
  <c r="AC58" i="14"/>
  <c r="AK58" i="1"/>
  <c r="AK58" i="14"/>
  <c r="AA59" i="1"/>
  <c r="AA59" i="14"/>
  <c r="AI59" i="1"/>
  <c r="AI59" i="14"/>
  <c r="Y60" i="1"/>
  <c r="Y60" i="14"/>
  <c r="AG60" i="1"/>
  <c r="AG60" i="14"/>
  <c r="W61" i="1"/>
  <c r="W61" i="14"/>
  <c r="AM61" i="1"/>
  <c r="AM61" i="14"/>
  <c r="AC62" i="1"/>
  <c r="AC62" i="14"/>
  <c r="I19" i="1"/>
  <c r="I19" i="14"/>
  <c r="E21" i="1"/>
  <c r="E21" i="14"/>
  <c r="K22" i="1"/>
  <c r="K22" i="14"/>
  <c r="G28" i="1"/>
  <c r="G28" i="14"/>
  <c r="M29" i="1"/>
  <c r="M29" i="14"/>
  <c r="I31" i="1"/>
  <c r="I31" i="14"/>
  <c r="E37" i="1"/>
  <c r="E37" i="14"/>
  <c r="K38" i="1"/>
  <c r="K38" i="14"/>
  <c r="G40" i="1"/>
  <c r="G40" i="14"/>
  <c r="M41" i="1"/>
  <c r="M41" i="14"/>
  <c r="I47" i="1"/>
  <c r="I47" i="14"/>
  <c r="E49" i="1"/>
  <c r="E49" i="14"/>
  <c r="K50" i="1"/>
  <c r="K50" i="14"/>
  <c r="G52" i="1"/>
  <c r="G52" i="14"/>
  <c r="M57" i="1"/>
  <c r="M57" i="14"/>
  <c r="I59" i="1"/>
  <c r="I59" i="14"/>
  <c r="E61" i="1"/>
  <c r="E61" i="14"/>
  <c r="K62" i="1"/>
  <c r="K62" i="14"/>
  <c r="E72" i="1"/>
  <c r="E72" i="14"/>
  <c r="C78" i="1"/>
  <c r="C78" i="14"/>
  <c r="D83" i="1"/>
  <c r="D83" i="14"/>
  <c r="I91" i="1"/>
  <c r="I91" i="14"/>
  <c r="Y91" i="1"/>
  <c r="Y91" i="14"/>
  <c r="O92" i="1"/>
  <c r="O92" i="14"/>
  <c r="W92" i="1"/>
  <c r="W92" i="14"/>
  <c r="M93" i="1"/>
  <c r="M93" i="14"/>
  <c r="U93" i="1"/>
  <c r="U93" i="14"/>
  <c r="K94" i="1"/>
  <c r="K94" i="14"/>
  <c r="S94" i="1"/>
  <c r="S94" i="14"/>
  <c r="I95" i="1"/>
  <c r="I95" i="14"/>
  <c r="Y95" i="1"/>
  <c r="Y95" i="14"/>
  <c r="W96" i="1"/>
  <c r="W96" i="14"/>
  <c r="M97" i="1"/>
  <c r="M97" i="14"/>
  <c r="U97" i="1"/>
  <c r="U97" i="14"/>
  <c r="AK91" i="1"/>
  <c r="AK91" i="14"/>
  <c r="AI93" i="1"/>
  <c r="AI93" i="14"/>
  <c r="AG95" i="1"/>
  <c r="AG95" i="14"/>
  <c r="AN96" i="1"/>
  <c r="AN96" i="14"/>
  <c r="X107" i="1"/>
  <c r="X107" i="14"/>
  <c r="AN107" i="1"/>
  <c r="AN107" i="14"/>
  <c r="AG108" i="1"/>
  <c r="AG108" i="14"/>
  <c r="Z109" i="1"/>
  <c r="Z109" i="14"/>
  <c r="AH109" i="1"/>
  <c r="AH109" i="14"/>
  <c r="T114" i="1"/>
  <c r="T114" i="14"/>
  <c r="AC114" i="1"/>
  <c r="AC114" i="14"/>
  <c r="S165" i="1"/>
  <c r="S165" i="14"/>
  <c r="AI165" i="1"/>
  <c r="AI165" i="14"/>
  <c r="AC166" i="1"/>
  <c r="AC166" i="14"/>
  <c r="AE167" i="1"/>
  <c r="AE167" i="14"/>
  <c r="Y168" i="1"/>
  <c r="Y168" i="14"/>
  <c r="AG168" i="1"/>
  <c r="AG168" i="14"/>
  <c r="AA173" i="1"/>
  <c r="AA173" i="14"/>
  <c r="AA174" i="1"/>
  <c r="AA174" i="14"/>
  <c r="S176" i="1"/>
  <c r="S176" i="14"/>
  <c r="S177" i="1"/>
  <c r="S177" i="14"/>
  <c r="S178" i="1"/>
  <c r="S178" i="14"/>
  <c r="S188" i="1"/>
  <c r="S188" i="14"/>
  <c r="O107" i="1"/>
  <c r="O107" i="14"/>
  <c r="G109" i="1"/>
  <c r="G109" i="14"/>
  <c r="O109" i="1"/>
  <c r="O109" i="14"/>
  <c r="G114" i="1"/>
  <c r="G114" i="14"/>
  <c r="P118" i="1"/>
  <c r="P118" i="14"/>
  <c r="F138" i="1"/>
  <c r="F138" i="14"/>
  <c r="K143" i="1"/>
  <c r="K143" i="14"/>
  <c r="E149" i="1"/>
  <c r="E149" i="14"/>
  <c r="F157" i="1"/>
  <c r="F157" i="14"/>
  <c r="G160" i="1"/>
  <c r="G160" i="14"/>
  <c r="G167" i="1"/>
  <c r="G167" i="14"/>
  <c r="K168" i="1"/>
  <c r="K168" i="14"/>
  <c r="N173" i="1"/>
  <c r="N173" i="14"/>
  <c r="K174" i="1"/>
  <c r="K174" i="14"/>
  <c r="P175" i="1"/>
  <c r="P175" i="14"/>
  <c r="J177" i="1"/>
  <c r="J177" i="14"/>
  <c r="O178" i="1"/>
  <c r="O178" i="14"/>
  <c r="P188" i="1"/>
  <c r="P188" i="14"/>
  <c r="H195" i="1"/>
  <c r="H195" i="14"/>
  <c r="M196" i="1"/>
  <c r="M196" i="14"/>
  <c r="O198" i="1"/>
  <c r="O198" i="14"/>
  <c r="G12" i="1"/>
  <c r="G12" i="14"/>
  <c r="O12" i="1"/>
  <c r="O12" i="14"/>
  <c r="K13" i="1"/>
  <c r="K13" i="14"/>
  <c r="M14" i="1"/>
  <c r="M14" i="14"/>
  <c r="T12" i="1"/>
  <c r="T12" i="14"/>
  <c r="AB12" i="1"/>
  <c r="AB12" i="14"/>
  <c r="X13" i="1"/>
  <c r="X13" i="14"/>
  <c r="AC14" i="1"/>
  <c r="AC14" i="14"/>
  <c r="AK12" i="1"/>
  <c r="AK12" i="14"/>
  <c r="AI13" i="1"/>
  <c r="AI13" i="14"/>
  <c r="AO12" i="1"/>
  <c r="AO12" i="14"/>
  <c r="AR13" i="1"/>
  <c r="AR13" i="14"/>
  <c r="AD19" i="1"/>
  <c r="AD19" i="14"/>
  <c r="AC20" i="1"/>
  <c r="AC20" i="14"/>
  <c r="T21" i="1"/>
  <c r="T21" i="14"/>
  <c r="I12" i="1"/>
  <c r="I12" i="14"/>
  <c r="Q12" i="1"/>
  <c r="Q12" i="14"/>
  <c r="M13" i="1"/>
  <c r="M13" i="14"/>
  <c r="G14" i="1"/>
  <c r="G14" i="14"/>
  <c r="O14" i="1"/>
  <c r="O14" i="14"/>
  <c r="V12" i="1"/>
  <c r="V12" i="14"/>
  <c r="R13" i="1"/>
  <c r="R13" i="14"/>
  <c r="Z13" i="1"/>
  <c r="Z13" i="14"/>
  <c r="W14" i="1"/>
  <c r="W14" i="14"/>
  <c r="AE12" i="1"/>
  <c r="AE12" i="14"/>
  <c r="AM12" i="1"/>
  <c r="AM12" i="14"/>
  <c r="AK13" i="1"/>
  <c r="AK13" i="14"/>
  <c r="AI14" i="1"/>
  <c r="AI14" i="14"/>
  <c r="AQ12" i="1"/>
  <c r="AQ12" i="14"/>
  <c r="P19" i="1"/>
  <c r="P19" i="14"/>
  <c r="X19" i="1"/>
  <c r="X19" i="14"/>
  <c r="AF19" i="1"/>
  <c r="AF19" i="14"/>
  <c r="O20" i="1"/>
  <c r="O20" i="14"/>
  <c r="W20" i="1"/>
  <c r="W20" i="14"/>
  <c r="AE20" i="1"/>
  <c r="AE20" i="14"/>
  <c r="AM20" i="1"/>
  <c r="AM20" i="14"/>
  <c r="V21" i="1"/>
  <c r="V21" i="14"/>
  <c r="AD21" i="1"/>
  <c r="AD21" i="14"/>
  <c r="AL21" i="1"/>
  <c r="AL21" i="14"/>
  <c r="U22" i="1"/>
  <c r="U22" i="14"/>
  <c r="AC22" i="1"/>
  <c r="AC22" i="14"/>
  <c r="AK22" i="1"/>
  <c r="AK22" i="14"/>
  <c r="T27" i="1"/>
  <c r="T27" i="14"/>
  <c r="AB27" i="1"/>
  <c r="AB27" i="14"/>
  <c r="AJ27" i="1"/>
  <c r="AJ27" i="14"/>
  <c r="S28" i="1"/>
  <c r="S28" i="14"/>
  <c r="AA28" i="1"/>
  <c r="AA28" i="14"/>
  <c r="AI28" i="1"/>
  <c r="AI28" i="14"/>
  <c r="R29" i="1"/>
  <c r="R29" i="14"/>
  <c r="Z29" i="1"/>
  <c r="Z29" i="14"/>
  <c r="AH29" i="1"/>
  <c r="AH29" i="14"/>
  <c r="Q30" i="1"/>
  <c r="Q30" i="14"/>
  <c r="Y30" i="1"/>
  <c r="Y30" i="14"/>
  <c r="AG30" i="1"/>
  <c r="AG30" i="14"/>
  <c r="P31" i="1"/>
  <c r="P31" i="14"/>
  <c r="X31" i="1"/>
  <c r="X31" i="14"/>
  <c r="AF31" i="1"/>
  <c r="AF31" i="14"/>
  <c r="O32" i="1"/>
  <c r="O32" i="14"/>
  <c r="W32" i="1"/>
  <c r="W32" i="14"/>
  <c r="AE32" i="1"/>
  <c r="AE32" i="14"/>
  <c r="AM32" i="1"/>
  <c r="AM32" i="14"/>
  <c r="V37" i="1"/>
  <c r="V37" i="14"/>
  <c r="AD37" i="1"/>
  <c r="AD37" i="14"/>
  <c r="AL37" i="1"/>
  <c r="AL37" i="14"/>
  <c r="U38" i="1"/>
  <c r="U38" i="14"/>
  <c r="AC38" i="1"/>
  <c r="AC38" i="14"/>
  <c r="AK38" i="1"/>
  <c r="AK38" i="14"/>
  <c r="T39" i="1"/>
  <c r="T39" i="14"/>
  <c r="AB39" i="1"/>
  <c r="AB39" i="14"/>
  <c r="AJ39" i="1"/>
  <c r="AJ39" i="14"/>
  <c r="S40" i="1"/>
  <c r="S40" i="14"/>
  <c r="AA40" i="1"/>
  <c r="AA40" i="14"/>
  <c r="AI40" i="1"/>
  <c r="AI40" i="14"/>
  <c r="R41" i="1"/>
  <c r="R41" i="14"/>
  <c r="Z41" i="1"/>
  <c r="Z41" i="14"/>
  <c r="AH41" i="1"/>
  <c r="AH41" i="14"/>
  <c r="Q42" i="1"/>
  <c r="Q42" i="14"/>
  <c r="Y42" i="1"/>
  <c r="Y42" i="14"/>
  <c r="AG42" i="1"/>
  <c r="AG42" i="14"/>
  <c r="P47" i="1"/>
  <c r="P47" i="14"/>
  <c r="X47" i="1"/>
  <c r="X47" i="14"/>
  <c r="AF47" i="1"/>
  <c r="AF47" i="14"/>
  <c r="O48" i="1"/>
  <c r="O48" i="14"/>
  <c r="W48" i="1"/>
  <c r="W48" i="14"/>
  <c r="AE48" i="1"/>
  <c r="AE48" i="14"/>
  <c r="AM48" i="1"/>
  <c r="AM48" i="14"/>
  <c r="V49" i="1"/>
  <c r="V49" i="14"/>
  <c r="AD49" i="1"/>
  <c r="AD49" i="14"/>
  <c r="AL49" i="1"/>
  <c r="AL49" i="14"/>
  <c r="U50" i="1"/>
  <c r="U50" i="14"/>
  <c r="AC50" i="1"/>
  <c r="AC50" i="14"/>
  <c r="AK50" i="1"/>
  <c r="AK50" i="14"/>
  <c r="T51" i="1"/>
  <c r="T51" i="14"/>
  <c r="AB51" i="1"/>
  <c r="AB51" i="14"/>
  <c r="AJ51" i="1"/>
  <c r="AJ51" i="14"/>
  <c r="S52" i="1"/>
  <c r="S52" i="14"/>
  <c r="AA52" i="1"/>
  <c r="AA52" i="14"/>
  <c r="AI52" i="1"/>
  <c r="AI52" i="14"/>
  <c r="R57" i="1"/>
  <c r="R57" i="14"/>
  <c r="Z57" i="1"/>
  <c r="Z57" i="14"/>
  <c r="AH57" i="1"/>
  <c r="AH57" i="14"/>
  <c r="P58" i="1"/>
  <c r="P58" i="14"/>
  <c r="X58" i="1"/>
  <c r="X58" i="14"/>
  <c r="AF58" i="1"/>
  <c r="AF58" i="14"/>
  <c r="AN58" i="1"/>
  <c r="AN58" i="14"/>
  <c r="V59" i="1"/>
  <c r="V59" i="14"/>
  <c r="AD59" i="1"/>
  <c r="AD59" i="14"/>
  <c r="AL59" i="1"/>
  <c r="AL59" i="14"/>
  <c r="T60" i="1"/>
  <c r="T60" i="14"/>
  <c r="AB60" i="1"/>
  <c r="AB60" i="14"/>
  <c r="AJ60" i="1"/>
  <c r="AJ60" i="14"/>
  <c r="R61" i="1"/>
  <c r="R61" i="14"/>
  <c r="Z61" i="1"/>
  <c r="Z61" i="14"/>
  <c r="AH61" i="1"/>
  <c r="AH61" i="14"/>
  <c r="P62" i="1"/>
  <c r="P62" i="14"/>
  <c r="X62" i="1"/>
  <c r="X62" i="14"/>
  <c r="AF62" i="1"/>
  <c r="AF62" i="14"/>
  <c r="AN62" i="1"/>
  <c r="AN62" i="14"/>
  <c r="L19" i="1"/>
  <c r="L19" i="14"/>
  <c r="J20" i="1"/>
  <c r="J20" i="14"/>
  <c r="H21" i="1"/>
  <c r="H21" i="14"/>
  <c r="F22" i="1"/>
  <c r="F22" i="14"/>
  <c r="N22" i="1"/>
  <c r="N22" i="14"/>
  <c r="L27" i="1"/>
  <c r="L27" i="14"/>
  <c r="J28" i="1"/>
  <c r="J28" i="14"/>
  <c r="H29" i="1"/>
  <c r="H29" i="14"/>
  <c r="F30" i="1"/>
  <c r="F30" i="14"/>
  <c r="N30" i="1"/>
  <c r="N30" i="14"/>
  <c r="L31" i="1"/>
  <c r="L31" i="14"/>
  <c r="J32" i="1"/>
  <c r="J32" i="14"/>
  <c r="H37" i="1"/>
  <c r="H37" i="14"/>
  <c r="F38" i="1"/>
  <c r="F38" i="14"/>
  <c r="N38" i="1"/>
  <c r="N38" i="14"/>
  <c r="L39" i="1"/>
  <c r="L39" i="14"/>
  <c r="J40" i="1"/>
  <c r="J40" i="14"/>
  <c r="H41" i="1"/>
  <c r="H41" i="14"/>
  <c r="F42" i="1"/>
  <c r="F42" i="14"/>
  <c r="N42" i="1"/>
  <c r="N42" i="14"/>
  <c r="L47" i="1"/>
  <c r="L47" i="14"/>
  <c r="J48" i="1"/>
  <c r="J48" i="14"/>
  <c r="H49" i="1"/>
  <c r="H49" i="14"/>
  <c r="F50" i="1"/>
  <c r="F50" i="14"/>
  <c r="N50" i="1"/>
  <c r="N50" i="14"/>
  <c r="L51" i="1"/>
  <c r="L51" i="14"/>
  <c r="J52" i="1"/>
  <c r="J52" i="14"/>
  <c r="H57" i="1"/>
  <c r="H57" i="14"/>
  <c r="F58" i="1"/>
  <c r="F58" i="14"/>
  <c r="N58" i="1"/>
  <c r="N58" i="14"/>
  <c r="L59" i="1"/>
  <c r="L59" i="14"/>
  <c r="J60" i="1"/>
  <c r="J60" i="14"/>
  <c r="H61" i="1"/>
  <c r="H61" i="14"/>
  <c r="F62" i="1"/>
  <c r="F62" i="14"/>
  <c r="N62" i="1"/>
  <c r="N62" i="14"/>
  <c r="D68" i="1"/>
  <c r="D68" i="14"/>
  <c r="C71" i="1"/>
  <c r="C71" i="14"/>
  <c r="E73" i="1"/>
  <c r="E73" i="14"/>
  <c r="D76" i="1"/>
  <c r="D76" i="14"/>
  <c r="C79" i="1"/>
  <c r="C79" i="14"/>
  <c r="E81" i="1"/>
  <c r="E81" i="14"/>
  <c r="D84" i="1"/>
  <c r="D84" i="14"/>
  <c r="L91" i="1"/>
  <c r="L91" i="14"/>
  <c r="T91" i="1"/>
  <c r="T91" i="14"/>
  <c r="AB91" i="1"/>
  <c r="AB91" i="14"/>
  <c r="J92" i="1"/>
  <c r="J92" i="14"/>
  <c r="R92" i="1"/>
  <c r="R92" i="14"/>
  <c r="Z92" i="1"/>
  <c r="Z92" i="14"/>
  <c r="H93" i="1"/>
  <c r="H93" i="14"/>
  <c r="P93" i="1"/>
  <c r="P93" i="14"/>
  <c r="X93" i="1"/>
  <c r="X93" i="14"/>
  <c r="F94" i="1"/>
  <c r="F94" i="14"/>
  <c r="N94" i="1"/>
  <c r="N94" i="14"/>
  <c r="V94" i="1"/>
  <c r="V94" i="14"/>
  <c r="AD94" i="1"/>
  <c r="AD94" i="14"/>
  <c r="L95" i="1"/>
  <c r="L95" i="14"/>
  <c r="T95" i="1"/>
  <c r="T95" i="14"/>
  <c r="AB95" i="1"/>
  <c r="AB95" i="14"/>
  <c r="J96" i="1"/>
  <c r="J96" i="14"/>
  <c r="R96" i="1"/>
  <c r="R96" i="14"/>
  <c r="Z96" i="1"/>
  <c r="Z96" i="14"/>
  <c r="H97" i="1"/>
  <c r="H97" i="14"/>
  <c r="P97" i="1"/>
  <c r="P97" i="14"/>
  <c r="X97" i="1"/>
  <c r="X97" i="14"/>
  <c r="AF91" i="1"/>
  <c r="AF91" i="14"/>
  <c r="AN91" i="1"/>
  <c r="AN91" i="14"/>
  <c r="AM92" i="1"/>
  <c r="AM92" i="14"/>
  <c r="AL93" i="1"/>
  <c r="AL93" i="14"/>
  <c r="AK94" i="1"/>
  <c r="AK94" i="14"/>
  <c r="AJ95" i="1"/>
  <c r="AJ95" i="14"/>
  <c r="AI96" i="1"/>
  <c r="AI96" i="14"/>
  <c r="AH97" i="1"/>
  <c r="AH97" i="14"/>
  <c r="S107" i="1"/>
  <c r="S107" i="14"/>
  <c r="AA107" i="1"/>
  <c r="AA107" i="14"/>
  <c r="AI107" i="1"/>
  <c r="AI107" i="14"/>
  <c r="T108" i="1"/>
  <c r="T108" i="14"/>
  <c r="AB108" i="1"/>
  <c r="AB108" i="14"/>
  <c r="AJ108" i="1"/>
  <c r="AJ108" i="14"/>
  <c r="U109" i="1"/>
  <c r="U109" i="14"/>
  <c r="AC109" i="1"/>
  <c r="AC109" i="14"/>
  <c r="AK109" i="1"/>
  <c r="AK109" i="14"/>
  <c r="V113" i="1"/>
  <c r="V113" i="14"/>
  <c r="W114" i="1"/>
  <c r="W114" i="14"/>
  <c r="AE113" i="1"/>
  <c r="AE113" i="14"/>
  <c r="AF114" i="1"/>
  <c r="AF114" i="14"/>
  <c r="V165" i="1"/>
  <c r="V165" i="14"/>
  <c r="AD165" i="1"/>
  <c r="AD165" i="14"/>
  <c r="AL165" i="1"/>
  <c r="AL165" i="14"/>
  <c r="X166" i="1"/>
  <c r="X166" i="14"/>
  <c r="AF166" i="1"/>
  <c r="AF166" i="14"/>
  <c r="R167" i="1"/>
  <c r="R167" i="14"/>
  <c r="Z167" i="1"/>
  <c r="Z167" i="14"/>
  <c r="AH167" i="1"/>
  <c r="AH167" i="14"/>
  <c r="T168" i="1"/>
  <c r="T168" i="14"/>
  <c r="AB168" i="1"/>
  <c r="AB168" i="14"/>
  <c r="AJ168" i="1"/>
  <c r="AJ168" i="14"/>
  <c r="V173" i="1"/>
  <c r="V173" i="14"/>
  <c r="AD173" i="1"/>
  <c r="AD173" i="14"/>
  <c r="V174" i="1"/>
  <c r="V174" i="14"/>
  <c r="AD174" i="1"/>
  <c r="AD174" i="14"/>
  <c r="V175" i="1"/>
  <c r="V175" i="14"/>
  <c r="AD175" i="1"/>
  <c r="AD175" i="14"/>
  <c r="V176" i="1"/>
  <c r="V176" i="14"/>
  <c r="AD176" i="1"/>
  <c r="AD176" i="14"/>
  <c r="V177" i="1"/>
  <c r="V177" i="14"/>
  <c r="AD177" i="1"/>
  <c r="AD177" i="14"/>
  <c r="V178" i="1"/>
  <c r="V178" i="14"/>
  <c r="AD178" i="1"/>
  <c r="AD178" i="14"/>
  <c r="V188" i="1"/>
  <c r="V188" i="14"/>
  <c r="J107" i="1"/>
  <c r="J107" i="14"/>
  <c r="F108" i="1"/>
  <c r="F108" i="14"/>
  <c r="N108" i="1"/>
  <c r="N108" i="14"/>
  <c r="J109" i="1"/>
  <c r="J109" i="14"/>
  <c r="F113" i="1"/>
  <c r="F113" i="14"/>
  <c r="N113" i="1"/>
  <c r="N113" i="14"/>
  <c r="J114" i="1"/>
  <c r="J114" i="14"/>
  <c r="F118" i="1"/>
  <c r="F118" i="14"/>
  <c r="H119" i="1"/>
  <c r="H119" i="14"/>
  <c r="B123" i="1"/>
  <c r="B123" i="14"/>
  <c r="B131" i="1"/>
  <c r="B131" i="14"/>
  <c r="G142" i="1"/>
  <c r="G142" i="14"/>
  <c r="F143" i="1"/>
  <c r="F143" i="14"/>
  <c r="C146" i="1"/>
  <c r="C146" i="14"/>
  <c r="C150" i="1"/>
  <c r="C150" i="14"/>
  <c r="F150" i="1"/>
  <c r="F150" i="14"/>
  <c r="F156" i="1"/>
  <c r="F156" i="14"/>
  <c r="I157" i="1"/>
  <c r="I157" i="14"/>
  <c r="G159" i="1"/>
  <c r="G159" i="14"/>
  <c r="F166" i="1"/>
  <c r="F166" i="14"/>
  <c r="N166" i="1"/>
  <c r="N166" i="14"/>
  <c r="J167" i="1"/>
  <c r="J167" i="14"/>
  <c r="F168" i="1"/>
  <c r="F168" i="14"/>
  <c r="N168" i="1"/>
  <c r="N168" i="14"/>
  <c r="I173" i="1"/>
  <c r="I173" i="14"/>
  <c r="Q173" i="1"/>
  <c r="Q173" i="14"/>
  <c r="N174" i="1"/>
  <c r="N174" i="14"/>
  <c r="K175" i="1"/>
  <c r="K175" i="14"/>
  <c r="H176" i="1"/>
  <c r="H176" i="14"/>
  <c r="P176" i="1"/>
  <c r="P176" i="14"/>
  <c r="M177" i="1"/>
  <c r="M177" i="14"/>
  <c r="J178" i="1"/>
  <c r="J178" i="14"/>
  <c r="B182" i="1"/>
  <c r="B182" i="14"/>
  <c r="K188" i="1"/>
  <c r="K188" i="14"/>
  <c r="F194" i="1"/>
  <c r="F194" i="14"/>
  <c r="N194" i="1"/>
  <c r="N194" i="14"/>
  <c r="K195" i="1"/>
  <c r="K195" i="14"/>
  <c r="H196" i="1"/>
  <c r="H196" i="14"/>
  <c r="E197" i="1"/>
  <c r="E197" i="14"/>
  <c r="M197" i="1"/>
  <c r="M197" i="14"/>
  <c r="J198" i="1"/>
  <c r="J198" i="14"/>
  <c r="J12" i="1"/>
  <c r="J12" i="14"/>
  <c r="F13" i="1"/>
  <c r="F13" i="14"/>
  <c r="N13" i="1"/>
  <c r="N13" i="14"/>
  <c r="H14" i="1"/>
  <c r="H14" i="14"/>
  <c r="P14" i="1"/>
  <c r="P14" i="14"/>
  <c r="W12" i="1"/>
  <c r="W12" i="14"/>
  <c r="S13" i="1"/>
  <c r="S13" i="14"/>
  <c r="AA13" i="1"/>
  <c r="AA13" i="14"/>
  <c r="X14" i="1"/>
  <c r="X14" i="14"/>
  <c r="AF12" i="1"/>
  <c r="AF12" i="14"/>
  <c r="AD13" i="1"/>
  <c r="AD13" i="14"/>
  <c r="AL13" i="1"/>
  <c r="AL13" i="14"/>
  <c r="AJ14" i="1"/>
  <c r="AJ14" i="14"/>
  <c r="AR12" i="1"/>
  <c r="AR12" i="14"/>
  <c r="Q19" i="1"/>
  <c r="Q19" i="14"/>
  <c r="Y19" i="1"/>
  <c r="Y19" i="14"/>
  <c r="AG19" i="1"/>
  <c r="AG19" i="14"/>
  <c r="P20" i="1"/>
  <c r="P20" i="14"/>
  <c r="X20" i="1"/>
  <c r="X20" i="14"/>
  <c r="AF20" i="1"/>
  <c r="AF20" i="14"/>
  <c r="O21" i="1"/>
  <c r="O21" i="14"/>
  <c r="W21" i="1"/>
  <c r="W21" i="14"/>
  <c r="AE21" i="1"/>
  <c r="AE21" i="14"/>
  <c r="AM21" i="1"/>
  <c r="AM21" i="14"/>
  <c r="V22" i="1"/>
  <c r="V22" i="14"/>
  <c r="AD22" i="1"/>
  <c r="AD22" i="14"/>
  <c r="AL22" i="1"/>
  <c r="AL22" i="14"/>
  <c r="U27" i="1"/>
  <c r="U27" i="14"/>
  <c r="AC27" i="1"/>
  <c r="AC27" i="14"/>
  <c r="AK27" i="1"/>
  <c r="AK27" i="14"/>
  <c r="T28" i="1"/>
  <c r="T28" i="14"/>
  <c r="AB28" i="1"/>
  <c r="AB28" i="14"/>
  <c r="AJ28" i="1"/>
  <c r="AJ28" i="14"/>
  <c r="S29" i="1"/>
  <c r="S29" i="14"/>
  <c r="AA29" i="1"/>
  <c r="AA29" i="14"/>
  <c r="AI29" i="1"/>
  <c r="AI29" i="14"/>
  <c r="R30" i="1"/>
  <c r="R30" i="14"/>
  <c r="Z30" i="1"/>
  <c r="Z30" i="14"/>
  <c r="AH30" i="1"/>
  <c r="AH30" i="14"/>
  <c r="Q31" i="1"/>
  <c r="Q31" i="14"/>
  <c r="Y31" i="1"/>
  <c r="Y31" i="14"/>
  <c r="AG31" i="1"/>
  <c r="AG31" i="14"/>
  <c r="P32" i="1"/>
  <c r="P32" i="14"/>
  <c r="X32" i="1"/>
  <c r="X32" i="14"/>
  <c r="AF32" i="1"/>
  <c r="AF32" i="14"/>
  <c r="O37" i="1"/>
  <c r="O37" i="14"/>
  <c r="W37" i="1"/>
  <c r="W37" i="14"/>
  <c r="AE37" i="1"/>
  <c r="AE37" i="14"/>
  <c r="AM37" i="1"/>
  <c r="AM37" i="14"/>
  <c r="V38" i="1"/>
  <c r="V38" i="14"/>
  <c r="AD38" i="1"/>
  <c r="AD38" i="14"/>
  <c r="AL38" i="1"/>
  <c r="AL38" i="14"/>
  <c r="U39" i="1"/>
  <c r="U39" i="14"/>
  <c r="AC39" i="1"/>
  <c r="AC39" i="14"/>
  <c r="AK39" i="1"/>
  <c r="AK39" i="14"/>
  <c r="T40" i="1"/>
  <c r="T40" i="14"/>
  <c r="AB40" i="1"/>
  <c r="AB40" i="14"/>
  <c r="AJ40" i="1"/>
  <c r="AJ40" i="14"/>
  <c r="S41" i="1"/>
  <c r="S41" i="14"/>
  <c r="AA41" i="1"/>
  <c r="AA41" i="14"/>
  <c r="AI41" i="1"/>
  <c r="AI41" i="14"/>
  <c r="R42" i="1"/>
  <c r="R42" i="14"/>
  <c r="Z42" i="1"/>
  <c r="Z42" i="14"/>
  <c r="AH42" i="1"/>
  <c r="AH42" i="14"/>
  <c r="Q47" i="1"/>
  <c r="Q47" i="14"/>
  <c r="Y47" i="1"/>
  <c r="Y47" i="14"/>
  <c r="AG47" i="1"/>
  <c r="AG47" i="14"/>
  <c r="P48" i="1"/>
  <c r="P48" i="14"/>
  <c r="X48" i="1"/>
  <c r="X48" i="14"/>
  <c r="AF48" i="1"/>
  <c r="AF48" i="14"/>
  <c r="O49" i="1"/>
  <c r="O49" i="14"/>
  <c r="W49" i="1"/>
  <c r="W49" i="14"/>
  <c r="AE49" i="1"/>
  <c r="AE49" i="14"/>
  <c r="AM49" i="1"/>
  <c r="AM49" i="14"/>
  <c r="V50" i="1"/>
  <c r="V50" i="14"/>
  <c r="AD50" i="1"/>
  <c r="AD50" i="14"/>
  <c r="AL50" i="1"/>
  <c r="AL50" i="14"/>
  <c r="U51" i="1"/>
  <c r="U51" i="14"/>
  <c r="AC51" i="1"/>
  <c r="AC51" i="14"/>
  <c r="AK51" i="1"/>
  <c r="AK51" i="14"/>
  <c r="T52" i="1"/>
  <c r="T52" i="14"/>
  <c r="AB52" i="1"/>
  <c r="AB52" i="14"/>
  <c r="AJ52" i="1"/>
  <c r="AJ52" i="14"/>
  <c r="S57" i="1"/>
  <c r="S57" i="14"/>
  <c r="AA57" i="1"/>
  <c r="AA57" i="14"/>
  <c r="AI57" i="1"/>
  <c r="AI57" i="14"/>
  <c r="Q58" i="1"/>
  <c r="Q58" i="14"/>
  <c r="Y58" i="1"/>
  <c r="Y58" i="14"/>
  <c r="AG58" i="1"/>
  <c r="AG58" i="14"/>
  <c r="O59" i="1"/>
  <c r="O59" i="14"/>
  <c r="W59" i="1"/>
  <c r="W59" i="14"/>
  <c r="AE59" i="1"/>
  <c r="AE59" i="14"/>
  <c r="AM59" i="1"/>
  <c r="AM59" i="14"/>
  <c r="U60" i="1"/>
  <c r="U60" i="14"/>
  <c r="AC60" i="1"/>
  <c r="AC60" i="14"/>
  <c r="AK60" i="1"/>
  <c r="AK60" i="14"/>
  <c r="S61" i="1"/>
  <c r="S61" i="14"/>
  <c r="AA61" i="1"/>
  <c r="AA61" i="14"/>
  <c r="AI61" i="1"/>
  <c r="AI61" i="14"/>
  <c r="Q62" i="1"/>
  <c r="Q62" i="14"/>
  <c r="Y62" i="1"/>
  <c r="Y62" i="14"/>
  <c r="AG62" i="1"/>
  <c r="AG62" i="14"/>
  <c r="E19" i="1"/>
  <c r="E19" i="14"/>
  <c r="M19" i="1"/>
  <c r="M19" i="14"/>
  <c r="K20" i="1"/>
  <c r="K20" i="14"/>
  <c r="I21" i="1"/>
  <c r="I21" i="14"/>
  <c r="G22" i="1"/>
  <c r="G22" i="14"/>
  <c r="E27" i="1"/>
  <c r="E27" i="14"/>
  <c r="M27" i="1"/>
  <c r="M27" i="14"/>
  <c r="K28" i="1"/>
  <c r="K28" i="14"/>
  <c r="I29" i="1"/>
  <c r="I29" i="14"/>
  <c r="G30" i="1"/>
  <c r="G30" i="14"/>
  <c r="E31" i="1"/>
  <c r="E31" i="14"/>
  <c r="M31" i="1"/>
  <c r="M31" i="14"/>
  <c r="K32" i="1"/>
  <c r="K32" i="14"/>
  <c r="I37" i="1"/>
  <c r="I37" i="14"/>
  <c r="G38" i="1"/>
  <c r="G38" i="14"/>
  <c r="E39" i="1"/>
  <c r="E39" i="14"/>
  <c r="M39" i="1"/>
  <c r="M39" i="14"/>
  <c r="K40" i="1"/>
  <c r="K40" i="14"/>
  <c r="I41" i="1"/>
  <c r="I41" i="14"/>
  <c r="G42" i="1"/>
  <c r="G42" i="14"/>
  <c r="E47" i="1"/>
  <c r="E47" i="14"/>
  <c r="M47" i="1"/>
  <c r="M47" i="14"/>
  <c r="K48" i="1"/>
  <c r="K48" i="14"/>
  <c r="I49" i="1"/>
  <c r="I49" i="14"/>
  <c r="G50" i="1"/>
  <c r="G50" i="14"/>
  <c r="E51" i="1"/>
  <c r="E51" i="14"/>
  <c r="M51" i="1"/>
  <c r="M51" i="14"/>
  <c r="K52" i="1"/>
  <c r="K52" i="14"/>
  <c r="I57" i="1"/>
  <c r="I57" i="14"/>
  <c r="G58" i="1"/>
  <c r="G58" i="14"/>
  <c r="E59" i="1"/>
  <c r="E59" i="14"/>
  <c r="M59" i="1"/>
  <c r="M59" i="14"/>
  <c r="K60" i="1"/>
  <c r="K60" i="14"/>
  <c r="I61" i="1"/>
  <c r="I61" i="14"/>
  <c r="G62" i="1"/>
  <c r="G62" i="14"/>
  <c r="C66" i="1"/>
  <c r="C66" i="14"/>
  <c r="E68" i="1"/>
  <c r="E68" i="14"/>
  <c r="D71" i="1"/>
  <c r="D71" i="14"/>
  <c r="C74" i="1"/>
  <c r="C74" i="14"/>
  <c r="E76" i="1"/>
  <c r="E76" i="14"/>
  <c r="D79" i="1"/>
  <c r="D79" i="14"/>
  <c r="C82" i="1"/>
  <c r="C82" i="14"/>
  <c r="E84" i="1"/>
  <c r="E84" i="14"/>
  <c r="M91" i="1"/>
  <c r="M91" i="14"/>
  <c r="U91" i="1"/>
  <c r="U91" i="14"/>
  <c r="AC91" i="1"/>
  <c r="AC91" i="14"/>
  <c r="K92" i="1"/>
  <c r="K92" i="14"/>
  <c r="S92" i="1"/>
  <c r="S92" i="14"/>
  <c r="AA92" i="1"/>
  <c r="AA92" i="14"/>
  <c r="I93" i="1"/>
  <c r="I93" i="14"/>
  <c r="Q93" i="1"/>
  <c r="Q93" i="14"/>
  <c r="Y93" i="1"/>
  <c r="Y93" i="14"/>
  <c r="G94" i="1"/>
  <c r="G94" i="14"/>
  <c r="O94" i="1"/>
  <c r="O94" i="14"/>
  <c r="W94" i="1"/>
  <c r="W94" i="14"/>
  <c r="AE94" i="1"/>
  <c r="AE94" i="14"/>
  <c r="M95" i="1"/>
  <c r="M95" i="14"/>
  <c r="U95" i="1"/>
  <c r="U95" i="14"/>
  <c r="AC95" i="1"/>
  <c r="AC95" i="14"/>
  <c r="K96" i="1"/>
  <c r="K96" i="14"/>
  <c r="S96" i="1"/>
  <c r="S96" i="14"/>
  <c r="AA96" i="1"/>
  <c r="AA96" i="14"/>
  <c r="I97" i="1"/>
  <c r="I97" i="14"/>
  <c r="Q97" i="1"/>
  <c r="Q97" i="14"/>
  <c r="Y97" i="1"/>
  <c r="Y97" i="14"/>
  <c r="AG91" i="1"/>
  <c r="AG91" i="14"/>
  <c r="AF92" i="1"/>
  <c r="AF92" i="14"/>
  <c r="AN92" i="1"/>
  <c r="AN92" i="14"/>
  <c r="AM93" i="1"/>
  <c r="AM93" i="14"/>
  <c r="AL94" i="1"/>
  <c r="AL94" i="14"/>
  <c r="AK95" i="1"/>
  <c r="AK95" i="14"/>
  <c r="AJ96" i="1"/>
  <c r="AJ96" i="14"/>
  <c r="AI97" i="1"/>
  <c r="AI97" i="14"/>
  <c r="T107" i="1"/>
  <c r="T107" i="14"/>
  <c r="AB107" i="1"/>
  <c r="AB107" i="14"/>
  <c r="AJ107" i="1"/>
  <c r="AJ107" i="14"/>
  <c r="U108" i="1"/>
  <c r="U108" i="14"/>
  <c r="AC108" i="1"/>
  <c r="AC108" i="14"/>
  <c r="AK108" i="1"/>
  <c r="AK108" i="14"/>
  <c r="V109" i="1"/>
  <c r="V109" i="14"/>
  <c r="AD109" i="1"/>
  <c r="AD109" i="14"/>
  <c r="AL109" i="1"/>
  <c r="AL109" i="14"/>
  <c r="W113" i="1"/>
  <c r="W113" i="14"/>
  <c r="X114" i="1"/>
  <c r="X114" i="14"/>
  <c r="AF113" i="1"/>
  <c r="AF113" i="14"/>
  <c r="AG114" i="1"/>
  <c r="AG114" i="14"/>
  <c r="W165" i="1"/>
  <c r="W165" i="14"/>
  <c r="AE165" i="1"/>
  <c r="AE165" i="14"/>
  <c r="AM165" i="1"/>
  <c r="AM165" i="14"/>
  <c r="Y166" i="1"/>
  <c r="Y166" i="14"/>
  <c r="AG166" i="1"/>
  <c r="AG166" i="14"/>
  <c r="S167" i="1"/>
  <c r="S167" i="14"/>
  <c r="AA167" i="1"/>
  <c r="AA167" i="14"/>
  <c r="AI167" i="1"/>
  <c r="AI167" i="14"/>
  <c r="U168" i="1"/>
  <c r="U168" i="14"/>
  <c r="AC168" i="1"/>
  <c r="AC168" i="14"/>
  <c r="AK168" i="1"/>
  <c r="AK168" i="14"/>
  <c r="W173" i="1"/>
  <c r="W173" i="14"/>
  <c r="AE173" i="1"/>
  <c r="AE173" i="14"/>
  <c r="W174" i="1"/>
  <c r="W174" i="14"/>
  <c r="AE174" i="1"/>
  <c r="AE174" i="14"/>
  <c r="W175" i="1"/>
  <c r="W175" i="14"/>
  <c r="AE175" i="1"/>
  <c r="AE175" i="14"/>
  <c r="W176" i="1"/>
  <c r="W176" i="14"/>
  <c r="AE176" i="1"/>
  <c r="AE176" i="14"/>
  <c r="W177" i="1"/>
  <c r="W177" i="14"/>
  <c r="AE177" i="1"/>
  <c r="AE177" i="14"/>
  <c r="W178" i="1"/>
  <c r="W178" i="14"/>
  <c r="AE178" i="1"/>
  <c r="AE178" i="14"/>
  <c r="D100" i="1"/>
  <c r="D100" i="14"/>
  <c r="K107" i="1"/>
  <c r="K107" i="14"/>
  <c r="G108" i="1"/>
  <c r="G108" i="14"/>
  <c r="O108" i="1"/>
  <c r="O108" i="14"/>
  <c r="K109" i="1"/>
  <c r="K109" i="14"/>
  <c r="G113" i="1"/>
  <c r="G113" i="14"/>
  <c r="O113" i="1"/>
  <c r="O113" i="14"/>
  <c r="K114" i="1"/>
  <c r="K114" i="14"/>
  <c r="G118" i="1"/>
  <c r="G118" i="14"/>
  <c r="I119" i="1"/>
  <c r="I119" i="14"/>
  <c r="B124" i="1"/>
  <c r="B124" i="14"/>
  <c r="B132" i="1"/>
  <c r="B132" i="14"/>
  <c r="H142" i="1"/>
  <c r="H142" i="14"/>
  <c r="G143" i="1"/>
  <c r="G143" i="14"/>
  <c r="D146" i="1"/>
  <c r="D146" i="14"/>
  <c r="D150" i="1"/>
  <c r="D150" i="14"/>
  <c r="F151" i="1"/>
  <c r="F151" i="14"/>
  <c r="G156" i="1"/>
  <c r="G156" i="14"/>
  <c r="E158" i="1"/>
  <c r="E158" i="14"/>
  <c r="H159" i="1"/>
  <c r="H159" i="14"/>
  <c r="G166" i="1"/>
  <c r="G166" i="14"/>
  <c r="O166" i="1"/>
  <c r="O166" i="14"/>
  <c r="K167" i="1"/>
  <c r="K167" i="14"/>
  <c r="G168" i="1"/>
  <c r="G168" i="14"/>
  <c r="O168" i="1"/>
  <c r="O168" i="14"/>
  <c r="J173" i="1"/>
  <c r="J173" i="14"/>
  <c r="G174" i="1"/>
  <c r="G174" i="14"/>
  <c r="O174" i="1"/>
  <c r="O174" i="14"/>
  <c r="L175" i="1"/>
  <c r="L175" i="14"/>
  <c r="I176" i="1"/>
  <c r="I176" i="14"/>
  <c r="Q176" i="1"/>
  <c r="Q176" i="14"/>
  <c r="N177" i="1"/>
  <c r="N177" i="14"/>
  <c r="K178" i="1"/>
  <c r="K178" i="14"/>
  <c r="B183" i="1"/>
  <c r="B183" i="14"/>
  <c r="L188" i="1"/>
  <c r="L188" i="14"/>
  <c r="G194" i="1"/>
  <c r="G194" i="14"/>
  <c r="O194" i="1"/>
  <c r="O194" i="14"/>
  <c r="L195" i="1"/>
  <c r="L195" i="14"/>
  <c r="I196" i="1"/>
  <c r="I196" i="14"/>
  <c r="F197" i="1"/>
  <c r="F197" i="14"/>
  <c r="N197" i="1"/>
  <c r="N197" i="14"/>
  <c r="K198" i="1"/>
  <c r="K198" i="14"/>
  <c r="K12" i="1"/>
  <c r="K12" i="14"/>
  <c r="Q14" i="1"/>
  <c r="Q14" i="14"/>
  <c r="Y14" i="1"/>
  <c r="Y14" i="14"/>
  <c r="AN13" i="1"/>
  <c r="AN13" i="14"/>
  <c r="AH19" i="1"/>
  <c r="AH19" i="14"/>
  <c r="P21" i="1"/>
  <c r="P21" i="14"/>
  <c r="O22" i="1"/>
  <c r="O22" i="14"/>
  <c r="AD27" i="1"/>
  <c r="AD27" i="14"/>
  <c r="T29" i="1"/>
  <c r="T29" i="14"/>
  <c r="S30" i="1"/>
  <c r="S30" i="14"/>
  <c r="AH31" i="1"/>
  <c r="AH31" i="14"/>
  <c r="Y32" i="1"/>
  <c r="Y32" i="14"/>
  <c r="X37" i="1"/>
  <c r="X37" i="14"/>
  <c r="AM38" i="1"/>
  <c r="AM38" i="14"/>
  <c r="U40" i="1"/>
  <c r="U40" i="14"/>
  <c r="T41" i="1"/>
  <c r="T41" i="14"/>
  <c r="AA42" i="1"/>
  <c r="AA42" i="14"/>
  <c r="AH47" i="1"/>
  <c r="AH47" i="14"/>
  <c r="AG48" i="1"/>
  <c r="AG48" i="14"/>
  <c r="AF49" i="1"/>
  <c r="AF49" i="14"/>
  <c r="W50" i="1"/>
  <c r="W50" i="14"/>
  <c r="V51" i="1"/>
  <c r="V51" i="14"/>
  <c r="U52" i="1"/>
  <c r="U52" i="14"/>
  <c r="AK52" i="1"/>
  <c r="AK52" i="14"/>
  <c r="AJ57" i="1"/>
  <c r="AJ57" i="14"/>
  <c r="P59" i="1"/>
  <c r="P59" i="14"/>
  <c r="AN59" i="1"/>
  <c r="AN59" i="14"/>
  <c r="AL60" i="1"/>
  <c r="AL60" i="14"/>
  <c r="AJ61" i="1"/>
  <c r="AJ61" i="14"/>
  <c r="AH62" i="1"/>
  <c r="AH62" i="14"/>
  <c r="J21" i="1"/>
  <c r="J21" i="14"/>
  <c r="F27" i="1"/>
  <c r="F27" i="14"/>
  <c r="H30" i="1"/>
  <c r="H30" i="14"/>
  <c r="N31" i="1"/>
  <c r="N31" i="14"/>
  <c r="H38" i="1"/>
  <c r="H38" i="14"/>
  <c r="N39" i="1"/>
  <c r="N39" i="14"/>
  <c r="H42" i="1"/>
  <c r="H42" i="14"/>
  <c r="N47" i="1"/>
  <c r="N47" i="14"/>
  <c r="L48" i="1"/>
  <c r="L48" i="14"/>
  <c r="H50" i="1"/>
  <c r="H50" i="14"/>
  <c r="F51" i="1"/>
  <c r="F51" i="14"/>
  <c r="N51" i="1"/>
  <c r="N51" i="14"/>
  <c r="J57" i="1"/>
  <c r="J57" i="14"/>
  <c r="H58" i="1"/>
  <c r="H58" i="14"/>
  <c r="F59" i="1"/>
  <c r="F59" i="14"/>
  <c r="N59" i="1"/>
  <c r="N59" i="14"/>
  <c r="L60" i="1"/>
  <c r="L60" i="14"/>
  <c r="J61" i="1"/>
  <c r="J61" i="14"/>
  <c r="H62" i="1"/>
  <c r="H62" i="14"/>
  <c r="D66" i="1"/>
  <c r="D66" i="14"/>
  <c r="C69" i="1"/>
  <c r="C69" i="14"/>
  <c r="E71" i="1"/>
  <c r="E71" i="14"/>
  <c r="D74" i="1"/>
  <c r="D74" i="14"/>
  <c r="C77" i="1"/>
  <c r="C77" i="14"/>
  <c r="E79" i="1"/>
  <c r="E79" i="14"/>
  <c r="D82" i="1"/>
  <c r="D82" i="14"/>
  <c r="F91" i="1"/>
  <c r="F91" i="14"/>
  <c r="N91" i="1"/>
  <c r="N91" i="14"/>
  <c r="V91" i="1"/>
  <c r="V91" i="14"/>
  <c r="AD91" i="1"/>
  <c r="AD91" i="14"/>
  <c r="L92" i="1"/>
  <c r="L92" i="14"/>
  <c r="T92" i="1"/>
  <c r="T92" i="14"/>
  <c r="AB92" i="1"/>
  <c r="AB92" i="14"/>
  <c r="J93" i="1"/>
  <c r="J93" i="14"/>
  <c r="R93" i="1"/>
  <c r="R93" i="14"/>
  <c r="Z93" i="1"/>
  <c r="Z93" i="14"/>
  <c r="H94" i="1"/>
  <c r="H94" i="14"/>
  <c r="P94" i="1"/>
  <c r="P94" i="14"/>
  <c r="X94" i="1"/>
  <c r="X94" i="14"/>
  <c r="F95" i="1"/>
  <c r="F95" i="14"/>
  <c r="N95" i="1"/>
  <c r="N95" i="14"/>
  <c r="V95" i="1"/>
  <c r="V95" i="14"/>
  <c r="L96" i="1"/>
  <c r="L96" i="14"/>
  <c r="AB96" i="1"/>
  <c r="AB96" i="14"/>
  <c r="J97" i="1"/>
  <c r="J97" i="14"/>
  <c r="R97" i="1"/>
  <c r="R97" i="14"/>
  <c r="Z97" i="1"/>
  <c r="Z97" i="14"/>
  <c r="AH91" i="1"/>
  <c r="AH91" i="14"/>
  <c r="AG92" i="1"/>
  <c r="AG92" i="14"/>
  <c r="AF93" i="1"/>
  <c r="AF93" i="14"/>
  <c r="AN93" i="1"/>
  <c r="AN93" i="14"/>
  <c r="AM94" i="1"/>
  <c r="AM94" i="14"/>
  <c r="AL95" i="1"/>
  <c r="AL95" i="14"/>
  <c r="AK96" i="1"/>
  <c r="AK96" i="14"/>
  <c r="AJ97" i="1"/>
  <c r="AJ97" i="14"/>
  <c r="U107" i="1"/>
  <c r="U107" i="14"/>
  <c r="AC107" i="1"/>
  <c r="AC107" i="14"/>
  <c r="AK107" i="1"/>
  <c r="AK107" i="14"/>
  <c r="V108" i="1"/>
  <c r="V108" i="14"/>
  <c r="AD108" i="1"/>
  <c r="AD108" i="14"/>
  <c r="AL108" i="1"/>
  <c r="AL108" i="14"/>
  <c r="W109" i="1"/>
  <c r="W109" i="14"/>
  <c r="AE109" i="1"/>
  <c r="AE109" i="14"/>
  <c r="AM109" i="1"/>
  <c r="AM109" i="14"/>
  <c r="X113" i="1"/>
  <c r="X113" i="14"/>
  <c r="Y113" i="1"/>
  <c r="Y113" i="14"/>
  <c r="AG113" i="1"/>
  <c r="AG113" i="14"/>
  <c r="AH114" i="1"/>
  <c r="AH114" i="14"/>
  <c r="X165" i="1"/>
  <c r="X165" i="14"/>
  <c r="AF165" i="1"/>
  <c r="AF165" i="14"/>
  <c r="R166" i="1"/>
  <c r="R166" i="14"/>
  <c r="Z166" i="1"/>
  <c r="Z166" i="14"/>
  <c r="AH166" i="1"/>
  <c r="AH166" i="14"/>
  <c r="T167" i="1"/>
  <c r="T167" i="14"/>
  <c r="AB167" i="1"/>
  <c r="AB167" i="14"/>
  <c r="AJ167" i="1"/>
  <c r="AJ167" i="14"/>
  <c r="V168" i="1"/>
  <c r="V168" i="14"/>
  <c r="AD168" i="1"/>
  <c r="AD168" i="14"/>
  <c r="AL168" i="1"/>
  <c r="AL168" i="14"/>
  <c r="X173" i="1"/>
  <c r="X173" i="14"/>
  <c r="AF173" i="1"/>
  <c r="AF173" i="14"/>
  <c r="X174" i="1"/>
  <c r="X174" i="14"/>
  <c r="AF174" i="1"/>
  <c r="AF174" i="14"/>
  <c r="X175" i="1"/>
  <c r="X175" i="14"/>
  <c r="AF175" i="1"/>
  <c r="AF175" i="14"/>
  <c r="X176" i="1"/>
  <c r="X176" i="14"/>
  <c r="AF176" i="1"/>
  <c r="AF176" i="14"/>
  <c r="X177" i="1"/>
  <c r="X177" i="14"/>
  <c r="AF177" i="1"/>
  <c r="AF177" i="14"/>
  <c r="X178" i="1"/>
  <c r="X178" i="14"/>
  <c r="AF178" i="1"/>
  <c r="AF178" i="14"/>
  <c r="D101" i="1"/>
  <c r="D101" i="14"/>
  <c r="L107" i="1"/>
  <c r="L107" i="14"/>
  <c r="H108" i="1"/>
  <c r="H108" i="14"/>
  <c r="P108" i="1"/>
  <c r="P108" i="14"/>
  <c r="L109" i="1"/>
  <c r="L109" i="14"/>
  <c r="H113" i="1"/>
  <c r="H113" i="14"/>
  <c r="P113" i="1"/>
  <c r="P113" i="14"/>
  <c r="L114" i="1"/>
  <c r="L114" i="14"/>
  <c r="H118" i="1"/>
  <c r="H118" i="14"/>
  <c r="J119" i="1"/>
  <c r="J119" i="14"/>
  <c r="B125" i="1"/>
  <c r="B125" i="14"/>
  <c r="B133" i="1"/>
  <c r="B133" i="14"/>
  <c r="I142" i="1"/>
  <c r="I142" i="14"/>
  <c r="H143" i="1"/>
  <c r="H143" i="14"/>
  <c r="C147" i="1"/>
  <c r="C147" i="14"/>
  <c r="C151" i="1"/>
  <c r="C151" i="14"/>
  <c r="E155" i="1"/>
  <c r="E155" i="14"/>
  <c r="H156" i="1"/>
  <c r="H156" i="14"/>
  <c r="F158" i="1"/>
  <c r="F158" i="14"/>
  <c r="I159" i="1"/>
  <c r="I159" i="14"/>
  <c r="H166" i="1"/>
  <c r="H166" i="14"/>
  <c r="P166" i="1"/>
  <c r="P166" i="14"/>
  <c r="L167" i="1"/>
  <c r="L167" i="14"/>
  <c r="H168" i="1"/>
  <c r="H168" i="14"/>
  <c r="P168" i="1"/>
  <c r="P168" i="14"/>
  <c r="K173" i="1"/>
  <c r="K173" i="14"/>
  <c r="H174" i="1"/>
  <c r="H174" i="14"/>
  <c r="P174" i="1"/>
  <c r="P174" i="14"/>
  <c r="M175" i="1"/>
  <c r="M175" i="14"/>
  <c r="J176" i="1"/>
  <c r="J176" i="14"/>
  <c r="G177" i="1"/>
  <c r="G177" i="14"/>
  <c r="O177" i="1"/>
  <c r="O177" i="14"/>
  <c r="L178" i="1"/>
  <c r="L178" i="14"/>
  <c r="E188" i="1"/>
  <c r="E188" i="14"/>
  <c r="M188" i="1"/>
  <c r="M188" i="14"/>
  <c r="H194" i="1"/>
  <c r="H194" i="14"/>
  <c r="E195" i="1"/>
  <c r="E195" i="14"/>
  <c r="M195" i="1"/>
  <c r="M195" i="14"/>
  <c r="J196" i="1"/>
  <c r="J196" i="14"/>
  <c r="G197" i="1"/>
  <c r="G197" i="14"/>
  <c r="O197" i="1"/>
  <c r="O197" i="14"/>
  <c r="L198" i="1"/>
  <c r="L198" i="14"/>
  <c r="L12" i="1"/>
  <c r="L12" i="14"/>
  <c r="H13" i="1"/>
  <c r="H13" i="14"/>
  <c r="P13" i="1"/>
  <c r="P13" i="14"/>
  <c r="J14" i="1"/>
  <c r="J14" i="14"/>
  <c r="R14" i="1"/>
  <c r="R14" i="14"/>
  <c r="Y12" i="1"/>
  <c r="Y12" i="14"/>
  <c r="U13" i="1"/>
  <c r="U13" i="14"/>
  <c r="AC13" i="1"/>
  <c r="AC13" i="14"/>
  <c r="Z14" i="1"/>
  <c r="Z14" i="14"/>
  <c r="AH12" i="1"/>
  <c r="AH12" i="14"/>
  <c r="AF13" i="1"/>
  <c r="AF13" i="14"/>
  <c r="AD14" i="1"/>
  <c r="AD14" i="14"/>
  <c r="AL14" i="1"/>
  <c r="AL14" i="14"/>
  <c r="AO13" i="1"/>
  <c r="AO13" i="14"/>
  <c r="S19" i="1"/>
  <c r="S19" i="14"/>
  <c r="AA19" i="1"/>
  <c r="AA19" i="14"/>
  <c r="AI19" i="1"/>
  <c r="AI19" i="14"/>
  <c r="R20" i="1"/>
  <c r="R20" i="14"/>
  <c r="Z20" i="1"/>
  <c r="Z20" i="14"/>
  <c r="AH20" i="1"/>
  <c r="AH20" i="14"/>
  <c r="Q21" i="1"/>
  <c r="Q21" i="14"/>
  <c r="Y21" i="1"/>
  <c r="Y21" i="14"/>
  <c r="AG21" i="1"/>
  <c r="AG21" i="14"/>
  <c r="P22" i="1"/>
  <c r="P22" i="14"/>
  <c r="X22" i="1"/>
  <c r="X22" i="14"/>
  <c r="AF22" i="1"/>
  <c r="AF22" i="14"/>
  <c r="O27" i="1"/>
  <c r="O27" i="14"/>
  <c r="W27" i="1"/>
  <c r="W27" i="14"/>
  <c r="AE27" i="1"/>
  <c r="AE27" i="14"/>
  <c r="AM27" i="1"/>
  <c r="AM27" i="14"/>
  <c r="V28" i="1"/>
  <c r="V28" i="14"/>
  <c r="AD28" i="1"/>
  <c r="AD28" i="14"/>
  <c r="AL28" i="1"/>
  <c r="AL28" i="14"/>
  <c r="U29" i="1"/>
  <c r="U29" i="14"/>
  <c r="AC29" i="1"/>
  <c r="AC29" i="14"/>
  <c r="AK29" i="1"/>
  <c r="AK29" i="14"/>
  <c r="T30" i="1"/>
  <c r="T30" i="14"/>
  <c r="AB30" i="1"/>
  <c r="AB30" i="14"/>
  <c r="AJ30" i="1"/>
  <c r="AJ30" i="14"/>
  <c r="S31" i="1"/>
  <c r="S31" i="14"/>
  <c r="AA31" i="1"/>
  <c r="AA31" i="14"/>
  <c r="AI31" i="1"/>
  <c r="AI31" i="14"/>
  <c r="R32" i="1"/>
  <c r="R32" i="14"/>
  <c r="Z32" i="1"/>
  <c r="Z32" i="14"/>
  <c r="AH32" i="1"/>
  <c r="AH32" i="14"/>
  <c r="Q37" i="1"/>
  <c r="Q37" i="14"/>
  <c r="Y37" i="1"/>
  <c r="Y37" i="14"/>
  <c r="AG37" i="1"/>
  <c r="AG37" i="14"/>
  <c r="P38" i="1"/>
  <c r="P38" i="14"/>
  <c r="X38" i="1"/>
  <c r="X38" i="14"/>
  <c r="AF38" i="1"/>
  <c r="AF38" i="14"/>
  <c r="O39" i="1"/>
  <c r="O39" i="14"/>
  <c r="W39" i="1"/>
  <c r="W39" i="14"/>
  <c r="AE39" i="1"/>
  <c r="AE39" i="14"/>
  <c r="AM39" i="1"/>
  <c r="AM39" i="14"/>
  <c r="V40" i="1"/>
  <c r="V40" i="14"/>
  <c r="AD40" i="1"/>
  <c r="AD40" i="14"/>
  <c r="AL40" i="1"/>
  <c r="AL40" i="14"/>
  <c r="U41" i="1"/>
  <c r="U41" i="14"/>
  <c r="AC41" i="1"/>
  <c r="AC41" i="14"/>
  <c r="AK41" i="1"/>
  <c r="AK41" i="14"/>
  <c r="T42" i="1"/>
  <c r="T42" i="14"/>
  <c r="AB42" i="1"/>
  <c r="AB42" i="14"/>
  <c r="AJ42" i="1"/>
  <c r="AJ42" i="14"/>
  <c r="S47" i="1"/>
  <c r="S47" i="14"/>
  <c r="AA47" i="1"/>
  <c r="AA47" i="14"/>
  <c r="AI47" i="1"/>
  <c r="AI47" i="14"/>
  <c r="R48" i="1"/>
  <c r="R48" i="14"/>
  <c r="Z48" i="1"/>
  <c r="Z48" i="14"/>
  <c r="AH48" i="1"/>
  <c r="AH48" i="14"/>
  <c r="Q49" i="1"/>
  <c r="Q49" i="14"/>
  <c r="Y49" i="1"/>
  <c r="Y49" i="14"/>
  <c r="AG49" i="1"/>
  <c r="AG49" i="14"/>
  <c r="P50" i="1"/>
  <c r="P50" i="14"/>
  <c r="X50" i="1"/>
  <c r="X50" i="14"/>
  <c r="AF50" i="1"/>
  <c r="AF50" i="14"/>
  <c r="O51" i="1"/>
  <c r="O51" i="14"/>
  <c r="W51" i="1"/>
  <c r="W51" i="14"/>
  <c r="AE51" i="1"/>
  <c r="AE51" i="14"/>
  <c r="AM51" i="1"/>
  <c r="AM51" i="14"/>
  <c r="V52" i="1"/>
  <c r="V52" i="14"/>
  <c r="AD52" i="1"/>
  <c r="AD52" i="14"/>
  <c r="AL52" i="1"/>
  <c r="AL52" i="14"/>
  <c r="U57" i="1"/>
  <c r="U57" i="14"/>
  <c r="AC57" i="1"/>
  <c r="AC57" i="14"/>
  <c r="AK57" i="1"/>
  <c r="AK57" i="14"/>
  <c r="S58" i="1"/>
  <c r="S58" i="14"/>
  <c r="AA58" i="1"/>
  <c r="AA58" i="14"/>
  <c r="AI58" i="1"/>
  <c r="AI58" i="14"/>
  <c r="Q59" i="1"/>
  <c r="Q59" i="14"/>
  <c r="Y59" i="1"/>
  <c r="Y59" i="14"/>
  <c r="AG59" i="1"/>
  <c r="AG59" i="14"/>
  <c r="O60" i="1"/>
  <c r="O60" i="14"/>
  <c r="W60" i="1"/>
  <c r="W60" i="14"/>
  <c r="AE60" i="1"/>
  <c r="AE60" i="14"/>
  <c r="AM60" i="1"/>
  <c r="AM60" i="14"/>
  <c r="U61" i="1"/>
  <c r="U61" i="14"/>
  <c r="AC61" i="1"/>
  <c r="AC61" i="14"/>
  <c r="AK61" i="1"/>
  <c r="AK61" i="14"/>
  <c r="S62" i="1"/>
  <c r="S62" i="14"/>
  <c r="AA62" i="1"/>
  <c r="AA62" i="14"/>
  <c r="AI62" i="1"/>
  <c r="AI62" i="14"/>
  <c r="G19" i="1"/>
  <c r="G19" i="14"/>
  <c r="E20" i="1"/>
  <c r="E20" i="14"/>
  <c r="M20" i="1"/>
  <c r="M20" i="14"/>
  <c r="K21" i="1"/>
  <c r="K21" i="14"/>
  <c r="I22" i="1"/>
  <c r="I22" i="14"/>
  <c r="G27" i="1"/>
  <c r="G27" i="14"/>
  <c r="E28" i="1"/>
  <c r="E28" i="14"/>
  <c r="M28" i="1"/>
  <c r="M28" i="14"/>
  <c r="K29" i="1"/>
  <c r="K29" i="14"/>
  <c r="I30" i="1"/>
  <c r="I30" i="14"/>
  <c r="G31" i="1"/>
  <c r="G31" i="14"/>
  <c r="E32" i="1"/>
  <c r="E32" i="14"/>
  <c r="M32" i="1"/>
  <c r="M32" i="14"/>
  <c r="K37" i="1"/>
  <c r="K37" i="14"/>
  <c r="I38" i="1"/>
  <c r="I38" i="14"/>
  <c r="G39" i="1"/>
  <c r="G39" i="14"/>
  <c r="E40" i="1"/>
  <c r="E40" i="14"/>
  <c r="M40" i="1"/>
  <c r="M40" i="14"/>
  <c r="K41" i="1"/>
  <c r="K41" i="14"/>
  <c r="I42" i="1"/>
  <c r="I42" i="14"/>
  <c r="G47" i="1"/>
  <c r="G47" i="14"/>
  <c r="E48" i="1"/>
  <c r="E48" i="14"/>
  <c r="M48" i="1"/>
  <c r="M48" i="14"/>
  <c r="K49" i="1"/>
  <c r="K49" i="14"/>
  <c r="I50" i="1"/>
  <c r="I50" i="14"/>
  <c r="G51" i="1"/>
  <c r="G51" i="14"/>
  <c r="E52" i="1"/>
  <c r="E52" i="14"/>
  <c r="M52" i="1"/>
  <c r="M52" i="14"/>
  <c r="K57" i="1"/>
  <c r="K57" i="14"/>
  <c r="I58" i="1"/>
  <c r="I58" i="14"/>
  <c r="G59" i="1"/>
  <c r="G59" i="14"/>
  <c r="E60" i="1"/>
  <c r="E60" i="14"/>
  <c r="M60" i="1"/>
  <c r="M60" i="14"/>
  <c r="K61" i="1"/>
  <c r="K61" i="14"/>
  <c r="I62" i="1"/>
  <c r="I62" i="14"/>
  <c r="E66" i="1"/>
  <c r="E66" i="14"/>
  <c r="D69" i="1"/>
  <c r="D69" i="14"/>
  <c r="C72" i="1"/>
  <c r="C72" i="14"/>
  <c r="E74" i="1"/>
  <c r="E74" i="14"/>
  <c r="D77" i="1"/>
  <c r="D77" i="14"/>
  <c r="C80" i="1"/>
  <c r="C80" i="14"/>
  <c r="E82" i="1"/>
  <c r="E82" i="14"/>
  <c r="G91" i="1"/>
  <c r="G91" i="14"/>
  <c r="O91" i="1"/>
  <c r="O91" i="14"/>
  <c r="W91" i="1"/>
  <c r="W91" i="14"/>
  <c r="AE91" i="1"/>
  <c r="AE91" i="14"/>
  <c r="M92" i="1"/>
  <c r="M92" i="14"/>
  <c r="U92" i="1"/>
  <c r="U92" i="14"/>
  <c r="AC92" i="1"/>
  <c r="AC92" i="14"/>
  <c r="K93" i="1"/>
  <c r="K93" i="14"/>
  <c r="S93" i="1"/>
  <c r="S93" i="14"/>
  <c r="AA93" i="1"/>
  <c r="AA93" i="14"/>
  <c r="I94" i="1"/>
  <c r="I94" i="14"/>
  <c r="Q94" i="1"/>
  <c r="Q94" i="14"/>
  <c r="Y94" i="1"/>
  <c r="Y94" i="14"/>
  <c r="G95" i="1"/>
  <c r="G95" i="14"/>
  <c r="O95" i="1"/>
  <c r="O95" i="14"/>
  <c r="W95" i="1"/>
  <c r="W95" i="14"/>
  <c r="AE95" i="1"/>
  <c r="AE95" i="14"/>
  <c r="M96" i="1"/>
  <c r="M96" i="14"/>
  <c r="U96" i="1"/>
  <c r="U96" i="14"/>
  <c r="AC96" i="1"/>
  <c r="AC96" i="14"/>
  <c r="K97" i="1"/>
  <c r="K97" i="14"/>
  <c r="S97" i="1"/>
  <c r="S97" i="14"/>
  <c r="AA97" i="1"/>
  <c r="AA97" i="14"/>
  <c r="AI91" i="1"/>
  <c r="AI91" i="14"/>
  <c r="AH92" i="1"/>
  <c r="AH92" i="14"/>
  <c r="AG93" i="1"/>
  <c r="AG93" i="14"/>
  <c r="AF94" i="1"/>
  <c r="AF94" i="14"/>
  <c r="AN94" i="1"/>
  <c r="AN94" i="14"/>
  <c r="AM95" i="1"/>
  <c r="AM95" i="14"/>
  <c r="AL96" i="1"/>
  <c r="AL96" i="14"/>
  <c r="AK97" i="1"/>
  <c r="AK97" i="14"/>
  <c r="V107" i="1"/>
  <c r="V107" i="14"/>
  <c r="AD107" i="1"/>
  <c r="AD107" i="14"/>
  <c r="AL107" i="1"/>
  <c r="AL107" i="14"/>
  <c r="W108" i="1"/>
  <c r="W108" i="14"/>
  <c r="AE108" i="1"/>
  <c r="AE108" i="14"/>
  <c r="AM108" i="1"/>
  <c r="AM108" i="14"/>
  <c r="X109" i="1"/>
  <c r="X109" i="14"/>
  <c r="AF109" i="1"/>
  <c r="AF109" i="14"/>
  <c r="AN109" i="1"/>
  <c r="AN109" i="14"/>
  <c r="R114" i="1"/>
  <c r="R114" i="14"/>
  <c r="Z113" i="1"/>
  <c r="Z113" i="14"/>
  <c r="AH113" i="1"/>
  <c r="AH113" i="14"/>
  <c r="AI114" i="1"/>
  <c r="AI114" i="14"/>
  <c r="Y165" i="1"/>
  <c r="Y165" i="14"/>
  <c r="AG165" i="1"/>
  <c r="AG165" i="14"/>
  <c r="S166" i="1"/>
  <c r="S166" i="14"/>
  <c r="AA166" i="1"/>
  <c r="AA166" i="14"/>
  <c r="AI166" i="1"/>
  <c r="AI166" i="14"/>
  <c r="U167" i="1"/>
  <c r="U167" i="14"/>
  <c r="AC167" i="1"/>
  <c r="AC167" i="14"/>
  <c r="AK167" i="1"/>
  <c r="AK167" i="14"/>
  <c r="W168" i="1"/>
  <c r="W168" i="14"/>
  <c r="AE168" i="1"/>
  <c r="AE168" i="14"/>
  <c r="AM168" i="1"/>
  <c r="AM168" i="14"/>
  <c r="Y173" i="1"/>
  <c r="Y173" i="14"/>
  <c r="AG173" i="1"/>
  <c r="AG173" i="14"/>
  <c r="Y174" i="1"/>
  <c r="Y174" i="14"/>
  <c r="AG174" i="1"/>
  <c r="AG174" i="14"/>
  <c r="Y175" i="1"/>
  <c r="Y175" i="14"/>
  <c r="AG175" i="1"/>
  <c r="AG175" i="14"/>
  <c r="Y176" i="1"/>
  <c r="Y176" i="14"/>
  <c r="AG176" i="1"/>
  <c r="AG176" i="14"/>
  <c r="Y177" i="1"/>
  <c r="Y177" i="14"/>
  <c r="AG177" i="1"/>
  <c r="AG177" i="14"/>
  <c r="Y178" i="1"/>
  <c r="Y178" i="14"/>
  <c r="AG178" i="1"/>
  <c r="AG178" i="14"/>
  <c r="D102" i="1"/>
  <c r="D102" i="14"/>
  <c r="M107" i="1"/>
  <c r="M107" i="14"/>
  <c r="I108" i="1"/>
  <c r="I108" i="14"/>
  <c r="Q108" i="1"/>
  <c r="Q108" i="14"/>
  <c r="M109" i="1"/>
  <c r="M109" i="14"/>
  <c r="I113" i="1"/>
  <c r="I113" i="14"/>
  <c r="Q113" i="1"/>
  <c r="Q113" i="14"/>
  <c r="M114" i="1"/>
  <c r="M114" i="14"/>
  <c r="I118" i="1"/>
  <c r="I118" i="14"/>
  <c r="K119" i="1"/>
  <c r="K119" i="14"/>
  <c r="B126" i="1"/>
  <c r="B126" i="14"/>
  <c r="B134" i="1"/>
  <c r="B134" i="14"/>
  <c r="J142" i="1"/>
  <c r="J142" i="14"/>
  <c r="I143" i="1"/>
  <c r="I143" i="14"/>
  <c r="D147" i="1"/>
  <c r="D147" i="14"/>
  <c r="D151" i="1"/>
  <c r="D151" i="14"/>
  <c r="F155" i="1"/>
  <c r="F155" i="14"/>
  <c r="I156" i="1"/>
  <c r="I156" i="14"/>
  <c r="G158" i="1"/>
  <c r="G158" i="14"/>
  <c r="E160" i="1"/>
  <c r="E160" i="14"/>
  <c r="I166" i="1"/>
  <c r="I166" i="14"/>
  <c r="Q166" i="1"/>
  <c r="Q166" i="14"/>
  <c r="M167" i="1"/>
  <c r="M167" i="14"/>
  <c r="I168" i="1"/>
  <c r="I168" i="14"/>
  <c r="Q168" i="1"/>
  <c r="Q168" i="14"/>
  <c r="L173" i="1"/>
  <c r="L173" i="14"/>
  <c r="I174" i="1"/>
  <c r="I174" i="14"/>
  <c r="Q174" i="1"/>
  <c r="Q174" i="14"/>
  <c r="N175" i="1"/>
  <c r="N175" i="14"/>
  <c r="K176" i="1"/>
  <c r="K176" i="14"/>
  <c r="H177" i="1"/>
  <c r="H177" i="14"/>
  <c r="P177" i="1"/>
  <c r="P177" i="14"/>
  <c r="M178" i="1"/>
  <c r="M178" i="14"/>
  <c r="F188" i="1"/>
  <c r="F188" i="14"/>
  <c r="N188" i="1"/>
  <c r="N188" i="14"/>
  <c r="I194" i="1"/>
  <c r="I194" i="14"/>
  <c r="F195" i="1"/>
  <c r="F195" i="14"/>
  <c r="N195" i="1"/>
  <c r="N195" i="14"/>
  <c r="K196" i="1"/>
  <c r="K196" i="14"/>
  <c r="H197" i="1"/>
  <c r="H197" i="14"/>
  <c r="E198" i="1"/>
  <c r="E198" i="14"/>
  <c r="M198" i="1"/>
  <c r="M198" i="14"/>
  <c r="E12" i="1"/>
  <c r="E12" i="14"/>
  <c r="M12" i="1"/>
  <c r="M12" i="14"/>
  <c r="I13" i="1"/>
  <c r="I13" i="14"/>
  <c r="Q13" i="1"/>
  <c r="Q13" i="14"/>
  <c r="K14" i="1"/>
  <c r="K14" i="14"/>
  <c r="R12" i="1"/>
  <c r="R12" i="14"/>
  <c r="Z12" i="1"/>
  <c r="Z12" i="14"/>
  <c r="V13" i="1"/>
  <c r="V13" i="14"/>
  <c r="S14" i="1"/>
  <c r="S14" i="14"/>
  <c r="AA14" i="1"/>
  <c r="AA14" i="14"/>
  <c r="AI12" i="1"/>
  <c r="AI12" i="14"/>
  <c r="AG13" i="1"/>
  <c r="AG13" i="14"/>
  <c r="AE14" i="1"/>
  <c r="AE14" i="14"/>
  <c r="AM14" i="1"/>
  <c r="AM14" i="14"/>
  <c r="AP13" i="1"/>
  <c r="AP13" i="14"/>
  <c r="T19" i="1"/>
  <c r="T19" i="14"/>
  <c r="AB19" i="1"/>
  <c r="AB19" i="14"/>
  <c r="AJ19" i="1"/>
  <c r="AJ19" i="14"/>
  <c r="S20" i="1"/>
  <c r="S20" i="14"/>
  <c r="AA20" i="1"/>
  <c r="AA20" i="14"/>
  <c r="AI20" i="1"/>
  <c r="AI20" i="14"/>
  <c r="R21" i="1"/>
  <c r="R21" i="14"/>
  <c r="Z21" i="1"/>
  <c r="Z21" i="14"/>
  <c r="AH21" i="1"/>
  <c r="AH21" i="14"/>
  <c r="Q22" i="1"/>
  <c r="Q22" i="14"/>
  <c r="Y22" i="1"/>
  <c r="Y22" i="14"/>
  <c r="AG22" i="1"/>
  <c r="AG22" i="14"/>
  <c r="P27" i="1"/>
  <c r="P27" i="14"/>
  <c r="X27" i="1"/>
  <c r="X27" i="14"/>
  <c r="AF27" i="1"/>
  <c r="AF27" i="14"/>
  <c r="O28" i="1"/>
  <c r="O28" i="14"/>
  <c r="W28" i="1"/>
  <c r="W28" i="14"/>
  <c r="AE28" i="1"/>
  <c r="AE28" i="14"/>
  <c r="AM28" i="1"/>
  <c r="AM28" i="14"/>
  <c r="V29" i="1"/>
  <c r="V29" i="14"/>
  <c r="AD29" i="1"/>
  <c r="AD29" i="14"/>
  <c r="AL29" i="1"/>
  <c r="AL29" i="14"/>
  <c r="U30" i="1"/>
  <c r="U30" i="14"/>
  <c r="AC30" i="1"/>
  <c r="AC30" i="14"/>
  <c r="AK30" i="1"/>
  <c r="AK30" i="14"/>
  <c r="T31" i="1"/>
  <c r="T31" i="14"/>
  <c r="AB31" i="1"/>
  <c r="AB31" i="14"/>
  <c r="AJ31" i="1"/>
  <c r="AJ31" i="14"/>
  <c r="S32" i="1"/>
  <c r="S32" i="14"/>
  <c r="AA32" i="1"/>
  <c r="AA32" i="14"/>
  <c r="AI32" i="1"/>
  <c r="AI32" i="14"/>
  <c r="R37" i="1"/>
  <c r="R37" i="14"/>
  <c r="Z37" i="1"/>
  <c r="Z37" i="14"/>
  <c r="AH37" i="1"/>
  <c r="AH37" i="14"/>
  <c r="Q38" i="1"/>
  <c r="Q38" i="14"/>
  <c r="Y38" i="1"/>
  <c r="Y38" i="14"/>
  <c r="AG38" i="1"/>
  <c r="AG38" i="14"/>
  <c r="P39" i="1"/>
  <c r="P39" i="14"/>
  <c r="X39" i="1"/>
  <c r="X39" i="14"/>
  <c r="AF39" i="1"/>
  <c r="AF39" i="14"/>
  <c r="O40" i="1"/>
  <c r="O40" i="14"/>
  <c r="W40" i="1"/>
  <c r="W40" i="14"/>
  <c r="AE40" i="1"/>
  <c r="AE40" i="14"/>
  <c r="AM40" i="1"/>
  <c r="AM40" i="14"/>
  <c r="V41" i="1"/>
  <c r="V41" i="14"/>
  <c r="AD41" i="1"/>
  <c r="AD41" i="14"/>
  <c r="AL41" i="1"/>
  <c r="AL41" i="14"/>
  <c r="U42" i="1"/>
  <c r="U42" i="14"/>
  <c r="AC42" i="1"/>
  <c r="AC42" i="14"/>
  <c r="AK42" i="1"/>
  <c r="AK42" i="14"/>
  <c r="T47" i="1"/>
  <c r="T47" i="14"/>
  <c r="AB47" i="1"/>
  <c r="AB47" i="14"/>
  <c r="AJ47" i="1"/>
  <c r="AJ47" i="14"/>
  <c r="S48" i="1"/>
  <c r="S48" i="14"/>
  <c r="AA48" i="1"/>
  <c r="AA48" i="14"/>
  <c r="AI48" i="1"/>
  <c r="AI48" i="14"/>
  <c r="R49" i="1"/>
  <c r="R49" i="14"/>
  <c r="Z49" i="1"/>
  <c r="Z49" i="14"/>
  <c r="AH49" i="1"/>
  <c r="AH49" i="14"/>
  <c r="Q50" i="1"/>
  <c r="Q50" i="14"/>
  <c r="Y50" i="1"/>
  <c r="Y50" i="14"/>
  <c r="AG50" i="1"/>
  <c r="AG50" i="14"/>
  <c r="P51" i="1"/>
  <c r="P51" i="14"/>
  <c r="X51" i="1"/>
  <c r="X51" i="14"/>
  <c r="AF51" i="1"/>
  <c r="AF51" i="14"/>
  <c r="O52" i="1"/>
  <c r="O52" i="14"/>
  <c r="W52" i="1"/>
  <c r="W52" i="14"/>
  <c r="AE52" i="1"/>
  <c r="AE52" i="14"/>
  <c r="AM52" i="1"/>
  <c r="AM52" i="14"/>
  <c r="V57" i="1"/>
  <c r="V57" i="14"/>
  <c r="AD57" i="1"/>
  <c r="AD57" i="14"/>
  <c r="AL57" i="1"/>
  <c r="AL57" i="14"/>
  <c r="T58" i="1"/>
  <c r="T58" i="14"/>
  <c r="AB58" i="1"/>
  <c r="AB58" i="14"/>
  <c r="AJ58" i="1"/>
  <c r="AJ58" i="14"/>
  <c r="R59" i="1"/>
  <c r="R59" i="14"/>
  <c r="Z59" i="1"/>
  <c r="Z59" i="14"/>
  <c r="AH59" i="1"/>
  <c r="AH59" i="14"/>
  <c r="P60" i="1"/>
  <c r="P60" i="14"/>
  <c r="X60" i="1"/>
  <c r="X60" i="14"/>
  <c r="AF60" i="1"/>
  <c r="AF60" i="14"/>
  <c r="AN60" i="1"/>
  <c r="AN60" i="14"/>
  <c r="V61" i="1"/>
  <c r="V61" i="14"/>
  <c r="AD61" i="1"/>
  <c r="AD61" i="14"/>
  <c r="AL61" i="1"/>
  <c r="AL61" i="14"/>
  <c r="T62" i="1"/>
  <c r="T62" i="14"/>
  <c r="AB62" i="1"/>
  <c r="AB62" i="14"/>
  <c r="AJ62" i="1"/>
  <c r="AJ62" i="14"/>
  <c r="H19" i="1"/>
  <c r="H19" i="14"/>
  <c r="F20" i="1"/>
  <c r="F20" i="14"/>
  <c r="N20" i="1"/>
  <c r="N20" i="14"/>
  <c r="L21" i="1"/>
  <c r="L21" i="14"/>
  <c r="J22" i="1"/>
  <c r="J22" i="14"/>
  <c r="H27" i="1"/>
  <c r="H27" i="14"/>
  <c r="F28" i="1"/>
  <c r="F28" i="14"/>
  <c r="N28" i="1"/>
  <c r="N28" i="14"/>
  <c r="L29" i="1"/>
  <c r="L29" i="14"/>
  <c r="J30" i="1"/>
  <c r="J30" i="14"/>
  <c r="H31" i="1"/>
  <c r="H31" i="14"/>
  <c r="F32" i="1"/>
  <c r="F32" i="14"/>
  <c r="N32" i="1"/>
  <c r="N32" i="14"/>
  <c r="L37" i="1"/>
  <c r="L37" i="14"/>
  <c r="J38" i="1"/>
  <c r="J38" i="14"/>
  <c r="H39" i="1"/>
  <c r="H39" i="14"/>
  <c r="F40" i="1"/>
  <c r="F40" i="14"/>
  <c r="N40" i="1"/>
  <c r="N40" i="14"/>
  <c r="L41" i="1"/>
  <c r="L41" i="14"/>
  <c r="J42" i="1"/>
  <c r="J42" i="14"/>
  <c r="H47" i="1"/>
  <c r="H47" i="14"/>
  <c r="F48" i="1"/>
  <c r="F48" i="14"/>
  <c r="N48" i="1"/>
  <c r="N48" i="14"/>
  <c r="L49" i="1"/>
  <c r="L49" i="14"/>
  <c r="J50" i="1"/>
  <c r="J50" i="14"/>
  <c r="H51" i="1"/>
  <c r="H51" i="14"/>
  <c r="F52" i="1"/>
  <c r="F52" i="14"/>
  <c r="N52" i="1"/>
  <c r="N52" i="14"/>
  <c r="L57" i="1"/>
  <c r="L57" i="14"/>
  <c r="J58" i="1"/>
  <c r="J58" i="14"/>
  <c r="H59" i="1"/>
  <c r="H59" i="14"/>
  <c r="F60" i="1"/>
  <c r="F60" i="14"/>
  <c r="N60" i="1"/>
  <c r="N60" i="14"/>
  <c r="L61" i="1"/>
  <c r="L61" i="14"/>
  <c r="J62" i="1"/>
  <c r="J62" i="14"/>
  <c r="C67" i="1"/>
  <c r="B67" i="1" s="1"/>
  <c r="C67" i="14"/>
  <c r="E69" i="1"/>
  <c r="E69" i="14"/>
  <c r="D72" i="1"/>
  <c r="D72" i="14"/>
  <c r="C75" i="1"/>
  <c r="C75" i="14"/>
  <c r="E77" i="1"/>
  <c r="E77" i="14"/>
  <c r="D80" i="1"/>
  <c r="D80" i="14"/>
  <c r="C83" i="1"/>
  <c r="C83" i="14"/>
  <c r="H91" i="1"/>
  <c r="H91" i="14"/>
  <c r="P91" i="1"/>
  <c r="P91" i="14"/>
  <c r="X91" i="1"/>
  <c r="X91" i="14"/>
  <c r="F92" i="1"/>
  <c r="F92" i="14"/>
  <c r="N92" i="1"/>
  <c r="N92" i="14"/>
  <c r="V92" i="1"/>
  <c r="V92" i="14"/>
  <c r="AD92" i="1"/>
  <c r="AD92" i="14"/>
  <c r="L93" i="1"/>
  <c r="L93" i="14"/>
  <c r="T93" i="1"/>
  <c r="T93" i="14"/>
  <c r="AB93" i="1"/>
  <c r="AB93" i="14"/>
  <c r="J94" i="1"/>
  <c r="J94" i="14"/>
  <c r="R94" i="1"/>
  <c r="R94" i="14"/>
  <c r="Z94" i="1"/>
  <c r="Z94" i="14"/>
  <c r="H95" i="1"/>
  <c r="H95" i="14"/>
  <c r="P95" i="1"/>
  <c r="P95" i="14"/>
  <c r="X95" i="1"/>
  <c r="X95" i="14"/>
  <c r="F96" i="1"/>
  <c r="F96" i="14"/>
  <c r="N96" i="1"/>
  <c r="N96" i="14"/>
  <c r="V96" i="1"/>
  <c r="V96" i="14"/>
  <c r="AD96" i="1"/>
  <c r="AD96" i="14"/>
  <c r="L97" i="1"/>
  <c r="L97" i="14"/>
  <c r="T97" i="1"/>
  <c r="T97" i="14"/>
  <c r="AB97" i="1"/>
  <c r="AB97" i="14"/>
  <c r="AJ91" i="1"/>
  <c r="AJ91" i="14"/>
  <c r="AI92" i="1"/>
  <c r="AI92" i="14"/>
  <c r="AH93" i="1"/>
  <c r="AH93" i="14"/>
  <c r="AG94" i="1"/>
  <c r="AG94" i="14"/>
  <c r="AF95" i="1"/>
  <c r="AF95" i="14"/>
  <c r="AN95" i="1"/>
  <c r="AN95" i="14"/>
  <c r="AM96" i="1"/>
  <c r="AM96" i="14"/>
  <c r="AL97" i="1"/>
  <c r="AL97" i="14"/>
  <c r="W107" i="1"/>
  <c r="W107" i="14"/>
  <c r="AE107" i="1"/>
  <c r="AE107" i="14"/>
  <c r="AM107" i="1"/>
  <c r="AM107" i="14"/>
  <c r="X108" i="1"/>
  <c r="X108" i="14"/>
  <c r="AF108" i="1"/>
  <c r="AF108" i="14"/>
  <c r="AN108" i="1"/>
  <c r="AN108" i="14"/>
  <c r="Y109" i="1"/>
  <c r="Y109" i="14"/>
  <c r="AG109" i="1"/>
  <c r="AG109" i="14"/>
  <c r="R113" i="1"/>
  <c r="R113" i="14"/>
  <c r="S114" i="1"/>
  <c r="S114" i="14"/>
  <c r="AA114" i="1"/>
  <c r="AA114" i="14"/>
  <c r="AI113" i="1"/>
  <c r="AI113" i="14"/>
  <c r="R165" i="1"/>
  <c r="R165" i="14"/>
  <c r="Z165" i="1"/>
  <c r="Z165" i="14"/>
  <c r="AH165" i="1"/>
  <c r="AH165" i="14"/>
  <c r="T166" i="1"/>
  <c r="T166" i="14"/>
  <c r="AB166" i="1"/>
  <c r="AB166" i="14"/>
  <c r="AJ166" i="1"/>
  <c r="AJ166" i="14"/>
  <c r="V167" i="1"/>
  <c r="V167" i="14"/>
  <c r="AD167" i="1"/>
  <c r="AD167" i="14"/>
  <c r="AL167" i="1"/>
  <c r="AL167" i="14"/>
  <c r="X168" i="1"/>
  <c r="X168" i="14"/>
  <c r="AF168" i="1"/>
  <c r="AF168" i="14"/>
  <c r="R173" i="1"/>
  <c r="R173" i="14"/>
  <c r="Z173" i="1"/>
  <c r="Z173" i="14"/>
  <c r="R174" i="1"/>
  <c r="R174" i="14"/>
  <c r="Z174" i="1"/>
  <c r="Z174" i="14"/>
  <c r="R175" i="1"/>
  <c r="R175" i="14"/>
  <c r="Z175" i="1"/>
  <c r="Z175" i="14"/>
  <c r="R176" i="1"/>
  <c r="R176" i="14"/>
  <c r="Z176" i="1"/>
  <c r="Z176" i="14"/>
  <c r="R177" i="1"/>
  <c r="R177" i="14"/>
  <c r="Z177" i="1"/>
  <c r="Z177" i="14"/>
  <c r="R178" i="1"/>
  <c r="R178" i="14"/>
  <c r="Z178" i="1"/>
  <c r="Z178" i="14"/>
  <c r="R188" i="1"/>
  <c r="R188" i="14"/>
  <c r="F107" i="1"/>
  <c r="F107" i="14"/>
  <c r="N107" i="1"/>
  <c r="N107" i="14"/>
  <c r="J108" i="1"/>
  <c r="J108" i="14"/>
  <c r="F109" i="1"/>
  <c r="F109" i="14"/>
  <c r="N109" i="1"/>
  <c r="N109" i="14"/>
  <c r="J113" i="1"/>
  <c r="J113" i="14"/>
  <c r="F114" i="1"/>
  <c r="F114" i="14"/>
  <c r="N114" i="1"/>
  <c r="N114" i="14"/>
  <c r="J118" i="1"/>
  <c r="J118" i="14"/>
  <c r="O118" i="1"/>
  <c r="O118" i="14"/>
  <c r="B127" i="1"/>
  <c r="B127" i="14"/>
  <c r="E138" i="1"/>
  <c r="E138" i="14"/>
  <c r="K142" i="1"/>
  <c r="K142" i="14"/>
  <c r="J143" i="1"/>
  <c r="J143" i="14"/>
  <c r="C148" i="1"/>
  <c r="C148" i="14"/>
  <c r="E148" i="1"/>
  <c r="E148" i="14"/>
  <c r="G155" i="1"/>
  <c r="G155" i="14"/>
  <c r="E157" i="1"/>
  <c r="E157" i="14"/>
  <c r="H158" i="1"/>
  <c r="H158" i="14"/>
  <c r="F160" i="1"/>
  <c r="F160" i="14"/>
  <c r="J166" i="1"/>
  <c r="J166" i="14"/>
  <c r="F167" i="1"/>
  <c r="F167" i="14"/>
  <c r="N167" i="1"/>
  <c r="N167" i="14"/>
  <c r="J168" i="1"/>
  <c r="J168" i="14"/>
  <c r="P165" i="1"/>
  <c r="P165" i="14"/>
  <c r="M173" i="1"/>
  <c r="M173" i="14"/>
  <c r="J174" i="1"/>
  <c r="J174" i="14"/>
  <c r="G175" i="1"/>
  <c r="G175" i="14"/>
  <c r="O175" i="1"/>
  <c r="O175" i="14"/>
  <c r="L176" i="1"/>
  <c r="L176" i="14"/>
  <c r="I177" i="1"/>
  <c r="I177" i="14"/>
  <c r="Q177" i="1"/>
  <c r="Q177" i="14"/>
  <c r="N178" i="1"/>
  <c r="N178" i="14"/>
  <c r="G188" i="1"/>
  <c r="G188" i="14"/>
  <c r="O188" i="1"/>
  <c r="O188" i="14"/>
  <c r="J194" i="1"/>
  <c r="J194" i="14"/>
  <c r="G195" i="1"/>
  <c r="G195" i="14"/>
  <c r="O195" i="1"/>
  <c r="O195" i="14"/>
  <c r="L196" i="1"/>
  <c r="L196" i="14"/>
  <c r="I197" i="1"/>
  <c r="I197" i="14"/>
  <c r="F198" i="1"/>
  <c r="F198" i="14"/>
  <c r="N198" i="1"/>
  <c r="N198" i="14"/>
  <c r="D198" i="17"/>
  <c r="C198" i="17"/>
  <c r="B198" i="17"/>
  <c r="D197" i="17"/>
  <c r="C197" i="17"/>
  <c r="D196" i="17"/>
  <c r="C196" i="17"/>
  <c r="B196" i="17" s="1"/>
  <c r="D195" i="17"/>
  <c r="C195" i="17"/>
  <c r="B195" i="17" s="1"/>
  <c r="D194" i="17"/>
  <c r="C194" i="17"/>
  <c r="O193" i="17"/>
  <c r="N193" i="17"/>
  <c r="M193" i="17"/>
  <c r="L193" i="17"/>
  <c r="K193" i="17"/>
  <c r="J193" i="17"/>
  <c r="I193" i="17"/>
  <c r="H193" i="17"/>
  <c r="G193" i="17"/>
  <c r="F193" i="17"/>
  <c r="E193" i="17"/>
  <c r="D188" i="17"/>
  <c r="C188" i="17"/>
  <c r="F178" i="17"/>
  <c r="CH178" i="17" s="1"/>
  <c r="E178" i="17"/>
  <c r="F177" i="17"/>
  <c r="CH177" i="17" s="1"/>
  <c r="E177" i="17"/>
  <c r="D177" i="17"/>
  <c r="CG177" i="17" s="1"/>
  <c r="F176" i="17"/>
  <c r="CH176" i="17" s="1"/>
  <c r="E176" i="17"/>
  <c r="D176" i="17" s="1"/>
  <c r="CG176" i="17" s="1"/>
  <c r="F175" i="17"/>
  <c r="CB175" i="17" s="1"/>
  <c r="E175" i="17"/>
  <c r="D175" i="17"/>
  <c r="CG175" i="17" s="1"/>
  <c r="F174" i="17"/>
  <c r="CB174" i="17" s="1"/>
  <c r="E174" i="17"/>
  <c r="D174" i="17" s="1"/>
  <c r="CA174" i="17" s="1"/>
  <c r="F173" i="17"/>
  <c r="CH173" i="17" s="1"/>
  <c r="E173" i="17"/>
  <c r="D173" i="17" s="1"/>
  <c r="E168" i="17"/>
  <c r="D168" i="17"/>
  <c r="C168" i="17"/>
  <c r="E167" i="17"/>
  <c r="D167" i="17"/>
  <c r="E166" i="17"/>
  <c r="D166" i="17"/>
  <c r="C166" i="17"/>
  <c r="E165" i="17"/>
  <c r="D165" i="17"/>
  <c r="C165" i="17"/>
  <c r="D160" i="17"/>
  <c r="D159" i="17"/>
  <c r="D158" i="17"/>
  <c r="D157" i="17"/>
  <c r="D156" i="17"/>
  <c r="D155" i="17"/>
  <c r="D143" i="17"/>
  <c r="D142" i="17"/>
  <c r="B135" i="17"/>
  <c r="C119" i="17"/>
  <c r="CH119" i="17" s="1"/>
  <c r="C118" i="17"/>
  <c r="CI118" i="17" s="1"/>
  <c r="E114" i="17"/>
  <c r="D114" i="17"/>
  <c r="C114" i="17" s="1"/>
  <c r="E113" i="17"/>
  <c r="D113" i="17"/>
  <c r="C113" i="17" s="1"/>
  <c r="E109" i="17"/>
  <c r="D109" i="17"/>
  <c r="C109" i="17" s="1"/>
  <c r="CG109" i="17" s="1"/>
  <c r="E108" i="17"/>
  <c r="D108" i="17"/>
  <c r="C108" i="17" s="1"/>
  <c r="CH108" i="17" s="1"/>
  <c r="E107" i="17"/>
  <c r="C107" i="17" s="1"/>
  <c r="CG107" i="17" s="1"/>
  <c r="D107" i="17"/>
  <c r="E97" i="17"/>
  <c r="D97" i="17"/>
  <c r="C97" i="17" s="1"/>
  <c r="E96" i="17"/>
  <c r="D96" i="17"/>
  <c r="E95" i="17"/>
  <c r="D95" i="17"/>
  <c r="E94" i="17"/>
  <c r="D94" i="17"/>
  <c r="E93" i="17"/>
  <c r="D93" i="17"/>
  <c r="C93" i="17" s="1"/>
  <c r="E92" i="17"/>
  <c r="D92" i="17"/>
  <c r="E91" i="17"/>
  <c r="D91" i="17"/>
  <c r="C91" i="17" s="1"/>
  <c r="CH91" i="17" s="1"/>
  <c r="AN90" i="17"/>
  <c r="AM90" i="17"/>
  <c r="AL90" i="17"/>
  <c r="AK90" i="17"/>
  <c r="AJ90" i="17"/>
  <c r="AI90" i="17"/>
  <c r="AH90" i="17"/>
  <c r="AG90" i="17"/>
  <c r="AF90" i="17"/>
  <c r="AE90" i="17"/>
  <c r="AD90" i="17"/>
  <c r="AC90" i="17"/>
  <c r="AB90" i="17"/>
  <c r="AA90" i="17"/>
  <c r="Z90" i="17"/>
  <c r="Y90" i="17"/>
  <c r="X90" i="17"/>
  <c r="W90" i="17"/>
  <c r="V90" i="17"/>
  <c r="U90" i="17"/>
  <c r="T90" i="17"/>
  <c r="S90" i="17"/>
  <c r="R90" i="17"/>
  <c r="Q90" i="17"/>
  <c r="P90" i="17"/>
  <c r="O90" i="17"/>
  <c r="N90" i="17"/>
  <c r="M90" i="17"/>
  <c r="L90" i="17"/>
  <c r="K90" i="17"/>
  <c r="J90" i="17"/>
  <c r="I90" i="17"/>
  <c r="H90" i="17"/>
  <c r="G90" i="17"/>
  <c r="F90" i="17"/>
  <c r="E85" i="17"/>
  <c r="D85" i="17"/>
  <c r="C85" i="17"/>
  <c r="B84" i="17"/>
  <c r="B83" i="17"/>
  <c r="B82" i="17"/>
  <c r="B81" i="17"/>
  <c r="B80" i="17"/>
  <c r="B79" i="17"/>
  <c r="B78" i="17"/>
  <c r="B77" i="17"/>
  <c r="B76" i="17"/>
  <c r="B75" i="17"/>
  <c r="B74" i="17"/>
  <c r="B73" i="17"/>
  <c r="B72" i="17"/>
  <c r="B71" i="17"/>
  <c r="B70" i="17"/>
  <c r="B69" i="17"/>
  <c r="B68" i="17"/>
  <c r="B67" i="17"/>
  <c r="B66" i="17"/>
  <c r="AN63" i="17"/>
  <c r="AM63" i="17"/>
  <c r="AL63" i="17"/>
  <c r="AK63" i="17"/>
  <c r="AJ63" i="17"/>
  <c r="AI63" i="17"/>
  <c r="AH63" i="17"/>
  <c r="AG63" i="17"/>
  <c r="AF63" i="17"/>
  <c r="AE63" i="17"/>
  <c r="AD63" i="17"/>
  <c r="AC63" i="17"/>
  <c r="AB63" i="17"/>
  <c r="AA63" i="17"/>
  <c r="Z63" i="17"/>
  <c r="Y63" i="17"/>
  <c r="X63" i="17"/>
  <c r="W63" i="17"/>
  <c r="V63" i="17"/>
  <c r="U63" i="17"/>
  <c r="T63" i="17"/>
  <c r="S63" i="17"/>
  <c r="R63" i="17"/>
  <c r="Q63" i="17"/>
  <c r="P63" i="17"/>
  <c r="O63" i="17"/>
  <c r="N63" i="17"/>
  <c r="M63" i="17"/>
  <c r="L63" i="17"/>
  <c r="K63" i="17"/>
  <c r="J63" i="17"/>
  <c r="I63" i="17"/>
  <c r="H63" i="17"/>
  <c r="G63" i="17"/>
  <c r="F63" i="17"/>
  <c r="E63" i="17"/>
  <c r="D62" i="17"/>
  <c r="C62" i="17"/>
  <c r="B62" i="17" s="1"/>
  <c r="D61" i="17"/>
  <c r="C61" i="17"/>
  <c r="B61" i="17" s="1"/>
  <c r="D60" i="17"/>
  <c r="C60" i="17"/>
  <c r="B60" i="17" s="1"/>
  <c r="D59" i="17"/>
  <c r="C59" i="17"/>
  <c r="B59" i="17"/>
  <c r="D58" i="17"/>
  <c r="C58" i="17"/>
  <c r="D57" i="17"/>
  <c r="C57" i="17"/>
  <c r="B57" i="17"/>
  <c r="D52" i="17"/>
  <c r="C52" i="17"/>
  <c r="B52" i="17"/>
  <c r="D51" i="17"/>
  <c r="C51" i="17"/>
  <c r="D50" i="17"/>
  <c r="C50" i="17"/>
  <c r="B50" i="17" s="1"/>
  <c r="D49" i="17"/>
  <c r="C49" i="17"/>
  <c r="D48" i="17"/>
  <c r="C48" i="17"/>
  <c r="D47" i="17"/>
  <c r="C47" i="17"/>
  <c r="B47" i="17"/>
  <c r="D42" i="17"/>
  <c r="C42" i="17"/>
  <c r="D41" i="17"/>
  <c r="C41" i="17"/>
  <c r="D40" i="17"/>
  <c r="C40" i="17"/>
  <c r="B40" i="17"/>
  <c r="D39" i="17"/>
  <c r="C39" i="17"/>
  <c r="B39" i="17"/>
  <c r="D38" i="17"/>
  <c r="B38" i="17" s="1"/>
  <c r="C38" i="17"/>
  <c r="D37" i="17"/>
  <c r="C37" i="17"/>
  <c r="D32" i="17"/>
  <c r="C32" i="17"/>
  <c r="B32" i="17" s="1"/>
  <c r="D31" i="17"/>
  <c r="C31" i="17"/>
  <c r="B31" i="17" s="1"/>
  <c r="D30" i="17"/>
  <c r="C30" i="17"/>
  <c r="D29" i="17"/>
  <c r="B29" i="17" s="1"/>
  <c r="C29" i="17"/>
  <c r="D28" i="17"/>
  <c r="C28" i="17"/>
  <c r="B28" i="17" s="1"/>
  <c r="D27" i="17"/>
  <c r="C27" i="17"/>
  <c r="B27" i="17" s="1"/>
  <c r="D22" i="17"/>
  <c r="C22" i="17"/>
  <c r="B22" i="17" s="1"/>
  <c r="D21" i="17"/>
  <c r="C21" i="17"/>
  <c r="D20" i="17"/>
  <c r="C20" i="17"/>
  <c r="B20" i="17" s="1"/>
  <c r="D19" i="17"/>
  <c r="B19" i="17" s="1"/>
  <c r="C19" i="17"/>
  <c r="D14" i="17"/>
  <c r="C14" i="17"/>
  <c r="D13" i="17"/>
  <c r="C13" i="17"/>
  <c r="B13" i="17"/>
  <c r="D12" i="17"/>
  <c r="B12" i="17" s="1"/>
  <c r="C12" i="17"/>
  <c r="D198" i="16"/>
  <c r="C198" i="16"/>
  <c r="D197" i="16"/>
  <c r="C197" i="16"/>
  <c r="D196" i="16"/>
  <c r="C196" i="16"/>
  <c r="B196" i="16" s="1"/>
  <c r="D195" i="16"/>
  <c r="C195" i="16"/>
  <c r="B195" i="16"/>
  <c r="D194" i="16"/>
  <c r="C194" i="16"/>
  <c r="B194" i="16" s="1"/>
  <c r="O193" i="16"/>
  <c r="N193" i="16"/>
  <c r="M193" i="16"/>
  <c r="L193" i="16"/>
  <c r="K193" i="16"/>
  <c r="J193" i="16"/>
  <c r="I193" i="16"/>
  <c r="H193" i="16"/>
  <c r="G193" i="16"/>
  <c r="C193" i="16" s="1"/>
  <c r="F193" i="16"/>
  <c r="D193" i="16" s="1"/>
  <c r="E193" i="16"/>
  <c r="D188" i="16"/>
  <c r="C188" i="16"/>
  <c r="B188" i="16" s="1"/>
  <c r="F178" i="16"/>
  <c r="CH178" i="16" s="1"/>
  <c r="E178" i="16"/>
  <c r="F177" i="16"/>
  <c r="CH177" i="16" s="1"/>
  <c r="E177" i="16"/>
  <c r="CB176" i="16"/>
  <c r="F176" i="16"/>
  <c r="CH176" i="16" s="1"/>
  <c r="E176" i="16"/>
  <c r="D176" i="16" s="1"/>
  <c r="CH175" i="16"/>
  <c r="CB175" i="16"/>
  <c r="F175" i="16"/>
  <c r="E175" i="16"/>
  <c r="D175" i="16"/>
  <c r="CG175" i="16" s="1"/>
  <c r="F174" i="16"/>
  <c r="CB174" i="16" s="1"/>
  <c r="E174" i="16"/>
  <c r="F173" i="16"/>
  <c r="CB173" i="16" s="1"/>
  <c r="E173" i="16"/>
  <c r="D173" i="16" s="1"/>
  <c r="E168" i="16"/>
  <c r="D168" i="16"/>
  <c r="C168" i="16" s="1"/>
  <c r="E167" i="16"/>
  <c r="D167" i="16"/>
  <c r="C167" i="16" s="1"/>
  <c r="E166" i="16"/>
  <c r="D166" i="16"/>
  <c r="E165" i="16"/>
  <c r="C165" i="16" s="1"/>
  <c r="D165" i="16"/>
  <c r="D160" i="16"/>
  <c r="D159" i="16"/>
  <c r="D158" i="16"/>
  <c r="D157" i="16"/>
  <c r="D156" i="16"/>
  <c r="D155" i="16"/>
  <c r="D143" i="16"/>
  <c r="D142" i="16"/>
  <c r="B135" i="16"/>
  <c r="C119" i="16"/>
  <c r="CG119" i="16" s="1"/>
  <c r="C118" i="16"/>
  <c r="CC118" i="16" s="1"/>
  <c r="E114" i="16"/>
  <c r="D114" i="16"/>
  <c r="C114" i="16" s="1"/>
  <c r="E113" i="16"/>
  <c r="D113" i="16"/>
  <c r="E109" i="16"/>
  <c r="D109" i="16"/>
  <c r="E108" i="16"/>
  <c r="D108" i="16"/>
  <c r="C108" i="16" s="1"/>
  <c r="E107" i="16"/>
  <c r="D107" i="16"/>
  <c r="C107" i="16" s="1"/>
  <c r="CG107" i="16" s="1"/>
  <c r="E97" i="16"/>
  <c r="D97" i="16"/>
  <c r="E96" i="16"/>
  <c r="D96" i="16"/>
  <c r="E95" i="16"/>
  <c r="D95" i="16"/>
  <c r="C95" i="16"/>
  <c r="CH95" i="16" s="1"/>
  <c r="E94" i="16"/>
  <c r="D94" i="16"/>
  <c r="C94" i="16"/>
  <c r="CH94" i="16" s="1"/>
  <c r="E93" i="16"/>
  <c r="D93" i="16"/>
  <c r="E92" i="16"/>
  <c r="D92" i="16"/>
  <c r="E91" i="16"/>
  <c r="D91" i="16"/>
  <c r="AN90" i="16"/>
  <c r="AM90" i="16"/>
  <c r="AL90" i="16"/>
  <c r="AK90" i="16"/>
  <c r="AJ90" i="16"/>
  <c r="AI90" i="16"/>
  <c r="AH90" i="16"/>
  <c r="AG90" i="16"/>
  <c r="AF90" i="16"/>
  <c r="AE90" i="16"/>
  <c r="AD90" i="16"/>
  <c r="AC90" i="16"/>
  <c r="AB90" i="16"/>
  <c r="AA90" i="16"/>
  <c r="Z90" i="16"/>
  <c r="Y90" i="16"/>
  <c r="X90" i="16"/>
  <c r="W90" i="16"/>
  <c r="V90" i="16"/>
  <c r="U90" i="16"/>
  <c r="T90" i="16"/>
  <c r="S90" i="16"/>
  <c r="R90" i="16"/>
  <c r="Q90" i="16"/>
  <c r="P90" i="16"/>
  <c r="O90" i="16"/>
  <c r="N90" i="16"/>
  <c r="M90" i="16"/>
  <c r="L90" i="16"/>
  <c r="K90" i="16"/>
  <c r="J90" i="16"/>
  <c r="I90" i="16"/>
  <c r="H90" i="16"/>
  <c r="G90" i="16"/>
  <c r="F90" i="16"/>
  <c r="E85" i="16"/>
  <c r="D85" i="16"/>
  <c r="C85" i="16"/>
  <c r="B84" i="16"/>
  <c r="B83" i="16"/>
  <c r="B82" i="16"/>
  <c r="B81" i="16"/>
  <c r="B80" i="16"/>
  <c r="B79" i="16"/>
  <c r="B78" i="16"/>
  <c r="B77" i="16"/>
  <c r="B76" i="16"/>
  <c r="B75" i="16"/>
  <c r="B74" i="16"/>
  <c r="B73" i="16"/>
  <c r="B72" i="16"/>
  <c r="B71" i="16"/>
  <c r="B70" i="16"/>
  <c r="B69" i="16"/>
  <c r="B68" i="16"/>
  <c r="B67" i="16"/>
  <c r="B66" i="16"/>
  <c r="AN63" i="16"/>
  <c r="AM63" i="16"/>
  <c r="AL63" i="16"/>
  <c r="AK63" i="16"/>
  <c r="AJ63" i="16"/>
  <c r="AI63" i="16"/>
  <c r="AH63" i="16"/>
  <c r="AG63" i="16"/>
  <c r="AF63" i="16"/>
  <c r="AE63" i="16"/>
  <c r="AD63" i="16"/>
  <c r="AC63" i="16"/>
  <c r="AB63" i="16"/>
  <c r="AA63" i="16"/>
  <c r="Z63" i="16"/>
  <c r="Y63" i="16"/>
  <c r="X63" i="16"/>
  <c r="W63" i="16"/>
  <c r="V63" i="16"/>
  <c r="U63" i="16"/>
  <c r="T63" i="16"/>
  <c r="S63" i="16"/>
  <c r="R63" i="16"/>
  <c r="Q63" i="16"/>
  <c r="P63" i="16"/>
  <c r="O63" i="16"/>
  <c r="N63" i="16"/>
  <c r="M63" i="16"/>
  <c r="L63" i="16"/>
  <c r="K63" i="16"/>
  <c r="J63" i="16"/>
  <c r="I63" i="16"/>
  <c r="H63" i="16"/>
  <c r="G63" i="16"/>
  <c r="F63" i="16"/>
  <c r="E63" i="16"/>
  <c r="D62" i="16"/>
  <c r="C62" i="16"/>
  <c r="B62" i="16" s="1"/>
  <c r="D61" i="16"/>
  <c r="C61" i="16"/>
  <c r="D60" i="16"/>
  <c r="C60" i="16"/>
  <c r="D59" i="16"/>
  <c r="C59" i="16"/>
  <c r="D58" i="16"/>
  <c r="B58" i="16" s="1"/>
  <c r="C58" i="16"/>
  <c r="D57" i="16"/>
  <c r="C57" i="16"/>
  <c r="D52" i="16"/>
  <c r="C52" i="16"/>
  <c r="D51" i="16"/>
  <c r="C51" i="16"/>
  <c r="B51" i="16" s="1"/>
  <c r="D50" i="16"/>
  <c r="C50" i="16"/>
  <c r="D49" i="16"/>
  <c r="C49" i="16"/>
  <c r="D48" i="16"/>
  <c r="C48" i="16"/>
  <c r="D47" i="16"/>
  <c r="C47" i="16"/>
  <c r="D42" i="16"/>
  <c r="C42" i="16"/>
  <c r="B42" i="16" s="1"/>
  <c r="D41" i="16"/>
  <c r="C41" i="16"/>
  <c r="D40" i="16"/>
  <c r="C40" i="16"/>
  <c r="D39" i="16"/>
  <c r="C39" i="16"/>
  <c r="D38" i="16"/>
  <c r="C38" i="16"/>
  <c r="D37" i="16"/>
  <c r="C37" i="16"/>
  <c r="D32" i="16"/>
  <c r="C32" i="16"/>
  <c r="D31" i="16"/>
  <c r="C31" i="16"/>
  <c r="D30" i="16"/>
  <c r="C30" i="16"/>
  <c r="D29" i="16"/>
  <c r="C29" i="16"/>
  <c r="D28" i="16"/>
  <c r="C28" i="16"/>
  <c r="D27" i="16"/>
  <c r="C27" i="16"/>
  <c r="D22" i="16"/>
  <c r="C22" i="16"/>
  <c r="D21" i="16"/>
  <c r="C21" i="16"/>
  <c r="D20" i="16"/>
  <c r="C20" i="16"/>
  <c r="B20" i="16" s="1"/>
  <c r="D19" i="16"/>
  <c r="C19" i="16"/>
  <c r="D14" i="16"/>
  <c r="C14" i="16"/>
  <c r="B14" i="16" s="1"/>
  <c r="D13" i="16"/>
  <c r="C13" i="16"/>
  <c r="D12" i="16"/>
  <c r="C12" i="16"/>
  <c r="D198" i="15"/>
  <c r="C198" i="15"/>
  <c r="D197" i="15"/>
  <c r="C197" i="15"/>
  <c r="D196" i="15"/>
  <c r="C196" i="15"/>
  <c r="D195" i="15"/>
  <c r="B195" i="15" s="1"/>
  <c r="C195" i="15"/>
  <c r="D194" i="15"/>
  <c r="C194" i="15"/>
  <c r="O193" i="15"/>
  <c r="N193" i="15"/>
  <c r="M193" i="15"/>
  <c r="L193" i="15"/>
  <c r="K193" i="15"/>
  <c r="J193" i="15"/>
  <c r="I193" i="15"/>
  <c r="H193" i="15"/>
  <c r="G193" i="15"/>
  <c r="F193" i="15"/>
  <c r="E193" i="15"/>
  <c r="D188" i="15"/>
  <c r="C188" i="15"/>
  <c r="F178" i="15"/>
  <c r="CH178" i="15" s="1"/>
  <c r="E178" i="15"/>
  <c r="F177" i="15"/>
  <c r="CH177" i="15" s="1"/>
  <c r="E177" i="15"/>
  <c r="F176" i="15"/>
  <c r="CH176" i="15" s="1"/>
  <c r="E176" i="15"/>
  <c r="F175" i="15"/>
  <c r="CB175" i="15" s="1"/>
  <c r="E175" i="15"/>
  <c r="F174" i="15"/>
  <c r="CB174" i="15" s="1"/>
  <c r="E174" i="15"/>
  <c r="D174" i="15" s="1"/>
  <c r="CA174" i="15" s="1"/>
  <c r="F173" i="15"/>
  <c r="CB173" i="15" s="1"/>
  <c r="E173" i="15"/>
  <c r="D173" i="15" s="1"/>
  <c r="CA173" i="15" s="1"/>
  <c r="E168" i="15"/>
  <c r="D168" i="15"/>
  <c r="E167" i="15"/>
  <c r="D167" i="15"/>
  <c r="E166" i="15"/>
  <c r="D166" i="15"/>
  <c r="E165" i="15"/>
  <c r="D165" i="15"/>
  <c r="D160" i="15"/>
  <c r="D159" i="15"/>
  <c r="D158" i="15"/>
  <c r="D157" i="15"/>
  <c r="D156" i="15"/>
  <c r="D155" i="15"/>
  <c r="D143" i="15"/>
  <c r="D142" i="15"/>
  <c r="B135" i="15"/>
  <c r="C119" i="15"/>
  <c r="CI119" i="15" s="1"/>
  <c r="C118" i="15"/>
  <c r="CH118" i="15" s="1"/>
  <c r="E114" i="15"/>
  <c r="D114" i="15"/>
  <c r="E113" i="15"/>
  <c r="D113" i="15"/>
  <c r="E109" i="15"/>
  <c r="D109" i="15"/>
  <c r="E108" i="15"/>
  <c r="D108" i="15"/>
  <c r="C108" i="15" s="1"/>
  <c r="E107" i="15"/>
  <c r="D107" i="15"/>
  <c r="E97" i="15"/>
  <c r="D97" i="15"/>
  <c r="E96" i="15"/>
  <c r="D96" i="15"/>
  <c r="C96" i="15" s="1"/>
  <c r="CA96" i="15" s="1"/>
  <c r="E95" i="15"/>
  <c r="D95" i="15"/>
  <c r="E94" i="15"/>
  <c r="D94" i="15"/>
  <c r="E93" i="15"/>
  <c r="D93" i="15"/>
  <c r="E92" i="15"/>
  <c r="D92" i="15"/>
  <c r="E91" i="15"/>
  <c r="D91" i="15"/>
  <c r="AN90" i="15"/>
  <c r="AM90" i="15"/>
  <c r="AL90" i="15"/>
  <c r="AK90" i="15"/>
  <c r="AJ90" i="15"/>
  <c r="AI90" i="15"/>
  <c r="AH90" i="15"/>
  <c r="AG90" i="15"/>
  <c r="AF90" i="15"/>
  <c r="AE90" i="15"/>
  <c r="AD90" i="15"/>
  <c r="AC90" i="15"/>
  <c r="AB90" i="15"/>
  <c r="AA90" i="15"/>
  <c r="Z90" i="15"/>
  <c r="Y90" i="15"/>
  <c r="X90" i="15"/>
  <c r="W90" i="15"/>
  <c r="V90" i="15"/>
  <c r="U90" i="15"/>
  <c r="T90" i="15"/>
  <c r="S90" i="15"/>
  <c r="R90" i="15"/>
  <c r="Q90" i="15"/>
  <c r="P90" i="15"/>
  <c r="O90" i="15"/>
  <c r="N90" i="15"/>
  <c r="M90" i="15"/>
  <c r="L90" i="15"/>
  <c r="K90" i="15"/>
  <c r="J90" i="15"/>
  <c r="I90" i="15"/>
  <c r="H90" i="15"/>
  <c r="G90" i="15"/>
  <c r="F90" i="15"/>
  <c r="E85" i="15"/>
  <c r="D85" i="15"/>
  <c r="C85" i="15"/>
  <c r="B84" i="15"/>
  <c r="B83" i="15"/>
  <c r="B82" i="15"/>
  <c r="B81" i="15"/>
  <c r="B80" i="15"/>
  <c r="B79" i="15"/>
  <c r="B78" i="15"/>
  <c r="B77" i="15"/>
  <c r="B76" i="15"/>
  <c r="B75" i="15"/>
  <c r="B74" i="15"/>
  <c r="B73" i="15"/>
  <c r="B72" i="15"/>
  <c r="B71" i="15"/>
  <c r="B70" i="15"/>
  <c r="B69" i="15"/>
  <c r="B68" i="15"/>
  <c r="B67" i="15"/>
  <c r="B66" i="15"/>
  <c r="AN63" i="15"/>
  <c r="AM63" i="15"/>
  <c r="AL63" i="15"/>
  <c r="AK63" i="15"/>
  <c r="AJ63" i="15"/>
  <c r="AI63" i="15"/>
  <c r="AH63" i="15"/>
  <c r="AG63" i="15"/>
  <c r="AF63" i="15"/>
  <c r="AE63" i="15"/>
  <c r="AD63" i="15"/>
  <c r="AC63" i="15"/>
  <c r="AB63" i="15"/>
  <c r="AA63" i="15"/>
  <c r="Z63" i="15"/>
  <c r="Y63" i="15"/>
  <c r="X63" i="15"/>
  <c r="W63" i="15"/>
  <c r="V63" i="15"/>
  <c r="U63" i="15"/>
  <c r="T63" i="15"/>
  <c r="S63" i="15"/>
  <c r="R63" i="15"/>
  <c r="Q63" i="15"/>
  <c r="P63" i="15"/>
  <c r="O63" i="15"/>
  <c r="N63" i="15"/>
  <c r="M63" i="15"/>
  <c r="L63" i="15"/>
  <c r="K63" i="15"/>
  <c r="J63" i="15"/>
  <c r="I63" i="15"/>
  <c r="H63" i="15"/>
  <c r="G63" i="15"/>
  <c r="F63" i="15"/>
  <c r="E63" i="15"/>
  <c r="D62" i="15"/>
  <c r="C62" i="15"/>
  <c r="D61" i="15"/>
  <c r="C61" i="15"/>
  <c r="D60" i="15"/>
  <c r="C60" i="15"/>
  <c r="D59" i="15"/>
  <c r="C59" i="15"/>
  <c r="D58" i="15"/>
  <c r="C58" i="15"/>
  <c r="D57" i="15"/>
  <c r="C57" i="15"/>
  <c r="D52" i="15"/>
  <c r="C52" i="15"/>
  <c r="D51" i="15"/>
  <c r="C51" i="15"/>
  <c r="B51" i="15" s="1"/>
  <c r="D50" i="15"/>
  <c r="C50" i="15"/>
  <c r="D49" i="15"/>
  <c r="C49" i="15"/>
  <c r="D48" i="15"/>
  <c r="C48" i="15"/>
  <c r="D47" i="15"/>
  <c r="C47" i="15"/>
  <c r="B47" i="15" s="1"/>
  <c r="D42" i="15"/>
  <c r="C42" i="15"/>
  <c r="D41" i="15"/>
  <c r="C41" i="15"/>
  <c r="D40" i="15"/>
  <c r="C40" i="15"/>
  <c r="D39" i="15"/>
  <c r="C39" i="15"/>
  <c r="D38" i="15"/>
  <c r="C38" i="15"/>
  <c r="D37" i="15"/>
  <c r="C37" i="15"/>
  <c r="D32" i="15"/>
  <c r="C32" i="15"/>
  <c r="D31" i="15"/>
  <c r="C31" i="15"/>
  <c r="D30" i="15"/>
  <c r="C30" i="15"/>
  <c r="D29" i="15"/>
  <c r="C29" i="15"/>
  <c r="D28" i="15"/>
  <c r="C28" i="15"/>
  <c r="D27" i="15"/>
  <c r="C27" i="15"/>
  <c r="B27" i="15"/>
  <c r="D22" i="15"/>
  <c r="C22" i="15"/>
  <c r="D21" i="15"/>
  <c r="C21" i="15"/>
  <c r="D20" i="15"/>
  <c r="C20" i="15"/>
  <c r="D19" i="15"/>
  <c r="C19" i="15"/>
  <c r="B19" i="15" s="1"/>
  <c r="D14" i="15"/>
  <c r="C14" i="15"/>
  <c r="D13" i="15"/>
  <c r="C13" i="15"/>
  <c r="D12" i="15"/>
  <c r="C12" i="15"/>
  <c r="D198" i="13"/>
  <c r="C198" i="13"/>
  <c r="B198" i="13"/>
  <c r="D197" i="13"/>
  <c r="C197" i="13"/>
  <c r="B197" i="13"/>
  <c r="D196" i="13"/>
  <c r="C196" i="13"/>
  <c r="B196" i="13"/>
  <c r="D195" i="13"/>
  <c r="C195" i="13"/>
  <c r="B195" i="13"/>
  <c r="D194" i="13"/>
  <c r="C194" i="13"/>
  <c r="B194" i="13" s="1"/>
  <c r="O193" i="13"/>
  <c r="N193" i="13"/>
  <c r="M193" i="13"/>
  <c r="L193" i="13"/>
  <c r="K193" i="13"/>
  <c r="J193" i="13"/>
  <c r="D193" i="13" s="1"/>
  <c r="I193" i="13"/>
  <c r="C193" i="13" s="1"/>
  <c r="B193" i="13" s="1"/>
  <c r="H193" i="13"/>
  <c r="G193" i="13"/>
  <c r="F193" i="13"/>
  <c r="E193" i="13"/>
  <c r="D188" i="13"/>
  <c r="C188" i="13"/>
  <c r="B188" i="13" s="1"/>
  <c r="F178" i="13"/>
  <c r="CB178" i="13" s="1"/>
  <c r="E178" i="13"/>
  <c r="D178" i="13" s="1"/>
  <c r="F177" i="13"/>
  <c r="CB177" i="13" s="1"/>
  <c r="E177" i="13"/>
  <c r="D177" i="13"/>
  <c r="CG177" i="13" s="1"/>
  <c r="F176" i="13"/>
  <c r="CH176" i="13" s="1"/>
  <c r="E176" i="13"/>
  <c r="D176" i="13"/>
  <c r="CG176" i="13" s="1"/>
  <c r="CH175" i="13"/>
  <c r="F175" i="13"/>
  <c r="CB175" i="13" s="1"/>
  <c r="E175" i="13"/>
  <c r="D175" i="13"/>
  <c r="CG175" i="13" s="1"/>
  <c r="CH174" i="13"/>
  <c r="CG174" i="13"/>
  <c r="F174" i="13"/>
  <c r="CB174" i="13" s="1"/>
  <c r="E174" i="13"/>
  <c r="D174" i="13"/>
  <c r="CA174" i="13" s="1"/>
  <c r="CH173" i="13"/>
  <c r="CG173" i="13"/>
  <c r="CB173" i="13"/>
  <c r="F173" i="13"/>
  <c r="E173" i="13"/>
  <c r="D173" i="13"/>
  <c r="CA173" i="13" s="1"/>
  <c r="E168" i="13"/>
  <c r="D168" i="13"/>
  <c r="C168" i="13"/>
  <c r="E167" i="13"/>
  <c r="D167" i="13"/>
  <c r="C167" i="13" s="1"/>
  <c r="E166" i="13"/>
  <c r="D166" i="13"/>
  <c r="C166" i="13"/>
  <c r="E165" i="13"/>
  <c r="D165" i="13"/>
  <c r="C165" i="13"/>
  <c r="D160" i="13"/>
  <c r="D159" i="13"/>
  <c r="D158" i="13"/>
  <c r="D157" i="13"/>
  <c r="D156" i="13"/>
  <c r="D155" i="13"/>
  <c r="D143" i="13"/>
  <c r="D142" i="13"/>
  <c r="B135" i="13"/>
  <c r="C119" i="13"/>
  <c r="CG119" i="13" s="1"/>
  <c r="C118" i="13"/>
  <c r="CI118" i="13" s="1"/>
  <c r="CG114" i="13"/>
  <c r="E114" i="13"/>
  <c r="D114" i="13"/>
  <c r="C114" i="13"/>
  <c r="CA114" i="13" s="1"/>
  <c r="E113" i="13"/>
  <c r="D113" i="13"/>
  <c r="C113" i="13" s="1"/>
  <c r="E109" i="13"/>
  <c r="D109" i="13"/>
  <c r="C109" i="13"/>
  <c r="CH109" i="13" s="1"/>
  <c r="E108" i="13"/>
  <c r="D108" i="13"/>
  <c r="C108" i="13"/>
  <c r="CH108" i="13" s="1"/>
  <c r="CH107" i="13"/>
  <c r="E107" i="13"/>
  <c r="D107" i="13"/>
  <c r="C107" i="13"/>
  <c r="CG107" i="13" s="1"/>
  <c r="CH97" i="13"/>
  <c r="CG97" i="13"/>
  <c r="E97" i="13"/>
  <c r="D97" i="13"/>
  <c r="C97" i="13"/>
  <c r="CB97" i="13" s="1"/>
  <c r="CH96" i="13"/>
  <c r="CG96" i="13"/>
  <c r="CB96" i="13"/>
  <c r="E96" i="13"/>
  <c r="D96" i="13"/>
  <c r="C96" i="13"/>
  <c r="CA96" i="13" s="1"/>
  <c r="CH95" i="13"/>
  <c r="CG95" i="13"/>
  <c r="CB95" i="13"/>
  <c r="CA95" i="13"/>
  <c r="E95" i="13"/>
  <c r="D95" i="13"/>
  <c r="C95" i="13"/>
  <c r="E94" i="13"/>
  <c r="D94" i="13"/>
  <c r="C94" i="13" s="1"/>
  <c r="E93" i="13"/>
  <c r="D93" i="13"/>
  <c r="C93" i="13" s="1"/>
  <c r="E92" i="13"/>
  <c r="D92" i="13"/>
  <c r="C92" i="13"/>
  <c r="CH92" i="13" s="1"/>
  <c r="E91" i="13"/>
  <c r="E90" i="13" s="1"/>
  <c r="D91" i="13"/>
  <c r="D90" i="13" s="1"/>
  <c r="C91" i="13"/>
  <c r="CH91" i="13" s="1"/>
  <c r="AN90" i="13"/>
  <c r="AM90" i="13"/>
  <c r="AL90" i="13"/>
  <c r="AK90" i="13"/>
  <c r="AJ90" i="13"/>
  <c r="AI90" i="13"/>
  <c r="AH90" i="13"/>
  <c r="AG90" i="13"/>
  <c r="AF90" i="13"/>
  <c r="AE90" i="13"/>
  <c r="AD90" i="13"/>
  <c r="AC90" i="13"/>
  <c r="AB90" i="13"/>
  <c r="AA90" i="13"/>
  <c r="Z90" i="13"/>
  <c r="Y90" i="13"/>
  <c r="X90" i="13"/>
  <c r="W90" i="13"/>
  <c r="V90" i="13"/>
  <c r="U90" i="13"/>
  <c r="T90" i="13"/>
  <c r="S90" i="13"/>
  <c r="R90" i="13"/>
  <c r="Q90" i="13"/>
  <c r="P90" i="13"/>
  <c r="O90" i="13"/>
  <c r="N90" i="13"/>
  <c r="M90" i="13"/>
  <c r="L90" i="13"/>
  <c r="K90" i="13"/>
  <c r="J90" i="13"/>
  <c r="I90" i="13"/>
  <c r="H90" i="13"/>
  <c r="G90" i="13"/>
  <c r="F90" i="13"/>
  <c r="E85" i="13"/>
  <c r="D85" i="13"/>
  <c r="C85" i="13"/>
  <c r="B84" i="13"/>
  <c r="B83" i="13"/>
  <c r="B82" i="13"/>
  <c r="B81" i="13"/>
  <c r="B80" i="13"/>
  <c r="B79" i="13"/>
  <c r="B78" i="13"/>
  <c r="B77" i="13"/>
  <c r="B76" i="13"/>
  <c r="B75" i="13"/>
  <c r="B74" i="13"/>
  <c r="B73" i="13"/>
  <c r="B72" i="13"/>
  <c r="B71" i="13"/>
  <c r="B70" i="13"/>
  <c r="B69" i="13"/>
  <c r="B68" i="13"/>
  <c r="B67" i="13"/>
  <c r="B66" i="13"/>
  <c r="B85" i="13" s="1"/>
  <c r="AN63" i="13"/>
  <c r="AM63" i="13"/>
  <c r="AL63" i="13"/>
  <c r="AK63" i="13"/>
  <c r="AJ63" i="13"/>
  <c r="AI63" i="13"/>
  <c r="AH63" i="13"/>
  <c r="AG63" i="13"/>
  <c r="AF63" i="13"/>
  <c r="AE63" i="13"/>
  <c r="AD63" i="13"/>
  <c r="AC63" i="13"/>
  <c r="AB63" i="13"/>
  <c r="AA63" i="13"/>
  <c r="Z63" i="13"/>
  <c r="Y63" i="13"/>
  <c r="X63" i="13"/>
  <c r="W63" i="13"/>
  <c r="V63" i="13"/>
  <c r="U63" i="13"/>
  <c r="T63" i="13"/>
  <c r="S63" i="13"/>
  <c r="R63" i="13"/>
  <c r="Q63" i="13"/>
  <c r="P63" i="13"/>
  <c r="O63" i="13"/>
  <c r="N63" i="13"/>
  <c r="M63" i="13"/>
  <c r="L63" i="13"/>
  <c r="K63" i="13"/>
  <c r="J63" i="13"/>
  <c r="I63" i="13"/>
  <c r="H63" i="13"/>
  <c r="G63" i="13"/>
  <c r="F63" i="13"/>
  <c r="E63" i="13"/>
  <c r="D62" i="13"/>
  <c r="C62" i="13"/>
  <c r="B62" i="13"/>
  <c r="D61" i="13"/>
  <c r="C61" i="13"/>
  <c r="B61" i="13" s="1"/>
  <c r="D60" i="13"/>
  <c r="C60" i="13"/>
  <c r="B60" i="13"/>
  <c r="D59" i="13"/>
  <c r="C59" i="13"/>
  <c r="B59" i="13"/>
  <c r="D58" i="13"/>
  <c r="C58" i="13"/>
  <c r="B58" i="13" s="1"/>
  <c r="D57" i="13"/>
  <c r="D63" i="13" s="1"/>
  <c r="C57" i="13"/>
  <c r="C63" i="13" s="1"/>
  <c r="B57" i="13"/>
  <c r="D52" i="13"/>
  <c r="C52" i="13"/>
  <c r="B52" i="13"/>
  <c r="D51" i="13"/>
  <c r="C51" i="13"/>
  <c r="B51" i="13"/>
  <c r="D50" i="13"/>
  <c r="C50" i="13"/>
  <c r="B50" i="13"/>
  <c r="D49" i="13"/>
  <c r="C49" i="13"/>
  <c r="B49" i="13" s="1"/>
  <c r="D48" i="13"/>
  <c r="C48" i="13"/>
  <c r="B48" i="13"/>
  <c r="D47" i="13"/>
  <c r="C47" i="13"/>
  <c r="B47" i="13"/>
  <c r="D42" i="13"/>
  <c r="C42" i="13"/>
  <c r="B42" i="13" s="1"/>
  <c r="D41" i="13"/>
  <c r="C41" i="13"/>
  <c r="B41" i="13"/>
  <c r="D40" i="13"/>
  <c r="C40" i="13"/>
  <c r="B40" i="13"/>
  <c r="D39" i="13"/>
  <c r="C39" i="13"/>
  <c r="B39" i="13"/>
  <c r="D38" i="13"/>
  <c r="C38" i="13"/>
  <c r="B38" i="13"/>
  <c r="D37" i="13"/>
  <c r="C37" i="13"/>
  <c r="B37" i="13" s="1"/>
  <c r="D32" i="13"/>
  <c r="C32" i="13"/>
  <c r="B32" i="13"/>
  <c r="D31" i="13"/>
  <c r="C31" i="13"/>
  <c r="B31" i="13"/>
  <c r="D30" i="13"/>
  <c r="C30" i="13"/>
  <c r="B30" i="13" s="1"/>
  <c r="D29" i="13"/>
  <c r="C29" i="13"/>
  <c r="B29" i="13"/>
  <c r="D28" i="13"/>
  <c r="C28" i="13"/>
  <c r="B28" i="13"/>
  <c r="D27" i="13"/>
  <c r="C27" i="13"/>
  <c r="B27" i="13"/>
  <c r="D22" i="13"/>
  <c r="C22" i="13"/>
  <c r="B22" i="13"/>
  <c r="D21" i="13"/>
  <c r="C21" i="13"/>
  <c r="B21" i="13" s="1"/>
  <c r="D20" i="13"/>
  <c r="C20" i="13"/>
  <c r="B20" i="13"/>
  <c r="D19" i="13"/>
  <c r="C19" i="13"/>
  <c r="B19" i="13"/>
  <c r="D14" i="13"/>
  <c r="C14" i="13"/>
  <c r="B14" i="13" s="1"/>
  <c r="D13" i="13"/>
  <c r="C13" i="13"/>
  <c r="B13" i="13"/>
  <c r="D12" i="13"/>
  <c r="C12" i="13"/>
  <c r="B12" i="13"/>
  <c r="D198" i="12"/>
  <c r="C198" i="12"/>
  <c r="B198" i="12"/>
  <c r="D197" i="12"/>
  <c r="B197" i="12" s="1"/>
  <c r="C197" i="12"/>
  <c r="D196" i="12"/>
  <c r="C196" i="12"/>
  <c r="B196" i="12" s="1"/>
  <c r="D195" i="12"/>
  <c r="C195" i="12"/>
  <c r="B195" i="12"/>
  <c r="D194" i="12"/>
  <c r="C194" i="12"/>
  <c r="B194" i="12" s="1"/>
  <c r="O193" i="12"/>
  <c r="N193" i="12"/>
  <c r="M193" i="12"/>
  <c r="L193" i="12"/>
  <c r="D193" i="12" s="1"/>
  <c r="K193" i="12"/>
  <c r="J193" i="12"/>
  <c r="I193" i="12"/>
  <c r="H193" i="12"/>
  <c r="G193" i="12"/>
  <c r="F193" i="12"/>
  <c r="E193" i="12"/>
  <c r="C193" i="12"/>
  <c r="B193" i="12" s="1"/>
  <c r="D188" i="12"/>
  <c r="C188" i="12"/>
  <c r="B188" i="12"/>
  <c r="CH178" i="12"/>
  <c r="CB178" i="12"/>
  <c r="F178" i="12"/>
  <c r="E178" i="12"/>
  <c r="D178" i="12" s="1"/>
  <c r="F177" i="12"/>
  <c r="CH177" i="12" s="1"/>
  <c r="E177" i="12"/>
  <c r="F176" i="12"/>
  <c r="CH176" i="12" s="1"/>
  <c r="E176" i="12"/>
  <c r="D176" i="12" s="1"/>
  <c r="CH175" i="12"/>
  <c r="CB175" i="12"/>
  <c r="F175" i="12"/>
  <c r="E175" i="12"/>
  <c r="D175" i="12"/>
  <c r="CG175" i="12" s="1"/>
  <c r="CB174" i="12"/>
  <c r="F174" i="12"/>
  <c r="CH174" i="12" s="1"/>
  <c r="E174" i="12"/>
  <c r="D174" i="12"/>
  <c r="CA174" i="12" s="1"/>
  <c r="CH173" i="12"/>
  <c r="F173" i="12"/>
  <c r="D173" i="12" s="1"/>
  <c r="E173" i="12"/>
  <c r="E168" i="12"/>
  <c r="D168" i="12"/>
  <c r="C168" i="12" s="1"/>
  <c r="E167" i="12"/>
  <c r="D167" i="12"/>
  <c r="C167" i="12"/>
  <c r="E166" i="12"/>
  <c r="D166" i="12"/>
  <c r="C166" i="12"/>
  <c r="E165" i="12"/>
  <c r="C165" i="12" s="1"/>
  <c r="D165" i="12"/>
  <c r="D160" i="12"/>
  <c r="D159" i="12"/>
  <c r="D158" i="12"/>
  <c r="D157" i="12"/>
  <c r="D156" i="12"/>
  <c r="D155" i="12"/>
  <c r="D143" i="12"/>
  <c r="D142" i="12"/>
  <c r="B135" i="12"/>
  <c r="CI119" i="12"/>
  <c r="CC119" i="12"/>
  <c r="CB119" i="12"/>
  <c r="C119" i="12"/>
  <c r="CH119" i="12" s="1"/>
  <c r="CI118" i="12"/>
  <c r="CH118" i="12"/>
  <c r="CG118" i="12"/>
  <c r="CC118" i="12"/>
  <c r="CB118" i="12"/>
  <c r="CA118" i="12"/>
  <c r="C118" i="12"/>
  <c r="E114" i="12"/>
  <c r="C114" i="12" s="1"/>
  <c r="D114" i="12"/>
  <c r="E113" i="12"/>
  <c r="D113" i="12"/>
  <c r="C113" i="12" s="1"/>
  <c r="E109" i="12"/>
  <c r="C109" i="12" s="1"/>
  <c r="D109" i="12"/>
  <c r="E108" i="12"/>
  <c r="D108" i="12"/>
  <c r="C108" i="12" s="1"/>
  <c r="E107" i="12"/>
  <c r="D107" i="12"/>
  <c r="C107" i="12"/>
  <c r="CG107" i="12" s="1"/>
  <c r="E97" i="12"/>
  <c r="D97" i="12"/>
  <c r="C97" i="12"/>
  <c r="CB97" i="12" s="1"/>
  <c r="E96" i="12"/>
  <c r="C96" i="12" s="1"/>
  <c r="D96" i="12"/>
  <c r="E95" i="12"/>
  <c r="D95" i="12"/>
  <c r="C95" i="12" s="1"/>
  <c r="CG94" i="12"/>
  <c r="CB94" i="12"/>
  <c r="E94" i="12"/>
  <c r="D94" i="12"/>
  <c r="C94" i="12"/>
  <c r="CH94" i="12" s="1"/>
  <c r="E93" i="12"/>
  <c r="D93" i="12"/>
  <c r="C93" i="12" s="1"/>
  <c r="E92" i="12"/>
  <c r="C92" i="12" s="1"/>
  <c r="D92" i="12"/>
  <c r="E91" i="12"/>
  <c r="E90" i="12" s="1"/>
  <c r="D91" i="12"/>
  <c r="D90" i="12" s="1"/>
  <c r="AN90" i="12"/>
  <c r="AM90" i="12"/>
  <c r="AL90" i="12"/>
  <c r="AK90" i="12"/>
  <c r="AJ90" i="12"/>
  <c r="AI90" i="12"/>
  <c r="AH90" i="12"/>
  <c r="AG90" i="12"/>
  <c r="AF90" i="12"/>
  <c r="AE90" i="12"/>
  <c r="AD90" i="12"/>
  <c r="AC90" i="12"/>
  <c r="AB90" i="12"/>
  <c r="AA90" i="12"/>
  <c r="Z90" i="12"/>
  <c r="Y90" i="12"/>
  <c r="X90" i="12"/>
  <c r="W90" i="12"/>
  <c r="V90" i="12"/>
  <c r="U90" i="12"/>
  <c r="T90" i="12"/>
  <c r="S90" i="12"/>
  <c r="R90" i="12"/>
  <c r="Q90" i="12"/>
  <c r="P90" i="12"/>
  <c r="O90" i="12"/>
  <c r="N90" i="12"/>
  <c r="M90" i="12"/>
  <c r="L90" i="12"/>
  <c r="K90" i="12"/>
  <c r="J90" i="12"/>
  <c r="I90" i="12"/>
  <c r="H90" i="12"/>
  <c r="G90" i="12"/>
  <c r="F90" i="12"/>
  <c r="E85" i="12"/>
  <c r="D85" i="12"/>
  <c r="C85" i="12"/>
  <c r="B84" i="12"/>
  <c r="B83" i="12"/>
  <c r="B82" i="12"/>
  <c r="B81" i="12"/>
  <c r="B80" i="12"/>
  <c r="B79" i="12"/>
  <c r="B78" i="12"/>
  <c r="B77" i="12"/>
  <c r="B76" i="12"/>
  <c r="B75" i="12"/>
  <c r="B74" i="12"/>
  <c r="B73" i="12"/>
  <c r="B72" i="12"/>
  <c r="B71" i="12"/>
  <c r="B70" i="12"/>
  <c r="B69" i="12"/>
  <c r="B68" i="12"/>
  <c r="B67" i="12"/>
  <c r="B66" i="12"/>
  <c r="B85" i="12" s="1"/>
  <c r="AN63" i="12"/>
  <c r="AM63" i="12"/>
  <c r="AL63" i="12"/>
  <c r="AK63" i="12"/>
  <c r="AJ63" i="12"/>
  <c r="AI63" i="12"/>
  <c r="AH63" i="12"/>
  <c r="AG63" i="12"/>
  <c r="AF63" i="12"/>
  <c r="AE63" i="12"/>
  <c r="AD63" i="12"/>
  <c r="AC63" i="12"/>
  <c r="AB63" i="12"/>
  <c r="AA63" i="12"/>
  <c r="Z63" i="12"/>
  <c r="Y63" i="12"/>
  <c r="X63" i="12"/>
  <c r="W63" i="12"/>
  <c r="V63" i="12"/>
  <c r="U63" i="12"/>
  <c r="T63" i="12"/>
  <c r="S63" i="12"/>
  <c r="R63" i="12"/>
  <c r="Q63" i="12"/>
  <c r="P63" i="12"/>
  <c r="O63" i="12"/>
  <c r="N63" i="12"/>
  <c r="M63" i="12"/>
  <c r="L63" i="12"/>
  <c r="K63" i="12"/>
  <c r="J63" i="12"/>
  <c r="I63" i="12"/>
  <c r="H63" i="12"/>
  <c r="G63" i="12"/>
  <c r="F63" i="12"/>
  <c r="E63" i="12"/>
  <c r="D62" i="12"/>
  <c r="C62" i="12"/>
  <c r="B62" i="12"/>
  <c r="D61" i="12"/>
  <c r="C61" i="12"/>
  <c r="B61" i="12" s="1"/>
  <c r="D60" i="12"/>
  <c r="B60" i="12" s="1"/>
  <c r="C60" i="12"/>
  <c r="D59" i="12"/>
  <c r="C59" i="12"/>
  <c r="B59" i="12" s="1"/>
  <c r="D58" i="12"/>
  <c r="D63" i="12" s="1"/>
  <c r="C58" i="12"/>
  <c r="B58" i="12"/>
  <c r="D57" i="12"/>
  <c r="C57" i="12"/>
  <c r="C63" i="12" s="1"/>
  <c r="B57" i="12"/>
  <c r="B63" i="12" s="1"/>
  <c r="D52" i="12"/>
  <c r="B52" i="12" s="1"/>
  <c r="C52" i="12"/>
  <c r="D51" i="12"/>
  <c r="C51" i="12"/>
  <c r="B51" i="12" s="1"/>
  <c r="D50" i="12"/>
  <c r="C50" i="12"/>
  <c r="B50" i="12"/>
  <c r="D49" i="12"/>
  <c r="C49" i="12"/>
  <c r="B49" i="12" s="1"/>
  <c r="D48" i="12"/>
  <c r="B48" i="12" s="1"/>
  <c r="C48" i="12"/>
  <c r="D47" i="12"/>
  <c r="C47" i="12"/>
  <c r="B47" i="12" s="1"/>
  <c r="D42" i="12"/>
  <c r="C42" i="12"/>
  <c r="B42" i="12"/>
  <c r="D41" i="12"/>
  <c r="C41" i="12"/>
  <c r="B41" i="12"/>
  <c r="D40" i="12"/>
  <c r="B40" i="12" s="1"/>
  <c r="C40" i="12"/>
  <c r="D39" i="12"/>
  <c r="C39" i="12"/>
  <c r="B39" i="12" s="1"/>
  <c r="D38" i="12"/>
  <c r="C38" i="12"/>
  <c r="B38" i="12"/>
  <c r="D37" i="12"/>
  <c r="C37" i="12"/>
  <c r="B37" i="12" s="1"/>
  <c r="D32" i="12"/>
  <c r="B32" i="12" s="1"/>
  <c r="C32" i="12"/>
  <c r="D31" i="12"/>
  <c r="C31" i="12"/>
  <c r="B31" i="12" s="1"/>
  <c r="D30" i="12"/>
  <c r="C30" i="12"/>
  <c r="B30" i="12"/>
  <c r="D29" i="12"/>
  <c r="C29" i="12"/>
  <c r="B29" i="12"/>
  <c r="D28" i="12"/>
  <c r="B28" i="12" s="1"/>
  <c r="C28" i="12"/>
  <c r="D27" i="12"/>
  <c r="C27" i="12"/>
  <c r="B27" i="12" s="1"/>
  <c r="D22" i="12"/>
  <c r="C22" i="12"/>
  <c r="B22" i="12"/>
  <c r="D21" i="12"/>
  <c r="C21" i="12"/>
  <c r="B21" i="12" s="1"/>
  <c r="D20" i="12"/>
  <c r="B20" i="12" s="1"/>
  <c r="C20" i="12"/>
  <c r="D19" i="12"/>
  <c r="C19" i="12"/>
  <c r="B19" i="12" s="1"/>
  <c r="D14" i="12"/>
  <c r="C14" i="12"/>
  <c r="B14" i="12"/>
  <c r="D13" i="12"/>
  <c r="C13" i="12"/>
  <c r="B13" i="12"/>
  <c r="D12" i="12"/>
  <c r="B12" i="12" s="1"/>
  <c r="C12" i="12"/>
  <c r="D198" i="11"/>
  <c r="C198" i="11"/>
  <c r="B198" i="11" s="1"/>
  <c r="D197" i="11"/>
  <c r="C197" i="11"/>
  <c r="B197" i="11"/>
  <c r="D196" i="11"/>
  <c r="C196" i="11"/>
  <c r="B196" i="11"/>
  <c r="D195" i="11"/>
  <c r="B195" i="11" s="1"/>
  <c r="C195" i="11"/>
  <c r="D194" i="11"/>
  <c r="C194" i="11"/>
  <c r="B194" i="11" s="1"/>
  <c r="O193" i="11"/>
  <c r="N193" i="11"/>
  <c r="M193" i="11"/>
  <c r="L193" i="11"/>
  <c r="K193" i="11"/>
  <c r="J193" i="11"/>
  <c r="I193" i="11"/>
  <c r="H193" i="11"/>
  <c r="G193" i="11"/>
  <c r="F193" i="11"/>
  <c r="D193" i="11" s="1"/>
  <c r="E193" i="11"/>
  <c r="C193" i="11" s="1"/>
  <c r="B193" i="11" s="1"/>
  <c r="D188" i="11"/>
  <c r="B188" i="11" s="1"/>
  <c r="C188" i="11"/>
  <c r="F178" i="11"/>
  <c r="CH178" i="11" s="1"/>
  <c r="E178" i="11"/>
  <c r="D178" i="11" s="1"/>
  <c r="CB177" i="11"/>
  <c r="F177" i="11"/>
  <c r="CH177" i="11" s="1"/>
  <c r="E177" i="11"/>
  <c r="D177" i="11"/>
  <c r="CG177" i="11" s="1"/>
  <c r="CB176" i="11"/>
  <c r="F176" i="11"/>
  <c r="CH176" i="11" s="1"/>
  <c r="E176" i="11"/>
  <c r="D176" i="11"/>
  <c r="CA176" i="11" s="1"/>
  <c r="CH175" i="11"/>
  <c r="F175" i="11"/>
  <c r="CB175" i="11" s="1"/>
  <c r="E175" i="11"/>
  <c r="CH174" i="11"/>
  <c r="F174" i="11"/>
  <c r="CB174" i="11" s="1"/>
  <c r="E174" i="11"/>
  <c r="D174" i="11" s="1"/>
  <c r="CH173" i="11"/>
  <c r="CG173" i="11"/>
  <c r="CB173" i="11"/>
  <c r="F173" i="11"/>
  <c r="E173" i="11"/>
  <c r="D173" i="11"/>
  <c r="CA173" i="11" s="1"/>
  <c r="E168" i="11"/>
  <c r="D168" i="11"/>
  <c r="C168" i="11"/>
  <c r="E167" i="11"/>
  <c r="C167" i="11" s="1"/>
  <c r="D167" i="11"/>
  <c r="E166" i="11"/>
  <c r="D166" i="11"/>
  <c r="C166" i="11" s="1"/>
  <c r="E165" i="11"/>
  <c r="D165" i="11"/>
  <c r="C165" i="11"/>
  <c r="D160" i="11"/>
  <c r="D159" i="11"/>
  <c r="D158" i="11"/>
  <c r="D157" i="11"/>
  <c r="D156" i="11"/>
  <c r="D155" i="11"/>
  <c r="D143" i="11"/>
  <c r="D142" i="11"/>
  <c r="B135" i="11"/>
  <c r="C119" i="11"/>
  <c r="CG119" i="11" s="1"/>
  <c r="C118" i="11"/>
  <c r="CI118" i="11" s="1"/>
  <c r="CG114" i="11"/>
  <c r="E114" i="11"/>
  <c r="D114" i="11"/>
  <c r="C114" i="11"/>
  <c r="CA114" i="11" s="1"/>
  <c r="E113" i="11"/>
  <c r="D113" i="11"/>
  <c r="C113" i="11" s="1"/>
  <c r="E109" i="11"/>
  <c r="D109" i="11"/>
  <c r="C109" i="11"/>
  <c r="CH109" i="11" s="1"/>
  <c r="E108" i="11"/>
  <c r="D108" i="11"/>
  <c r="C108" i="11"/>
  <c r="CH108" i="11" s="1"/>
  <c r="E107" i="11"/>
  <c r="C107" i="11" s="1"/>
  <c r="D107" i="11"/>
  <c r="E97" i="11"/>
  <c r="D97" i="11"/>
  <c r="C97" i="11" s="1"/>
  <c r="CG96" i="11"/>
  <c r="CB96" i="11"/>
  <c r="E96" i="11"/>
  <c r="D96" i="11"/>
  <c r="C96" i="11"/>
  <c r="CA96" i="11" s="1"/>
  <c r="CG95" i="11"/>
  <c r="CB95" i="11"/>
  <c r="CA95" i="11"/>
  <c r="E95" i="11"/>
  <c r="D95" i="11"/>
  <c r="C95" i="11"/>
  <c r="CH95" i="11" s="1"/>
  <c r="E94" i="11"/>
  <c r="C94" i="11" s="1"/>
  <c r="D94" i="11"/>
  <c r="E93" i="11"/>
  <c r="D93" i="11"/>
  <c r="C93" i="11" s="1"/>
  <c r="E92" i="11"/>
  <c r="E90" i="11" s="1"/>
  <c r="D92" i="11"/>
  <c r="D90" i="11" s="1"/>
  <c r="C92" i="11"/>
  <c r="CG92" i="11" s="1"/>
  <c r="E91" i="11"/>
  <c r="D91" i="11"/>
  <c r="C91" i="11"/>
  <c r="CH91" i="11" s="1"/>
  <c r="AN90" i="11"/>
  <c r="AM90" i="11"/>
  <c r="AL90" i="11"/>
  <c r="AK90" i="11"/>
  <c r="AJ90" i="11"/>
  <c r="AI90" i="11"/>
  <c r="AH90" i="11"/>
  <c r="AG90" i="11"/>
  <c r="AF90" i="11"/>
  <c r="AE90" i="11"/>
  <c r="AD90" i="11"/>
  <c r="AC90" i="11"/>
  <c r="AB90" i="11"/>
  <c r="AA90" i="11"/>
  <c r="Z90" i="11"/>
  <c r="Y90" i="11"/>
  <c r="X90" i="11"/>
  <c r="W90" i="11"/>
  <c r="V90" i="11"/>
  <c r="U90" i="11"/>
  <c r="T90" i="11"/>
  <c r="S90" i="11"/>
  <c r="R90" i="11"/>
  <c r="Q90" i="11"/>
  <c r="P90" i="11"/>
  <c r="O90" i="11"/>
  <c r="N90" i="11"/>
  <c r="M90" i="11"/>
  <c r="L90" i="11"/>
  <c r="K90" i="11"/>
  <c r="J90" i="11"/>
  <c r="I90" i="11"/>
  <c r="H90" i="11"/>
  <c r="G90" i="11"/>
  <c r="F90" i="11"/>
  <c r="E85" i="11"/>
  <c r="D85" i="11"/>
  <c r="C85" i="11"/>
  <c r="B84" i="11"/>
  <c r="B83" i="11"/>
  <c r="B82" i="11"/>
  <c r="B81" i="11"/>
  <c r="B80" i="11"/>
  <c r="B79" i="11"/>
  <c r="B78" i="11"/>
  <c r="B77" i="11"/>
  <c r="B76" i="11"/>
  <c r="B75" i="11"/>
  <c r="B74" i="11"/>
  <c r="B73" i="11"/>
  <c r="B72" i="11"/>
  <c r="B71" i="11"/>
  <c r="B70" i="11"/>
  <c r="B69" i="11"/>
  <c r="B68" i="11"/>
  <c r="B67" i="11"/>
  <c r="B66" i="11"/>
  <c r="B85" i="11" s="1"/>
  <c r="AN63" i="11"/>
  <c r="AM63" i="11"/>
  <c r="AL63" i="11"/>
  <c r="AK63" i="11"/>
  <c r="AJ63" i="11"/>
  <c r="AI63" i="11"/>
  <c r="AH63" i="11"/>
  <c r="AG63" i="11"/>
  <c r="AF63" i="11"/>
  <c r="AE63" i="11"/>
  <c r="AD63" i="11"/>
  <c r="AC63" i="11"/>
  <c r="AB63" i="11"/>
  <c r="AA63" i="11"/>
  <c r="Z63" i="11"/>
  <c r="Y63" i="11"/>
  <c r="X63" i="11"/>
  <c r="W63" i="11"/>
  <c r="V63" i="11"/>
  <c r="U63" i="11"/>
  <c r="T63" i="11"/>
  <c r="S63" i="11"/>
  <c r="R63" i="11"/>
  <c r="Q63" i="11"/>
  <c r="P63" i="11"/>
  <c r="O63" i="11"/>
  <c r="N63" i="11"/>
  <c r="M63" i="11"/>
  <c r="L63" i="11"/>
  <c r="K63" i="11"/>
  <c r="J63" i="11"/>
  <c r="I63" i="11"/>
  <c r="H63" i="11"/>
  <c r="G63" i="11"/>
  <c r="F63" i="11"/>
  <c r="E63" i="11"/>
  <c r="D62" i="11"/>
  <c r="B62" i="11" s="1"/>
  <c r="C62" i="11"/>
  <c r="D61" i="11"/>
  <c r="C61" i="11"/>
  <c r="B61" i="11" s="1"/>
  <c r="D60" i="11"/>
  <c r="C60" i="11"/>
  <c r="B60" i="11"/>
  <c r="D59" i="11"/>
  <c r="C59" i="11"/>
  <c r="B59" i="11"/>
  <c r="D58" i="11"/>
  <c r="B58" i="11" s="1"/>
  <c r="C58" i="11"/>
  <c r="D57" i="11"/>
  <c r="D63" i="11" s="1"/>
  <c r="C57" i="11"/>
  <c r="C63" i="11" s="1"/>
  <c r="D52" i="11"/>
  <c r="C52" i="11"/>
  <c r="B52" i="11"/>
  <c r="D51" i="11"/>
  <c r="C51" i="11"/>
  <c r="B51" i="11"/>
  <c r="D50" i="11"/>
  <c r="B50" i="11" s="1"/>
  <c r="C50" i="11"/>
  <c r="D49" i="11"/>
  <c r="C49" i="11"/>
  <c r="B49" i="11" s="1"/>
  <c r="D48" i="11"/>
  <c r="C48" i="11"/>
  <c r="B48" i="11"/>
  <c r="D47" i="11"/>
  <c r="C47" i="11"/>
  <c r="B47" i="11"/>
  <c r="D42" i="11"/>
  <c r="B42" i="11" s="1"/>
  <c r="C42" i="11"/>
  <c r="D41" i="11"/>
  <c r="C41" i="11"/>
  <c r="B41" i="11" s="1"/>
  <c r="D40" i="11"/>
  <c r="C40" i="11"/>
  <c r="B40" i="11"/>
  <c r="D39" i="11"/>
  <c r="C39" i="11"/>
  <c r="B39" i="11"/>
  <c r="D38" i="11"/>
  <c r="B38" i="11" s="1"/>
  <c r="C38" i="11"/>
  <c r="D37" i="11"/>
  <c r="C37" i="11"/>
  <c r="B37" i="11" s="1"/>
  <c r="D32" i="11"/>
  <c r="C32" i="11"/>
  <c r="B32" i="11"/>
  <c r="D31" i="11"/>
  <c r="C31" i="11"/>
  <c r="B31" i="11"/>
  <c r="D30" i="11"/>
  <c r="B30" i="11" s="1"/>
  <c r="C30" i="11"/>
  <c r="D29" i="11"/>
  <c r="C29" i="11"/>
  <c r="B29" i="11" s="1"/>
  <c r="D28" i="11"/>
  <c r="C28" i="11"/>
  <c r="B28" i="11"/>
  <c r="D27" i="11"/>
  <c r="C27" i="11"/>
  <c r="B27" i="11"/>
  <c r="D22" i="11"/>
  <c r="B22" i="11" s="1"/>
  <c r="C22" i="11"/>
  <c r="D21" i="11"/>
  <c r="C21" i="11"/>
  <c r="B21" i="11" s="1"/>
  <c r="D20" i="11"/>
  <c r="C20" i="11"/>
  <c r="B20" i="11"/>
  <c r="D19" i="11"/>
  <c r="C19" i="11"/>
  <c r="B19" i="11"/>
  <c r="D14" i="11"/>
  <c r="B14" i="11" s="1"/>
  <c r="C14" i="11"/>
  <c r="D13" i="11"/>
  <c r="C13" i="11"/>
  <c r="B13" i="11" s="1"/>
  <c r="D12" i="11"/>
  <c r="C12" i="11"/>
  <c r="B12" i="11"/>
  <c r="D198" i="10"/>
  <c r="C198" i="10"/>
  <c r="B198" i="10" s="1"/>
  <c r="D197" i="10"/>
  <c r="C197" i="10"/>
  <c r="B197" i="10"/>
  <c r="D196" i="10"/>
  <c r="C196" i="10"/>
  <c r="B196" i="10"/>
  <c r="D195" i="10"/>
  <c r="C195" i="10"/>
  <c r="B195" i="10"/>
  <c r="D194" i="10"/>
  <c r="C194" i="10"/>
  <c r="B194" i="10" s="1"/>
  <c r="O193" i="10"/>
  <c r="N193" i="10"/>
  <c r="M193" i="10"/>
  <c r="L193" i="10"/>
  <c r="K193" i="10"/>
  <c r="J193" i="10"/>
  <c r="I193" i="10"/>
  <c r="C193" i="10" s="1"/>
  <c r="H193" i="10"/>
  <c r="G193" i="10"/>
  <c r="F193" i="10"/>
  <c r="D193" i="10" s="1"/>
  <c r="E193" i="10"/>
  <c r="D188" i="10"/>
  <c r="C188" i="10"/>
  <c r="B188" i="10" s="1"/>
  <c r="F178" i="10"/>
  <c r="CH178" i="10" s="1"/>
  <c r="E178" i="10"/>
  <c r="D178" i="10" s="1"/>
  <c r="F177" i="10"/>
  <c r="CH177" i="10" s="1"/>
  <c r="E177" i="10"/>
  <c r="D177" i="10"/>
  <c r="CG177" i="10" s="1"/>
  <c r="CH176" i="10"/>
  <c r="CB176" i="10"/>
  <c r="F176" i="10"/>
  <c r="E176" i="10"/>
  <c r="D176" i="10"/>
  <c r="CG176" i="10" s="1"/>
  <c r="CH175" i="10"/>
  <c r="CB175" i="10"/>
  <c r="CA175" i="10"/>
  <c r="F175" i="10"/>
  <c r="E175" i="10"/>
  <c r="D175" i="10"/>
  <c r="CG175" i="10" s="1"/>
  <c r="CH174" i="10"/>
  <c r="F174" i="10"/>
  <c r="CB174" i="10" s="1"/>
  <c r="E174" i="10"/>
  <c r="D174" i="10" s="1"/>
  <c r="CH173" i="10"/>
  <c r="CB173" i="10"/>
  <c r="F173" i="10"/>
  <c r="E173" i="10"/>
  <c r="D173" i="10" s="1"/>
  <c r="E168" i="10"/>
  <c r="D168" i="10"/>
  <c r="C168" i="10"/>
  <c r="E167" i="10"/>
  <c r="D167" i="10"/>
  <c r="C167" i="10" s="1"/>
  <c r="E166" i="10"/>
  <c r="D166" i="10"/>
  <c r="C166" i="10" s="1"/>
  <c r="E165" i="10"/>
  <c r="D165" i="10"/>
  <c r="C165" i="10"/>
  <c r="D160" i="10"/>
  <c r="D159" i="10"/>
  <c r="D158" i="10"/>
  <c r="D157" i="10"/>
  <c r="D156" i="10"/>
  <c r="D155" i="10"/>
  <c r="D143" i="10"/>
  <c r="D142" i="10"/>
  <c r="B135" i="10"/>
  <c r="C119" i="10"/>
  <c r="CI119" i="10" s="1"/>
  <c r="C118" i="10"/>
  <c r="CI118" i="10" s="1"/>
  <c r="E114" i="10"/>
  <c r="D114" i="10"/>
  <c r="C114" i="10" s="1"/>
  <c r="E113" i="10"/>
  <c r="D113" i="10"/>
  <c r="C113" i="10" s="1"/>
  <c r="E109" i="10"/>
  <c r="D109" i="10"/>
  <c r="C109" i="10"/>
  <c r="CH109" i="10" s="1"/>
  <c r="E108" i="10"/>
  <c r="D108" i="10"/>
  <c r="C108" i="10"/>
  <c r="CH108" i="10" s="1"/>
  <c r="CH107" i="10"/>
  <c r="CA107" i="10"/>
  <c r="E107" i="10"/>
  <c r="D107" i="10"/>
  <c r="C107" i="10"/>
  <c r="CG107" i="10" s="1"/>
  <c r="E97" i="10"/>
  <c r="D97" i="10"/>
  <c r="C97" i="10" s="1"/>
  <c r="E96" i="10"/>
  <c r="D96" i="10"/>
  <c r="C96" i="10" s="1"/>
  <c r="CB95" i="10"/>
  <c r="CA95" i="10"/>
  <c r="E95" i="10"/>
  <c r="D95" i="10"/>
  <c r="C95" i="10"/>
  <c r="CH95" i="10" s="1"/>
  <c r="E94" i="10"/>
  <c r="D94" i="10"/>
  <c r="C94" i="10" s="1"/>
  <c r="E93" i="10"/>
  <c r="E90" i="10" s="1"/>
  <c r="D93" i="10"/>
  <c r="C93" i="10" s="1"/>
  <c r="E92" i="10"/>
  <c r="D92" i="10"/>
  <c r="C92" i="10"/>
  <c r="CG92" i="10" s="1"/>
  <c r="E91" i="10"/>
  <c r="D91" i="10"/>
  <c r="D90" i="10" s="1"/>
  <c r="C91" i="10"/>
  <c r="CH91" i="10" s="1"/>
  <c r="AN90" i="10"/>
  <c r="AM90" i="10"/>
  <c r="AL90" i="10"/>
  <c r="AK90" i="10"/>
  <c r="AJ90" i="10"/>
  <c r="AI90" i="10"/>
  <c r="AH90" i="10"/>
  <c r="AG90" i="10"/>
  <c r="AF90" i="10"/>
  <c r="AE90" i="10"/>
  <c r="AD90" i="10"/>
  <c r="AC90" i="10"/>
  <c r="AB90" i="10"/>
  <c r="AA90" i="10"/>
  <c r="Z90" i="10"/>
  <c r="Y90" i="10"/>
  <c r="X90" i="10"/>
  <c r="W90" i="10"/>
  <c r="V90" i="10"/>
  <c r="U90" i="10"/>
  <c r="T90" i="10"/>
  <c r="S90" i="10"/>
  <c r="R90" i="10"/>
  <c r="Q90" i="10"/>
  <c r="P90" i="10"/>
  <c r="O90" i="10"/>
  <c r="N90" i="10"/>
  <c r="M90" i="10"/>
  <c r="L90" i="10"/>
  <c r="K90" i="10"/>
  <c r="J90" i="10"/>
  <c r="I90" i="10"/>
  <c r="H90" i="10"/>
  <c r="G90" i="10"/>
  <c r="F90" i="10"/>
  <c r="E85" i="10"/>
  <c r="D85" i="10"/>
  <c r="C85" i="10"/>
  <c r="B84" i="10"/>
  <c r="B83" i="10"/>
  <c r="B82" i="10"/>
  <c r="B81" i="10"/>
  <c r="B80" i="10"/>
  <c r="B79" i="10"/>
  <c r="B78" i="10"/>
  <c r="B77" i="10"/>
  <c r="B76" i="10"/>
  <c r="B75" i="10"/>
  <c r="B74" i="10"/>
  <c r="B73" i="10"/>
  <c r="B72" i="10"/>
  <c r="B71" i="10"/>
  <c r="B70" i="10"/>
  <c r="B69" i="10"/>
  <c r="B68" i="10"/>
  <c r="B67" i="10"/>
  <c r="B85" i="10" s="1"/>
  <c r="B66" i="10"/>
  <c r="AN63" i="10"/>
  <c r="AM63" i="10"/>
  <c r="AL63" i="10"/>
  <c r="AK63" i="10"/>
  <c r="AJ63" i="10"/>
  <c r="AI63" i="10"/>
  <c r="AH63" i="10"/>
  <c r="AG63" i="10"/>
  <c r="AF63" i="10"/>
  <c r="AE63" i="10"/>
  <c r="AD63" i="10"/>
  <c r="AC63" i="10"/>
  <c r="AB63" i="10"/>
  <c r="AA63" i="10"/>
  <c r="Z63" i="10"/>
  <c r="Y63" i="10"/>
  <c r="X63" i="10"/>
  <c r="W63" i="10"/>
  <c r="V63" i="10"/>
  <c r="U63" i="10"/>
  <c r="T63" i="10"/>
  <c r="S63" i="10"/>
  <c r="R63" i="10"/>
  <c r="Q63" i="10"/>
  <c r="P63" i="10"/>
  <c r="O63" i="10"/>
  <c r="N63" i="10"/>
  <c r="M63" i="10"/>
  <c r="L63" i="10"/>
  <c r="K63" i="10"/>
  <c r="J63" i="10"/>
  <c r="I63" i="10"/>
  <c r="H63" i="10"/>
  <c r="G63" i="10"/>
  <c r="F63" i="10"/>
  <c r="E63" i="10"/>
  <c r="D62" i="10"/>
  <c r="C62" i="10"/>
  <c r="B62" i="10"/>
  <c r="D61" i="10"/>
  <c r="C61" i="10"/>
  <c r="B61" i="10" s="1"/>
  <c r="D60" i="10"/>
  <c r="C60" i="10"/>
  <c r="B60" i="10" s="1"/>
  <c r="D59" i="10"/>
  <c r="C59" i="10"/>
  <c r="B59" i="10"/>
  <c r="D58" i="10"/>
  <c r="C58" i="10"/>
  <c r="C63" i="10" s="1"/>
  <c r="D57" i="10"/>
  <c r="D63" i="10" s="1"/>
  <c r="C57" i="10"/>
  <c r="D52" i="10"/>
  <c r="C52" i="10"/>
  <c r="B52" i="10"/>
  <c r="D51" i="10"/>
  <c r="C51" i="10"/>
  <c r="B51" i="10"/>
  <c r="D50" i="10"/>
  <c r="C50" i="10"/>
  <c r="B50" i="10"/>
  <c r="D49" i="10"/>
  <c r="C49" i="10"/>
  <c r="B49" i="10" s="1"/>
  <c r="D48" i="10"/>
  <c r="C48" i="10"/>
  <c r="B48" i="10" s="1"/>
  <c r="D47" i="10"/>
  <c r="C47" i="10"/>
  <c r="B47" i="10"/>
  <c r="D42" i="10"/>
  <c r="C42" i="10"/>
  <c r="B42" i="10" s="1"/>
  <c r="D41" i="10"/>
  <c r="B41" i="10" s="1"/>
  <c r="C41" i="10"/>
  <c r="D40" i="10"/>
  <c r="C40" i="10"/>
  <c r="B40" i="10"/>
  <c r="D39" i="10"/>
  <c r="C39" i="10"/>
  <c r="B39" i="10"/>
  <c r="D38" i="10"/>
  <c r="C38" i="10"/>
  <c r="B38" i="10"/>
  <c r="D37" i="10"/>
  <c r="C37" i="10"/>
  <c r="B37" i="10" s="1"/>
  <c r="D32" i="10"/>
  <c r="C32" i="10"/>
  <c r="B32" i="10" s="1"/>
  <c r="D31" i="10"/>
  <c r="C31" i="10"/>
  <c r="B31" i="10"/>
  <c r="D30" i="10"/>
  <c r="C30" i="10"/>
  <c r="B30" i="10" s="1"/>
  <c r="D29" i="10"/>
  <c r="B29" i="10" s="1"/>
  <c r="C29" i="10"/>
  <c r="D28" i="10"/>
  <c r="C28" i="10"/>
  <c r="B28" i="10"/>
  <c r="D27" i="10"/>
  <c r="C27" i="10"/>
  <c r="B27" i="10"/>
  <c r="D22" i="10"/>
  <c r="C22" i="10"/>
  <c r="B22" i="10"/>
  <c r="D21" i="10"/>
  <c r="C21" i="10"/>
  <c r="B21" i="10" s="1"/>
  <c r="D20" i="10"/>
  <c r="C20" i="10"/>
  <c r="B20" i="10" s="1"/>
  <c r="D19" i="10"/>
  <c r="C19" i="10"/>
  <c r="B19" i="10"/>
  <c r="D14" i="10"/>
  <c r="C14" i="10"/>
  <c r="B14" i="10" s="1"/>
  <c r="D13" i="10"/>
  <c r="C13" i="10"/>
  <c r="B13" i="10" s="1"/>
  <c r="D12" i="10"/>
  <c r="C12" i="10"/>
  <c r="B12" i="10"/>
  <c r="D198" i="9"/>
  <c r="C198" i="9"/>
  <c r="B198" i="9"/>
  <c r="D197" i="9"/>
  <c r="B197" i="9" s="1"/>
  <c r="C197" i="9"/>
  <c r="D196" i="9"/>
  <c r="C196" i="9"/>
  <c r="B196" i="9" s="1"/>
  <c r="D195" i="9"/>
  <c r="C195" i="9"/>
  <c r="B195" i="9"/>
  <c r="D194" i="9"/>
  <c r="C194" i="9"/>
  <c r="B194" i="9" s="1"/>
  <c r="O193" i="9"/>
  <c r="N193" i="9"/>
  <c r="M193" i="9"/>
  <c r="L193" i="9"/>
  <c r="K193" i="9"/>
  <c r="J193" i="9"/>
  <c r="I193" i="9"/>
  <c r="H193" i="9"/>
  <c r="G193" i="9"/>
  <c r="F193" i="9"/>
  <c r="E193" i="9"/>
  <c r="D193" i="9"/>
  <c r="C193" i="9"/>
  <c r="B193" i="9" s="1"/>
  <c r="D188" i="9"/>
  <c r="B188" i="9" s="1"/>
  <c r="C188" i="9"/>
  <c r="CB178" i="9"/>
  <c r="F178" i="9"/>
  <c r="CH178" i="9" s="1"/>
  <c r="E178" i="9"/>
  <c r="D178" i="9" s="1"/>
  <c r="F177" i="9"/>
  <c r="CH177" i="9" s="1"/>
  <c r="E177" i="9"/>
  <c r="F176" i="9"/>
  <c r="CH176" i="9" s="1"/>
  <c r="E176" i="9"/>
  <c r="D176" i="9" s="1"/>
  <c r="CH175" i="9"/>
  <c r="F175" i="9"/>
  <c r="CB175" i="9" s="1"/>
  <c r="E175" i="9"/>
  <c r="D175" i="9"/>
  <c r="CG175" i="9" s="1"/>
  <c r="CH174" i="9"/>
  <c r="CB174" i="9"/>
  <c r="F174" i="9"/>
  <c r="E174" i="9"/>
  <c r="D174" i="9"/>
  <c r="CA174" i="9" s="1"/>
  <c r="CH173" i="9"/>
  <c r="CB173" i="9"/>
  <c r="F173" i="9"/>
  <c r="E173" i="9"/>
  <c r="D173" i="9"/>
  <c r="CA173" i="9" s="1"/>
  <c r="E168" i="9"/>
  <c r="D168" i="9"/>
  <c r="C168" i="9" s="1"/>
  <c r="E167" i="9"/>
  <c r="C167" i="9" s="1"/>
  <c r="D167" i="9"/>
  <c r="E166" i="9"/>
  <c r="D166" i="9"/>
  <c r="C166" i="9"/>
  <c r="E165" i="9"/>
  <c r="C165" i="9" s="1"/>
  <c r="D165" i="9"/>
  <c r="D160" i="9"/>
  <c r="D159" i="9"/>
  <c r="D158" i="9"/>
  <c r="D157" i="9"/>
  <c r="D156" i="9"/>
  <c r="D155" i="9"/>
  <c r="D143" i="9"/>
  <c r="D142" i="9"/>
  <c r="B135" i="9"/>
  <c r="CC119" i="9"/>
  <c r="CB119" i="9"/>
  <c r="C119" i="9"/>
  <c r="CI119" i="9" s="1"/>
  <c r="CI118" i="9"/>
  <c r="CH118" i="9"/>
  <c r="CC118" i="9"/>
  <c r="CB118" i="9"/>
  <c r="CA118" i="9"/>
  <c r="C118" i="9"/>
  <c r="CG118" i="9" s="1"/>
  <c r="CG114" i="9"/>
  <c r="E114" i="9"/>
  <c r="D114" i="9"/>
  <c r="C114" i="9"/>
  <c r="CA114" i="9" s="1"/>
  <c r="E113" i="9"/>
  <c r="D113" i="9"/>
  <c r="C113" i="9" s="1"/>
  <c r="E109" i="9"/>
  <c r="C109" i="9" s="1"/>
  <c r="D109" i="9"/>
  <c r="E108" i="9"/>
  <c r="D108" i="9"/>
  <c r="C108" i="9" s="1"/>
  <c r="E107" i="9"/>
  <c r="D107" i="9"/>
  <c r="C107" i="9"/>
  <c r="CG107" i="9" s="1"/>
  <c r="E97" i="9"/>
  <c r="D97" i="9"/>
  <c r="C97" i="9"/>
  <c r="CB97" i="9" s="1"/>
  <c r="CH96" i="9"/>
  <c r="CB96" i="9"/>
  <c r="E96" i="9"/>
  <c r="D96" i="9"/>
  <c r="C96" i="9"/>
  <c r="CA96" i="9" s="1"/>
  <c r="E95" i="9"/>
  <c r="D95" i="9"/>
  <c r="C95" i="9" s="1"/>
  <c r="E94" i="9"/>
  <c r="C94" i="9" s="1"/>
  <c r="D94" i="9"/>
  <c r="E93" i="9"/>
  <c r="D93" i="9"/>
  <c r="C93" i="9" s="1"/>
  <c r="E92" i="9"/>
  <c r="C92" i="9" s="1"/>
  <c r="D92" i="9"/>
  <c r="E91" i="9"/>
  <c r="E90" i="9" s="1"/>
  <c r="D91" i="9"/>
  <c r="D90" i="9" s="1"/>
  <c r="AN90" i="9"/>
  <c r="AM90" i="9"/>
  <c r="AL90" i="9"/>
  <c r="AK90" i="9"/>
  <c r="AJ90" i="9"/>
  <c r="AI90" i="9"/>
  <c r="AH90" i="9"/>
  <c r="AG90" i="9"/>
  <c r="AF90" i="9"/>
  <c r="AE90" i="9"/>
  <c r="AD90" i="9"/>
  <c r="AC90" i="9"/>
  <c r="AB90" i="9"/>
  <c r="AA90" i="9"/>
  <c r="Z90" i="9"/>
  <c r="Y90" i="9"/>
  <c r="X90" i="9"/>
  <c r="W90" i="9"/>
  <c r="V90" i="9"/>
  <c r="U90" i="9"/>
  <c r="T90" i="9"/>
  <c r="S90" i="9"/>
  <c r="R90" i="9"/>
  <c r="Q90" i="9"/>
  <c r="P90" i="9"/>
  <c r="O90" i="9"/>
  <c r="N90" i="9"/>
  <c r="M90" i="9"/>
  <c r="L90" i="9"/>
  <c r="K90" i="9"/>
  <c r="J90" i="9"/>
  <c r="I90" i="9"/>
  <c r="H90" i="9"/>
  <c r="G90" i="9"/>
  <c r="F90" i="9"/>
  <c r="E85" i="9"/>
  <c r="D85" i="9"/>
  <c r="C85" i="9"/>
  <c r="B84" i="9"/>
  <c r="B83" i="9"/>
  <c r="B82" i="9"/>
  <c r="B81" i="9"/>
  <c r="B80" i="9"/>
  <c r="B79" i="9"/>
  <c r="B78" i="9"/>
  <c r="B77" i="9"/>
  <c r="B76" i="9"/>
  <c r="B75" i="9"/>
  <c r="B74" i="9"/>
  <c r="B73" i="9"/>
  <c r="B72" i="9"/>
  <c r="B71" i="9"/>
  <c r="B70" i="9"/>
  <c r="B69" i="9"/>
  <c r="B68" i="9"/>
  <c r="B67" i="9"/>
  <c r="B66" i="9"/>
  <c r="B85" i="9" s="1"/>
  <c r="AN63" i="9"/>
  <c r="AM63" i="9"/>
  <c r="AL63" i="9"/>
  <c r="AK63" i="9"/>
  <c r="AJ63" i="9"/>
  <c r="AI63" i="9"/>
  <c r="AH63" i="9"/>
  <c r="AG63" i="9"/>
  <c r="AF63" i="9"/>
  <c r="AE63" i="9"/>
  <c r="AD63" i="9"/>
  <c r="AC63" i="9"/>
  <c r="AB63" i="9"/>
  <c r="AA63" i="9"/>
  <c r="Z63" i="9"/>
  <c r="Y63" i="9"/>
  <c r="X63" i="9"/>
  <c r="W63" i="9"/>
  <c r="V63" i="9"/>
  <c r="U63" i="9"/>
  <c r="T63" i="9"/>
  <c r="S63" i="9"/>
  <c r="R63" i="9"/>
  <c r="Q63" i="9"/>
  <c r="P63" i="9"/>
  <c r="O63" i="9"/>
  <c r="N63" i="9"/>
  <c r="M63" i="9"/>
  <c r="L63" i="9"/>
  <c r="K63" i="9"/>
  <c r="J63" i="9"/>
  <c r="I63" i="9"/>
  <c r="H63" i="9"/>
  <c r="G63" i="9"/>
  <c r="F63" i="9"/>
  <c r="E63" i="9"/>
  <c r="D62" i="9"/>
  <c r="C62" i="9"/>
  <c r="B62" i="9"/>
  <c r="D61" i="9"/>
  <c r="C61" i="9"/>
  <c r="B61" i="9" s="1"/>
  <c r="D60" i="9"/>
  <c r="C60" i="9"/>
  <c r="B60" i="9"/>
  <c r="D59" i="9"/>
  <c r="C59" i="9"/>
  <c r="B59" i="9" s="1"/>
  <c r="D58" i="9"/>
  <c r="D63" i="9" s="1"/>
  <c r="C58" i="9"/>
  <c r="D57" i="9"/>
  <c r="C57" i="9"/>
  <c r="C63" i="9" s="1"/>
  <c r="B57" i="9"/>
  <c r="D52" i="9"/>
  <c r="B52" i="9" s="1"/>
  <c r="C52" i="9"/>
  <c r="D51" i="9"/>
  <c r="C51" i="9"/>
  <c r="B51" i="9" s="1"/>
  <c r="D50" i="9"/>
  <c r="C50" i="9"/>
  <c r="B50" i="9"/>
  <c r="D49" i="9"/>
  <c r="C49" i="9"/>
  <c r="B49" i="9" s="1"/>
  <c r="D48" i="9"/>
  <c r="B48" i="9" s="1"/>
  <c r="C48" i="9"/>
  <c r="D47" i="9"/>
  <c r="C47" i="9"/>
  <c r="B47" i="9" s="1"/>
  <c r="D42" i="9"/>
  <c r="B42" i="9" s="1"/>
  <c r="C42" i="9"/>
  <c r="D41" i="9"/>
  <c r="C41" i="9"/>
  <c r="B41" i="9"/>
  <c r="D40" i="9"/>
  <c r="B40" i="9" s="1"/>
  <c r="C40" i="9"/>
  <c r="D39" i="9"/>
  <c r="C39" i="9"/>
  <c r="B39" i="9" s="1"/>
  <c r="D38" i="9"/>
  <c r="C38" i="9"/>
  <c r="B38" i="9"/>
  <c r="D37" i="9"/>
  <c r="C37" i="9"/>
  <c r="B37" i="9" s="1"/>
  <c r="D32" i="9"/>
  <c r="B32" i="9" s="1"/>
  <c r="C32" i="9"/>
  <c r="D31" i="9"/>
  <c r="C31" i="9"/>
  <c r="B31" i="9" s="1"/>
  <c r="D30" i="9"/>
  <c r="B30" i="9" s="1"/>
  <c r="C30" i="9"/>
  <c r="D29" i="9"/>
  <c r="C29" i="9"/>
  <c r="B29" i="9"/>
  <c r="D28" i="9"/>
  <c r="B28" i="9" s="1"/>
  <c r="C28" i="9"/>
  <c r="D27" i="9"/>
  <c r="C27" i="9"/>
  <c r="B27" i="9" s="1"/>
  <c r="D22" i="9"/>
  <c r="C22" i="9"/>
  <c r="B22" i="9"/>
  <c r="D21" i="9"/>
  <c r="C21" i="9"/>
  <c r="B21" i="9" s="1"/>
  <c r="D20" i="9"/>
  <c r="B20" i="9" s="1"/>
  <c r="C20" i="9"/>
  <c r="D19" i="9"/>
  <c r="C19" i="9"/>
  <c r="B19" i="9" s="1"/>
  <c r="D14" i="9"/>
  <c r="B14" i="9" s="1"/>
  <c r="C14" i="9"/>
  <c r="D13" i="9"/>
  <c r="C13" i="9"/>
  <c r="B13" i="9"/>
  <c r="D12" i="9"/>
  <c r="B12" i="9" s="1"/>
  <c r="C12" i="9"/>
  <c r="D198" i="8"/>
  <c r="C198" i="8"/>
  <c r="B198" i="8"/>
  <c r="D197" i="8"/>
  <c r="B197" i="8" s="1"/>
  <c r="C197" i="8"/>
  <c r="D196" i="8"/>
  <c r="C196" i="8"/>
  <c r="B196" i="8" s="1"/>
  <c r="D195" i="8"/>
  <c r="C195" i="8"/>
  <c r="B195" i="8"/>
  <c r="D194" i="8"/>
  <c r="C194" i="8"/>
  <c r="B194" i="8" s="1"/>
  <c r="O193" i="8"/>
  <c r="N193" i="8"/>
  <c r="M193" i="8"/>
  <c r="L193" i="8"/>
  <c r="K193" i="8"/>
  <c r="J193" i="8"/>
  <c r="I193" i="8"/>
  <c r="H193" i="8"/>
  <c r="G193" i="8"/>
  <c r="F193" i="8"/>
  <c r="E193" i="8"/>
  <c r="D193" i="8"/>
  <c r="C193" i="8"/>
  <c r="B193" i="8" s="1"/>
  <c r="D188" i="8"/>
  <c r="C188" i="8"/>
  <c r="B188" i="8" s="1"/>
  <c r="CB178" i="8"/>
  <c r="F178" i="8"/>
  <c r="CH178" i="8" s="1"/>
  <c r="E178" i="8"/>
  <c r="D178" i="8" s="1"/>
  <c r="F177" i="8"/>
  <c r="CH177" i="8" s="1"/>
  <c r="E177" i="8"/>
  <c r="F176" i="8"/>
  <c r="CH176" i="8" s="1"/>
  <c r="E176" i="8"/>
  <c r="D176" i="8" s="1"/>
  <c r="CH175" i="8"/>
  <c r="F175" i="8"/>
  <c r="CB175" i="8" s="1"/>
  <c r="E175" i="8"/>
  <c r="D175" i="8"/>
  <c r="CG175" i="8" s="1"/>
  <c r="CH174" i="8"/>
  <c r="CB174" i="8"/>
  <c r="F174" i="8"/>
  <c r="E174" i="8"/>
  <c r="D174" i="8"/>
  <c r="CA174" i="8" s="1"/>
  <c r="CH173" i="8"/>
  <c r="CB173" i="8"/>
  <c r="F173" i="8"/>
  <c r="E173" i="8"/>
  <c r="D173" i="8"/>
  <c r="CA173" i="8" s="1"/>
  <c r="E168" i="8"/>
  <c r="D168" i="8"/>
  <c r="C168" i="8" s="1"/>
  <c r="E167" i="8"/>
  <c r="D167" i="8"/>
  <c r="C167" i="8" s="1"/>
  <c r="E166" i="8"/>
  <c r="D166" i="8"/>
  <c r="C166" i="8"/>
  <c r="E165" i="8"/>
  <c r="C165" i="8" s="1"/>
  <c r="D165" i="8"/>
  <c r="D160" i="8"/>
  <c r="D159" i="8"/>
  <c r="D158" i="8"/>
  <c r="D157" i="8"/>
  <c r="D156" i="8"/>
  <c r="D155" i="8"/>
  <c r="D143" i="8"/>
  <c r="D142" i="8"/>
  <c r="B135" i="8"/>
  <c r="CC119" i="8"/>
  <c r="CB119" i="8"/>
  <c r="C119" i="8"/>
  <c r="CI119" i="8" s="1"/>
  <c r="CI118" i="8"/>
  <c r="CC118" i="8"/>
  <c r="CB118" i="8"/>
  <c r="CA118" i="8"/>
  <c r="C118" i="8"/>
  <c r="CH118" i="8" s="1"/>
  <c r="E114" i="8"/>
  <c r="D114" i="8"/>
  <c r="C114" i="8"/>
  <c r="CA114" i="8" s="1"/>
  <c r="E113" i="8"/>
  <c r="D113" i="8"/>
  <c r="C113" i="8" s="1"/>
  <c r="E109" i="8"/>
  <c r="C109" i="8" s="1"/>
  <c r="D109" i="8"/>
  <c r="E108" i="8"/>
  <c r="D108" i="8"/>
  <c r="C108" i="8" s="1"/>
  <c r="E107" i="8"/>
  <c r="D107" i="8"/>
  <c r="C107" i="8"/>
  <c r="CG107" i="8" s="1"/>
  <c r="E97" i="8"/>
  <c r="D97" i="8"/>
  <c r="C97" i="8"/>
  <c r="CB97" i="8" s="1"/>
  <c r="CH96" i="8"/>
  <c r="CB96" i="8"/>
  <c r="E96" i="8"/>
  <c r="D96" i="8"/>
  <c r="C96" i="8"/>
  <c r="CA96" i="8" s="1"/>
  <c r="E95" i="8"/>
  <c r="D95" i="8"/>
  <c r="C95" i="8" s="1"/>
  <c r="E94" i="8"/>
  <c r="D94" i="8"/>
  <c r="C94" i="8" s="1"/>
  <c r="E93" i="8"/>
  <c r="D93" i="8"/>
  <c r="C93" i="8" s="1"/>
  <c r="E92" i="8"/>
  <c r="C92" i="8" s="1"/>
  <c r="D92" i="8"/>
  <c r="E91" i="8"/>
  <c r="E90" i="8" s="1"/>
  <c r="D91" i="8"/>
  <c r="D90" i="8" s="1"/>
  <c r="AN90" i="8"/>
  <c r="AM90" i="8"/>
  <c r="AL90" i="8"/>
  <c r="AK90" i="8"/>
  <c r="AJ90" i="8"/>
  <c r="AI90" i="8"/>
  <c r="AH90" i="8"/>
  <c r="AG90" i="8"/>
  <c r="AF90" i="8"/>
  <c r="AE90" i="8"/>
  <c r="AD90" i="8"/>
  <c r="AC90" i="8"/>
  <c r="AB90" i="8"/>
  <c r="AA90" i="8"/>
  <c r="Z90" i="8"/>
  <c r="Y90" i="8"/>
  <c r="X90" i="8"/>
  <c r="W90" i="8"/>
  <c r="V90" i="8"/>
  <c r="U90" i="8"/>
  <c r="T90" i="8"/>
  <c r="S90" i="8"/>
  <c r="R90" i="8"/>
  <c r="Q90" i="8"/>
  <c r="P90" i="8"/>
  <c r="O90" i="8"/>
  <c r="N90" i="8"/>
  <c r="M90" i="8"/>
  <c r="L90" i="8"/>
  <c r="K90" i="8"/>
  <c r="J90" i="8"/>
  <c r="I90" i="8"/>
  <c r="H90" i="8"/>
  <c r="G90" i="8"/>
  <c r="F90" i="8"/>
  <c r="E85" i="8"/>
  <c r="D85" i="8"/>
  <c r="C85" i="8"/>
  <c r="B84" i="8"/>
  <c r="B83" i="8"/>
  <c r="B82" i="8"/>
  <c r="B81" i="8"/>
  <c r="B80" i="8"/>
  <c r="B79" i="8"/>
  <c r="B78" i="8"/>
  <c r="B77" i="8"/>
  <c r="B76" i="8"/>
  <c r="B75" i="8"/>
  <c r="B74" i="8"/>
  <c r="B73" i="8"/>
  <c r="B72" i="8"/>
  <c r="B71" i="8"/>
  <c r="B70" i="8"/>
  <c r="B69" i="8"/>
  <c r="B68" i="8"/>
  <c r="B67" i="8"/>
  <c r="B66" i="8"/>
  <c r="B85" i="8" s="1"/>
  <c r="AN63" i="8"/>
  <c r="AM63" i="8"/>
  <c r="AL63" i="8"/>
  <c r="AK63" i="8"/>
  <c r="AJ63" i="8"/>
  <c r="AI63" i="8"/>
  <c r="AH63" i="8"/>
  <c r="AG63" i="8"/>
  <c r="AF63" i="8"/>
  <c r="AE63" i="8"/>
  <c r="AD63" i="8"/>
  <c r="AC63" i="8"/>
  <c r="AB63" i="8"/>
  <c r="AA63" i="8"/>
  <c r="Z63" i="8"/>
  <c r="Y63" i="8"/>
  <c r="X63" i="8"/>
  <c r="W63" i="8"/>
  <c r="V63" i="8"/>
  <c r="U63" i="8"/>
  <c r="T63" i="8"/>
  <c r="S63" i="8"/>
  <c r="R63" i="8"/>
  <c r="Q63" i="8"/>
  <c r="P63" i="8"/>
  <c r="O63" i="8"/>
  <c r="N63" i="8"/>
  <c r="M63" i="8"/>
  <c r="L63" i="8"/>
  <c r="K63" i="8"/>
  <c r="J63" i="8"/>
  <c r="I63" i="8"/>
  <c r="H63" i="8"/>
  <c r="G63" i="8"/>
  <c r="F63" i="8"/>
  <c r="E63" i="8"/>
  <c r="D62" i="8"/>
  <c r="C62" i="8"/>
  <c r="B62" i="8"/>
  <c r="D61" i="8"/>
  <c r="C61" i="8"/>
  <c r="B61" i="8" s="1"/>
  <c r="D60" i="8"/>
  <c r="C60" i="8"/>
  <c r="B60" i="8"/>
  <c r="D59" i="8"/>
  <c r="C59" i="8"/>
  <c r="B59" i="8" s="1"/>
  <c r="D58" i="8"/>
  <c r="D63" i="8" s="1"/>
  <c r="C58" i="8"/>
  <c r="B58" i="8" s="1"/>
  <c r="D57" i="8"/>
  <c r="C57" i="8"/>
  <c r="C63" i="8" s="1"/>
  <c r="B57" i="8"/>
  <c r="D52" i="8"/>
  <c r="B52" i="8" s="1"/>
  <c r="C52" i="8"/>
  <c r="D51" i="8"/>
  <c r="C51" i="8"/>
  <c r="B51" i="8" s="1"/>
  <c r="D50" i="8"/>
  <c r="C50" i="8"/>
  <c r="B50" i="8"/>
  <c r="D49" i="8"/>
  <c r="C49" i="8"/>
  <c r="B49" i="8" s="1"/>
  <c r="D48" i="8"/>
  <c r="C48" i="8"/>
  <c r="B48" i="8"/>
  <c r="D47" i="8"/>
  <c r="C47" i="8"/>
  <c r="B47" i="8" s="1"/>
  <c r="D42" i="8"/>
  <c r="C42" i="8"/>
  <c r="B42" i="8" s="1"/>
  <c r="D41" i="8"/>
  <c r="C41" i="8"/>
  <c r="B41" i="8"/>
  <c r="D40" i="8"/>
  <c r="B40" i="8" s="1"/>
  <c r="C40" i="8"/>
  <c r="D39" i="8"/>
  <c r="C39" i="8"/>
  <c r="B39" i="8" s="1"/>
  <c r="D38" i="8"/>
  <c r="C38" i="8"/>
  <c r="B38" i="8"/>
  <c r="D37" i="8"/>
  <c r="C37" i="8"/>
  <c r="B37" i="8" s="1"/>
  <c r="D32" i="8"/>
  <c r="C32" i="8"/>
  <c r="B32" i="8"/>
  <c r="D31" i="8"/>
  <c r="C31" i="8"/>
  <c r="B31" i="8" s="1"/>
  <c r="D30" i="8"/>
  <c r="C30" i="8"/>
  <c r="B30" i="8" s="1"/>
  <c r="D29" i="8"/>
  <c r="C29" i="8"/>
  <c r="B29" i="8"/>
  <c r="D28" i="8"/>
  <c r="B28" i="8" s="1"/>
  <c r="C28" i="8"/>
  <c r="D27" i="8"/>
  <c r="C27" i="8"/>
  <c r="B27" i="8" s="1"/>
  <c r="D22" i="8"/>
  <c r="C22" i="8"/>
  <c r="B22" i="8"/>
  <c r="D21" i="8"/>
  <c r="C21" i="8"/>
  <c r="B21" i="8" s="1"/>
  <c r="D20" i="8"/>
  <c r="C20" i="8"/>
  <c r="B20" i="8"/>
  <c r="D19" i="8"/>
  <c r="C19" i="8"/>
  <c r="B19" i="8" s="1"/>
  <c r="D14" i="8"/>
  <c r="C14" i="8"/>
  <c r="B14" i="8" s="1"/>
  <c r="D13" i="8"/>
  <c r="C13" i="8"/>
  <c r="B13" i="8"/>
  <c r="D12" i="8"/>
  <c r="B12" i="8" s="1"/>
  <c r="C12" i="8"/>
  <c r="D198" i="7"/>
  <c r="B198" i="7" s="1"/>
  <c r="C198" i="7"/>
  <c r="D197" i="7"/>
  <c r="C197" i="7"/>
  <c r="B197" i="7"/>
  <c r="D196" i="7"/>
  <c r="C196" i="7"/>
  <c r="B196" i="7"/>
  <c r="D195" i="7"/>
  <c r="C195" i="7"/>
  <c r="B195" i="7"/>
  <c r="D194" i="7"/>
  <c r="C194" i="7"/>
  <c r="B194" i="7" s="1"/>
  <c r="O193" i="7"/>
  <c r="N193" i="7"/>
  <c r="M193" i="7"/>
  <c r="L193" i="7"/>
  <c r="K193" i="7"/>
  <c r="J193" i="7"/>
  <c r="I193" i="7"/>
  <c r="C193" i="7" s="1"/>
  <c r="B193" i="7" s="1"/>
  <c r="H193" i="7"/>
  <c r="G193" i="7"/>
  <c r="F193" i="7"/>
  <c r="D193" i="7" s="1"/>
  <c r="E193" i="7"/>
  <c r="D188" i="7"/>
  <c r="B188" i="7" s="1"/>
  <c r="C188" i="7"/>
  <c r="F178" i="7"/>
  <c r="CH178" i="7" s="1"/>
  <c r="E178" i="7"/>
  <c r="D178" i="7" s="1"/>
  <c r="F177" i="7"/>
  <c r="CH177" i="7" s="1"/>
  <c r="E177" i="7"/>
  <c r="D177" i="7"/>
  <c r="CG177" i="7" s="1"/>
  <c r="CB176" i="7"/>
  <c r="F176" i="7"/>
  <c r="CH176" i="7" s="1"/>
  <c r="E176" i="7"/>
  <c r="D176" i="7"/>
  <c r="CG176" i="7" s="1"/>
  <c r="CH175" i="7"/>
  <c r="CB175" i="7"/>
  <c r="F175" i="7"/>
  <c r="E175" i="7"/>
  <c r="D175" i="7"/>
  <c r="CG175" i="7" s="1"/>
  <c r="CH174" i="7"/>
  <c r="F174" i="7"/>
  <c r="CB174" i="7" s="1"/>
  <c r="E174" i="7"/>
  <c r="CH173" i="7"/>
  <c r="CB173" i="7"/>
  <c r="F173" i="7"/>
  <c r="E173" i="7"/>
  <c r="D173" i="7" s="1"/>
  <c r="E168" i="7"/>
  <c r="D168" i="7"/>
  <c r="C168" i="7"/>
  <c r="E167" i="7"/>
  <c r="C167" i="7" s="1"/>
  <c r="D167" i="7"/>
  <c r="E166" i="7"/>
  <c r="C166" i="7" s="1"/>
  <c r="D166" i="7"/>
  <c r="E165" i="7"/>
  <c r="D165" i="7"/>
  <c r="C165" i="7"/>
  <c r="D160" i="7"/>
  <c r="D159" i="7"/>
  <c r="D158" i="7"/>
  <c r="D157" i="7"/>
  <c r="D156" i="7"/>
  <c r="D155" i="7"/>
  <c r="D143" i="7"/>
  <c r="D142" i="7"/>
  <c r="B135" i="7"/>
  <c r="C119" i="7"/>
  <c r="CI119" i="7" s="1"/>
  <c r="C118" i="7"/>
  <c r="CI118" i="7" s="1"/>
  <c r="E114" i="7"/>
  <c r="D114" i="7"/>
  <c r="C114" i="7" s="1"/>
  <c r="E113" i="7"/>
  <c r="D113" i="7"/>
  <c r="C113" i="7" s="1"/>
  <c r="E109" i="7"/>
  <c r="D109" i="7"/>
  <c r="C109" i="7"/>
  <c r="CH109" i="7" s="1"/>
  <c r="E108" i="7"/>
  <c r="D108" i="7"/>
  <c r="C108" i="7"/>
  <c r="CH108" i="7" s="1"/>
  <c r="CH107" i="7"/>
  <c r="E107" i="7"/>
  <c r="D107" i="7"/>
  <c r="C107" i="7"/>
  <c r="CG107" i="7" s="1"/>
  <c r="E97" i="7"/>
  <c r="C97" i="7" s="1"/>
  <c r="D97" i="7"/>
  <c r="E96" i="7"/>
  <c r="D96" i="7"/>
  <c r="C96" i="7" s="1"/>
  <c r="CG95" i="7"/>
  <c r="CB95" i="7"/>
  <c r="CA95" i="7"/>
  <c r="E95" i="7"/>
  <c r="D95" i="7"/>
  <c r="C95" i="7"/>
  <c r="CH95" i="7" s="1"/>
  <c r="E94" i="7"/>
  <c r="C94" i="7" s="1"/>
  <c r="D94" i="7"/>
  <c r="E93" i="7"/>
  <c r="D93" i="7"/>
  <c r="C93" i="7" s="1"/>
  <c r="E92" i="7"/>
  <c r="E90" i="7" s="1"/>
  <c r="D92" i="7"/>
  <c r="C92" i="7"/>
  <c r="CH92" i="7" s="1"/>
  <c r="E91" i="7"/>
  <c r="D91" i="7"/>
  <c r="D90" i="7" s="1"/>
  <c r="C91" i="7"/>
  <c r="CH91" i="7" s="1"/>
  <c r="AN90" i="7"/>
  <c r="AM90" i="7"/>
  <c r="AL90" i="7"/>
  <c r="AK90" i="7"/>
  <c r="AJ90" i="7"/>
  <c r="AI90" i="7"/>
  <c r="AH90" i="7"/>
  <c r="AG90" i="7"/>
  <c r="AF90" i="7"/>
  <c r="AE90" i="7"/>
  <c r="AD90" i="7"/>
  <c r="AC90" i="7"/>
  <c r="AB90" i="7"/>
  <c r="AA90" i="7"/>
  <c r="Z90" i="7"/>
  <c r="Y90" i="7"/>
  <c r="X90" i="7"/>
  <c r="W90" i="7"/>
  <c r="V90" i="7"/>
  <c r="U90" i="7"/>
  <c r="T90" i="7"/>
  <c r="S90" i="7"/>
  <c r="R90" i="7"/>
  <c r="Q90" i="7"/>
  <c r="P90" i="7"/>
  <c r="O90" i="7"/>
  <c r="N90" i="7"/>
  <c r="M90" i="7"/>
  <c r="L90" i="7"/>
  <c r="K90" i="7"/>
  <c r="J90" i="7"/>
  <c r="I90" i="7"/>
  <c r="H90" i="7"/>
  <c r="G90" i="7"/>
  <c r="F90" i="7"/>
  <c r="E85" i="7"/>
  <c r="D85" i="7"/>
  <c r="C85" i="7"/>
  <c r="B84" i="7"/>
  <c r="B83" i="7"/>
  <c r="B82" i="7"/>
  <c r="B81" i="7"/>
  <c r="B80" i="7"/>
  <c r="B79" i="7"/>
  <c r="B78" i="7"/>
  <c r="B77" i="7"/>
  <c r="B76" i="7"/>
  <c r="B75" i="7"/>
  <c r="B74" i="7"/>
  <c r="B73" i="7"/>
  <c r="B72" i="7"/>
  <c r="B71" i="7"/>
  <c r="B70" i="7"/>
  <c r="B69" i="7"/>
  <c r="B68" i="7"/>
  <c r="B67" i="7"/>
  <c r="B85" i="7" s="1"/>
  <c r="B66" i="7"/>
  <c r="AN63" i="7"/>
  <c r="AM63" i="7"/>
  <c r="AL63" i="7"/>
  <c r="AK63" i="7"/>
  <c r="AJ63" i="7"/>
  <c r="AI63" i="7"/>
  <c r="AH63" i="7"/>
  <c r="AG63" i="7"/>
  <c r="AF63" i="7"/>
  <c r="AE63" i="7"/>
  <c r="AD63" i="7"/>
  <c r="AC63" i="7"/>
  <c r="AB63" i="7"/>
  <c r="AA63" i="7"/>
  <c r="Z63" i="7"/>
  <c r="Y63" i="7"/>
  <c r="X63" i="7"/>
  <c r="W63" i="7"/>
  <c r="V63" i="7"/>
  <c r="U63" i="7"/>
  <c r="T63" i="7"/>
  <c r="S63" i="7"/>
  <c r="R63" i="7"/>
  <c r="Q63" i="7"/>
  <c r="P63" i="7"/>
  <c r="O63" i="7"/>
  <c r="N63" i="7"/>
  <c r="M63" i="7"/>
  <c r="L63" i="7"/>
  <c r="K63" i="7"/>
  <c r="J63" i="7"/>
  <c r="I63" i="7"/>
  <c r="H63" i="7"/>
  <c r="G63" i="7"/>
  <c r="F63" i="7"/>
  <c r="E63" i="7"/>
  <c r="D62" i="7"/>
  <c r="C62" i="7"/>
  <c r="B62" i="7"/>
  <c r="D61" i="7"/>
  <c r="C61" i="7"/>
  <c r="B61" i="7" s="1"/>
  <c r="D60" i="7"/>
  <c r="C60" i="7"/>
  <c r="B60" i="7" s="1"/>
  <c r="D59" i="7"/>
  <c r="C59" i="7"/>
  <c r="C63" i="7" s="1"/>
  <c r="B59" i="7"/>
  <c r="D58" i="7"/>
  <c r="B58" i="7" s="1"/>
  <c r="C58" i="7"/>
  <c r="D57" i="7"/>
  <c r="D63" i="7" s="1"/>
  <c r="C57" i="7"/>
  <c r="D52" i="7"/>
  <c r="C52" i="7"/>
  <c r="B52" i="7"/>
  <c r="D51" i="7"/>
  <c r="C51" i="7"/>
  <c r="B51" i="7"/>
  <c r="D50" i="7"/>
  <c r="C50" i="7"/>
  <c r="B50" i="7"/>
  <c r="D49" i="7"/>
  <c r="C49" i="7"/>
  <c r="B49" i="7" s="1"/>
  <c r="D48" i="7"/>
  <c r="C48" i="7"/>
  <c r="B48" i="7" s="1"/>
  <c r="D47" i="7"/>
  <c r="C47" i="7"/>
  <c r="B47" i="7"/>
  <c r="D42" i="7"/>
  <c r="B42" i="7" s="1"/>
  <c r="C42" i="7"/>
  <c r="D41" i="7"/>
  <c r="B41" i="7" s="1"/>
  <c r="C41" i="7"/>
  <c r="D40" i="7"/>
  <c r="C40" i="7"/>
  <c r="B40" i="7"/>
  <c r="D39" i="7"/>
  <c r="C39" i="7"/>
  <c r="B39" i="7"/>
  <c r="D38" i="7"/>
  <c r="C38" i="7"/>
  <c r="B38" i="7"/>
  <c r="D37" i="7"/>
  <c r="C37" i="7"/>
  <c r="B37" i="7" s="1"/>
  <c r="D32" i="7"/>
  <c r="C32" i="7"/>
  <c r="B32" i="7" s="1"/>
  <c r="D31" i="7"/>
  <c r="C31" i="7"/>
  <c r="B31" i="7"/>
  <c r="D30" i="7"/>
  <c r="B30" i="7" s="1"/>
  <c r="C30" i="7"/>
  <c r="D29" i="7"/>
  <c r="B29" i="7" s="1"/>
  <c r="C29" i="7"/>
  <c r="D28" i="7"/>
  <c r="C28" i="7"/>
  <c r="B28" i="7"/>
  <c r="D27" i="7"/>
  <c r="C27" i="7"/>
  <c r="B27" i="7"/>
  <c r="D22" i="7"/>
  <c r="C22" i="7"/>
  <c r="B22" i="7"/>
  <c r="D21" i="7"/>
  <c r="C21" i="7"/>
  <c r="B21" i="7" s="1"/>
  <c r="D20" i="7"/>
  <c r="C20" i="7"/>
  <c r="B20" i="7" s="1"/>
  <c r="D19" i="7"/>
  <c r="C19" i="7"/>
  <c r="B19" i="7"/>
  <c r="D14" i="7"/>
  <c r="B14" i="7" s="1"/>
  <c r="C14" i="7"/>
  <c r="D13" i="7"/>
  <c r="B13" i="7" s="1"/>
  <c r="C13" i="7"/>
  <c r="D12" i="7"/>
  <c r="C12" i="7"/>
  <c r="B12" i="7"/>
  <c r="D198" i="2"/>
  <c r="C198" i="2"/>
  <c r="D197" i="2"/>
  <c r="C197" i="2"/>
  <c r="D196" i="2"/>
  <c r="C196" i="2"/>
  <c r="D195" i="2"/>
  <c r="C195" i="2"/>
  <c r="D194" i="2"/>
  <c r="C194" i="2"/>
  <c r="O193" i="2"/>
  <c r="N193" i="2"/>
  <c r="M193" i="2"/>
  <c r="L193" i="2"/>
  <c r="K193" i="2"/>
  <c r="J193" i="2"/>
  <c r="I193" i="2"/>
  <c r="H193" i="2"/>
  <c r="G193" i="2"/>
  <c r="F193" i="2"/>
  <c r="E193" i="2"/>
  <c r="D188" i="2"/>
  <c r="C188" i="2"/>
  <c r="F178" i="2"/>
  <c r="E178" i="2"/>
  <c r="F177" i="2"/>
  <c r="CH177" i="2" s="1"/>
  <c r="E177" i="2"/>
  <c r="F176" i="2"/>
  <c r="CB176" i="2" s="1"/>
  <c r="E176" i="2"/>
  <c r="F175" i="2"/>
  <c r="CH175" i="2" s="1"/>
  <c r="E175" i="2"/>
  <c r="F174" i="2"/>
  <c r="E174" i="2"/>
  <c r="F173" i="2"/>
  <c r="CH173" i="2" s="1"/>
  <c r="E173" i="2"/>
  <c r="E168" i="2"/>
  <c r="D168" i="2"/>
  <c r="E167" i="2"/>
  <c r="D167" i="2"/>
  <c r="E166" i="2"/>
  <c r="D166" i="2"/>
  <c r="E165" i="2"/>
  <c r="D165" i="2"/>
  <c r="D160" i="2"/>
  <c r="D159" i="2"/>
  <c r="D158" i="2"/>
  <c r="D157" i="2"/>
  <c r="D156" i="2"/>
  <c r="D155" i="2"/>
  <c r="D143" i="2"/>
  <c r="D142" i="2"/>
  <c r="B135" i="2"/>
  <c r="C119" i="2"/>
  <c r="C118" i="2"/>
  <c r="CC118" i="2" s="1"/>
  <c r="E114" i="2"/>
  <c r="D114" i="2"/>
  <c r="E113" i="2"/>
  <c r="D113" i="2"/>
  <c r="E109" i="2"/>
  <c r="D109" i="2"/>
  <c r="E108" i="2"/>
  <c r="D108" i="2"/>
  <c r="E107" i="2"/>
  <c r="D107" i="2"/>
  <c r="E97" i="2"/>
  <c r="D97" i="2"/>
  <c r="E96" i="2"/>
  <c r="D96" i="2"/>
  <c r="E95" i="2"/>
  <c r="D95" i="2"/>
  <c r="E94" i="2"/>
  <c r="D94" i="2"/>
  <c r="E93" i="2"/>
  <c r="D93" i="2"/>
  <c r="E92" i="2"/>
  <c r="D92" i="2"/>
  <c r="E91" i="2"/>
  <c r="D91" i="2"/>
  <c r="AN90" i="2"/>
  <c r="AM90" i="2"/>
  <c r="AL90" i="2"/>
  <c r="AK90" i="2"/>
  <c r="AJ90" i="2"/>
  <c r="AI90" i="2"/>
  <c r="AH90" i="2"/>
  <c r="AG90" i="2"/>
  <c r="AF90" i="2"/>
  <c r="AE90" i="2"/>
  <c r="AD90" i="2"/>
  <c r="AC90" i="2"/>
  <c r="AB90" i="2"/>
  <c r="AA90" i="2"/>
  <c r="Z90" i="2"/>
  <c r="Y90" i="2"/>
  <c r="X90" i="2"/>
  <c r="W90" i="2"/>
  <c r="V90" i="2"/>
  <c r="U90" i="2"/>
  <c r="T90" i="2"/>
  <c r="S90" i="2"/>
  <c r="R90" i="2"/>
  <c r="Q90" i="2"/>
  <c r="P90" i="2"/>
  <c r="O90" i="2"/>
  <c r="N90" i="2"/>
  <c r="M90" i="2"/>
  <c r="L90" i="2"/>
  <c r="K90" i="2"/>
  <c r="J90" i="2"/>
  <c r="I90" i="2"/>
  <c r="H90" i="2"/>
  <c r="G90" i="2"/>
  <c r="F90" i="2"/>
  <c r="E85" i="2"/>
  <c r="D85" i="2"/>
  <c r="C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AN63" i="2"/>
  <c r="AM63" i="2"/>
  <c r="AL63" i="2"/>
  <c r="AK63" i="2"/>
  <c r="AJ63" i="2"/>
  <c r="AI63" i="2"/>
  <c r="AH63" i="2"/>
  <c r="AG63" i="2"/>
  <c r="AF63" i="2"/>
  <c r="AE63" i="2"/>
  <c r="AD63" i="2"/>
  <c r="AC63" i="2"/>
  <c r="AB63" i="2"/>
  <c r="AA63" i="2"/>
  <c r="Z63" i="2"/>
  <c r="Y63" i="2"/>
  <c r="X63" i="2"/>
  <c r="W63" i="2"/>
  <c r="V63" i="2"/>
  <c r="U63" i="2"/>
  <c r="T63" i="2"/>
  <c r="S63" i="2"/>
  <c r="R63" i="2"/>
  <c r="Q63" i="2"/>
  <c r="P63" i="2"/>
  <c r="O63" i="2"/>
  <c r="N63" i="2"/>
  <c r="M63" i="2"/>
  <c r="L63" i="2"/>
  <c r="K63" i="2"/>
  <c r="J63" i="2"/>
  <c r="I63" i="2"/>
  <c r="H63" i="2"/>
  <c r="G63" i="2"/>
  <c r="F63" i="2"/>
  <c r="E63" i="2"/>
  <c r="D62" i="2"/>
  <c r="C62" i="2"/>
  <c r="D61" i="2"/>
  <c r="C61" i="2"/>
  <c r="D60" i="2"/>
  <c r="C60" i="2"/>
  <c r="D59" i="2"/>
  <c r="C59" i="2"/>
  <c r="D58" i="2"/>
  <c r="C58" i="2"/>
  <c r="D57" i="2"/>
  <c r="C57" i="2"/>
  <c r="D52" i="2"/>
  <c r="C52" i="2"/>
  <c r="D51" i="2"/>
  <c r="C51" i="2"/>
  <c r="D50" i="2"/>
  <c r="C50" i="2"/>
  <c r="D49" i="2"/>
  <c r="C49" i="2"/>
  <c r="D48" i="2"/>
  <c r="C48" i="2"/>
  <c r="D47" i="2"/>
  <c r="C47" i="2"/>
  <c r="D42" i="2"/>
  <c r="C42" i="2"/>
  <c r="D41" i="2"/>
  <c r="C41" i="2"/>
  <c r="D40" i="2"/>
  <c r="C40" i="2"/>
  <c r="D39" i="2"/>
  <c r="C39" i="2"/>
  <c r="D38" i="2"/>
  <c r="C38" i="2"/>
  <c r="D37" i="2"/>
  <c r="C37" i="2"/>
  <c r="D32" i="2"/>
  <c r="C32" i="2"/>
  <c r="D31" i="2"/>
  <c r="C31" i="2"/>
  <c r="D30" i="2"/>
  <c r="C30" i="2"/>
  <c r="D29" i="2"/>
  <c r="C29" i="2"/>
  <c r="D28" i="2"/>
  <c r="C28" i="2"/>
  <c r="D27" i="2"/>
  <c r="C27" i="2"/>
  <c r="D22" i="2"/>
  <c r="C22" i="2"/>
  <c r="D21" i="2"/>
  <c r="C21" i="2"/>
  <c r="D20" i="2"/>
  <c r="C20" i="2"/>
  <c r="D19" i="2"/>
  <c r="C19" i="2"/>
  <c r="D14" i="2"/>
  <c r="C14" i="2"/>
  <c r="D13" i="2"/>
  <c r="C13" i="2"/>
  <c r="D12" i="2"/>
  <c r="C12" i="2"/>
  <c r="B21" i="15" l="1"/>
  <c r="C107" i="15"/>
  <c r="CG107" i="15" s="1"/>
  <c r="B196" i="15"/>
  <c r="B48" i="15"/>
  <c r="B60" i="15"/>
  <c r="C97" i="15"/>
  <c r="CB97" i="15" s="1"/>
  <c r="C166" i="15"/>
  <c r="B194" i="15"/>
  <c r="B198" i="15"/>
  <c r="C167" i="15"/>
  <c r="D193" i="15"/>
  <c r="AC63" i="1"/>
  <c r="D175" i="15"/>
  <c r="CG175" i="15" s="1"/>
  <c r="D143" i="1"/>
  <c r="C114" i="15"/>
  <c r="CA114" i="15" s="1"/>
  <c r="B75" i="1"/>
  <c r="B30" i="15"/>
  <c r="B42" i="15"/>
  <c r="B50" i="15"/>
  <c r="B58" i="15"/>
  <c r="D158" i="14"/>
  <c r="D198" i="14"/>
  <c r="C197" i="14"/>
  <c r="E175" i="14"/>
  <c r="D160" i="14"/>
  <c r="D114" i="14"/>
  <c r="D109" i="14"/>
  <c r="AB90" i="14"/>
  <c r="D95" i="14"/>
  <c r="D94" i="14"/>
  <c r="X90" i="14"/>
  <c r="B80" i="14"/>
  <c r="E85" i="14"/>
  <c r="N63" i="14"/>
  <c r="L63" i="14"/>
  <c r="D47" i="14"/>
  <c r="D40" i="14"/>
  <c r="D29" i="14"/>
  <c r="D22" i="14"/>
  <c r="AF63" i="14"/>
  <c r="C32" i="14"/>
  <c r="N193" i="14"/>
  <c r="AH90" i="14"/>
  <c r="E97" i="14"/>
  <c r="M90" i="14"/>
  <c r="I63" i="14"/>
  <c r="G63" i="14"/>
  <c r="C52" i="14"/>
  <c r="AI63" i="14"/>
  <c r="AC63" i="14"/>
  <c r="F174" i="14"/>
  <c r="CB174" i="14" s="1"/>
  <c r="B82" i="14"/>
  <c r="B71" i="14"/>
  <c r="H63" i="14"/>
  <c r="D39" i="14"/>
  <c r="L193" i="14"/>
  <c r="AC90" i="14"/>
  <c r="W90" i="14"/>
  <c r="Q90" i="14"/>
  <c r="B84" i="14"/>
  <c r="Y63" i="14"/>
  <c r="AG63" i="14"/>
  <c r="L90" i="14"/>
  <c r="B76" i="14"/>
  <c r="D42" i="14"/>
  <c r="AN63" i="14"/>
  <c r="AH63" i="14"/>
  <c r="E174" i="14"/>
  <c r="U90" i="14"/>
  <c r="C37" i="14"/>
  <c r="D197" i="14"/>
  <c r="E178" i="14"/>
  <c r="D142" i="14"/>
  <c r="E167" i="14"/>
  <c r="AJ90" i="14"/>
  <c r="AA90" i="14"/>
  <c r="W63" i="14"/>
  <c r="Q63" i="14"/>
  <c r="B73" i="14"/>
  <c r="X63" i="14"/>
  <c r="E193" i="14"/>
  <c r="B196" i="2"/>
  <c r="D173" i="2"/>
  <c r="CA173" i="2" s="1"/>
  <c r="CB118" i="2"/>
  <c r="B12" i="2"/>
  <c r="B60" i="2"/>
  <c r="D156" i="1"/>
  <c r="B66" i="14"/>
  <c r="G193" i="14"/>
  <c r="B79" i="14"/>
  <c r="B78" i="1"/>
  <c r="Z90" i="14"/>
  <c r="N90" i="14"/>
  <c r="H90" i="14"/>
  <c r="V63" i="14"/>
  <c r="P63" i="14"/>
  <c r="AD63" i="14"/>
  <c r="K63" i="14"/>
  <c r="C197" i="1"/>
  <c r="J193" i="1"/>
  <c r="D109" i="1"/>
  <c r="AB90" i="1"/>
  <c r="L63" i="1"/>
  <c r="E91" i="1"/>
  <c r="G63" i="1"/>
  <c r="C52" i="1"/>
  <c r="U63" i="1"/>
  <c r="B135" i="1"/>
  <c r="B82" i="1"/>
  <c r="B84" i="1"/>
  <c r="L90" i="1"/>
  <c r="AN63" i="1"/>
  <c r="AH63" i="1"/>
  <c r="E174" i="1"/>
  <c r="M63" i="1"/>
  <c r="D142" i="1"/>
  <c r="AJ90" i="1"/>
  <c r="AA90" i="1"/>
  <c r="E63" i="1"/>
  <c r="D198" i="1"/>
  <c r="B73" i="1"/>
  <c r="B67" i="14"/>
  <c r="F63" i="14"/>
  <c r="F193" i="14"/>
  <c r="D155" i="14"/>
  <c r="O193" i="14"/>
  <c r="O90" i="14"/>
  <c r="AK63" i="14"/>
  <c r="D157" i="14"/>
  <c r="C194" i="14"/>
  <c r="D159" i="14"/>
  <c r="B78" i="14"/>
  <c r="B68" i="14"/>
  <c r="O193" i="1"/>
  <c r="D157" i="1"/>
  <c r="B68" i="1"/>
  <c r="C118" i="14"/>
  <c r="CI118" i="14" s="1"/>
  <c r="AN90" i="1"/>
  <c r="B77" i="1"/>
  <c r="B79" i="1"/>
  <c r="D159" i="1"/>
  <c r="CG118" i="2"/>
  <c r="O90" i="1"/>
  <c r="D155" i="1"/>
  <c r="B66" i="1"/>
  <c r="B51" i="2"/>
  <c r="T90" i="14"/>
  <c r="B197" i="2"/>
  <c r="F193" i="1"/>
  <c r="C41" i="14"/>
  <c r="B74" i="1"/>
  <c r="AA63" i="1"/>
  <c r="C119" i="1"/>
  <c r="E166" i="1"/>
  <c r="B70" i="14"/>
  <c r="D31" i="1"/>
  <c r="C39" i="1"/>
  <c r="C51" i="14"/>
  <c r="B81" i="14"/>
  <c r="E63" i="14"/>
  <c r="E177" i="1"/>
  <c r="D52" i="1"/>
  <c r="D28" i="1"/>
  <c r="N193" i="1"/>
  <c r="C118" i="1"/>
  <c r="C42" i="1"/>
  <c r="C47" i="14"/>
  <c r="D31" i="14"/>
  <c r="D108" i="1"/>
  <c r="D21" i="1"/>
  <c r="D167" i="14"/>
  <c r="E108" i="14"/>
  <c r="AE90" i="14"/>
  <c r="C13" i="14"/>
  <c r="J193" i="14"/>
  <c r="D194" i="14"/>
  <c r="D188" i="14"/>
  <c r="E91" i="14"/>
  <c r="G90" i="14"/>
  <c r="D27" i="14"/>
  <c r="AM90" i="14"/>
  <c r="C59" i="14"/>
  <c r="D96" i="14"/>
  <c r="E93" i="14"/>
  <c r="I193" i="14"/>
  <c r="D19" i="14"/>
  <c r="CG119" i="2"/>
  <c r="CI119" i="2"/>
  <c r="CH119" i="2"/>
  <c r="CC119" i="2"/>
  <c r="CB119" i="2"/>
  <c r="E177" i="14"/>
  <c r="P90" i="14"/>
  <c r="D58" i="14"/>
  <c r="E113" i="14"/>
  <c r="AF90" i="14"/>
  <c r="B74" i="14"/>
  <c r="C31" i="14"/>
  <c r="D52" i="14"/>
  <c r="D38" i="14"/>
  <c r="AK90" i="14"/>
  <c r="Z63" i="14"/>
  <c r="D13" i="14"/>
  <c r="F175" i="14"/>
  <c r="CB175" i="14" s="1"/>
  <c r="C58" i="14"/>
  <c r="D97" i="14"/>
  <c r="D51" i="14"/>
  <c r="C27" i="14"/>
  <c r="C49" i="14"/>
  <c r="AD90" i="1"/>
  <c r="E176" i="1"/>
  <c r="E113" i="1"/>
  <c r="C31" i="1"/>
  <c r="Y90" i="1"/>
  <c r="T63" i="1"/>
  <c r="U63" i="14"/>
  <c r="F176" i="14"/>
  <c r="CH176" i="14" s="1"/>
  <c r="D113" i="14"/>
  <c r="AN90" i="14"/>
  <c r="C21" i="14"/>
  <c r="C29" i="14"/>
  <c r="D85" i="14"/>
  <c r="C94" i="2"/>
  <c r="CH94" i="2" s="1"/>
  <c r="C107" i="2"/>
  <c r="CH107" i="2" s="1"/>
  <c r="C114" i="2"/>
  <c r="CA114" i="2" s="1"/>
  <c r="D60" i="1"/>
  <c r="D32" i="1"/>
  <c r="C198" i="1"/>
  <c r="D195" i="1"/>
  <c r="AI90" i="1"/>
  <c r="AE90" i="1"/>
  <c r="B72" i="1"/>
  <c r="C48" i="1"/>
  <c r="C20" i="1"/>
  <c r="C188" i="1"/>
  <c r="V90" i="1"/>
  <c r="B69" i="1"/>
  <c r="J63" i="1"/>
  <c r="AG90" i="1"/>
  <c r="D62" i="1"/>
  <c r="D38" i="1"/>
  <c r="Z63" i="1"/>
  <c r="I90" i="1"/>
  <c r="C21" i="1"/>
  <c r="E193" i="1"/>
  <c r="S90" i="1"/>
  <c r="L193" i="1"/>
  <c r="C14" i="1"/>
  <c r="AD90" i="14"/>
  <c r="AL63" i="14"/>
  <c r="K90" i="14"/>
  <c r="C62" i="14"/>
  <c r="AA63" i="14"/>
  <c r="D108" i="14"/>
  <c r="R90" i="14"/>
  <c r="D59" i="14"/>
  <c r="D21" i="14"/>
  <c r="C12" i="14"/>
  <c r="Y90" i="14"/>
  <c r="C22" i="14"/>
  <c r="C61" i="14"/>
  <c r="C40" i="14"/>
  <c r="C19" i="14"/>
  <c r="AL90" i="14"/>
  <c r="D48" i="14"/>
  <c r="E166" i="14"/>
  <c r="E92" i="14"/>
  <c r="C48" i="14"/>
  <c r="S63" i="14"/>
  <c r="T63" i="14"/>
  <c r="F173" i="1"/>
  <c r="D196" i="1"/>
  <c r="D41" i="1"/>
  <c r="B70" i="1"/>
  <c r="E173" i="1"/>
  <c r="D165" i="1"/>
  <c r="D97" i="1"/>
  <c r="D91" i="1"/>
  <c r="D20" i="1"/>
  <c r="C12" i="1"/>
  <c r="I193" i="1"/>
  <c r="W90" i="1"/>
  <c r="K63" i="1"/>
  <c r="Y63" i="1"/>
  <c r="Z90" i="1"/>
  <c r="N90" i="1"/>
  <c r="P63" i="1"/>
  <c r="C194" i="1"/>
  <c r="E168" i="1"/>
  <c r="E108" i="1"/>
  <c r="AM90" i="1"/>
  <c r="G90" i="1"/>
  <c r="U90" i="1"/>
  <c r="C57" i="1"/>
  <c r="C47" i="1"/>
  <c r="C32" i="1"/>
  <c r="C22" i="1"/>
  <c r="AI63" i="1"/>
  <c r="W63" i="1"/>
  <c r="E175" i="1"/>
  <c r="D166" i="1"/>
  <c r="AK90" i="1"/>
  <c r="D93" i="1"/>
  <c r="B71" i="1"/>
  <c r="D61" i="1"/>
  <c r="D58" i="1"/>
  <c r="D50" i="1"/>
  <c r="D47" i="1"/>
  <c r="D40" i="1"/>
  <c r="D37" i="1"/>
  <c r="D30" i="1"/>
  <c r="D22" i="1"/>
  <c r="D19" i="1"/>
  <c r="X63" i="1"/>
  <c r="D57" i="1"/>
  <c r="D29" i="1"/>
  <c r="F177" i="1"/>
  <c r="E114" i="1"/>
  <c r="E97" i="1"/>
  <c r="C61" i="1"/>
  <c r="O63" i="1"/>
  <c r="D14" i="1"/>
  <c r="AF63" i="1"/>
  <c r="AB63" i="1"/>
  <c r="C13" i="1"/>
  <c r="C196" i="1"/>
  <c r="E167" i="1"/>
  <c r="E178" i="1"/>
  <c r="AL90" i="1"/>
  <c r="E96" i="1"/>
  <c r="E93" i="1"/>
  <c r="E92" i="1"/>
  <c r="K90" i="1"/>
  <c r="B76" i="1"/>
  <c r="C62" i="1"/>
  <c r="C49" i="1"/>
  <c r="C38" i="1"/>
  <c r="B38" i="1" s="1"/>
  <c r="AM63" i="1"/>
  <c r="AG63" i="1"/>
  <c r="D12" i="1"/>
  <c r="F174" i="1"/>
  <c r="D114" i="1"/>
  <c r="C114" i="1" s="1"/>
  <c r="P90" i="1"/>
  <c r="J90" i="1"/>
  <c r="X90" i="1"/>
  <c r="C28" i="14"/>
  <c r="D93" i="14"/>
  <c r="D61" i="14"/>
  <c r="C20" i="14"/>
  <c r="B135" i="14"/>
  <c r="E109" i="14"/>
  <c r="C57" i="14"/>
  <c r="M63" i="14"/>
  <c r="AM63" i="14"/>
  <c r="M193" i="14"/>
  <c r="E168" i="14"/>
  <c r="E96" i="14"/>
  <c r="C50" i="14"/>
  <c r="C30" i="14"/>
  <c r="D14" i="14"/>
  <c r="E173" i="14"/>
  <c r="C119" i="14"/>
  <c r="CG119" i="14" s="1"/>
  <c r="D41" i="14"/>
  <c r="C28" i="1"/>
  <c r="D27" i="1"/>
  <c r="C59" i="1"/>
  <c r="D49" i="1"/>
  <c r="M193" i="1"/>
  <c r="B85" i="2"/>
  <c r="D60" i="14"/>
  <c r="D92" i="14"/>
  <c r="C92" i="14" s="1"/>
  <c r="CH92" i="14" s="1"/>
  <c r="F176" i="1"/>
  <c r="D167" i="1"/>
  <c r="D113" i="1"/>
  <c r="D96" i="1"/>
  <c r="H63" i="1"/>
  <c r="D48" i="1"/>
  <c r="AD63" i="1"/>
  <c r="H193" i="1"/>
  <c r="D160" i="1"/>
  <c r="AC90" i="1"/>
  <c r="B80" i="1"/>
  <c r="C40" i="1"/>
  <c r="S63" i="1"/>
  <c r="C27" i="1"/>
  <c r="C195" i="1"/>
  <c r="AH90" i="1"/>
  <c r="F90" i="1"/>
  <c r="T90" i="1"/>
  <c r="N63" i="1"/>
  <c r="D197" i="1"/>
  <c r="M90" i="1"/>
  <c r="C60" i="1"/>
  <c r="C50" i="1"/>
  <c r="C29" i="1"/>
  <c r="C19" i="1"/>
  <c r="Q63" i="1"/>
  <c r="C37" i="1"/>
  <c r="B37" i="1" s="1"/>
  <c r="F178" i="1"/>
  <c r="D168" i="1"/>
  <c r="F175" i="1"/>
  <c r="E109" i="1"/>
  <c r="AF90" i="1"/>
  <c r="D94" i="1"/>
  <c r="B81" i="1"/>
  <c r="D107" i="1"/>
  <c r="B83" i="1"/>
  <c r="E95" i="1"/>
  <c r="AK63" i="1"/>
  <c r="D59" i="1"/>
  <c r="D51" i="1"/>
  <c r="AJ63" i="1"/>
  <c r="D158" i="1"/>
  <c r="C85" i="1"/>
  <c r="D194" i="1"/>
  <c r="K193" i="1"/>
  <c r="Q90" i="1"/>
  <c r="R90" i="1"/>
  <c r="E85" i="1"/>
  <c r="F63" i="1"/>
  <c r="D42" i="1"/>
  <c r="D39" i="1"/>
  <c r="AL63" i="1"/>
  <c r="D188" i="1"/>
  <c r="E165" i="1"/>
  <c r="E107" i="1"/>
  <c r="C51" i="1"/>
  <c r="B51" i="1" s="1"/>
  <c r="C41" i="1"/>
  <c r="C30" i="1"/>
  <c r="AE63" i="1"/>
  <c r="V63" i="1"/>
  <c r="B58" i="2"/>
  <c r="C109" i="2"/>
  <c r="CB109" i="2" s="1"/>
  <c r="C195" i="14"/>
  <c r="F178" i="14"/>
  <c r="CH178" i="14" s="1"/>
  <c r="D165" i="14"/>
  <c r="D166" i="14"/>
  <c r="D107" i="14"/>
  <c r="B83" i="14"/>
  <c r="B72" i="14"/>
  <c r="J63" i="14"/>
  <c r="D37" i="14"/>
  <c r="D30" i="14"/>
  <c r="D20" i="14"/>
  <c r="AB63" i="14"/>
  <c r="C14" i="14"/>
  <c r="K193" i="14"/>
  <c r="F177" i="14"/>
  <c r="CH177" i="14" s="1"/>
  <c r="AG90" i="14"/>
  <c r="E95" i="14"/>
  <c r="B77" i="14"/>
  <c r="C60" i="14"/>
  <c r="H193" i="14"/>
  <c r="F90" i="14"/>
  <c r="D62" i="14"/>
  <c r="AJ63" i="14"/>
  <c r="S90" i="14"/>
  <c r="C85" i="14"/>
  <c r="C42" i="14"/>
  <c r="C39" i="14"/>
  <c r="O63" i="14"/>
  <c r="D168" i="14"/>
  <c r="D57" i="14"/>
  <c r="D50" i="14"/>
  <c r="D32" i="14"/>
  <c r="B32" i="14" s="1"/>
  <c r="D195" i="14"/>
  <c r="AI90" i="14"/>
  <c r="E94" i="14"/>
  <c r="D12" i="14"/>
  <c r="C198" i="14"/>
  <c r="E176" i="14"/>
  <c r="F173" i="14"/>
  <c r="CB173" i="14" s="1"/>
  <c r="D156" i="14"/>
  <c r="D143" i="14"/>
  <c r="E107" i="14"/>
  <c r="E165" i="14"/>
  <c r="I90" i="14"/>
  <c r="C38" i="14"/>
  <c r="AE63" i="14"/>
  <c r="D196" i="14"/>
  <c r="C188" i="14"/>
  <c r="V90" i="14"/>
  <c r="D49" i="14"/>
  <c r="D28" i="14"/>
  <c r="R63" i="14"/>
  <c r="E114" i="14"/>
  <c r="B75" i="14"/>
  <c r="D13" i="1"/>
  <c r="D85" i="1"/>
  <c r="C58" i="1"/>
  <c r="R63" i="1"/>
  <c r="E94" i="1"/>
  <c r="B52" i="2"/>
  <c r="B59" i="2"/>
  <c r="CH118" i="2"/>
  <c r="D91" i="14"/>
  <c r="D92" i="1"/>
  <c r="I63" i="1"/>
  <c r="H90" i="1"/>
  <c r="D95" i="1"/>
  <c r="J90" i="14"/>
  <c r="C196" i="14"/>
  <c r="CA119" i="2"/>
  <c r="B69" i="14"/>
  <c r="G193" i="1"/>
  <c r="B14" i="2"/>
  <c r="B27" i="2"/>
  <c r="B39" i="2"/>
  <c r="B62" i="2"/>
  <c r="C167" i="2"/>
  <c r="D175" i="2"/>
  <c r="CA175" i="2" s="1"/>
  <c r="B188" i="2"/>
  <c r="B37" i="17"/>
  <c r="B51" i="17"/>
  <c r="B58" i="17"/>
  <c r="B194" i="17"/>
  <c r="B197" i="17"/>
  <c r="CH174" i="17"/>
  <c r="B41" i="17"/>
  <c r="C95" i="17"/>
  <c r="CH95" i="17" s="1"/>
  <c r="CH175" i="17"/>
  <c r="B49" i="17"/>
  <c r="C92" i="17"/>
  <c r="CG92" i="17" s="1"/>
  <c r="C96" i="17"/>
  <c r="B188" i="17"/>
  <c r="CB97" i="17"/>
  <c r="CH97" i="17"/>
  <c r="CG97" i="17"/>
  <c r="B63" i="17"/>
  <c r="C63" i="17"/>
  <c r="B30" i="17"/>
  <c r="D63" i="17"/>
  <c r="CB173" i="17"/>
  <c r="B21" i="17"/>
  <c r="B48" i="17"/>
  <c r="B85" i="17"/>
  <c r="C167" i="17"/>
  <c r="D178" i="17"/>
  <c r="CA178" i="17" s="1"/>
  <c r="C193" i="17"/>
  <c r="B14" i="17"/>
  <c r="C94" i="17"/>
  <c r="CH94" i="17" s="1"/>
  <c r="E90" i="17"/>
  <c r="D193" i="17"/>
  <c r="D90" i="17"/>
  <c r="B42" i="17"/>
  <c r="CH107" i="17"/>
  <c r="CG174" i="17"/>
  <c r="CB178" i="16"/>
  <c r="E90" i="16"/>
  <c r="C166" i="16"/>
  <c r="CH173" i="16"/>
  <c r="B37" i="16"/>
  <c r="B49" i="16"/>
  <c r="B60" i="16"/>
  <c r="C93" i="16"/>
  <c r="CB93" i="16" s="1"/>
  <c r="C96" i="16"/>
  <c r="CI118" i="16"/>
  <c r="B197" i="16"/>
  <c r="CC119" i="16"/>
  <c r="B198" i="16"/>
  <c r="B22" i="16"/>
  <c r="B27" i="16"/>
  <c r="B31" i="16"/>
  <c r="B47" i="16"/>
  <c r="D178" i="16"/>
  <c r="CG178" i="16" s="1"/>
  <c r="B41" i="16"/>
  <c r="B30" i="16"/>
  <c r="B38" i="16"/>
  <c r="CB119" i="16"/>
  <c r="CH119" i="16"/>
  <c r="B39" i="16"/>
  <c r="CI119" i="16"/>
  <c r="B12" i="16"/>
  <c r="CB94" i="16"/>
  <c r="C109" i="16"/>
  <c r="CH109" i="16" s="1"/>
  <c r="CG118" i="16"/>
  <c r="CG95" i="16"/>
  <c r="B50" i="16"/>
  <c r="CA118" i="16"/>
  <c r="B85" i="16"/>
  <c r="D90" i="16"/>
  <c r="CB118" i="16"/>
  <c r="B21" i="16"/>
  <c r="CG94" i="16"/>
  <c r="C97" i="16"/>
  <c r="CH97" i="16" s="1"/>
  <c r="C113" i="16"/>
  <c r="CH118" i="16"/>
  <c r="B52" i="16"/>
  <c r="B13" i="16"/>
  <c r="B28" i="16"/>
  <c r="B32" i="16"/>
  <c r="D63" i="16"/>
  <c r="B61" i="16"/>
  <c r="B19" i="16"/>
  <c r="B40" i="16"/>
  <c r="B48" i="16"/>
  <c r="B29" i="16"/>
  <c r="C63" i="16"/>
  <c r="CI118" i="15"/>
  <c r="C193" i="15"/>
  <c r="B193" i="15" s="1"/>
  <c r="B20" i="15"/>
  <c r="B32" i="15"/>
  <c r="C168" i="15"/>
  <c r="B29" i="15"/>
  <c r="B37" i="15"/>
  <c r="C165" i="15"/>
  <c r="CH173" i="15"/>
  <c r="B14" i="15"/>
  <c r="B61" i="15"/>
  <c r="B13" i="15"/>
  <c r="CB178" i="15"/>
  <c r="CA118" i="15"/>
  <c r="B22" i="15"/>
  <c r="B41" i="15"/>
  <c r="B49" i="15"/>
  <c r="C94" i="15"/>
  <c r="CH94" i="15" s="1"/>
  <c r="CG118" i="15"/>
  <c r="D176" i="15"/>
  <c r="B188" i="15"/>
  <c r="B197" i="15"/>
  <c r="B38" i="15"/>
  <c r="C95" i="15"/>
  <c r="CH95" i="15" s="1"/>
  <c r="C63" i="15"/>
  <c r="B39" i="15"/>
  <c r="B62" i="15"/>
  <c r="D178" i="15"/>
  <c r="D63" i="15"/>
  <c r="B40" i="15"/>
  <c r="D90" i="15"/>
  <c r="CB119" i="15"/>
  <c r="B31" i="15"/>
  <c r="B59" i="15"/>
  <c r="E90" i="15"/>
  <c r="CH96" i="15"/>
  <c r="CC119" i="15"/>
  <c r="B85" i="15"/>
  <c r="B28" i="15"/>
  <c r="B52" i="15"/>
  <c r="C92" i="15"/>
  <c r="CA92" i="15" s="1"/>
  <c r="C109" i="15"/>
  <c r="CG109" i="15" s="1"/>
  <c r="CB118" i="15"/>
  <c r="CG119" i="15"/>
  <c r="B57" i="15"/>
  <c r="C93" i="15"/>
  <c r="CG93" i="15" s="1"/>
  <c r="C113" i="15"/>
  <c r="CG113" i="15" s="1"/>
  <c r="CC118" i="15"/>
  <c r="B12" i="15"/>
  <c r="C193" i="2"/>
  <c r="C165" i="2"/>
  <c r="C168" i="2"/>
  <c r="D193" i="2"/>
  <c r="B194" i="2"/>
  <c r="C95" i="2"/>
  <c r="CH95" i="2" s="1"/>
  <c r="D174" i="2"/>
  <c r="CA174" i="2" s="1"/>
  <c r="D178" i="2"/>
  <c r="CG178" i="2" s="1"/>
  <c r="B195" i="2"/>
  <c r="B198" i="2"/>
  <c r="CB177" i="2"/>
  <c r="E90" i="2"/>
  <c r="CB175" i="2"/>
  <c r="CB178" i="2"/>
  <c r="CH178" i="2"/>
  <c r="D176" i="2"/>
  <c r="CG176" i="2" s="1"/>
  <c r="C166" i="2"/>
  <c r="D177" i="2"/>
  <c r="CG177" i="2" s="1"/>
  <c r="C108" i="2"/>
  <c r="CB108" i="2" s="1"/>
  <c r="C113" i="2"/>
  <c r="CG113" i="2" s="1"/>
  <c r="C93" i="2"/>
  <c r="CG93" i="2" s="1"/>
  <c r="C96" i="2"/>
  <c r="CG96" i="2" s="1"/>
  <c r="C91" i="2"/>
  <c r="CH91" i="2" s="1"/>
  <c r="C97" i="2"/>
  <c r="CB97" i="2" s="1"/>
  <c r="D90" i="2"/>
  <c r="B30" i="2"/>
  <c r="B42" i="2"/>
  <c r="B61" i="2"/>
  <c r="B28" i="2"/>
  <c r="B37" i="2"/>
  <c r="B49" i="2"/>
  <c r="B38" i="2"/>
  <c r="B50" i="2"/>
  <c r="B57" i="2"/>
  <c r="B31" i="2"/>
  <c r="B47" i="2"/>
  <c r="B32" i="2"/>
  <c r="B40" i="2"/>
  <c r="B48" i="2"/>
  <c r="B41" i="2"/>
  <c r="B19" i="2"/>
  <c r="B20" i="2"/>
  <c r="B21" i="2"/>
  <c r="B22" i="2"/>
  <c r="B29" i="2"/>
  <c r="B13" i="2"/>
  <c r="CH93" i="17"/>
  <c r="CA93" i="17"/>
  <c r="CG93" i="17"/>
  <c r="CB93" i="17"/>
  <c r="CG178" i="17"/>
  <c r="B193" i="17"/>
  <c r="CA114" i="17"/>
  <c r="CG114" i="17"/>
  <c r="CA173" i="17"/>
  <c r="CG173" i="17"/>
  <c r="CG94" i="17"/>
  <c r="CB94" i="17"/>
  <c r="CA94" i="17"/>
  <c r="CA96" i="17"/>
  <c r="CH96" i="17"/>
  <c r="CB96" i="17"/>
  <c r="CG96" i="17"/>
  <c r="CG113" i="17"/>
  <c r="CA113" i="17"/>
  <c r="CA92" i="17"/>
  <c r="CA109" i="17"/>
  <c r="CA91" i="17"/>
  <c r="CA108" i="17"/>
  <c r="CB109" i="17"/>
  <c r="CC118" i="17"/>
  <c r="CG119" i="17"/>
  <c r="CA176" i="17"/>
  <c r="CB177" i="17"/>
  <c r="CA118" i="17"/>
  <c r="CG91" i="17"/>
  <c r="CH92" i="17"/>
  <c r="CA97" i="17"/>
  <c r="CB107" i="17"/>
  <c r="CG108" i="17"/>
  <c r="CH109" i="17"/>
  <c r="CH118" i="17"/>
  <c r="CI119" i="17"/>
  <c r="CA119" i="17"/>
  <c r="CB119" i="17"/>
  <c r="CB118" i="17"/>
  <c r="CC119" i="17"/>
  <c r="CA177" i="17"/>
  <c r="CB178" i="17"/>
  <c r="CB91" i="17"/>
  <c r="CA107" i="17"/>
  <c r="CB108" i="17"/>
  <c r="CG118" i="17"/>
  <c r="CA175" i="17"/>
  <c r="CB176" i="17"/>
  <c r="CG176" i="16"/>
  <c r="CA176" i="16"/>
  <c r="B193" i="16"/>
  <c r="CB97" i="16"/>
  <c r="CA97" i="16"/>
  <c r="CG97" i="16"/>
  <c r="CG113" i="16"/>
  <c r="CA113" i="16"/>
  <c r="CA178" i="16"/>
  <c r="CH93" i="16"/>
  <c r="CG93" i="16"/>
  <c r="CA114" i="16"/>
  <c r="CG114" i="16"/>
  <c r="CA96" i="16"/>
  <c r="CH96" i="16"/>
  <c r="CG96" i="16"/>
  <c r="CB96" i="16"/>
  <c r="CA173" i="16"/>
  <c r="CG173" i="16"/>
  <c r="CH108" i="16"/>
  <c r="CG108" i="16"/>
  <c r="CB108" i="16"/>
  <c r="CA108" i="16"/>
  <c r="CA107" i="16"/>
  <c r="CA175" i="16"/>
  <c r="C92" i="16"/>
  <c r="CA95" i="16"/>
  <c r="CH107" i="16"/>
  <c r="D177" i="16"/>
  <c r="B59" i="16"/>
  <c r="C91" i="16"/>
  <c r="CA94" i="16"/>
  <c r="CB95" i="16"/>
  <c r="CA119" i="16"/>
  <c r="CH174" i="16"/>
  <c r="B57" i="16"/>
  <c r="D174" i="16"/>
  <c r="CB177" i="16"/>
  <c r="CB107" i="16"/>
  <c r="CH108" i="15"/>
  <c r="CB108" i="15"/>
  <c r="CA108" i="15"/>
  <c r="CG108" i="15"/>
  <c r="CA176" i="15"/>
  <c r="CG176" i="15"/>
  <c r="CG178" i="15"/>
  <c r="CA178" i="15"/>
  <c r="CB96" i="15"/>
  <c r="CH107" i="15"/>
  <c r="CG174" i="15"/>
  <c r="CH175" i="15"/>
  <c r="D177" i="15"/>
  <c r="C91" i="15"/>
  <c r="CG96" i="15"/>
  <c r="CA119" i="15"/>
  <c r="CG173" i="15"/>
  <c r="CH174" i="15"/>
  <c r="CB177" i="15"/>
  <c r="CH119" i="15"/>
  <c r="CB176" i="15"/>
  <c r="CB107" i="15"/>
  <c r="CA107" i="15"/>
  <c r="CA93" i="13"/>
  <c r="CH93" i="13"/>
  <c r="CG93" i="13"/>
  <c r="CB93" i="13"/>
  <c r="CG113" i="13"/>
  <c r="CA113" i="13"/>
  <c r="CG178" i="13"/>
  <c r="CA178" i="13"/>
  <c r="A215" i="13"/>
  <c r="CA94" i="13"/>
  <c r="CB94" i="13"/>
  <c r="CH94" i="13"/>
  <c r="CG94" i="13"/>
  <c r="B63" i="13"/>
  <c r="CB119" i="13"/>
  <c r="C90" i="13"/>
  <c r="CA92" i="13"/>
  <c r="CC119" i="13"/>
  <c r="CA177" i="13"/>
  <c r="CB92" i="13"/>
  <c r="CB109" i="13"/>
  <c r="CA176" i="13"/>
  <c r="CB91" i="13"/>
  <c r="CG92" i="13"/>
  <c r="CA107" i="13"/>
  <c r="CB108" i="13"/>
  <c r="CG109" i="13"/>
  <c r="CG118" i="13"/>
  <c r="CH119" i="13"/>
  <c r="CA175" i="13"/>
  <c r="CB176" i="13"/>
  <c r="CH178" i="13"/>
  <c r="CA119" i="13"/>
  <c r="CA109" i="13"/>
  <c r="CB118" i="13"/>
  <c r="CG91" i="13"/>
  <c r="CA97" i="13"/>
  <c r="CB107" i="13"/>
  <c r="CG108" i="13"/>
  <c r="CH118" i="13"/>
  <c r="CI119" i="13"/>
  <c r="CH177" i="13"/>
  <c r="CA118" i="13"/>
  <c r="CA91" i="13"/>
  <c r="CA108" i="13"/>
  <c r="CC118" i="13"/>
  <c r="CB93" i="12"/>
  <c r="CA93" i="12"/>
  <c r="CH93" i="12"/>
  <c r="CG93" i="12"/>
  <c r="CA173" i="12"/>
  <c r="CG173" i="12"/>
  <c r="CH108" i="12"/>
  <c r="CG108" i="12"/>
  <c r="CB108" i="12"/>
  <c r="CA108" i="12"/>
  <c r="CA96" i="12"/>
  <c r="CH96" i="12"/>
  <c r="CG96" i="12"/>
  <c r="CB96" i="12"/>
  <c r="CG176" i="12"/>
  <c r="CA176" i="12"/>
  <c r="CH92" i="12"/>
  <c r="CG92" i="12"/>
  <c r="CB92" i="12"/>
  <c r="CA92" i="12"/>
  <c r="CH95" i="12"/>
  <c r="CG95" i="12"/>
  <c r="CB95" i="12"/>
  <c r="CA95" i="12"/>
  <c r="CG178" i="12"/>
  <c r="CA178" i="12"/>
  <c r="CH109" i="12"/>
  <c r="CG109" i="12"/>
  <c r="CB109" i="12"/>
  <c r="CA109" i="12"/>
  <c r="CA114" i="12"/>
  <c r="CG114" i="12"/>
  <c r="CA113" i="12"/>
  <c r="CG113" i="12"/>
  <c r="CG97" i="12"/>
  <c r="CH107" i="12"/>
  <c r="CB173" i="12"/>
  <c r="CG174" i="12"/>
  <c r="D177" i="12"/>
  <c r="C91" i="12"/>
  <c r="CA94" i="12"/>
  <c r="CH97" i="12"/>
  <c r="CA119" i="12"/>
  <c r="CG119" i="12"/>
  <c r="CB177" i="12"/>
  <c r="CA107" i="12"/>
  <c r="CA175" i="12"/>
  <c r="CB176" i="12"/>
  <c r="CA97" i="12"/>
  <c r="CB107" i="12"/>
  <c r="CG113" i="11"/>
  <c r="CA113" i="11"/>
  <c r="CH94" i="11"/>
  <c r="CG94" i="11"/>
  <c r="CB94" i="11"/>
  <c r="CA94" i="11"/>
  <c r="CB97" i="11"/>
  <c r="CG97" i="11"/>
  <c r="CA97" i="11"/>
  <c r="CH97" i="11"/>
  <c r="CH93" i="11"/>
  <c r="CG93" i="11"/>
  <c r="CB93" i="11"/>
  <c r="CA93" i="11"/>
  <c r="CG178" i="11"/>
  <c r="CA178" i="11"/>
  <c r="CG107" i="11"/>
  <c r="CB107" i="11"/>
  <c r="CA107" i="11"/>
  <c r="CH107" i="11"/>
  <c r="CA174" i="11"/>
  <c r="CG174" i="11"/>
  <c r="CA119" i="11"/>
  <c r="CH96" i="11"/>
  <c r="CA118" i="11"/>
  <c r="CB119" i="11"/>
  <c r="D175" i="11"/>
  <c r="B57" i="11"/>
  <c r="B63" i="11" s="1"/>
  <c r="C90" i="11"/>
  <c r="A215" i="11" s="1"/>
  <c r="CA92" i="11"/>
  <c r="CA109" i="11"/>
  <c r="CB118" i="11"/>
  <c r="CC119" i="11"/>
  <c r="CA177" i="11"/>
  <c r="CB178" i="11"/>
  <c r="CB92" i="11"/>
  <c r="CB109" i="11"/>
  <c r="CC118" i="11"/>
  <c r="CB91" i="11"/>
  <c r="CB108" i="11"/>
  <c r="CG109" i="11"/>
  <c r="CG118" i="11"/>
  <c r="CH119" i="11"/>
  <c r="CG91" i="11"/>
  <c r="CH92" i="11"/>
  <c r="CG108" i="11"/>
  <c r="CH118" i="11"/>
  <c r="CI119" i="11"/>
  <c r="CG176" i="11"/>
  <c r="CA91" i="11"/>
  <c r="CA108" i="11"/>
  <c r="CH94" i="10"/>
  <c r="CB94" i="10"/>
  <c r="CA94" i="10"/>
  <c r="CG94" i="10"/>
  <c r="CA114" i="10"/>
  <c r="CG114" i="10"/>
  <c r="CB97" i="10"/>
  <c r="CA97" i="10"/>
  <c r="CG97" i="10"/>
  <c r="CH97" i="10"/>
  <c r="CA174" i="10"/>
  <c r="CG174" i="10"/>
  <c r="CG178" i="10"/>
  <c r="CA178" i="10"/>
  <c r="B193" i="10"/>
  <c r="CH93" i="10"/>
  <c r="CG93" i="10"/>
  <c r="CB93" i="10"/>
  <c r="CA93" i="10"/>
  <c r="CG113" i="10"/>
  <c r="CA113" i="10"/>
  <c r="CA96" i="10"/>
  <c r="CG96" i="10"/>
  <c r="CH96" i="10"/>
  <c r="CB96" i="10"/>
  <c r="CA173" i="10"/>
  <c r="CG173" i="10"/>
  <c r="CA119" i="10"/>
  <c r="CG95" i="10"/>
  <c r="B57" i="10"/>
  <c r="B63" i="10" s="1"/>
  <c r="C90" i="10"/>
  <c r="A215" i="10" s="1"/>
  <c r="CA92" i="10"/>
  <c r="CA109" i="10"/>
  <c r="CB118" i="10"/>
  <c r="CC119" i="10"/>
  <c r="CA177" i="10"/>
  <c r="CB178" i="10"/>
  <c r="CA118" i="10"/>
  <c r="CB119" i="10"/>
  <c r="CA91" i="10"/>
  <c r="CB92" i="10"/>
  <c r="CA108" i="10"/>
  <c r="CB109" i="10"/>
  <c r="CC118" i="10"/>
  <c r="CG119" i="10"/>
  <c r="CA176" i="10"/>
  <c r="CB177" i="10"/>
  <c r="CB91" i="10"/>
  <c r="CB108" i="10"/>
  <c r="CG109" i="10"/>
  <c r="CG118" i="10"/>
  <c r="CH119" i="10"/>
  <c r="B58" i="10"/>
  <c r="CG91" i="10"/>
  <c r="CH92" i="10"/>
  <c r="CB107" i="10"/>
  <c r="CG108" i="10"/>
  <c r="CH118" i="10"/>
  <c r="CH92" i="9"/>
  <c r="CG92" i="9"/>
  <c r="CB92" i="9"/>
  <c r="CA92" i="9"/>
  <c r="CA93" i="9"/>
  <c r="CH93" i="9"/>
  <c r="CG93" i="9"/>
  <c r="CB93" i="9"/>
  <c r="CG178" i="9"/>
  <c r="CA178" i="9"/>
  <c r="CH108" i="9"/>
  <c r="CG108" i="9"/>
  <c r="CB108" i="9"/>
  <c r="CA108" i="9"/>
  <c r="CH94" i="9"/>
  <c r="CG94" i="9"/>
  <c r="CB94" i="9"/>
  <c r="CA94" i="9"/>
  <c r="CG95" i="9"/>
  <c r="CH95" i="9"/>
  <c r="CB95" i="9"/>
  <c r="CA95" i="9"/>
  <c r="CH109" i="9"/>
  <c r="CG109" i="9"/>
  <c r="CB109" i="9"/>
  <c r="CA109" i="9"/>
  <c r="CG176" i="9"/>
  <c r="CA176" i="9"/>
  <c r="CG113" i="9"/>
  <c r="CA113" i="9"/>
  <c r="CG97" i="9"/>
  <c r="CH107" i="9"/>
  <c r="CG174" i="9"/>
  <c r="D177" i="9"/>
  <c r="C91" i="9"/>
  <c r="CG96" i="9"/>
  <c r="CH97" i="9"/>
  <c r="CA119" i="9"/>
  <c r="CG173" i="9"/>
  <c r="CG119" i="9"/>
  <c r="CB177" i="9"/>
  <c r="CA107" i="9"/>
  <c r="CH119" i="9"/>
  <c r="CA175" i="9"/>
  <c r="CB176" i="9"/>
  <c r="B58" i="9"/>
  <c r="B63" i="9" s="1"/>
  <c r="CA97" i="9"/>
  <c r="CB107" i="9"/>
  <c r="CH92" i="8"/>
  <c r="CB92" i="8"/>
  <c r="CG92" i="8"/>
  <c r="CA92" i="8"/>
  <c r="CH95" i="8"/>
  <c r="CG95" i="8"/>
  <c r="CB95" i="8"/>
  <c r="CA95" i="8"/>
  <c r="CA113" i="8"/>
  <c r="CG113" i="8"/>
  <c r="CA178" i="8"/>
  <c r="CG178" i="8"/>
  <c r="B63" i="8"/>
  <c r="CB93" i="8"/>
  <c r="CH93" i="8"/>
  <c r="CG93" i="8"/>
  <c r="CA93" i="8"/>
  <c r="CA109" i="8"/>
  <c r="CH109" i="8"/>
  <c r="CB109" i="8"/>
  <c r="CG109" i="8"/>
  <c r="CG94" i="8"/>
  <c r="CH94" i="8"/>
  <c r="CB94" i="8"/>
  <c r="CA94" i="8"/>
  <c r="CG176" i="8"/>
  <c r="CA176" i="8"/>
  <c r="CH108" i="8"/>
  <c r="CG108" i="8"/>
  <c r="CA108" i="8"/>
  <c r="CB108" i="8"/>
  <c r="CG97" i="8"/>
  <c r="CH107" i="8"/>
  <c r="CG114" i="8"/>
  <c r="CG174" i="8"/>
  <c r="D177" i="8"/>
  <c r="C91" i="8"/>
  <c r="CG96" i="8"/>
  <c r="CH97" i="8"/>
  <c r="CA119" i="8"/>
  <c r="CG173" i="8"/>
  <c r="CG119" i="8"/>
  <c r="CA107" i="8"/>
  <c r="CG118" i="8"/>
  <c r="CH119" i="8"/>
  <c r="CA175" i="8"/>
  <c r="CB176" i="8"/>
  <c r="CB177" i="8"/>
  <c r="CA97" i="8"/>
  <c r="CB107" i="8"/>
  <c r="CA114" i="7"/>
  <c r="CG114" i="7"/>
  <c r="CA94" i="7"/>
  <c r="CH94" i="7"/>
  <c r="CG94" i="7"/>
  <c r="CB94" i="7"/>
  <c r="CG178" i="7"/>
  <c r="CA178" i="7"/>
  <c r="CH93" i="7"/>
  <c r="CG93" i="7"/>
  <c r="CB93" i="7"/>
  <c r="CA93" i="7"/>
  <c r="CG113" i="7"/>
  <c r="CA113" i="7"/>
  <c r="CA173" i="7"/>
  <c r="CG173" i="7"/>
  <c r="CA96" i="7"/>
  <c r="CG96" i="7"/>
  <c r="CH96" i="7"/>
  <c r="CB96" i="7"/>
  <c r="CB97" i="7"/>
  <c r="CA97" i="7"/>
  <c r="CG97" i="7"/>
  <c r="CH97" i="7"/>
  <c r="CA118" i="7"/>
  <c r="CB119" i="7"/>
  <c r="B57" i="7"/>
  <c r="B63" i="7" s="1"/>
  <c r="A215" i="7" s="1"/>
  <c r="C90" i="7"/>
  <c r="CA92" i="7"/>
  <c r="CA109" i="7"/>
  <c r="CB118" i="7"/>
  <c r="CC119" i="7"/>
  <c r="D174" i="7"/>
  <c r="CA177" i="7"/>
  <c r="CB178" i="7"/>
  <c r="CA91" i="7"/>
  <c r="CB92" i="7"/>
  <c r="CA108" i="7"/>
  <c r="CB109" i="7"/>
  <c r="CC118" i="7"/>
  <c r="CG119" i="7"/>
  <c r="CA176" i="7"/>
  <c r="CB177" i="7"/>
  <c r="CA119" i="7"/>
  <c r="CB91" i="7"/>
  <c r="CG92" i="7"/>
  <c r="CA107" i="7"/>
  <c r="CB108" i="7"/>
  <c r="CG109" i="7"/>
  <c r="CG118" i="7"/>
  <c r="CH119" i="7"/>
  <c r="CA175" i="7"/>
  <c r="CG91" i="7"/>
  <c r="CB107" i="7"/>
  <c r="CG108" i="7"/>
  <c r="CH118" i="7"/>
  <c r="C63" i="2"/>
  <c r="D63" i="2"/>
  <c r="CI118" i="2"/>
  <c r="CB174" i="2"/>
  <c r="CH176" i="2"/>
  <c r="C92" i="2"/>
  <c r="CB173" i="2"/>
  <c r="CH174" i="2"/>
  <c r="CA118" i="2"/>
  <c r="CH109" i="15" l="1"/>
  <c r="CG92" i="15"/>
  <c r="CA175" i="15"/>
  <c r="CG114" i="15"/>
  <c r="CH92" i="15"/>
  <c r="CA97" i="15"/>
  <c r="CH97" i="15"/>
  <c r="CG97" i="15"/>
  <c r="CA95" i="15"/>
  <c r="CB109" i="15"/>
  <c r="D177" i="1"/>
  <c r="B31" i="1"/>
  <c r="C167" i="14"/>
  <c r="CG173" i="2"/>
  <c r="B198" i="14"/>
  <c r="C95" i="14"/>
  <c r="CG95" i="14" s="1"/>
  <c r="B42" i="14"/>
  <c r="B37" i="14"/>
  <c r="C108" i="1"/>
  <c r="B40" i="14"/>
  <c r="B197" i="14"/>
  <c r="B52" i="14"/>
  <c r="CB95" i="2"/>
  <c r="CG175" i="2"/>
  <c r="B29" i="14"/>
  <c r="C94" i="14"/>
  <c r="CB94" i="14" s="1"/>
  <c r="B39" i="14"/>
  <c r="B22" i="14"/>
  <c r="D174" i="14"/>
  <c r="CA174" i="14" s="1"/>
  <c r="CH174" i="14"/>
  <c r="B51" i="14"/>
  <c r="C109" i="14"/>
  <c r="CG109" i="14" s="1"/>
  <c r="B47" i="14"/>
  <c r="C114" i="14"/>
  <c r="CG114" i="14" s="1"/>
  <c r="C97" i="14"/>
  <c r="CG97" i="14" s="1"/>
  <c r="CH109" i="2"/>
  <c r="CB176" i="14"/>
  <c r="CG114" i="2"/>
  <c r="B49" i="14"/>
  <c r="D173" i="1"/>
  <c r="CC118" i="14"/>
  <c r="B20" i="14"/>
  <c r="CH118" i="14"/>
  <c r="D176" i="1"/>
  <c r="C109" i="1"/>
  <c r="B58" i="14"/>
  <c r="B27" i="14"/>
  <c r="B198" i="1"/>
  <c r="B60" i="14"/>
  <c r="CA95" i="2"/>
  <c r="C168" i="14"/>
  <c r="C113" i="1"/>
  <c r="C108" i="14"/>
  <c r="CH108" i="14" s="1"/>
  <c r="CG118" i="14"/>
  <c r="B188" i="1"/>
  <c r="B32" i="1"/>
  <c r="B59" i="14"/>
  <c r="C93" i="14"/>
  <c r="CH93" i="14" s="1"/>
  <c r="B194" i="14"/>
  <c r="CB178" i="14"/>
  <c r="CH175" i="14"/>
  <c r="C193" i="14"/>
  <c r="B197" i="1"/>
  <c r="C167" i="1"/>
  <c r="B19" i="14"/>
  <c r="C96" i="14"/>
  <c r="CB96" i="14" s="1"/>
  <c r="CB118" i="14"/>
  <c r="B52" i="1"/>
  <c r="CA118" i="14"/>
  <c r="CB92" i="14"/>
  <c r="B50" i="1"/>
  <c r="C113" i="14"/>
  <c r="CG113" i="14" s="1"/>
  <c r="CB94" i="2"/>
  <c r="B21" i="14"/>
  <c r="C91" i="1"/>
  <c r="B31" i="14"/>
  <c r="D193" i="1"/>
  <c r="D174" i="1"/>
  <c r="B61" i="14"/>
  <c r="B30" i="14"/>
  <c r="B41" i="14"/>
  <c r="CA92" i="14"/>
  <c r="C107" i="14"/>
  <c r="CG107" i="14" s="1"/>
  <c r="B57" i="1"/>
  <c r="D178" i="14"/>
  <c r="CG178" i="14" s="1"/>
  <c r="B196" i="14"/>
  <c r="B196" i="1"/>
  <c r="CG94" i="2"/>
  <c r="D193" i="14"/>
  <c r="C95" i="1"/>
  <c r="B28" i="1"/>
  <c r="B57" i="14"/>
  <c r="B62" i="1"/>
  <c r="B50" i="14"/>
  <c r="CB107" i="2"/>
  <c r="CH173" i="14"/>
  <c r="B13" i="14"/>
  <c r="D177" i="14"/>
  <c r="CG177" i="14" s="1"/>
  <c r="B39" i="1"/>
  <c r="CA108" i="2"/>
  <c r="B85" i="14"/>
  <c r="B28" i="14"/>
  <c r="B14" i="1"/>
  <c r="B12" i="14"/>
  <c r="B60" i="1"/>
  <c r="CG107" i="2"/>
  <c r="CA107" i="2"/>
  <c r="B14" i="14"/>
  <c r="CA94" i="2"/>
  <c r="B13" i="1"/>
  <c r="CB177" i="14"/>
  <c r="B27" i="1"/>
  <c r="D173" i="14"/>
  <c r="CA173" i="14" s="1"/>
  <c r="B22" i="1"/>
  <c r="C168" i="1"/>
  <c r="B41" i="1"/>
  <c r="D63" i="1"/>
  <c r="B85" i="1"/>
  <c r="B20" i="1"/>
  <c r="B48" i="1"/>
  <c r="D63" i="14"/>
  <c r="C92" i="1"/>
  <c r="C63" i="14"/>
  <c r="B49" i="1"/>
  <c r="D178" i="1"/>
  <c r="B61" i="1"/>
  <c r="B194" i="1"/>
  <c r="B12" i="1"/>
  <c r="E90" i="1"/>
  <c r="C166" i="14"/>
  <c r="B42" i="1"/>
  <c r="B62" i="14"/>
  <c r="B21" i="1"/>
  <c r="E90" i="14"/>
  <c r="B38" i="14"/>
  <c r="C107" i="1"/>
  <c r="C166" i="1"/>
  <c r="C97" i="1"/>
  <c r="CG92" i="14"/>
  <c r="D175" i="14"/>
  <c r="C94" i="1"/>
  <c r="B63" i="2"/>
  <c r="CA176" i="2"/>
  <c r="CH119" i="14"/>
  <c r="CG95" i="2"/>
  <c r="CG109" i="2"/>
  <c r="CC119" i="14"/>
  <c r="B58" i="1"/>
  <c r="D176" i="14"/>
  <c r="B40" i="1"/>
  <c r="C96" i="1"/>
  <c r="B30" i="1"/>
  <c r="C93" i="1"/>
  <c r="B47" i="1"/>
  <c r="B195" i="14"/>
  <c r="C193" i="1"/>
  <c r="C91" i="14"/>
  <c r="CH91" i="14" s="1"/>
  <c r="C165" i="14"/>
  <c r="B19" i="1"/>
  <c r="D175" i="1"/>
  <c r="C165" i="1"/>
  <c r="B48" i="14"/>
  <c r="B188" i="14"/>
  <c r="B59" i="1"/>
  <c r="CA109" i="2"/>
  <c r="B195" i="1"/>
  <c r="CA91" i="2"/>
  <c r="CA119" i="14"/>
  <c r="CA177" i="2"/>
  <c r="CI119" i="14"/>
  <c r="CB119" i="14"/>
  <c r="B29" i="1"/>
  <c r="CA178" i="2"/>
  <c r="D90" i="14"/>
  <c r="C63" i="1"/>
  <c r="D90" i="1"/>
  <c r="CG174" i="2"/>
  <c r="CH96" i="2"/>
  <c r="CB91" i="2"/>
  <c r="C90" i="17"/>
  <c r="A215" i="17" s="1"/>
  <c r="CA95" i="17"/>
  <c r="CB95" i="17"/>
  <c r="CB92" i="17"/>
  <c r="CG95" i="17"/>
  <c r="CA93" i="16"/>
  <c r="CG109" i="16"/>
  <c r="CA109" i="16"/>
  <c r="CB109" i="16"/>
  <c r="CG95" i="15"/>
  <c r="CB95" i="15"/>
  <c r="CA109" i="15"/>
  <c r="CH93" i="15"/>
  <c r="B63" i="15"/>
  <c r="CA93" i="15"/>
  <c r="CA94" i="15"/>
  <c r="CB92" i="15"/>
  <c r="CB93" i="15"/>
  <c r="CB94" i="15"/>
  <c r="CG94" i="15"/>
  <c r="CA113" i="15"/>
  <c r="B193" i="2"/>
  <c r="CA113" i="2"/>
  <c r="CH93" i="2"/>
  <c r="CG97" i="2"/>
  <c r="CA93" i="2"/>
  <c r="CH97" i="2"/>
  <c r="CH108" i="2"/>
  <c r="CG108" i="2"/>
  <c r="CB93" i="2"/>
  <c r="CA96" i="2"/>
  <c r="CB96" i="2"/>
  <c r="C90" i="2"/>
  <c r="CG91" i="2"/>
  <c r="CA97" i="2"/>
  <c r="B215" i="17"/>
  <c r="CH91" i="16"/>
  <c r="CG91" i="16"/>
  <c r="CB91" i="16"/>
  <c r="CA91" i="16"/>
  <c r="C90" i="16"/>
  <c r="CA174" i="16"/>
  <c r="CG174" i="16"/>
  <c r="CG177" i="16"/>
  <c r="CA177" i="16"/>
  <c r="B63" i="16"/>
  <c r="CH92" i="16"/>
  <c r="CG92" i="16"/>
  <c r="CB92" i="16"/>
  <c r="CA92" i="16"/>
  <c r="CH91" i="15"/>
  <c r="CA91" i="15"/>
  <c r="C90" i="15"/>
  <c r="CG91" i="15"/>
  <c r="CB91" i="15"/>
  <c r="CA177" i="15"/>
  <c r="CG177" i="15"/>
  <c r="B215" i="13"/>
  <c r="CG177" i="12"/>
  <c r="CA177" i="12"/>
  <c r="CH91" i="12"/>
  <c r="CG91" i="12"/>
  <c r="B215" i="12" s="1"/>
  <c r="CB91" i="12"/>
  <c r="CA91" i="12"/>
  <c r="C90" i="12"/>
  <c r="A215" i="12" s="1"/>
  <c r="CG175" i="11"/>
  <c r="B215" i="11" s="1"/>
  <c r="CA175" i="11"/>
  <c r="B215" i="10"/>
  <c r="CG177" i="9"/>
  <c r="CA177" i="9"/>
  <c r="CH91" i="9"/>
  <c r="CG91" i="9"/>
  <c r="B215" i="9" s="1"/>
  <c r="CB91" i="9"/>
  <c r="CA91" i="9"/>
  <c r="C90" i="9"/>
  <c r="A215" i="9" s="1"/>
  <c r="CH91" i="8"/>
  <c r="CG91" i="8"/>
  <c r="CB91" i="8"/>
  <c r="CA91" i="8"/>
  <c r="C90" i="8"/>
  <c r="A215" i="8" s="1"/>
  <c r="CA177" i="8"/>
  <c r="CG177" i="8"/>
  <c r="CA174" i="7"/>
  <c r="CG174" i="7"/>
  <c r="B215" i="7" s="1"/>
  <c r="CB92" i="2"/>
  <c r="CA92" i="2"/>
  <c r="CG92" i="2"/>
  <c r="CH92" i="2"/>
  <c r="CA95" i="14" l="1"/>
  <c r="CH95" i="14"/>
  <c r="CB95" i="14"/>
  <c r="CA114" i="14"/>
  <c r="CG174" i="14"/>
  <c r="CA109" i="14"/>
  <c r="CA94" i="14"/>
  <c r="CH94" i="14"/>
  <c r="CA96" i="14"/>
  <c r="CB97" i="14"/>
  <c r="CG94" i="14"/>
  <c r="CA97" i="14"/>
  <c r="CB109" i="14"/>
  <c r="CH97" i="14"/>
  <c r="CH109" i="14"/>
  <c r="CA178" i="14"/>
  <c r="CH96" i="14"/>
  <c r="CG93" i="14"/>
  <c r="B193" i="1"/>
  <c r="B193" i="14"/>
  <c r="CG108" i="14"/>
  <c r="CA107" i="14"/>
  <c r="CA108" i="14"/>
  <c r="CB108" i="14"/>
  <c r="CA93" i="14"/>
  <c r="CB93" i="14"/>
  <c r="CH107" i="14"/>
  <c r="C90" i="14"/>
  <c r="CG96" i="14"/>
  <c r="CB107" i="14"/>
  <c r="B63" i="1"/>
  <c r="B63" i="14"/>
  <c r="CA113" i="14"/>
  <c r="CA177" i="14"/>
  <c r="CB91" i="14"/>
  <c r="CG173" i="14"/>
  <c r="C90" i="1"/>
  <c r="CG175" i="14"/>
  <c r="CA175" i="14"/>
  <c r="CG91" i="14"/>
  <c r="CG176" i="14"/>
  <c r="CA176" i="14"/>
  <c r="A215" i="2"/>
  <c r="CA91" i="14"/>
  <c r="A215" i="16"/>
  <c r="A215" i="15"/>
  <c r="B215" i="2"/>
  <c r="B215" i="16"/>
  <c r="B215" i="15"/>
  <c r="B215" i="8"/>
  <c r="A215" i="14" l="1"/>
  <c r="B215" i="14"/>
  <c r="CB178" i="1"/>
  <c r="CH177" i="1"/>
  <c r="CH176" i="1"/>
  <c r="CB175" i="1"/>
  <c r="CB174" i="1"/>
  <c r="CH173" i="1"/>
  <c r="CI119" i="1"/>
  <c r="CH118" i="1"/>
  <c r="CA91" i="1" l="1"/>
  <c r="CG93" i="1"/>
  <c r="CG108" i="1"/>
  <c r="CA173" i="1"/>
  <c r="CG177" i="1"/>
  <c r="CG174" i="1"/>
  <c r="CG176" i="1"/>
  <c r="CH92" i="1"/>
  <c r="CG114" i="1"/>
  <c r="CH95" i="1"/>
  <c r="CH96" i="1"/>
  <c r="CH109" i="1"/>
  <c r="CG94" i="1"/>
  <c r="CB97" i="1"/>
  <c r="CC118" i="1"/>
  <c r="CB173" i="1"/>
  <c r="CB107" i="1"/>
  <c r="CA113" i="1"/>
  <c r="CA178" i="1"/>
  <c r="CB176" i="1"/>
  <c r="CB177" i="1"/>
  <c r="CG119" i="1"/>
  <c r="CH175" i="1"/>
  <c r="CG118" i="1"/>
  <c r="CH119" i="1"/>
  <c r="CH174" i="1"/>
  <c r="CH178" i="1"/>
  <c r="CB118" i="1"/>
  <c r="CI118" i="1"/>
  <c r="CC119" i="1"/>
  <c r="CA119" i="1"/>
  <c r="CA118" i="1"/>
  <c r="CB119" i="1"/>
  <c r="CG91" i="1" l="1"/>
  <c r="CG92" i="1"/>
  <c r="CA176" i="1"/>
  <c r="CA96" i="1"/>
  <c r="CG178" i="1"/>
  <c r="CH93" i="1"/>
  <c r="CA177" i="1"/>
  <c r="CH108" i="1"/>
  <c r="CA93" i="1"/>
  <c r="CG96" i="1"/>
  <c r="CA114" i="1"/>
  <c r="CG173" i="1"/>
  <c r="CB93" i="1"/>
  <c r="CH91" i="1"/>
  <c r="CB92" i="1"/>
  <c r="CA92" i="1"/>
  <c r="CB91" i="1"/>
  <c r="CA174" i="1"/>
  <c r="CA108" i="1"/>
  <c r="CB108" i="1"/>
  <c r="CH94" i="1"/>
  <c r="CB94" i="1"/>
  <c r="CG109" i="1"/>
  <c r="CA94" i="1"/>
  <c r="CG113" i="1"/>
  <c r="CB109" i="1"/>
  <c r="CH107" i="1"/>
  <c r="CA109" i="1"/>
  <c r="CB96" i="1"/>
  <c r="CA97" i="1"/>
  <c r="CA95" i="1"/>
  <c r="CG95" i="1"/>
  <c r="CB95" i="1"/>
  <c r="CG97" i="1"/>
  <c r="CG107" i="1"/>
  <c r="CH97" i="1"/>
  <c r="CA107" i="1"/>
  <c r="CG175" i="1"/>
  <c r="CA175" i="1"/>
  <c r="A215" i="1" l="1"/>
  <c r="B215" i="1"/>
</calcChain>
</file>

<file path=xl/sharedStrings.xml><?xml version="1.0" encoding="utf-8"?>
<sst xmlns="http://schemas.openxmlformats.org/spreadsheetml/2006/main" count="15179" uniqueCount="249">
  <si>
    <t>SECCIÓN A.1: ATENCIONES REALIZADAS EN UNIDADES DE EMERGENCIA HOSPITALARIA DE ALTA Y MEDIANA COMPLEJIDAD (UEH)</t>
  </si>
  <si>
    <t>TIPO DE ATENCIÓN</t>
  </si>
  <si>
    <t xml:space="preserve">TOTAL        </t>
  </si>
  <si>
    <t>GRUPOS DE EDAD (en años)</t>
  </si>
  <si>
    <t>ORIGEN DE LA PROCEDENCIA (Sólo pacientes derivados de establecimientos de la Red)</t>
  </si>
  <si>
    <t>Establecimientos de otra Red</t>
  </si>
  <si>
    <t>0 - 4</t>
  </si>
  <si>
    <t>5 - 9</t>
  </si>
  <si>
    <t>10 - 14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</si>
  <si>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</si>
  <si>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</si>
  <si>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</si>
  <si>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</si>
  <si>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</si>
  <si>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</si>
  <si>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</si>
  <si>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</si>
  <si>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</si>
  <si>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60 - 64</t>
  </si>
  <si>
    <t>65 - 69</t>
  </si>
  <si>
    <t>70 - 74</t>
  </si>
  <si>
    <t>75 - 79</t>
  </si>
  <si>
    <t>80 y mas</t>
  </si>
  <si>
    <t>SAPU/ SAR / SUR</t>
  </si>
  <si>
    <t>Hospital Baja Complejidad</t>
  </si>
  <si>
    <t>Hospital Mediana/Alta Complejidad</t>
  </si>
  <si>
    <t>Otros Estableci-mientos de la  Red</t>
  </si>
  <si>
    <t>Ambos Sexos</t>
  </si>
  <si>
    <t>Hombres</t>
  </si>
  <si>
    <t>Mujeres</t>
  </si>
  <si>
    <t>ATENCIÓN MÉDICA NIÑO Y ADULTO</t>
  </si>
  <si>
    <t xml:space="preserve">  </t>
  </si>
  <si>
    <t>ATENCIÓN MÉDICA GINECO-OBSTETRA</t>
  </si>
  <si>
    <t>ATENCIÓN POR MATRONA</t>
  </si>
  <si>
    <t>SECCIÓN A.2: ATENCIONES DE URGENCIA REALIZADAS EN SAPU Y SAR</t>
  </si>
  <si>
    <t>PROFESIONAL</t>
  </si>
  <si>
    <t xml:space="preserve">Hombres </t>
  </si>
  <si>
    <t>MÉDICO</t>
  </si>
  <si>
    <t>ENFERMERA /O</t>
  </si>
  <si>
    <t>MATRONA /ÓN</t>
  </si>
  <si>
    <t>KINESIÓLOGO/ A</t>
  </si>
  <si>
    <t>SECCIÓN A.3: ATENCIONES DE URGENCIA REALIZADAS EN ESTABLECIMIENTOS DE BAJA COMPLEJIDAD</t>
  </si>
  <si>
    <t>KINESIÓLOGO/A</t>
  </si>
  <si>
    <t>TÉCNICO PARAMÉDICO</t>
  </si>
  <si>
    <t>OTROS PROFESIONALES</t>
  </si>
  <si>
    <t>SECCIÓN A.4: ATENCIONES DE URGENCIA REALIZADAS EN ESTABLECIMIENTOS  ATENCIÓN PRIMARIA NO SAPU</t>
  </si>
  <si>
    <t>SECCIÓN A.5:  CONSULTAS EN SISTEMA DE ATENCIÓN DE URGENCIA EN CENTROS DE SALUD RURAL (SUR) Y POSTAS RURALES</t>
  </si>
  <si>
    <t>CATEGORÍAS</t>
  </si>
  <si>
    <t>TOTAL</t>
  </si>
  <si>
    <t>C1</t>
  </si>
  <si>
    <t>C2</t>
  </si>
  <si>
    <t>C3</t>
  </si>
  <si>
    <t>C4</t>
  </si>
  <si>
    <t>C5</t>
  </si>
  <si>
    <t>SIN CATEGORIZACIÓN</t>
  </si>
  <si>
    <t>SECCIÓN C: ATENCIONES REALIZADAS POR MÉDICOS ESPECIALISTAS EN LAS UNIDADES DE URGENCIA HOSPITALARIA</t>
  </si>
  <si>
    <t>ESPECIALIDADES</t>
  </si>
  <si>
    <t>DE TURNO</t>
  </si>
  <si>
    <t>CONSULTOR LLAMADA</t>
  </si>
  <si>
    <t>OTROS</t>
  </si>
  <si>
    <t xml:space="preserve"> </t>
  </si>
  <si>
    <t>MEDICINA INTERNA</t>
  </si>
  <si>
    <t>NEUROLOGÍA ADULTOS</t>
  </si>
  <si>
    <t>NEUROLOGÍA PEDIATRICA</t>
  </si>
  <si>
    <t>OBSTETRICIA Y GINECOLOGÍA</t>
  </si>
  <si>
    <t>OFTALMOLOGÍA</t>
  </si>
  <si>
    <t>OTORRINOLARINGOLOGÍA</t>
  </si>
  <si>
    <t>PEDIATRÍA</t>
  </si>
  <si>
    <t>TRAUMATOLOGÍA Y ORTOPEDIA</t>
  </si>
  <si>
    <t>NEUROCIRUGÍA</t>
  </si>
  <si>
    <t>PSIQUIATRÍA ADULTOS</t>
  </si>
  <si>
    <t>PSIQUIATRÍA PEDIATRICA  Y ADOLESCENTES</t>
  </si>
  <si>
    <t>UROLOGÍA</t>
  </si>
  <si>
    <t>URGENCIÓLOGO</t>
  </si>
  <si>
    <t>CIRUGÍA VASCULAR PERIFÉRICA</t>
  </si>
  <si>
    <t>CIRUGÍA GENERAL</t>
  </si>
  <si>
    <t>CIRUGÍA PEDIÁTRICA</t>
  </si>
  <si>
    <t>CARDIOLOGÍA</t>
  </si>
  <si>
    <t>ANESTESIOLOGÍA</t>
  </si>
  <si>
    <t>CIRUGÍA DE CABEZA, CUELLO Y MAXILOFACIAL</t>
  </si>
  <si>
    <t>SECCIÓN D: PACIENTES CON INDICACIÓN DE HOSPITALIZACIÓN EN ESPERA DE CAMAS EN UEH</t>
  </si>
  <si>
    <t>TIPO DE PACIENTES</t>
  </si>
  <si>
    <t>TOTAL DE PACIENTES CON INDICACIÓN DE HOSPITALIZACIÓN</t>
  </si>
  <si>
    <t xml:space="preserve">PACIENTES QUE INGRESAN A CAMA HOSPITALARIA SEGÚN TIEMPO DE DEMORA AL INGRESO                               </t>
  </si>
  <si>
    <t>MENOS DE 12 HORAS</t>
  </si>
  <si>
    <t>12-24 HORAS</t>
  </si>
  <si>
    <t>MAYOR A 24 HORAS</t>
  </si>
  <si>
    <t>PACIENTES QUE RECHAZAN HOSPITALIZACIÓN</t>
  </si>
  <si>
    <t>PACIENTES DERIVADOS  A OTRO ESTABLECIMIENTO</t>
  </si>
  <si>
    <t>PACIENTES QUE PERMANECEN EN UEH</t>
  </si>
  <si>
    <t>PACIENTES QUE INGRESAN DIRECTAMENTE A PROCESO QUIRÚRGICO</t>
  </si>
  <si>
    <t>SECCIÓN E: PACIENTES CON INDICACIÓN DE OBSERVACIÓN EN SAR</t>
  </si>
  <si>
    <t>PACIENTES CON INDICACIÓN DE OBSERVACIÓN</t>
  </si>
  <si>
    <t xml:space="preserve">PACIENTES QUE PERMANECEN EN OBSERVACIÓN     </t>
  </si>
  <si>
    <t>MENOS DE 2 HORAS</t>
  </si>
  <si>
    <t>2 A 6 HORAS</t>
  </si>
  <si>
    <t>MAYOR A 6 HORAS</t>
  </si>
  <si>
    <t>PACIENTES FALLECIDOS EN ESPERA DE ATENCIÓN MÉDICA</t>
  </si>
  <si>
    <t>PACIENTES FALLECIDOS EN PROCESO DE ATENCIÓN</t>
  </si>
  <si>
    <t xml:space="preserve">PACIENTES FALLECIDOS EN ESPERA DE CAMA HOSPITALARIA </t>
  </si>
  <si>
    <t>SECCIÓN G: ATENCIONES MÉDICAS ASOCIADAS A  VIOLENCIA</t>
  </si>
  <si>
    <t>CONCEPTO</t>
  </si>
  <si>
    <t>0 - 9</t>
  </si>
  <si>
    <t>10-17</t>
  </si>
  <si>
    <t>18 - 24</t>
  </si>
  <si>
    <t>25-34</t>
  </si>
  <si>
    <t>35-44</t>
  </si>
  <si>
    <t>45-54</t>
  </si>
  <si>
    <t>55-64</t>
  </si>
  <si>
    <t>65 -74</t>
  </si>
  <si>
    <t>7 5 años y más</t>
  </si>
  <si>
    <t>Embarazadas</t>
  </si>
  <si>
    <t>AGRESOR /A</t>
  </si>
  <si>
    <t>Total</t>
  </si>
  <si>
    <t>LESIONES DE LA VÍCTIMA</t>
  </si>
  <si>
    <t>Pareja/ Ex pareja</t>
  </si>
  <si>
    <t>Familiar</t>
  </si>
  <si>
    <t>Conocido/a</t>
  </si>
  <si>
    <t>Desconocido/a</t>
  </si>
  <si>
    <t>Hombre</t>
  </si>
  <si>
    <t>Mujer</t>
  </si>
  <si>
    <t>Trau-
matológicas</t>
  </si>
  <si>
    <t>Odonto-
lógicas</t>
  </si>
  <si>
    <t>Contusio-nales</t>
  </si>
  <si>
    <t>Por Arma</t>
  </si>
  <si>
    <t>VIOLENCIA INTRAFAMILIAR</t>
  </si>
  <si>
    <t xml:space="preserve">OTRAS VIOLENCIAS </t>
  </si>
  <si>
    <t xml:space="preserve">SECCIÓN H: ATENCIONES  POR ANTICONCEPCIÓN DE EMERGENCIA </t>
  </si>
  <si>
    <t>SEXO</t>
  </si>
  <si>
    <t>25 - 34</t>
  </si>
  <si>
    <t>35 - 44</t>
  </si>
  <si>
    <t>45 - 54</t>
  </si>
  <si>
    <t>55 - 64</t>
  </si>
  <si>
    <t>65  y más años</t>
  </si>
  <si>
    <t xml:space="preserve">ATENCIÓN POR ANTICONCEPCIÓN DE EMERGENCIA </t>
  </si>
  <si>
    <t>CON ENTREGA DE ANTICONCEPTIVO</t>
  </si>
  <si>
    <t>SIN ENTREGA DE ANTICONCEPTIVO</t>
  </si>
  <si>
    <t>SECCIÓN I: MOTIVOS DE ATENCIÓN POR EMERGENCIA OBSTÉTRICA AL SERVICIO DE  URGENCIA  (Establecimientos Alta y Mediana Complejidad).</t>
  </si>
  <si>
    <t>PATOLOGÍA</t>
  </si>
  <si>
    <t>CANTIDAD</t>
  </si>
  <si>
    <t>PREECLAMPSIA SEVERA</t>
  </si>
  <si>
    <t>ECLAMPSIA</t>
  </si>
  <si>
    <t>SÍNDROME HIPERTENSIVO DEL EMBARAZO (SHE)</t>
  </si>
  <si>
    <t>RETARDO CRECIMIENTO INTRAUTERINO (RCIU)</t>
  </si>
  <si>
    <t>HELLP</t>
  </si>
  <si>
    <t>PARTO PREMATURO</t>
  </si>
  <si>
    <t>HEMORRAGIA I TRIMESTRE</t>
  </si>
  <si>
    <t>HEMORRAGIA II TRIMESTRE</t>
  </si>
  <si>
    <t>HEMORRAGIA III TRIMESTRE</t>
  </si>
  <si>
    <t>ROTURA PREMATURA DE MEMBRANA</t>
  </si>
  <si>
    <t>OTRAS PATOLOGÍAS</t>
  </si>
  <si>
    <t>TRABAJO DE PARTO SIN PATOLOGÍA</t>
  </si>
  <si>
    <t>SECCIÓN J: LLAMADOS DE URGENCIA A CENTRO REGULADOR</t>
  </si>
  <si>
    <t>TIPO DE ACCIÓN</t>
  </si>
  <si>
    <t>TOTAL DE LLAMADAS</t>
  </si>
  <si>
    <t>LLAMADAS VALIDAS</t>
  </si>
  <si>
    <t>CENTRO REGULADOR</t>
  </si>
  <si>
    <t>Nº LLAMADOS DE URGENCIA</t>
  </si>
  <si>
    <t>SECCIÓN K: INTERVENCIONES PRE HOSPITALARIAS (SAMU)</t>
  </si>
  <si>
    <t>N° INTERVENCIONES</t>
  </si>
  <si>
    <t>TIEMPO DE LLEGADA INTERVENCIONES CRITICAS</t>
  </si>
  <si>
    <t>TIEMPO DE LLEGADA INTERVENCIONES NO CRITICAS</t>
  </si>
  <si>
    <t>Criticas</t>
  </si>
  <si>
    <t>No Criticas</t>
  </si>
  <si>
    <t>0-20 Min</t>
  </si>
  <si>
    <t>20-40 Min</t>
  </si>
  <si>
    <t>Mas de 40 Min</t>
  </si>
  <si>
    <t>INTERVENCIONES CLINICAS PRE HOSPITALARIAS</t>
  </si>
  <si>
    <t>INTERVENCIÓN DE MÓVIL BÁSICO</t>
  </si>
  <si>
    <t>INTERVENCIÓN DE MÓVIL AVANZADO</t>
  </si>
  <si>
    <t>SECCIÓN L: TRASLADOS PRIMARIOS A UNIDADES DE URGENCIA (Desde el lugar del evento a unidad de Emergencia)</t>
  </si>
  <si>
    <t>TIPO</t>
  </si>
  <si>
    <t>POR COMPRA 
DE SERVICIO</t>
  </si>
  <si>
    <t>SAMU</t>
  </si>
  <si>
    <t>BASICO</t>
  </si>
  <si>
    <t>AVANZADO</t>
  </si>
  <si>
    <t>ENRUTADO</t>
  </si>
  <si>
    <t>NO SAMU</t>
  </si>
  <si>
    <t>TERRESTRE</t>
  </si>
  <si>
    <t>MARÍTIMO</t>
  </si>
  <si>
    <t>AÉREO</t>
  </si>
  <si>
    <t>SECCIÓN M: TRASLADO SECUNDARIO (Desde un Establecimiento a Otro)</t>
  </si>
  <si>
    <t>TIPO DE ACCION</t>
  </si>
  <si>
    <t>TOTAL DE TRASLADOS</t>
  </si>
  <si>
    <t>COMPRA DE SERVICIO</t>
  </si>
  <si>
    <t>Ambos</t>
  </si>
  <si>
    <t>CRÍTICO</t>
  </si>
  <si>
    <t>NO CRÍTICO</t>
  </si>
  <si>
    <t>SECCION N: CLASIFICACION DE LAS INTERVENCIONES POR GRANDES GRUPOS DE DIAGNOSTICOS (SAMU)</t>
  </si>
  <si>
    <t>CAUSAS DE LA INTERVENCION</t>
  </si>
  <si>
    <t>TOTALES</t>
  </si>
  <si>
    <t>SÍNDROME CORONARIO AGUDO</t>
  </si>
  <si>
    <t>PARO CARDIORESPIRATORIO</t>
  </si>
  <si>
    <t>POLITRAUMATISMO</t>
  </si>
  <si>
    <t xml:space="preserve">SECCION O: ATENCIONES  EN URGENCIA POR VIOLENCIA SEXUAL  </t>
  </si>
  <si>
    <t xml:space="preserve">GRUPOS DE EDAD (en años)  Y CONDICIÓN
</t>
  </si>
  <si>
    <t>VICTIMARIO/A</t>
  </si>
  <si>
    <t>15 - 17</t>
  </si>
  <si>
    <t>25 - 44</t>
  </si>
  <si>
    <t>45-64</t>
  </si>
  <si>
    <t>65 años y más</t>
  </si>
  <si>
    <t>Gestantes</t>
  </si>
  <si>
    <t>VIOLENCIA SEXUAL</t>
  </si>
  <si>
    <t>CON SOSPECHA DE PENETRACIÓN</t>
  </si>
  <si>
    <t>Agudo (&lt; 72 hrs)</t>
  </si>
  <si>
    <t>No agudo (&gt; 72 hrs)</t>
  </si>
  <si>
    <t>Crónico</t>
  </si>
  <si>
    <t>SIN SOSPECHA DE PENETRACIÓN</t>
  </si>
  <si>
    <t>SECCIÓN P: ATENCIONES MÉDICAS POR VIOLENCIA SEXUAL</t>
  </si>
  <si>
    <t xml:space="preserve">ATENCIÓN POR  MÉDICOS DE PERITAJE FORENSE </t>
  </si>
  <si>
    <t>ATENCIÓN OTROS MÉDICOS</t>
  </si>
  <si>
    <t>SECCIÓN Q: ATENCIONES DE URGENCIA ASOCIADAS A LESIONES AUTOINFLIGIDAS</t>
  </si>
  <si>
    <t>10 - 19</t>
  </si>
  <si>
    <t>25-44</t>
  </si>
  <si>
    <t>65-74</t>
  </si>
  <si>
    <t>75-84</t>
  </si>
  <si>
    <t>85 y más</t>
  </si>
  <si>
    <t xml:space="preserve">Nº DE ATENCIONES </t>
  </si>
  <si>
    <t>MINISTERIO DE SALUD</t>
  </si>
  <si>
    <t>SERVICIO DE SALUD COQUIMBO</t>
  </si>
  <si>
    <t>SUBDIRECCION DE GESTION ASISTENCIAL</t>
  </si>
  <si>
    <t>SUBDEPTO. DE ESTADISTICAS Y</t>
  </si>
  <si>
    <t>GESTION DE LA INFORMACION</t>
  </si>
  <si>
    <t>Beneficiarios</t>
  </si>
  <si>
    <t>SECCIÓN B: CATEGORIZACIÓN DE PACIENTES, PREVIA A LA ATENCIÓN MÉDICA (Establecimientos Alta, Mediana o Baja Complejidad y SAR).</t>
  </si>
  <si>
    <t>Herramientas de Categorización</t>
  </si>
  <si>
    <t>Discrecional</t>
  </si>
  <si>
    <t>Estructurado (ESI)</t>
  </si>
  <si>
    <t xml:space="preserve">SECCIÓN F: PACIENTES FALLECIDOS EN UEH (Establecimientos Alta, Mediana o Baja Complejidad y SAR) </t>
  </si>
  <si>
    <t>Sin lesiones constatables</t>
  </si>
  <si>
    <t>BENEFICIARIOS</t>
  </si>
  <si>
    <t>Con entrega de anticoncepción de emergencia</t>
  </si>
  <si>
    <t>Sin entrega de anticoncepción de emergencia</t>
  </si>
  <si>
    <t xml:space="preserve">Con profilaxis VIH </t>
  </si>
  <si>
    <t>Con profilaxis ITS</t>
  </si>
  <si>
    <t>SECCIÓN R: ATENCIONES POR MORDEDURA EN SERVICIO DE  URGENCIA DE LA RED</t>
  </si>
  <si>
    <t>IDENTIFICACION DEL ANIMAL MORDEDOR</t>
  </si>
  <si>
    <t>TIPO DE MORDEDURA</t>
  </si>
  <si>
    <t xml:space="preserve">INDICACIÓN  DE VACUNA  </t>
  </si>
  <si>
    <t>Mayor 15 años</t>
  </si>
  <si>
    <t>Única</t>
  </si>
  <si>
    <t>Múltiple</t>
  </si>
  <si>
    <t>PERRO</t>
  </si>
  <si>
    <t>GATO</t>
  </si>
  <si>
    <t xml:space="preserve">ANIMAL SILVESTRE </t>
  </si>
  <si>
    <t>EXPOSICIÓN A MURCIELAGO</t>
  </si>
  <si>
    <t>ROEDOR O ANIMAL DE ABASTO</t>
  </si>
  <si>
    <t>REM-A08.  ATENCIÓN DE URGENCIA  2018</t>
  </si>
  <si>
    <t>REM-A08.  ATENCIÓN DE URGENCIA HOSPITALES Y PRAIS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</si>
</sst>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b/>
      <sz val="12"/>
      <name val="Verdana"/>
      <family val="2"/>
    </font>
    <font>
      <sz val="8"/>
      <name val="Verdana"/>
      <family val="2"/>
    </font>
    <font>
      <b/>
      <sz val="11"/>
      <name val="Verdana"/>
      <family val="2"/>
    </font>
    <font>
      <b/>
      <sz val="10"/>
      <name val="Verdana"/>
      <family val="2"/>
    </font>
    <font>
      <sz val="8"/>
      <color indexed="10"/>
      <name val="Verdana"/>
      <family val="2"/>
    </font>
    <font>
      <b/>
      <sz val="11"/>
      <color indexed="8"/>
      <name val="Verdana"/>
      <family val="2"/>
    </font>
    <font>
      <sz val="8"/>
      <color indexed="8"/>
      <name val="Verdana"/>
      <family val="2"/>
    </font>
    <font>
      <sz val="8"/>
      <color rgb="FFFF0000"/>
      <name val="Verdana"/>
      <family val="2"/>
    </font>
    <font>
      <sz val="10"/>
      <name val="Verdana"/>
      <family val="2"/>
    </font>
    <font>
      <b/>
      <sz val="8"/>
      <name val="Verdana"/>
      <family val="2"/>
    </font>
    <font>
      <sz val="8"/>
      <color theme="1"/>
      <name val="Verdana"/>
      <family val="2"/>
    </font>
    <font>
      <b/>
      <sz val="12"/>
      <color indexed="10"/>
      <name val="Verdana"/>
      <family val="2"/>
    </font>
    <font>
      <sz val="11"/>
      <color indexed="8"/>
      <name val="Verdana"/>
      <family val="2"/>
    </font>
    <font>
      <sz val="9"/>
      <name val="Verdana"/>
      <family val="2"/>
    </font>
    <font>
      <sz val="12"/>
      <name val="Verdana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Verdana"/>
      <family val="2"/>
    </font>
    <font>
      <b/>
      <sz val="11"/>
      <color theme="1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6"/>
      </patternFill>
    </fill>
    <fill>
      <patternFill patternType="solid">
        <fgColor rgb="FFCCFFCC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3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9"/>
      </left>
      <right style="thin">
        <color indexed="9"/>
      </right>
      <top/>
      <bottom style="thin">
        <color indexed="64"/>
      </bottom>
      <diagonal/>
    </border>
    <border>
      <left style="thin">
        <color indexed="9"/>
      </left>
      <right/>
      <top/>
      <bottom style="thin">
        <color indexed="64"/>
      </bottom>
      <diagonal/>
    </border>
    <border>
      <left/>
      <right style="thin">
        <color indexed="9"/>
      </right>
      <top/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22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22"/>
      </bottom>
      <diagonal/>
    </border>
    <border>
      <left/>
      <right style="thin">
        <color indexed="22"/>
      </right>
      <top style="thin">
        <color indexed="64"/>
      </top>
      <bottom style="thin">
        <color indexed="22"/>
      </bottom>
      <diagonal/>
    </border>
    <border>
      <left style="thin">
        <color indexed="22"/>
      </left>
      <right/>
      <top style="thin">
        <color indexed="64"/>
      </top>
      <bottom style="thin">
        <color indexed="22"/>
      </bottom>
      <diagonal/>
    </border>
    <border>
      <left style="thin">
        <color indexed="64"/>
      </left>
      <right style="thin">
        <color indexed="22"/>
      </right>
      <top style="thin">
        <color indexed="64"/>
      </top>
      <bottom style="thin">
        <color indexed="22"/>
      </bottom>
      <diagonal/>
    </border>
    <border>
      <left style="thin">
        <color indexed="22"/>
      </left>
      <right style="thin">
        <color indexed="64"/>
      </right>
      <top style="thin">
        <color indexed="64"/>
      </top>
      <bottom style="thin">
        <color indexed="22"/>
      </bottom>
      <diagonal/>
    </border>
    <border>
      <left style="thin">
        <color indexed="64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/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/>
      <top style="thin">
        <color indexed="22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7" fillId="4" borderId="60" applyNumberFormat="0" applyFont="0" applyAlignment="0" applyProtection="0"/>
  </cellStyleXfs>
  <cellXfs count="739">
    <xf numFmtId="0" fontId="0" fillId="0" borderId="0" xfId="0"/>
    <xf numFmtId="0" fontId="0" fillId="2" borderId="0" xfId="0" applyFill="1"/>
    <xf numFmtId="0" fontId="0" fillId="2" borderId="0" xfId="0" applyFill="1" applyProtection="1">
      <protection locked="0"/>
    </xf>
    <xf numFmtId="0" fontId="0" fillId="2" borderId="0" xfId="0" applyFill="1" applyAlignment="1">
      <alignment horizontal="center"/>
    </xf>
    <xf numFmtId="0" fontId="2" fillId="2" borderId="0" xfId="0" applyNumberFormat="1" applyFont="1" applyFill="1" applyBorder="1" applyAlignment="1" applyProtection="1">
      <alignment horizontal="center" vertical="center"/>
    </xf>
    <xf numFmtId="0" fontId="2" fillId="2" borderId="0" xfId="0" applyNumberFormat="1" applyFont="1" applyFill="1" applyAlignment="1" applyProtection="1">
      <alignment horizontal="left"/>
    </xf>
    <xf numFmtId="0" fontId="2" fillId="2" borderId="0" xfId="0" applyNumberFormat="1" applyFont="1" applyFill="1" applyAlignment="1" applyProtection="1"/>
    <xf numFmtId="0" fontId="1" fillId="2" borderId="0" xfId="0" applyNumberFormat="1" applyFont="1" applyFill="1" applyBorder="1" applyAlignment="1" applyProtection="1">
      <alignment horizontal="left" vertical="center"/>
    </xf>
    <xf numFmtId="0" fontId="5" fillId="2" borderId="0" xfId="0" applyFont="1" applyFill="1" applyProtection="1">
      <protection locked="0"/>
    </xf>
    <xf numFmtId="0" fontId="0" fillId="0" borderId="0" xfId="0" applyFill="1"/>
    <xf numFmtId="0" fontId="16" fillId="2" borderId="0" xfId="0" applyFont="1" applyFill="1"/>
    <xf numFmtId="0" fontId="16" fillId="2" borderId="0" xfId="0" applyFont="1" applyFill="1" applyProtection="1">
      <protection locked="0"/>
    </xf>
    <xf numFmtId="3" fontId="0" fillId="5" borderId="0" xfId="0" applyNumberFormat="1" applyFill="1"/>
    <xf numFmtId="0" fontId="0" fillId="5" borderId="0" xfId="0" applyFill="1"/>
    <xf numFmtId="0" fontId="18" fillId="2" borderId="0" xfId="0" applyFont="1" applyFill="1"/>
    <xf numFmtId="0" fontId="1" fillId="2" borderId="0" xfId="0" applyNumberFormat="1" applyFont="1" applyFill="1" applyBorder="1" applyAlignment="1" applyProtection="1">
      <alignment horizontal="center" vertical="center"/>
    </xf>
    <xf numFmtId="0" fontId="1" fillId="2" borderId="0" xfId="0" applyNumberFormat="1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/>
    <xf numFmtId="1" fontId="4" fillId="2" borderId="0" xfId="0" applyNumberFormat="1" applyFont="1" applyFill="1" applyBorder="1" applyAlignment="1" applyProtection="1"/>
    <xf numFmtId="1" fontId="2" fillId="2" borderId="0" xfId="0" applyNumberFormat="1" applyFont="1" applyFill="1" applyBorder="1" applyAlignment="1" applyProtection="1"/>
    <xf numFmtId="1" fontId="2" fillId="2" borderId="0" xfId="0" applyNumberFormat="1" applyFont="1" applyFill="1" applyAlignment="1" applyProtection="1"/>
    <xf numFmtId="1" fontId="2" fillId="0" borderId="12" xfId="0" applyNumberFormat="1" applyFont="1" applyFill="1" applyBorder="1" applyAlignment="1" applyProtection="1">
      <alignment horizontal="center" vertical="center"/>
    </xf>
    <xf numFmtId="1" fontId="2" fillId="0" borderId="13" xfId="0" applyNumberFormat="1" applyFont="1" applyFill="1" applyBorder="1" applyAlignment="1" applyProtection="1">
      <alignment horizontal="center" vertical="center"/>
    </xf>
    <xf numFmtId="1" fontId="2" fillId="0" borderId="25" xfId="0" applyNumberFormat="1" applyFont="1" applyFill="1" applyBorder="1" applyAlignment="1" applyProtection="1">
      <alignment horizontal="center" vertical="center" wrapText="1"/>
    </xf>
    <xf numFmtId="1" fontId="2" fillId="0" borderId="12" xfId="0" applyNumberFormat="1" applyFont="1" applyFill="1" applyBorder="1" applyAlignment="1" applyProtection="1">
      <alignment horizontal="center" vertical="center" wrapText="1"/>
    </xf>
    <xf numFmtId="1" fontId="2" fillId="0" borderId="5" xfId="0" applyNumberFormat="1" applyFont="1" applyFill="1" applyBorder="1" applyAlignment="1" applyProtection="1">
      <alignment horizontal="center" vertical="center" wrapText="1"/>
    </xf>
    <xf numFmtId="1" fontId="2" fillId="0" borderId="16" xfId="0" applyNumberFormat="1" applyFont="1" applyFill="1" applyBorder="1" applyAlignment="1" applyProtection="1">
      <alignment horizontal="center" vertical="center" wrapText="1"/>
    </xf>
    <xf numFmtId="1" fontId="2" fillId="0" borderId="4" xfId="0" applyNumberFormat="1" applyFont="1" applyFill="1" applyBorder="1" applyAlignment="1" applyProtection="1">
      <alignment horizontal="center" vertical="center" wrapText="1"/>
    </xf>
    <xf numFmtId="1" fontId="2" fillId="0" borderId="20" xfId="0" applyNumberFormat="1" applyFont="1" applyFill="1" applyBorder="1" applyAlignment="1" applyProtection="1">
      <alignment horizontal="left" vertical="center"/>
    </xf>
    <xf numFmtId="1" fontId="2" fillId="0" borderId="21" xfId="0" applyNumberFormat="1" applyFont="1" applyFill="1" applyBorder="1" applyAlignment="1" applyProtection="1">
      <alignment horizontal="right"/>
    </xf>
    <xf numFmtId="1" fontId="2" fillId="0" borderId="62" xfId="0" applyNumberFormat="1" applyFont="1" applyFill="1" applyBorder="1" applyAlignment="1" applyProtection="1">
      <alignment horizontal="right"/>
    </xf>
    <xf numFmtId="1" fontId="2" fillId="0" borderId="22" xfId="0" applyNumberFormat="1" applyFont="1" applyFill="1" applyBorder="1" applyAlignment="1" applyProtection="1">
      <alignment horizontal="right"/>
    </xf>
    <xf numFmtId="1" fontId="2" fillId="3" borderId="21" xfId="0" applyNumberFormat="1" applyFont="1" applyFill="1" applyBorder="1" applyAlignment="1" applyProtection="1">
      <protection locked="0"/>
    </xf>
    <xf numFmtId="1" fontId="2" fillId="3" borderId="22" xfId="0" applyNumberFormat="1" applyFont="1" applyFill="1" applyBorder="1" applyAlignment="1" applyProtection="1">
      <protection locked="0"/>
    </xf>
    <xf numFmtId="1" fontId="2" fillId="3" borderId="63" xfId="0" applyNumberFormat="1" applyFont="1" applyFill="1" applyBorder="1" applyAlignment="1" applyProtection="1">
      <protection locked="0"/>
    </xf>
    <xf numFmtId="1" fontId="2" fillId="3" borderId="64" xfId="0" applyNumberFormat="1" applyFont="1" applyFill="1" applyBorder="1" applyAlignment="1" applyProtection="1">
      <protection locked="0"/>
    </xf>
    <xf numFmtId="1" fontId="2" fillId="3" borderId="65" xfId="0" applyNumberFormat="1" applyFont="1" applyFill="1" applyBorder="1" applyAlignment="1" applyProtection="1">
      <protection locked="0"/>
    </xf>
    <xf numFmtId="1" fontId="2" fillId="3" borderId="23" xfId="0" applyNumberFormat="1" applyFont="1" applyFill="1" applyBorder="1" applyAlignment="1" applyProtection="1">
      <protection locked="0"/>
    </xf>
    <xf numFmtId="1" fontId="2" fillId="3" borderId="62" xfId="0" applyNumberFormat="1" applyFont="1" applyFill="1" applyBorder="1" applyAlignment="1" applyProtection="1">
      <protection locked="0"/>
    </xf>
    <xf numFmtId="1" fontId="2" fillId="0" borderId="24" xfId="0" applyNumberFormat="1" applyFont="1" applyFill="1" applyBorder="1" applyAlignment="1" applyProtection="1">
      <alignment horizontal="left" vertical="center" wrapText="1"/>
    </xf>
    <xf numFmtId="1" fontId="2" fillId="0" borderId="66" xfId="0" applyNumberFormat="1" applyFont="1" applyFill="1" applyBorder="1" applyAlignment="1" applyProtection="1">
      <alignment horizontal="right" wrapText="1"/>
    </xf>
    <xf numFmtId="1" fontId="2" fillId="0" borderId="61" xfId="0" applyNumberFormat="1" applyFont="1" applyFill="1" applyBorder="1" applyAlignment="1" applyProtection="1">
      <alignment horizontal="right" wrapText="1"/>
    </xf>
    <xf numFmtId="1" fontId="2" fillId="0" borderId="25" xfId="0" applyNumberFormat="1" applyFont="1" applyFill="1" applyBorder="1" applyAlignment="1" applyProtection="1">
      <alignment horizontal="right"/>
    </xf>
    <xf numFmtId="1" fontId="2" fillId="3" borderId="67" xfId="0" applyNumberFormat="1" applyFont="1" applyFill="1" applyBorder="1" applyAlignment="1" applyProtection="1">
      <protection locked="0"/>
    </xf>
    <xf numFmtId="1" fontId="2" fillId="3" borderId="68" xfId="0" applyNumberFormat="1" applyFont="1" applyFill="1" applyBorder="1" applyAlignment="1" applyProtection="1">
      <protection locked="0"/>
    </xf>
    <xf numFmtId="1" fontId="2" fillId="3" borderId="66" xfId="0" applyNumberFormat="1" applyFont="1" applyFill="1" applyBorder="1" applyAlignment="1" applyProtection="1">
      <protection locked="0"/>
    </xf>
    <xf numFmtId="1" fontId="2" fillId="3" borderId="25" xfId="0" applyNumberFormat="1" applyFont="1" applyFill="1" applyBorder="1" applyAlignment="1" applyProtection="1">
      <protection locked="0"/>
    </xf>
    <xf numFmtId="1" fontId="2" fillId="3" borderId="69" xfId="0" applyNumberFormat="1" applyFont="1" applyFill="1" applyBorder="1" applyAlignment="1" applyProtection="1">
      <protection locked="0"/>
    </xf>
    <xf numFmtId="1" fontId="2" fillId="3" borderId="70" xfId="0" applyNumberFormat="1" applyFont="1" applyFill="1" applyBorder="1" applyAlignment="1" applyProtection="1">
      <protection locked="0"/>
    </xf>
    <xf numFmtId="1" fontId="2" fillId="3" borderId="26" xfId="0" applyNumberFormat="1" applyFont="1" applyFill="1" applyBorder="1" applyAlignment="1" applyProtection="1">
      <protection locked="0"/>
    </xf>
    <xf numFmtId="1" fontId="2" fillId="3" borderId="71" xfId="0" applyNumberFormat="1" applyFont="1" applyFill="1" applyBorder="1" applyAlignment="1" applyProtection="1">
      <protection locked="0"/>
    </xf>
    <xf numFmtId="1" fontId="2" fillId="0" borderId="27" xfId="0" applyNumberFormat="1" applyFont="1" applyBorder="1" applyAlignment="1" applyProtection="1">
      <alignment horizontal="left" vertical="center"/>
    </xf>
    <xf numFmtId="1" fontId="2" fillId="0" borderId="72" xfId="0" applyNumberFormat="1" applyFont="1" applyBorder="1" applyAlignment="1" applyProtection="1">
      <alignment horizontal="right"/>
    </xf>
    <xf numFmtId="1" fontId="2" fillId="0" borderId="73" xfId="0" applyNumberFormat="1" applyFont="1" applyBorder="1" applyAlignment="1" applyProtection="1">
      <alignment horizontal="right"/>
    </xf>
    <xf numFmtId="1" fontId="2" fillId="0" borderId="28" xfId="0" applyNumberFormat="1" applyFont="1" applyFill="1" applyBorder="1" applyAlignment="1" applyProtection="1">
      <alignment horizontal="right"/>
    </xf>
    <xf numFmtId="1" fontId="2" fillId="3" borderId="72" xfId="0" applyNumberFormat="1" applyFont="1" applyFill="1" applyBorder="1" applyAlignment="1" applyProtection="1">
      <protection locked="0"/>
    </xf>
    <xf numFmtId="1" fontId="2" fillId="3" borderId="28" xfId="0" applyNumberFormat="1" applyFont="1" applyFill="1" applyBorder="1" applyAlignment="1" applyProtection="1">
      <protection locked="0"/>
    </xf>
    <xf numFmtId="1" fontId="2" fillId="3" borderId="74" xfId="0" applyNumberFormat="1" applyFont="1" applyFill="1" applyBorder="1" applyAlignment="1" applyProtection="1">
      <protection locked="0"/>
    </xf>
    <xf numFmtId="1" fontId="2" fillId="3" borderId="75" xfId="0" applyNumberFormat="1" applyFont="1" applyFill="1" applyBorder="1" applyAlignment="1" applyProtection="1">
      <protection locked="0"/>
    </xf>
    <xf numFmtId="1" fontId="2" fillId="3" borderId="76" xfId="0" applyNumberFormat="1" applyFont="1" applyFill="1" applyBorder="1" applyAlignment="1" applyProtection="1">
      <protection locked="0"/>
    </xf>
    <xf numFmtId="1" fontId="2" fillId="3" borderId="29" xfId="0" applyNumberFormat="1" applyFont="1" applyFill="1" applyBorder="1" applyAlignment="1" applyProtection="1">
      <protection locked="0"/>
    </xf>
    <xf numFmtId="1" fontId="2" fillId="6" borderId="72" xfId="0" applyNumberFormat="1" applyFont="1" applyFill="1" applyBorder="1" applyAlignment="1" applyProtection="1"/>
    <xf numFmtId="1" fontId="2" fillId="6" borderId="73" xfId="0" applyNumberFormat="1" applyFont="1" applyFill="1" applyBorder="1" applyAlignment="1" applyProtection="1"/>
    <xf numFmtId="1" fontId="2" fillId="6" borderId="74" xfId="0" applyNumberFormat="1" applyFont="1" applyFill="1" applyBorder="1" applyAlignment="1" applyProtection="1"/>
    <xf numFmtId="1" fontId="2" fillId="0" borderId="1" xfId="0" applyNumberFormat="1" applyFont="1" applyFill="1" applyBorder="1" applyAlignment="1" applyProtection="1"/>
    <xf numFmtId="1" fontId="2" fillId="0" borderId="0" xfId="0" applyNumberFormat="1" applyFont="1" applyFill="1" applyAlignment="1" applyProtection="1"/>
    <xf numFmtId="1" fontId="2" fillId="7" borderId="0" xfId="0" applyNumberFormat="1" applyFont="1" applyFill="1" applyAlignment="1" applyProtection="1"/>
    <xf numFmtId="1" fontId="19" fillId="7" borderId="0" xfId="0" applyNumberFormat="1" applyFont="1" applyFill="1" applyAlignment="1" applyProtection="1"/>
    <xf numFmtId="1" fontId="19" fillId="7" borderId="0" xfId="0" applyNumberFormat="1" applyFont="1" applyFill="1"/>
    <xf numFmtId="1" fontId="2" fillId="0" borderId="31" xfId="0" applyNumberFormat="1" applyFont="1" applyFill="1" applyBorder="1" applyAlignment="1" applyProtection="1">
      <alignment horizontal="center" vertical="center"/>
    </xf>
    <xf numFmtId="1" fontId="2" fillId="0" borderId="59" xfId="0" applyNumberFormat="1" applyFont="1" applyFill="1" applyBorder="1" applyAlignment="1" applyProtection="1">
      <alignment horizontal="center" vertical="center"/>
    </xf>
    <xf numFmtId="1" fontId="2" fillId="0" borderId="8" xfId="0" applyNumberFormat="1" applyFont="1" applyFill="1" applyBorder="1" applyAlignment="1" applyProtection="1">
      <alignment horizontal="center" vertical="center" wrapText="1"/>
    </xf>
    <xf numFmtId="1" fontId="2" fillId="0" borderId="31" xfId="0" applyNumberFormat="1" applyFont="1" applyFill="1" applyBorder="1" applyAlignment="1" applyProtection="1">
      <alignment horizontal="center" vertical="center" wrapText="1"/>
    </xf>
    <xf numFmtId="1" fontId="5" fillId="7" borderId="0" xfId="0" applyNumberFormat="1" applyFont="1" applyFill="1"/>
    <xf numFmtId="1" fontId="2" fillId="0" borderId="2" xfId="0" applyNumberFormat="1" applyFont="1" applyFill="1" applyBorder="1" applyAlignment="1" applyProtection="1">
      <alignment horizontal="left" vertical="center" wrapText="1"/>
    </xf>
    <xf numFmtId="1" fontId="2" fillId="0" borderId="67" xfId="0" applyNumberFormat="1" applyFont="1" applyFill="1" applyBorder="1" applyAlignment="1" applyProtection="1">
      <alignment horizontal="right" wrapText="1"/>
    </xf>
    <xf numFmtId="1" fontId="2" fillId="0" borderId="71" xfId="0" applyNumberFormat="1" applyFont="1" applyFill="1" applyBorder="1" applyAlignment="1" applyProtection="1">
      <alignment horizontal="right" wrapText="1"/>
    </xf>
    <xf numFmtId="1" fontId="2" fillId="0" borderId="34" xfId="0" applyNumberFormat="1" applyFont="1" applyFill="1" applyBorder="1" applyAlignment="1" applyProtection="1">
      <alignment horizontal="right"/>
    </xf>
    <xf numFmtId="1" fontId="2" fillId="3" borderId="77" xfId="0" applyNumberFormat="1" applyFont="1" applyFill="1" applyBorder="1" applyAlignment="1" applyProtection="1">
      <protection locked="0"/>
    </xf>
    <xf numFmtId="1" fontId="2" fillId="3" borderId="34" xfId="0" applyNumberFormat="1" applyFont="1" applyFill="1" applyBorder="1" applyAlignment="1" applyProtection="1">
      <protection locked="0"/>
    </xf>
    <xf numFmtId="1" fontId="2" fillId="3" borderId="78" xfId="0" applyNumberFormat="1" applyFont="1" applyFill="1" applyBorder="1" applyAlignment="1" applyProtection="1">
      <protection locked="0"/>
    </xf>
    <xf numFmtId="1" fontId="2" fillId="3" borderId="35" xfId="0" applyNumberFormat="1" applyFont="1" applyFill="1" applyBorder="1" applyAlignment="1" applyProtection="1">
      <protection locked="0"/>
    </xf>
    <xf numFmtId="1" fontId="2" fillId="3" borderId="33" xfId="0" applyNumberFormat="1" applyFont="1" applyFill="1" applyBorder="1" applyAlignment="1" applyProtection="1">
      <protection locked="0"/>
    </xf>
    <xf numFmtId="1" fontId="8" fillId="7" borderId="38" xfId="0" applyNumberFormat="1" applyFont="1" applyFill="1" applyBorder="1" applyAlignment="1" applyProtection="1">
      <alignment vertical="center"/>
      <protection locked="0"/>
    </xf>
    <xf numFmtId="1" fontId="8" fillId="7" borderId="0" xfId="0" applyNumberFormat="1" applyFont="1" applyFill="1" applyAlignment="1" applyProtection="1">
      <alignment vertical="top" wrapText="1"/>
    </xf>
    <xf numFmtId="1" fontId="2" fillId="0" borderId="9" xfId="0" applyNumberFormat="1" applyFont="1" applyFill="1" applyBorder="1" applyAlignment="1" applyProtection="1">
      <alignment horizontal="left" vertical="center" wrapText="1"/>
    </xf>
    <xf numFmtId="1" fontId="2" fillId="0" borderId="32" xfId="0" applyNumberFormat="1" applyFont="1" applyFill="1" applyBorder="1" applyAlignment="1" applyProtection="1">
      <alignment horizontal="right"/>
    </xf>
    <xf numFmtId="1" fontId="2" fillId="3" borderId="32" xfId="0" applyNumberFormat="1" applyFont="1" applyFill="1" applyBorder="1" applyAlignment="1" applyProtection="1">
      <protection locked="0"/>
    </xf>
    <xf numFmtId="1" fontId="2" fillId="3" borderId="36" xfId="0" applyNumberFormat="1" applyFont="1" applyFill="1" applyBorder="1" applyAlignment="1" applyProtection="1">
      <protection locked="0"/>
    </xf>
    <xf numFmtId="1" fontId="2" fillId="3" borderId="24" xfId="0" applyNumberFormat="1" applyFont="1" applyFill="1" applyBorder="1" applyAlignment="1" applyProtection="1">
      <protection locked="0"/>
    </xf>
    <xf numFmtId="1" fontId="2" fillId="0" borderId="15" xfId="0" applyNumberFormat="1" applyFont="1" applyFill="1" applyBorder="1" applyAlignment="1" applyProtection="1">
      <alignment horizontal="left" vertical="center" wrapText="1"/>
    </xf>
    <xf numFmtId="1" fontId="2" fillId="0" borderId="72" xfId="0" applyNumberFormat="1" applyFont="1" applyFill="1" applyBorder="1" applyAlignment="1" applyProtection="1">
      <alignment horizontal="right" wrapText="1"/>
    </xf>
    <xf numFmtId="1" fontId="2" fillId="0" borderId="73" xfId="0" applyNumberFormat="1" applyFont="1" applyFill="1" applyBorder="1" applyAlignment="1" applyProtection="1">
      <alignment horizontal="right" wrapText="1"/>
    </xf>
    <xf numFmtId="1" fontId="2" fillId="3" borderId="37" xfId="0" applyNumberFormat="1" applyFont="1" applyFill="1" applyBorder="1" applyAlignment="1" applyProtection="1">
      <protection locked="0"/>
    </xf>
    <xf numFmtId="1" fontId="2" fillId="3" borderId="27" xfId="0" applyNumberFormat="1" applyFont="1" applyFill="1" applyBorder="1" applyAlignment="1" applyProtection="1">
      <protection locked="0"/>
    </xf>
    <xf numFmtId="1" fontId="3" fillId="0" borderId="0" xfId="0" applyNumberFormat="1" applyFont="1" applyFill="1" applyBorder="1" applyAlignment="1" applyProtection="1"/>
    <xf numFmtId="1" fontId="3" fillId="2" borderId="0" xfId="0" applyNumberFormat="1" applyFont="1" applyFill="1" applyBorder="1" applyAlignment="1" applyProtection="1"/>
    <xf numFmtId="1" fontId="2" fillId="0" borderId="0" xfId="0" applyNumberFormat="1" applyFont="1" applyFill="1" applyBorder="1" applyAlignment="1" applyProtection="1"/>
    <xf numFmtId="1" fontId="2" fillId="7" borderId="0" xfId="0" applyNumberFormat="1" applyFont="1" applyFill="1" applyBorder="1" applyAlignment="1" applyProtection="1"/>
    <xf numFmtId="1" fontId="19" fillId="7" borderId="0" xfId="0" applyNumberFormat="1" applyFont="1" applyFill="1" applyProtection="1"/>
    <xf numFmtId="1" fontId="2" fillId="0" borderId="3" xfId="0" applyNumberFormat="1" applyFont="1" applyFill="1" applyBorder="1" applyAlignment="1" applyProtection="1">
      <alignment horizontal="center" vertical="center" wrapText="1"/>
    </xf>
    <xf numFmtId="1" fontId="7" fillId="7" borderId="0" xfId="0" applyNumberFormat="1" applyFont="1" applyFill="1" applyProtection="1"/>
    <xf numFmtId="1" fontId="2" fillId="0" borderId="20" xfId="0" applyNumberFormat="1" applyFont="1" applyFill="1" applyBorder="1" applyAlignment="1" applyProtection="1">
      <alignment horizontal="left" vertical="center" wrapText="1"/>
    </xf>
    <xf numFmtId="1" fontId="2" fillId="0" borderId="21" xfId="0" applyNumberFormat="1" applyFont="1" applyFill="1" applyBorder="1" applyAlignment="1" applyProtection="1">
      <alignment horizontal="right" wrapText="1"/>
    </xf>
    <xf numFmtId="1" fontId="2" fillId="0" borderId="62" xfId="0" applyNumberFormat="1" applyFont="1" applyFill="1" applyBorder="1" applyAlignment="1" applyProtection="1">
      <alignment horizontal="right" wrapText="1"/>
    </xf>
    <xf numFmtId="1" fontId="2" fillId="3" borderId="39" xfId="0" applyNumberFormat="1" applyFont="1" applyFill="1" applyBorder="1" applyAlignment="1" applyProtection="1">
      <protection locked="0"/>
    </xf>
    <xf numFmtId="1" fontId="2" fillId="3" borderId="20" xfId="0" applyNumberFormat="1" applyFont="1" applyFill="1" applyBorder="1" applyAlignment="1" applyProtection="1">
      <protection locked="0"/>
    </xf>
    <xf numFmtId="1" fontId="2" fillId="0" borderId="27" xfId="0" applyNumberFormat="1" applyFont="1" applyFill="1" applyBorder="1" applyAlignment="1" applyProtection="1">
      <alignment horizontal="left" vertical="center" wrapText="1"/>
    </xf>
    <xf numFmtId="1" fontId="2" fillId="0" borderId="6" xfId="0" applyNumberFormat="1" applyFont="1" applyFill="1" applyBorder="1" applyAlignment="1" applyProtection="1">
      <alignment horizontal="center" vertical="center" wrapText="1"/>
    </xf>
    <xf numFmtId="1" fontId="3" fillId="0" borderId="4" xfId="0" applyNumberFormat="1" applyFont="1" applyFill="1" applyBorder="1" applyAlignment="1" applyProtection="1"/>
    <xf numFmtId="1" fontId="9" fillId="0" borderId="0" xfId="0" applyNumberFormat="1" applyFont="1" applyFill="1" applyBorder="1" applyAlignment="1" applyProtection="1"/>
    <xf numFmtId="1" fontId="19" fillId="0" borderId="0" xfId="0" applyNumberFormat="1" applyFont="1" applyFill="1" applyAlignment="1" applyProtection="1"/>
    <xf numFmtId="1" fontId="2" fillId="2" borderId="0" xfId="0" applyNumberFormat="1" applyFont="1" applyFill="1" applyAlignment="1" applyProtection="1">
      <alignment horizontal="left"/>
    </xf>
    <xf numFmtId="1" fontId="2" fillId="7" borderId="0" xfId="0" applyNumberFormat="1" applyFont="1" applyFill="1" applyAlignment="1" applyProtection="1">
      <alignment horizontal="left"/>
    </xf>
    <xf numFmtId="1" fontId="2" fillId="0" borderId="12" xfId="0" applyNumberFormat="1" applyFont="1" applyBorder="1" applyAlignment="1" applyProtection="1">
      <alignment horizontal="center" vertical="center" wrapText="1"/>
    </xf>
    <xf numFmtId="1" fontId="2" fillId="0" borderId="13" xfId="0" applyNumberFormat="1" applyFont="1" applyBorder="1" applyAlignment="1" applyProtection="1">
      <alignment horizontal="center" vertical="center" wrapText="1"/>
    </xf>
    <xf numFmtId="1" fontId="2" fillId="0" borderId="31" xfId="0" applyNumberFormat="1" applyFont="1" applyBorder="1" applyAlignment="1" applyProtection="1">
      <alignment horizontal="center" vertical="center" wrapText="1"/>
    </xf>
    <xf numFmtId="1" fontId="2" fillId="0" borderId="7" xfId="0" applyNumberFormat="1" applyFont="1" applyFill="1" applyBorder="1" applyAlignment="1" applyProtection="1">
      <alignment horizontal="center" vertical="center" wrapText="1"/>
    </xf>
    <xf numFmtId="1" fontId="11" fillId="0" borderId="44" xfId="0" applyNumberFormat="1" applyFont="1" applyBorder="1" applyAlignment="1" applyProtection="1">
      <alignment horizontal="center" vertical="center" wrapText="1"/>
    </xf>
    <xf numFmtId="1" fontId="11" fillId="0" borderId="8" xfId="0" applyNumberFormat="1" applyFont="1" applyFill="1" applyBorder="1" applyAlignment="1" applyProtection="1">
      <alignment horizontal="center" vertical="center" wrapText="1"/>
    </xf>
    <xf numFmtId="1" fontId="2" fillId="0" borderId="39" xfId="0" applyNumberFormat="1" applyFont="1" applyBorder="1" applyAlignment="1" applyProtection="1">
      <alignment horizontal="center" vertical="center" wrapText="1"/>
    </xf>
    <xf numFmtId="1" fontId="2" fillId="0" borderId="21" xfId="0" applyNumberFormat="1" applyFont="1" applyBorder="1" applyAlignment="1" applyProtection="1">
      <alignment horizontal="right" wrapText="1"/>
    </xf>
    <xf numFmtId="1" fontId="2" fillId="0" borderId="62" xfId="0" applyNumberFormat="1" applyFont="1" applyBorder="1" applyAlignment="1" applyProtection="1">
      <alignment horizontal="right" wrapText="1"/>
    </xf>
    <xf numFmtId="1" fontId="11" fillId="3" borderId="39" xfId="0" applyNumberFormat="1" applyFont="1" applyFill="1" applyBorder="1" applyAlignment="1" applyProtection="1">
      <protection locked="0"/>
    </xf>
    <xf numFmtId="1" fontId="11" fillId="3" borderId="63" xfId="0" applyNumberFormat="1" applyFont="1" applyFill="1" applyBorder="1" applyAlignment="1" applyProtection="1">
      <protection locked="0"/>
    </xf>
    <xf numFmtId="1" fontId="2" fillId="0" borderId="36" xfId="0" applyNumberFormat="1" applyFont="1" applyBorder="1" applyAlignment="1" applyProtection="1">
      <alignment horizontal="center" vertical="center" wrapText="1"/>
    </xf>
    <xf numFmtId="1" fontId="2" fillId="0" borderId="67" xfId="0" applyNumberFormat="1" applyFont="1" applyBorder="1" applyAlignment="1" applyProtection="1">
      <alignment horizontal="right" wrapText="1"/>
    </xf>
    <xf numFmtId="1" fontId="2" fillId="0" borderId="71" xfId="0" applyNumberFormat="1" applyFont="1" applyBorder="1" applyAlignment="1" applyProtection="1">
      <alignment horizontal="right" wrapText="1"/>
    </xf>
    <xf numFmtId="1" fontId="11" fillId="3" borderId="36" xfId="0" applyNumberFormat="1" applyFont="1" applyFill="1" applyBorder="1" applyAlignment="1" applyProtection="1">
      <protection locked="0"/>
    </xf>
    <xf numFmtId="1" fontId="11" fillId="3" borderId="68" xfId="0" applyNumberFormat="1" applyFont="1" applyFill="1" applyBorder="1" applyAlignment="1" applyProtection="1">
      <protection locked="0"/>
    </xf>
    <xf numFmtId="1" fontId="2" fillId="0" borderId="40" xfId="0" applyNumberFormat="1" applyFont="1" applyBorder="1" applyAlignment="1" applyProtection="1">
      <alignment horizontal="center" vertical="center" wrapText="1"/>
    </xf>
    <xf numFmtId="1" fontId="2" fillId="0" borderId="79" xfId="0" applyNumberFormat="1" applyFont="1" applyBorder="1" applyAlignment="1" applyProtection="1">
      <alignment horizontal="right" wrapText="1"/>
    </xf>
    <xf numFmtId="1" fontId="2" fillId="0" borderId="80" xfId="0" applyNumberFormat="1" applyFont="1" applyBorder="1" applyAlignment="1" applyProtection="1">
      <alignment horizontal="right" wrapText="1"/>
    </xf>
    <xf numFmtId="1" fontId="2" fillId="0" borderId="42" xfId="0" applyNumberFormat="1" applyFont="1" applyFill="1" applyBorder="1" applyAlignment="1" applyProtection="1">
      <alignment horizontal="right"/>
    </xf>
    <xf numFmtId="1" fontId="2" fillId="3" borderId="79" xfId="0" applyNumberFormat="1" applyFont="1" applyFill="1" applyBorder="1" applyAlignment="1" applyProtection="1">
      <protection locked="0"/>
    </xf>
    <xf numFmtId="1" fontId="2" fillId="3" borderId="42" xfId="0" applyNumberFormat="1" applyFont="1" applyFill="1" applyBorder="1" applyAlignment="1" applyProtection="1">
      <protection locked="0"/>
    </xf>
    <xf numFmtId="1" fontId="2" fillId="3" borderId="81" xfId="0" applyNumberFormat="1" applyFont="1" applyFill="1" applyBorder="1" applyAlignment="1" applyProtection="1">
      <protection locked="0"/>
    </xf>
    <xf numFmtId="1" fontId="2" fillId="3" borderId="82" xfId="0" applyNumberFormat="1" applyFont="1" applyFill="1" applyBorder="1" applyAlignment="1" applyProtection="1">
      <protection locked="0"/>
    </xf>
    <xf numFmtId="1" fontId="2" fillId="3" borderId="40" xfId="0" applyNumberFormat="1" applyFont="1" applyFill="1" applyBorder="1" applyAlignment="1" applyProtection="1">
      <protection locked="0"/>
    </xf>
    <xf numFmtId="1" fontId="11" fillId="3" borderId="40" xfId="0" applyNumberFormat="1" applyFont="1" applyFill="1" applyBorder="1" applyAlignment="1" applyProtection="1">
      <protection locked="0"/>
    </xf>
    <xf numFmtId="1" fontId="11" fillId="3" borderId="81" xfId="0" applyNumberFormat="1" applyFont="1" applyFill="1" applyBorder="1" applyAlignment="1" applyProtection="1">
      <protection locked="0"/>
    </xf>
    <xf numFmtId="1" fontId="2" fillId="0" borderId="37" xfId="0" applyNumberFormat="1" applyFont="1" applyBorder="1" applyAlignment="1" applyProtection="1">
      <alignment horizontal="center" vertical="center" wrapText="1"/>
    </xf>
    <xf numFmtId="1" fontId="2" fillId="0" borderId="72" xfId="0" applyNumberFormat="1" applyFont="1" applyBorder="1" applyAlignment="1" applyProtection="1">
      <alignment horizontal="right" wrapText="1"/>
    </xf>
    <xf numFmtId="1" fontId="2" fillId="0" borderId="73" xfId="0" applyNumberFormat="1" applyFont="1" applyBorder="1" applyAlignment="1" applyProtection="1">
      <alignment horizontal="right" wrapText="1"/>
    </xf>
    <xf numFmtId="1" fontId="11" fillId="3" borderId="37" xfId="0" applyNumberFormat="1" applyFont="1" applyFill="1" applyBorder="1" applyAlignment="1" applyProtection="1">
      <protection locked="0"/>
    </xf>
    <xf numFmtId="1" fontId="11" fillId="3" borderId="74" xfId="0" applyNumberFormat="1" applyFont="1" applyFill="1" applyBorder="1" applyAlignment="1" applyProtection="1">
      <protection locked="0"/>
    </xf>
    <xf numFmtId="1" fontId="2" fillId="0" borderId="31" xfId="0" applyNumberFormat="1" applyFont="1" applyFill="1" applyBorder="1" applyAlignment="1" applyProtection="1">
      <alignment horizontal="right" wrapText="1"/>
    </xf>
    <xf numFmtId="1" fontId="2" fillId="0" borderId="59" xfId="0" applyNumberFormat="1" applyFont="1" applyFill="1" applyBorder="1" applyAlignment="1" applyProtection="1">
      <alignment horizontal="right" wrapText="1"/>
    </xf>
    <xf numFmtId="1" fontId="2" fillId="0" borderId="8" xfId="0" applyNumberFormat="1" applyFont="1" applyFill="1" applyBorder="1" applyAlignment="1" applyProtection="1">
      <alignment horizontal="right"/>
    </xf>
    <xf numFmtId="1" fontId="2" fillId="0" borderId="31" xfId="0" applyNumberFormat="1" applyFont="1" applyFill="1" applyBorder="1" applyAlignment="1" applyProtection="1"/>
    <xf numFmtId="1" fontId="2" fillId="0" borderId="8" xfId="0" applyNumberFormat="1" applyFont="1" applyFill="1" applyBorder="1" applyAlignment="1" applyProtection="1"/>
    <xf numFmtId="1" fontId="2" fillId="0" borderId="43" xfId="0" applyNumberFormat="1" applyFont="1" applyFill="1" applyBorder="1" applyAlignment="1" applyProtection="1"/>
    <xf numFmtId="1" fontId="2" fillId="0" borderId="44" xfId="0" applyNumberFormat="1" applyFont="1" applyFill="1" applyBorder="1" applyAlignment="1" applyProtection="1"/>
    <xf numFmtId="1" fontId="2" fillId="0" borderId="45" xfId="0" applyNumberFormat="1" applyFont="1" applyFill="1" applyBorder="1" applyAlignment="1" applyProtection="1"/>
    <xf numFmtId="1" fontId="2" fillId="0" borderId="6" xfId="0" applyNumberFormat="1" applyFont="1" applyFill="1" applyBorder="1" applyAlignment="1" applyProtection="1"/>
    <xf numFmtId="1" fontId="11" fillId="0" borderId="6" xfId="0" applyNumberFormat="1" applyFont="1" applyFill="1" applyBorder="1" applyAlignment="1" applyProtection="1"/>
    <xf numFmtId="1" fontId="11" fillId="0" borderId="43" xfId="0" applyNumberFormat="1" applyFont="1" applyFill="1" applyBorder="1" applyAlignment="1" applyProtection="1"/>
    <xf numFmtId="1" fontId="3" fillId="2" borderId="4" xfId="0" applyNumberFormat="1" applyFont="1" applyFill="1" applyBorder="1" applyAlignment="1" applyProtection="1"/>
    <xf numFmtId="1" fontId="19" fillId="2" borderId="0" xfId="0" applyNumberFormat="1" applyFont="1" applyFill="1" applyAlignment="1" applyProtection="1"/>
    <xf numFmtId="1" fontId="2" fillId="0" borderId="3" xfId="0" applyNumberFormat="1" applyFont="1" applyBorder="1" applyAlignment="1" applyProtection="1">
      <alignment horizontal="center" vertical="center" wrapText="1"/>
    </xf>
    <xf numFmtId="1" fontId="2" fillId="0" borderId="30" xfId="0" applyNumberFormat="1" applyFont="1" applyFill="1" applyBorder="1" applyAlignment="1" applyProtection="1">
      <alignment horizontal="center" vertical="center" wrapText="1"/>
    </xf>
    <xf numFmtId="1" fontId="10" fillId="2" borderId="0" xfId="0" applyNumberFormat="1" applyFont="1" applyFill="1" applyBorder="1" applyProtection="1"/>
    <xf numFmtId="1" fontId="2" fillId="2" borderId="0" xfId="0" applyNumberFormat="1" applyFont="1" applyFill="1" applyBorder="1" applyProtection="1"/>
    <xf numFmtId="1" fontId="2" fillId="2" borderId="0" xfId="0" applyNumberFormat="1" applyFont="1" applyFill="1" applyAlignment="1" applyProtection="1">
      <alignment vertical="center"/>
    </xf>
    <xf numFmtId="1" fontId="19" fillId="2" borderId="0" xfId="0" applyNumberFormat="1" applyFont="1" applyFill="1" applyProtection="1"/>
    <xf numFmtId="1" fontId="2" fillId="0" borderId="39" xfId="0" applyNumberFormat="1" applyFont="1" applyBorder="1" applyAlignment="1" applyProtection="1">
      <alignment vertical="center" wrapText="1"/>
    </xf>
    <xf numFmtId="1" fontId="2" fillId="2" borderId="20" xfId="0" applyNumberFormat="1" applyFont="1" applyFill="1" applyBorder="1" applyAlignment="1" applyProtection="1"/>
    <xf numFmtId="1" fontId="2" fillId="2" borderId="0" xfId="0" applyNumberFormat="1" applyFont="1" applyFill="1" applyProtection="1"/>
    <xf numFmtId="1" fontId="2" fillId="0" borderId="36" xfId="0" applyNumberFormat="1" applyFont="1" applyBorder="1" applyAlignment="1" applyProtection="1">
      <alignment vertical="center" wrapText="1"/>
    </xf>
    <xf numFmtId="1" fontId="2" fillId="2" borderId="24" xfId="0" applyNumberFormat="1" applyFont="1" applyFill="1" applyBorder="1" applyAlignment="1" applyProtection="1"/>
    <xf numFmtId="1" fontId="10" fillId="2" borderId="0" xfId="0" applyNumberFormat="1" applyFont="1" applyFill="1" applyBorder="1" applyAlignment="1" applyProtection="1">
      <alignment horizontal="left"/>
    </xf>
    <xf numFmtId="1" fontId="19" fillId="2" borderId="0" xfId="0" applyNumberFormat="1" applyFont="1" applyFill="1"/>
    <xf numFmtId="1" fontId="2" fillId="0" borderId="38" xfId="0" applyNumberFormat="1" applyFont="1" applyBorder="1" applyAlignment="1" applyProtection="1">
      <alignment vertical="center" wrapText="1"/>
    </xf>
    <xf numFmtId="1" fontId="2" fillId="2" borderId="9" xfId="0" applyNumberFormat="1" applyFont="1" applyFill="1" applyBorder="1" applyAlignment="1" applyProtection="1"/>
    <xf numFmtId="1" fontId="2" fillId="3" borderId="9" xfId="0" applyNumberFormat="1" applyFont="1" applyFill="1" applyBorder="1" applyAlignment="1" applyProtection="1">
      <protection locked="0"/>
    </xf>
    <xf numFmtId="1" fontId="2" fillId="0" borderId="30" xfId="0" applyNumberFormat="1" applyFont="1" applyFill="1" applyBorder="1" applyAlignment="1" applyProtection="1"/>
    <xf numFmtId="1" fontId="3" fillId="2" borderId="0" xfId="0" applyNumberFormat="1" applyFont="1" applyFill="1" applyAlignment="1" applyProtection="1"/>
    <xf numFmtId="1" fontId="5" fillId="2" borderId="0" xfId="0" applyNumberFormat="1" applyFont="1" applyFill="1" applyAlignment="1" applyProtection="1"/>
    <xf numFmtId="1" fontId="2" fillId="0" borderId="59" xfId="0" applyNumberFormat="1" applyFont="1" applyFill="1" applyBorder="1" applyAlignment="1" applyProtection="1">
      <alignment horizontal="center" vertical="center" wrapText="1"/>
    </xf>
    <xf numFmtId="1" fontId="2" fillId="0" borderId="31" xfId="0" applyNumberFormat="1" applyFont="1" applyBorder="1" applyAlignment="1" applyProtection="1">
      <alignment horizontal="right" wrapText="1"/>
    </xf>
    <xf numFmtId="1" fontId="2" fillId="0" borderId="23" xfId="0" applyNumberFormat="1" applyFont="1" applyBorder="1" applyAlignment="1" applyProtection="1">
      <alignment horizontal="right" wrapText="1"/>
    </xf>
    <xf numFmtId="1" fontId="2" fillId="0" borderId="20" xfId="0" applyNumberFormat="1" applyFont="1" applyBorder="1" applyAlignment="1" applyProtection="1">
      <alignment horizontal="right" wrapText="1"/>
    </xf>
    <xf numFmtId="1" fontId="11" fillId="7" borderId="0" xfId="0" applyNumberFormat="1" applyFont="1" applyFill="1" applyProtection="1"/>
    <xf numFmtId="1" fontId="11" fillId="0" borderId="0" xfId="0" applyNumberFormat="1" applyFont="1" applyAlignment="1">
      <alignment horizontal="center" vertical="center"/>
    </xf>
    <xf numFmtId="1" fontId="2" fillId="3" borderId="21" xfId="0" applyNumberFormat="1" applyFont="1" applyFill="1" applyBorder="1" applyAlignment="1" applyProtection="1">
      <alignment horizontal="right"/>
      <protection locked="0"/>
    </xf>
    <xf numFmtId="1" fontId="2" fillId="3" borderId="64" xfId="0" applyNumberFormat="1" applyFont="1" applyFill="1" applyBorder="1" applyAlignment="1" applyProtection="1">
      <alignment horizontal="right"/>
      <protection locked="0"/>
    </xf>
    <xf numFmtId="1" fontId="2" fillId="3" borderId="39" xfId="0" applyNumberFormat="1" applyFont="1" applyFill="1" applyBorder="1" applyAlignment="1" applyProtection="1">
      <alignment horizontal="right"/>
      <protection locked="0"/>
    </xf>
    <xf numFmtId="1" fontId="2" fillId="3" borderId="63" xfId="0" applyNumberFormat="1" applyFont="1" applyFill="1" applyBorder="1" applyAlignment="1" applyProtection="1">
      <alignment horizontal="right"/>
      <protection locked="0"/>
    </xf>
    <xf numFmtId="1" fontId="2" fillId="3" borderId="20" xfId="0" applyNumberFormat="1" applyFont="1" applyFill="1" applyBorder="1" applyAlignment="1" applyProtection="1">
      <alignment horizontal="right"/>
      <protection locked="0"/>
    </xf>
    <xf numFmtId="1" fontId="2" fillId="0" borderId="26" xfId="0" applyNumberFormat="1" applyFont="1" applyFill="1" applyBorder="1" applyAlignment="1" applyProtection="1">
      <alignment horizontal="center" vertical="center" wrapText="1"/>
    </xf>
    <xf numFmtId="1" fontId="2" fillId="0" borderId="79" xfId="0" applyNumberFormat="1" applyFont="1" applyFill="1" applyBorder="1" applyAlignment="1" applyProtection="1">
      <alignment horizontal="right" wrapText="1"/>
    </xf>
    <xf numFmtId="1" fontId="2" fillId="0" borderId="42" xfId="0" applyNumberFormat="1" applyFont="1" applyFill="1" applyBorder="1" applyAlignment="1" applyProtection="1">
      <alignment horizontal="right" wrapText="1"/>
    </xf>
    <xf numFmtId="1" fontId="2" fillId="3" borderId="67" xfId="0" applyNumberFormat="1" applyFont="1" applyFill="1" applyBorder="1" applyAlignment="1" applyProtection="1">
      <alignment horizontal="right" wrapText="1"/>
      <protection locked="0"/>
    </xf>
    <xf numFmtId="1" fontId="2" fillId="3" borderId="32" xfId="0" applyNumberFormat="1" applyFont="1" applyFill="1" applyBorder="1" applyAlignment="1" applyProtection="1">
      <alignment horizontal="right" wrapText="1"/>
      <protection locked="0"/>
    </xf>
    <xf numFmtId="1" fontId="2" fillId="3" borderId="69" xfId="0" applyNumberFormat="1" applyFont="1" applyFill="1" applyBorder="1" applyAlignment="1" applyProtection="1">
      <alignment horizontal="right" wrapText="1"/>
      <protection locked="0"/>
    </xf>
    <xf numFmtId="1" fontId="2" fillId="3" borderId="26" xfId="0" applyNumberFormat="1" applyFont="1" applyFill="1" applyBorder="1" applyAlignment="1" applyProtection="1">
      <alignment horizontal="right" wrapText="1"/>
      <protection locked="0"/>
    </xf>
    <xf numFmtId="1" fontId="2" fillId="3" borderId="68" xfId="0" applyNumberFormat="1" applyFont="1" applyFill="1" applyBorder="1" applyAlignment="1" applyProtection="1">
      <alignment horizontal="right" wrapText="1"/>
      <protection locked="0"/>
    </xf>
    <xf numFmtId="1" fontId="2" fillId="3" borderId="70" xfId="0" applyNumberFormat="1" applyFont="1" applyFill="1" applyBorder="1" applyAlignment="1" applyProtection="1">
      <alignment horizontal="right" wrapText="1"/>
      <protection locked="0"/>
    </xf>
    <xf numFmtId="1" fontId="2" fillId="3" borderId="36" xfId="0" applyNumberFormat="1" applyFont="1" applyFill="1" applyBorder="1" applyAlignment="1" applyProtection="1">
      <alignment horizontal="right" wrapText="1"/>
      <protection locked="0"/>
    </xf>
    <xf numFmtId="1" fontId="2" fillId="3" borderId="24" xfId="0" applyNumberFormat="1" applyFont="1" applyFill="1" applyBorder="1" applyAlignment="1" applyProtection="1">
      <alignment horizontal="right" wrapText="1"/>
      <protection locked="0"/>
    </xf>
    <xf numFmtId="1" fontId="7" fillId="0" borderId="46" xfId="0" applyNumberFormat="1" applyFont="1" applyBorder="1" applyAlignment="1">
      <alignment horizontal="center" vertical="center" wrapText="1"/>
    </xf>
    <xf numFmtId="1" fontId="2" fillId="0" borderId="84" xfId="0" applyNumberFormat="1" applyFont="1" applyFill="1" applyBorder="1" applyAlignment="1" applyProtection="1">
      <alignment horizontal="right" wrapText="1"/>
    </xf>
    <xf numFmtId="1" fontId="2" fillId="0" borderId="85" xfId="0" applyNumberFormat="1" applyFont="1" applyFill="1" applyBorder="1" applyAlignment="1" applyProtection="1">
      <alignment horizontal="right" wrapText="1"/>
    </xf>
    <xf numFmtId="1" fontId="2" fillId="0" borderId="47" xfId="0" applyNumberFormat="1" applyFont="1" applyFill="1" applyBorder="1" applyAlignment="1" applyProtection="1">
      <alignment horizontal="right" wrapText="1"/>
    </xf>
    <xf numFmtId="1" fontId="2" fillId="3" borderId="86" xfId="0" applyNumberFormat="1" applyFont="1" applyFill="1" applyBorder="1" applyAlignment="1" applyProtection="1">
      <alignment horizontal="right" wrapText="1"/>
      <protection locked="0"/>
    </xf>
    <xf numFmtId="1" fontId="2" fillId="3" borderId="83" xfId="0" applyNumberFormat="1" applyFont="1" applyFill="1" applyBorder="1" applyAlignment="1" applyProtection="1">
      <alignment horizontal="right" wrapText="1"/>
      <protection locked="0"/>
    </xf>
    <xf numFmtId="1" fontId="2" fillId="3" borderId="87" xfId="0" applyNumberFormat="1" applyFont="1" applyFill="1" applyBorder="1" applyAlignment="1" applyProtection="1">
      <alignment horizontal="right" wrapText="1"/>
      <protection locked="0"/>
    </xf>
    <xf numFmtId="1" fontId="2" fillId="3" borderId="46" xfId="0" applyNumberFormat="1" applyFont="1" applyFill="1" applyBorder="1" applyAlignment="1" applyProtection="1">
      <alignment horizontal="right" wrapText="1"/>
      <protection locked="0"/>
    </xf>
    <xf numFmtId="1" fontId="2" fillId="3" borderId="88" xfId="0" applyNumberFormat="1" applyFont="1" applyFill="1" applyBorder="1" applyAlignment="1" applyProtection="1">
      <alignment horizontal="right" wrapText="1"/>
      <protection locked="0"/>
    </xf>
    <xf numFmtId="1" fontId="2" fillId="3" borderId="89" xfId="0" applyNumberFormat="1" applyFont="1" applyFill="1" applyBorder="1" applyAlignment="1" applyProtection="1">
      <alignment horizontal="right" wrapText="1"/>
      <protection locked="0"/>
    </xf>
    <xf numFmtId="1" fontId="2" fillId="3" borderId="90" xfId="0" applyNumberFormat="1" applyFont="1" applyFill="1" applyBorder="1" applyAlignment="1" applyProtection="1">
      <alignment horizontal="right" wrapText="1"/>
      <protection locked="0"/>
    </xf>
    <xf numFmtId="1" fontId="2" fillId="3" borderId="91" xfId="0" applyNumberFormat="1" applyFont="1" applyFill="1" applyBorder="1" applyAlignment="1" applyProtection="1">
      <alignment horizontal="right" wrapText="1"/>
      <protection locked="0"/>
    </xf>
    <xf numFmtId="1" fontId="2" fillId="0" borderId="77" xfId="0" applyNumberFormat="1" applyFont="1" applyFill="1" applyBorder="1" applyAlignment="1" applyProtection="1">
      <alignment horizontal="right" wrapText="1"/>
    </xf>
    <xf numFmtId="1" fontId="7" fillId="0" borderId="61" xfId="0" applyNumberFormat="1" applyFont="1" applyBorder="1" applyAlignment="1" applyProtection="1">
      <alignment horizontal="right" wrapText="1"/>
    </xf>
    <xf numFmtId="1" fontId="2" fillId="0" borderId="34" xfId="0" applyNumberFormat="1" applyFont="1" applyFill="1" applyBorder="1" applyAlignment="1" applyProtection="1">
      <alignment horizontal="right" wrapText="1"/>
    </xf>
    <xf numFmtId="1" fontId="2" fillId="3" borderId="66" xfId="0" applyNumberFormat="1" applyFont="1" applyFill="1" applyBorder="1" applyAlignment="1" applyProtection="1">
      <alignment horizontal="right" wrapText="1"/>
      <protection locked="0"/>
    </xf>
    <xf numFmtId="1" fontId="2" fillId="3" borderId="94" xfId="0" applyNumberFormat="1" applyFont="1" applyFill="1" applyBorder="1" applyAlignment="1" applyProtection="1">
      <alignment horizontal="right" wrapText="1"/>
      <protection locked="0"/>
    </xf>
    <xf numFmtId="1" fontId="2" fillId="3" borderId="95" xfId="0" applyNumberFormat="1" applyFont="1" applyFill="1" applyBorder="1" applyAlignment="1" applyProtection="1">
      <alignment horizontal="right" wrapText="1"/>
      <protection locked="0"/>
    </xf>
    <xf numFmtId="1" fontId="2" fillId="3" borderId="96" xfId="0" applyNumberFormat="1" applyFont="1" applyFill="1" applyBorder="1" applyAlignment="1" applyProtection="1">
      <alignment horizontal="right" wrapText="1"/>
      <protection locked="0"/>
    </xf>
    <xf numFmtId="1" fontId="2" fillId="3" borderId="97" xfId="0" applyNumberFormat="1" applyFont="1" applyFill="1" applyBorder="1" applyAlignment="1" applyProtection="1">
      <alignment horizontal="right" wrapText="1"/>
      <protection locked="0"/>
    </xf>
    <xf numFmtId="1" fontId="2" fillId="3" borderId="98" xfId="0" applyNumberFormat="1" applyFont="1" applyFill="1" applyBorder="1" applyAlignment="1" applyProtection="1">
      <alignment horizontal="right" wrapText="1"/>
      <protection locked="0"/>
    </xf>
    <xf numFmtId="1" fontId="2" fillId="3" borderId="92" xfId="0" applyNumberFormat="1" applyFont="1" applyFill="1" applyBorder="1" applyAlignment="1" applyProtection="1">
      <alignment horizontal="right" wrapText="1"/>
      <protection locked="0"/>
    </xf>
    <xf numFmtId="1" fontId="2" fillId="3" borderId="99" xfId="0" applyNumberFormat="1" applyFont="1" applyFill="1" applyBorder="1" applyAlignment="1" applyProtection="1">
      <alignment horizontal="right" wrapText="1"/>
      <protection locked="0"/>
    </xf>
    <xf numFmtId="1" fontId="2" fillId="0" borderId="25" xfId="0" applyNumberFormat="1" applyFont="1" applyFill="1" applyBorder="1" applyAlignment="1" applyProtection="1">
      <alignment horizontal="right" wrapText="1"/>
    </xf>
    <xf numFmtId="1" fontId="2" fillId="3" borderId="79" xfId="0" applyNumberFormat="1" applyFont="1" applyFill="1" applyBorder="1" applyAlignment="1" applyProtection="1">
      <alignment horizontal="right" wrapText="1"/>
      <protection locked="0"/>
    </xf>
    <xf numFmtId="1" fontId="2" fillId="3" borderId="25" xfId="0" applyNumberFormat="1" applyFont="1" applyFill="1" applyBorder="1" applyAlignment="1" applyProtection="1">
      <alignment horizontal="right" wrapText="1"/>
      <protection locked="0"/>
    </xf>
    <xf numFmtId="1" fontId="2" fillId="3" borderId="100" xfId="0" applyNumberFormat="1" applyFont="1" applyFill="1" applyBorder="1" applyAlignment="1" applyProtection="1">
      <alignment horizontal="right" wrapText="1"/>
      <protection locked="0"/>
    </xf>
    <xf numFmtId="1" fontId="2" fillId="3" borderId="0" xfId="0" applyNumberFormat="1" applyFont="1" applyFill="1" applyBorder="1" applyAlignment="1" applyProtection="1">
      <alignment horizontal="right" wrapText="1"/>
      <protection locked="0"/>
    </xf>
    <xf numFmtId="1" fontId="2" fillId="3" borderId="48" xfId="0" applyNumberFormat="1" applyFont="1" applyFill="1" applyBorder="1" applyAlignment="1" applyProtection="1">
      <alignment horizontal="right" wrapText="1"/>
      <protection locked="0"/>
    </xf>
    <xf numFmtId="1" fontId="2" fillId="3" borderId="101" xfId="0" applyNumberFormat="1" applyFont="1" applyFill="1" applyBorder="1" applyAlignment="1" applyProtection="1">
      <alignment horizontal="right" wrapText="1"/>
      <protection locked="0"/>
    </xf>
    <xf numFmtId="1" fontId="2" fillId="3" borderId="38" xfId="0" applyNumberFormat="1" applyFont="1" applyFill="1" applyBorder="1" applyAlignment="1" applyProtection="1">
      <alignment horizontal="right" wrapText="1"/>
      <protection locked="0"/>
    </xf>
    <xf numFmtId="1" fontId="2" fillId="3" borderId="9" xfId="0" applyNumberFormat="1" applyFont="1" applyFill="1" applyBorder="1" applyAlignment="1" applyProtection="1">
      <alignment horizontal="right" wrapText="1"/>
      <protection locked="0"/>
    </xf>
    <xf numFmtId="1" fontId="2" fillId="0" borderId="26" xfId="0" applyNumberFormat="1" applyFont="1" applyFill="1" applyBorder="1" applyAlignment="1" applyProtection="1">
      <alignment horizontal="right" wrapText="1"/>
    </xf>
    <xf numFmtId="1" fontId="2" fillId="0" borderId="28" xfId="0" applyNumberFormat="1" applyFont="1" applyFill="1" applyBorder="1" applyAlignment="1" applyProtection="1">
      <alignment horizontal="right" wrapText="1"/>
    </xf>
    <xf numFmtId="1" fontId="2" fillId="3" borderId="17" xfId="0" applyNumberFormat="1" applyFont="1" applyFill="1" applyBorder="1" applyAlignment="1" applyProtection="1">
      <alignment horizontal="right" wrapText="1"/>
      <protection locked="0"/>
    </xf>
    <xf numFmtId="1" fontId="2" fillId="3" borderId="11" xfId="0" applyNumberFormat="1" applyFont="1" applyFill="1" applyBorder="1" applyAlignment="1" applyProtection="1">
      <alignment horizontal="right" wrapText="1"/>
      <protection locked="0"/>
    </xf>
    <xf numFmtId="1" fontId="2" fillId="3" borderId="102" xfId="0" applyNumberFormat="1" applyFont="1" applyFill="1" applyBorder="1" applyAlignment="1" applyProtection="1">
      <alignment horizontal="right" wrapText="1"/>
      <protection locked="0"/>
    </xf>
    <xf numFmtId="1" fontId="2" fillId="3" borderId="1" xfId="0" applyNumberFormat="1" applyFont="1" applyFill="1" applyBorder="1" applyAlignment="1" applyProtection="1">
      <alignment horizontal="right" wrapText="1"/>
      <protection locked="0"/>
    </xf>
    <xf numFmtId="1" fontId="2" fillId="3" borderId="19" xfId="0" applyNumberFormat="1" applyFont="1" applyFill="1" applyBorder="1" applyAlignment="1" applyProtection="1">
      <alignment horizontal="right" wrapText="1"/>
      <protection locked="0"/>
    </xf>
    <xf numFmtId="1" fontId="2" fillId="3" borderId="103" xfId="0" applyNumberFormat="1" applyFont="1" applyFill="1" applyBorder="1" applyAlignment="1" applyProtection="1">
      <alignment horizontal="right" wrapText="1"/>
      <protection locked="0"/>
    </xf>
    <xf numFmtId="1" fontId="2" fillId="3" borderId="10" xfId="0" applyNumberFormat="1" applyFont="1" applyFill="1" applyBorder="1" applyAlignment="1" applyProtection="1">
      <alignment horizontal="right" wrapText="1"/>
      <protection locked="0"/>
    </xf>
    <xf numFmtId="1" fontId="2" fillId="3" borderId="15" xfId="0" applyNumberFormat="1" applyFont="1" applyFill="1" applyBorder="1" applyAlignment="1" applyProtection="1">
      <alignment horizontal="right" wrapText="1"/>
      <protection locked="0"/>
    </xf>
    <xf numFmtId="1" fontId="2" fillId="0" borderId="20" xfId="0" applyNumberFormat="1" applyFont="1" applyFill="1" applyBorder="1" applyAlignment="1" applyProtection="1">
      <alignment horizontal="center" vertical="center" wrapText="1"/>
    </xf>
    <xf numFmtId="1" fontId="2" fillId="3" borderId="20" xfId="0" applyNumberFormat="1" applyFont="1" applyFill="1" applyBorder="1" applyAlignment="1" applyProtection="1">
      <alignment horizontal="right" wrapText="1"/>
      <protection locked="0"/>
    </xf>
    <xf numFmtId="1" fontId="11" fillId="2" borderId="0" xfId="0" applyNumberFormat="1" applyFont="1" applyFill="1" applyProtection="1"/>
    <xf numFmtId="1" fontId="2" fillId="0" borderId="24" xfId="0" applyNumberFormat="1" applyFont="1" applyFill="1" applyBorder="1" applyAlignment="1" applyProtection="1">
      <alignment horizontal="center" vertical="center" wrapText="1"/>
    </xf>
    <xf numFmtId="1" fontId="2" fillId="0" borderId="27" xfId="0" applyNumberFormat="1" applyFont="1" applyFill="1" applyBorder="1" applyAlignment="1" applyProtection="1">
      <alignment horizontal="center" vertical="center" wrapText="1"/>
    </xf>
    <xf numFmtId="1" fontId="2" fillId="3" borderId="27" xfId="0" applyNumberFormat="1" applyFont="1" applyFill="1" applyBorder="1" applyAlignment="1" applyProtection="1">
      <alignment horizontal="right" wrapText="1"/>
      <protection locked="0"/>
    </xf>
    <xf numFmtId="1" fontId="3" fillId="0" borderId="0" xfId="0" applyNumberFormat="1" applyFont="1" applyFill="1" applyAlignment="1" applyProtection="1"/>
    <xf numFmtId="1" fontId="1" fillId="0" borderId="0" xfId="0" applyNumberFormat="1" applyFont="1" applyFill="1" applyAlignment="1" applyProtection="1"/>
    <xf numFmtId="1" fontId="12" fillId="0" borderId="0" xfId="0" applyNumberFormat="1" applyFont="1" applyFill="1" applyAlignment="1" applyProtection="1"/>
    <xf numFmtId="1" fontId="1" fillId="0" borderId="49" xfId="0" applyNumberFormat="1" applyFont="1" applyFill="1" applyBorder="1" applyAlignment="1" applyProtection="1"/>
    <xf numFmtId="1" fontId="13" fillId="0" borderId="49" xfId="0" applyNumberFormat="1" applyFont="1" applyFill="1" applyBorder="1" applyAlignment="1" applyProtection="1"/>
    <xf numFmtId="1" fontId="13" fillId="0" borderId="0" xfId="0" applyNumberFormat="1" applyFont="1" applyFill="1" applyAlignment="1" applyProtection="1"/>
    <xf numFmtId="1" fontId="2" fillId="0" borderId="50" xfId="0" applyNumberFormat="1" applyFont="1" applyFill="1" applyBorder="1" applyAlignment="1" applyProtection="1"/>
    <xf numFmtId="1" fontId="10" fillId="0" borderId="50" xfId="0" applyNumberFormat="1" applyFont="1" applyFill="1" applyBorder="1" applyAlignment="1" applyProtection="1"/>
    <xf numFmtId="1" fontId="2" fillId="0" borderId="49" xfId="0" applyNumberFormat="1" applyFont="1" applyFill="1" applyBorder="1" applyAlignment="1" applyProtection="1"/>
    <xf numFmtId="1" fontId="2" fillId="0" borderId="51" xfId="0" applyNumberFormat="1" applyFont="1" applyFill="1" applyBorder="1" applyAlignment="1" applyProtection="1"/>
    <xf numFmtId="1" fontId="2" fillId="0" borderId="52" xfId="0" applyNumberFormat="1" applyFont="1" applyFill="1" applyBorder="1" applyAlignment="1" applyProtection="1"/>
    <xf numFmtId="1" fontId="19" fillId="2" borderId="38" xfId="0" applyNumberFormat="1" applyFont="1" applyFill="1" applyBorder="1" applyProtection="1"/>
    <xf numFmtId="1" fontId="19" fillId="7" borderId="38" xfId="0" applyNumberFormat="1" applyFont="1" applyFill="1" applyBorder="1" applyProtection="1"/>
    <xf numFmtId="1" fontId="2" fillId="0" borderId="104" xfId="0" applyNumberFormat="1" applyFont="1" applyFill="1" applyBorder="1" applyAlignment="1" applyProtection="1">
      <alignment horizontal="right" wrapText="1"/>
    </xf>
    <xf numFmtId="1" fontId="2" fillId="3" borderId="77" xfId="0" applyNumberFormat="1" applyFont="1" applyFill="1" applyBorder="1" applyAlignment="1" applyProtection="1">
      <alignment horizontal="right"/>
      <protection locked="0"/>
    </xf>
    <xf numFmtId="1" fontId="2" fillId="3" borderId="78" xfId="0" applyNumberFormat="1" applyFont="1" applyFill="1" applyBorder="1" applyAlignment="1" applyProtection="1">
      <alignment horizontal="right"/>
      <protection locked="0"/>
    </xf>
    <xf numFmtId="1" fontId="2" fillId="3" borderId="105" xfId="0" applyNumberFormat="1" applyFont="1" applyFill="1" applyBorder="1" applyAlignment="1" applyProtection="1">
      <alignment horizontal="right"/>
      <protection locked="0"/>
    </xf>
    <xf numFmtId="1" fontId="2" fillId="3" borderId="106" xfId="0" applyNumberFormat="1" applyFont="1" applyFill="1" applyBorder="1" applyAlignment="1" applyProtection="1">
      <alignment horizontal="right"/>
      <protection locked="0"/>
    </xf>
    <xf numFmtId="1" fontId="2" fillId="3" borderId="34" xfId="0" applyNumberFormat="1" applyFont="1" applyFill="1" applyBorder="1" applyAlignment="1" applyProtection="1">
      <alignment horizontal="right"/>
      <protection locked="0"/>
    </xf>
    <xf numFmtId="1" fontId="2" fillId="3" borderId="67" xfId="0" applyNumberFormat="1" applyFont="1" applyFill="1" applyBorder="1" applyAlignment="1" applyProtection="1">
      <alignment horizontal="right"/>
      <protection locked="0"/>
    </xf>
    <xf numFmtId="1" fontId="2" fillId="3" borderId="68" xfId="0" applyNumberFormat="1" applyFont="1" applyFill="1" applyBorder="1" applyAlignment="1" applyProtection="1">
      <alignment horizontal="right"/>
      <protection locked="0"/>
    </xf>
    <xf numFmtId="1" fontId="2" fillId="3" borderId="69" xfId="0" applyNumberFormat="1" applyFont="1" applyFill="1" applyBorder="1" applyAlignment="1" applyProtection="1">
      <alignment horizontal="right"/>
      <protection locked="0"/>
    </xf>
    <xf numFmtId="1" fontId="2" fillId="3" borderId="70" xfId="0" applyNumberFormat="1" applyFont="1" applyFill="1" applyBorder="1" applyAlignment="1" applyProtection="1">
      <alignment horizontal="right"/>
      <protection locked="0"/>
    </xf>
    <xf numFmtId="1" fontId="2" fillId="3" borderId="32" xfId="0" applyNumberFormat="1" applyFont="1" applyFill="1" applyBorder="1" applyAlignment="1" applyProtection="1">
      <alignment horizontal="right"/>
      <protection locked="0"/>
    </xf>
    <xf numFmtId="1" fontId="2" fillId="3" borderId="72" xfId="0" applyNumberFormat="1" applyFont="1" applyFill="1" applyBorder="1" applyAlignment="1" applyProtection="1">
      <alignment horizontal="right"/>
      <protection locked="0"/>
    </xf>
    <xf numFmtId="1" fontId="2" fillId="3" borderId="74" xfId="0" applyNumberFormat="1" applyFont="1" applyFill="1" applyBorder="1" applyAlignment="1" applyProtection="1">
      <alignment horizontal="right"/>
      <protection locked="0"/>
    </xf>
    <xf numFmtId="1" fontId="2" fillId="3" borderId="75" xfId="0" applyNumberFormat="1" applyFont="1" applyFill="1" applyBorder="1" applyAlignment="1" applyProtection="1">
      <alignment horizontal="right"/>
      <protection locked="0"/>
    </xf>
    <xf numFmtId="1" fontId="2" fillId="3" borderId="76" xfId="0" applyNumberFormat="1" applyFont="1" applyFill="1" applyBorder="1" applyAlignment="1" applyProtection="1">
      <alignment horizontal="right"/>
      <protection locked="0"/>
    </xf>
    <xf numFmtId="1" fontId="2" fillId="3" borderId="28" xfId="0" applyNumberFormat="1" applyFont="1" applyFill="1" applyBorder="1" applyAlignment="1" applyProtection="1">
      <alignment horizontal="right"/>
      <protection locked="0"/>
    </xf>
    <xf numFmtId="1" fontId="2" fillId="0" borderId="8" xfId="0" applyNumberFormat="1" applyFont="1" applyFill="1" applyBorder="1" applyAlignment="1" applyProtection="1">
      <alignment horizontal="center" vertical="center"/>
    </xf>
    <xf numFmtId="1" fontId="2" fillId="0" borderId="43" xfId="0" applyNumberFormat="1" applyFont="1" applyFill="1" applyBorder="1" applyAlignment="1" applyProtection="1">
      <alignment horizontal="center" vertical="center" wrapText="1"/>
    </xf>
    <xf numFmtId="1" fontId="2" fillId="0" borderId="45" xfId="0" applyNumberFormat="1" applyFont="1" applyFill="1" applyBorder="1" applyAlignment="1" applyProtection="1">
      <alignment horizontal="center" vertical="center" wrapText="1"/>
    </xf>
    <xf numFmtId="1" fontId="2" fillId="0" borderId="57" xfId="0" applyNumberFormat="1" applyFont="1" applyFill="1" applyBorder="1" applyAlignment="1" applyProtection="1">
      <alignment horizontal="center" vertical="center" wrapText="1"/>
    </xf>
    <xf numFmtId="1" fontId="2" fillId="0" borderId="33" xfId="0" applyNumberFormat="1" applyFont="1" applyFill="1" applyBorder="1" applyAlignment="1" applyProtection="1">
      <alignment horizontal="center" vertical="center" wrapText="1"/>
    </xf>
    <xf numFmtId="1" fontId="2" fillId="0" borderId="15" xfId="0" applyNumberFormat="1" applyFont="1" applyFill="1" applyBorder="1" applyAlignment="1" applyProtection="1">
      <alignment horizontal="center" vertical="center" wrapText="1"/>
    </xf>
    <xf numFmtId="1" fontId="7" fillId="2" borderId="6" xfId="0" applyNumberFormat="1" applyFont="1" applyFill="1" applyBorder="1" applyAlignment="1">
      <alignment horizontal="center" vertical="center"/>
    </xf>
    <xf numFmtId="1" fontId="7" fillId="2" borderId="58" xfId="0" applyNumberFormat="1" applyFont="1" applyFill="1" applyBorder="1" applyAlignment="1">
      <alignment horizontal="center" vertical="center"/>
    </xf>
    <xf numFmtId="1" fontId="2" fillId="0" borderId="107" xfId="0" applyNumberFormat="1" applyFont="1" applyFill="1" applyBorder="1" applyAlignment="1" applyProtection="1">
      <alignment horizontal="center" vertical="center" wrapText="1"/>
    </xf>
    <xf numFmtId="1" fontId="7" fillId="2" borderId="2" xfId="0" applyNumberFormat="1" applyFont="1" applyFill="1" applyBorder="1" applyAlignment="1">
      <alignment horizontal="center" vertical="center" wrapText="1"/>
    </xf>
    <xf numFmtId="1" fontId="2" fillId="3" borderId="65" xfId="0" applyNumberFormat="1" applyFont="1" applyFill="1" applyBorder="1" applyAlignment="1" applyProtection="1">
      <alignment horizontal="right"/>
      <protection locked="0"/>
    </xf>
    <xf numFmtId="1" fontId="2" fillId="3" borderId="23" xfId="0" applyNumberFormat="1" applyFont="1" applyFill="1" applyBorder="1" applyAlignment="1" applyProtection="1">
      <alignment horizontal="right"/>
      <protection locked="0"/>
    </xf>
    <xf numFmtId="1" fontId="2" fillId="3" borderId="107" xfId="0" applyNumberFormat="1" applyFont="1" applyFill="1" applyBorder="1" applyAlignment="1" applyProtection="1">
      <alignment horizontal="right"/>
      <protection locked="0"/>
    </xf>
    <xf numFmtId="1" fontId="2" fillId="6" borderId="65" xfId="0" applyNumberFormat="1" applyFont="1" applyFill="1" applyBorder="1" applyAlignment="1" applyProtection="1">
      <alignment horizontal="right"/>
    </xf>
    <xf numFmtId="1" fontId="2" fillId="6" borderId="63" xfId="0" applyNumberFormat="1" applyFont="1" applyFill="1" applyBorder="1" applyAlignment="1" applyProtection="1">
      <alignment horizontal="right"/>
    </xf>
    <xf numFmtId="1" fontId="2" fillId="3" borderId="108" xfId="0" applyNumberFormat="1" applyFont="1" applyFill="1" applyBorder="1" applyAlignment="1" applyProtection="1">
      <alignment horizontal="right"/>
      <protection locked="0"/>
    </xf>
    <xf numFmtId="1" fontId="2" fillId="0" borderId="17" xfId="0" applyNumberFormat="1" applyFont="1" applyFill="1" applyBorder="1" applyAlignment="1" applyProtection="1">
      <alignment horizontal="right"/>
    </xf>
    <xf numFmtId="1" fontId="2" fillId="0" borderId="18" xfId="0" applyNumberFormat="1" applyFont="1" applyFill="1" applyBorder="1" applyAlignment="1" applyProtection="1">
      <alignment horizontal="right"/>
    </xf>
    <xf numFmtId="1" fontId="2" fillId="0" borderId="11" xfId="0" applyNumberFormat="1" applyFont="1" applyFill="1" applyBorder="1" applyAlignment="1" applyProtection="1">
      <alignment horizontal="right"/>
    </xf>
    <xf numFmtId="1" fontId="2" fillId="3" borderId="102" xfId="0" applyNumberFormat="1" applyFont="1" applyFill="1" applyBorder="1" applyAlignment="1" applyProtection="1">
      <alignment horizontal="right"/>
      <protection locked="0"/>
    </xf>
    <xf numFmtId="1" fontId="2" fillId="3" borderId="103" xfId="0" applyNumberFormat="1" applyFont="1" applyFill="1" applyBorder="1" applyAlignment="1" applyProtection="1">
      <alignment horizontal="right"/>
      <protection locked="0"/>
    </xf>
    <xf numFmtId="1" fontId="2" fillId="3" borderId="17" xfId="0" applyNumberFormat="1" applyFont="1" applyFill="1" applyBorder="1" applyAlignment="1" applyProtection="1">
      <alignment horizontal="right"/>
      <protection locked="0"/>
    </xf>
    <xf numFmtId="1" fontId="2" fillId="3" borderId="19" xfId="0" applyNumberFormat="1" applyFont="1" applyFill="1" applyBorder="1" applyAlignment="1" applyProtection="1">
      <alignment horizontal="right"/>
      <protection locked="0"/>
    </xf>
    <xf numFmtId="1" fontId="2" fillId="3" borderId="1" xfId="0" applyNumberFormat="1" applyFont="1" applyFill="1" applyBorder="1" applyAlignment="1" applyProtection="1">
      <alignment horizontal="right"/>
      <protection locked="0"/>
    </xf>
    <xf numFmtId="1" fontId="2" fillId="3" borderId="10" xfId="0" applyNumberFormat="1" applyFont="1" applyFill="1" applyBorder="1" applyAlignment="1" applyProtection="1">
      <alignment horizontal="right"/>
      <protection locked="0"/>
    </xf>
    <xf numFmtId="1" fontId="2" fillId="6" borderId="109" xfId="0" applyNumberFormat="1" applyFont="1" applyFill="1" applyBorder="1" applyAlignment="1" applyProtection="1">
      <alignment horizontal="right"/>
    </xf>
    <xf numFmtId="1" fontId="2" fillId="6" borderId="18" xfId="0" applyNumberFormat="1" applyFont="1" applyFill="1" applyBorder="1" applyAlignment="1" applyProtection="1">
      <alignment horizontal="right"/>
    </xf>
    <xf numFmtId="1" fontId="2" fillId="3" borderId="11" xfId="0" applyNumberFormat="1" applyFont="1" applyFill="1" applyBorder="1" applyAlignment="1" applyProtection="1">
      <alignment horizontal="right"/>
      <protection locked="0"/>
    </xf>
    <xf numFmtId="1" fontId="2" fillId="3" borderId="56" xfId="0" applyNumberFormat="1" applyFont="1" applyFill="1" applyBorder="1" applyAlignment="1" applyProtection="1">
      <alignment horizontal="right"/>
      <protection locked="0"/>
    </xf>
    <xf numFmtId="1" fontId="2" fillId="3" borderId="110" xfId="0" applyNumberFormat="1" applyFont="1" applyFill="1" applyBorder="1" applyAlignment="1" applyProtection="1">
      <alignment horizontal="right"/>
      <protection locked="0"/>
    </xf>
    <xf numFmtId="1" fontId="2" fillId="3" borderId="15" xfId="0" applyNumberFormat="1" applyFont="1" applyFill="1" applyBorder="1" applyAlignment="1" applyProtection="1">
      <alignment horizontal="right"/>
      <protection locked="0"/>
    </xf>
    <xf numFmtId="1" fontId="4" fillId="2" borderId="0" xfId="0" applyNumberFormat="1" applyFont="1" applyFill="1" applyAlignment="1" applyProtection="1"/>
    <xf numFmtId="1" fontId="19" fillId="2" borderId="0" xfId="0" applyNumberFormat="1" applyFont="1" applyFill="1" applyBorder="1" applyAlignment="1" applyProtection="1"/>
    <xf numFmtId="1" fontId="2" fillId="0" borderId="44" xfId="0" applyNumberFormat="1" applyFont="1" applyFill="1" applyBorder="1" applyAlignment="1" applyProtection="1">
      <alignment horizontal="center" vertical="center" wrapText="1"/>
    </xf>
    <xf numFmtId="1" fontId="2" fillId="0" borderId="20" xfId="0" applyNumberFormat="1" applyFont="1" applyFill="1" applyBorder="1" applyAlignment="1" applyProtection="1">
      <alignment horizontal="left" wrapText="1"/>
    </xf>
    <xf numFmtId="1" fontId="2" fillId="0" borderId="20" xfId="0" applyNumberFormat="1" applyFont="1" applyFill="1" applyBorder="1" applyAlignment="1" applyProtection="1"/>
    <xf numFmtId="1" fontId="2" fillId="6" borderId="71" xfId="0" applyNumberFormat="1" applyFont="1" applyFill="1" applyBorder="1" applyAlignment="1" applyProtection="1"/>
    <xf numFmtId="1" fontId="2" fillId="6" borderId="70" xfId="0" applyNumberFormat="1" applyFont="1" applyFill="1" applyBorder="1" applyAlignment="1" applyProtection="1"/>
    <xf numFmtId="1" fontId="2" fillId="6" borderId="21" xfId="0" applyNumberFormat="1" applyFont="1" applyFill="1" applyBorder="1" applyAlignment="1" applyProtection="1"/>
    <xf numFmtId="1" fontId="2" fillId="0" borderId="27" xfId="0" applyNumberFormat="1" applyFont="1" applyFill="1" applyBorder="1" applyAlignment="1" applyProtection="1">
      <alignment horizontal="left" wrapText="1"/>
    </xf>
    <xf numFmtId="1" fontId="2" fillId="0" borderId="27" xfId="0" applyNumberFormat="1" applyFont="1" applyFill="1" applyBorder="1" applyAlignment="1" applyProtection="1"/>
    <xf numFmtId="1" fontId="2" fillId="3" borderId="73" xfId="0" applyNumberFormat="1" applyFont="1" applyFill="1" applyBorder="1" applyAlignment="1" applyProtection="1">
      <protection locked="0"/>
    </xf>
    <xf numFmtId="1" fontId="2" fillId="2" borderId="0" xfId="0" applyNumberFormat="1" applyFont="1" applyFill="1" applyBorder="1" applyAlignment="1" applyProtection="1">
      <alignment wrapText="1"/>
    </xf>
    <xf numFmtId="1" fontId="2" fillId="0" borderId="20" xfId="0" applyNumberFormat="1" applyFont="1" applyBorder="1" applyAlignment="1" applyProtection="1">
      <alignment wrapText="1"/>
    </xf>
    <xf numFmtId="1" fontId="2" fillId="0" borderId="33" xfId="0" applyNumberFormat="1" applyFont="1" applyBorder="1" applyAlignment="1" applyProtection="1">
      <alignment wrapText="1"/>
    </xf>
    <xf numFmtId="1" fontId="2" fillId="0" borderId="24" xfId="0" applyNumberFormat="1" applyFont="1" applyBorder="1" applyAlignment="1" applyProtection="1">
      <alignment horizontal="left" wrapText="1"/>
    </xf>
    <xf numFmtId="1" fontId="2" fillId="0" borderId="41" xfId="0" applyNumberFormat="1" applyFont="1" applyBorder="1" applyAlignment="1" applyProtection="1">
      <alignment horizontal="left" wrapText="1"/>
    </xf>
    <xf numFmtId="1" fontId="2" fillId="3" borderId="41" xfId="0" applyNumberFormat="1" applyFont="1" applyFill="1" applyBorder="1" applyAlignment="1" applyProtection="1">
      <protection locked="0"/>
    </xf>
    <xf numFmtId="1" fontId="2" fillId="0" borderId="41" xfId="0" applyNumberFormat="1" applyFont="1" applyBorder="1" applyAlignment="1" applyProtection="1">
      <alignment wrapText="1"/>
    </xf>
    <xf numFmtId="1" fontId="2" fillId="7" borderId="0" xfId="0" applyNumberFormat="1" applyFont="1" applyFill="1" applyProtection="1"/>
    <xf numFmtId="1" fontId="2" fillId="0" borderId="30" xfId="0" applyNumberFormat="1" applyFont="1" applyBorder="1" applyAlignment="1" applyProtection="1">
      <alignment horizontal="center"/>
    </xf>
    <xf numFmtId="1" fontId="2" fillId="0" borderId="30" xfId="0" applyNumberFormat="1" applyFont="1" applyBorder="1" applyAlignment="1" applyProtection="1"/>
    <xf numFmtId="1" fontId="5" fillId="2" borderId="0" xfId="0" applyNumberFormat="1" applyFont="1" applyFill="1" applyProtection="1"/>
    <xf numFmtId="1" fontId="6" fillId="0" borderId="0" xfId="0" applyNumberFormat="1" applyFont="1" applyAlignment="1" applyProtection="1"/>
    <xf numFmtId="1" fontId="10" fillId="2" borderId="0" xfId="0" applyNumberFormat="1" applyFont="1" applyFill="1" applyBorder="1" applyAlignment="1" applyProtection="1"/>
    <xf numFmtId="1" fontId="9" fillId="2" borderId="1" xfId="0" applyNumberFormat="1" applyFont="1" applyFill="1" applyBorder="1" applyAlignment="1" applyProtection="1"/>
    <xf numFmtId="1" fontId="14" fillId="7" borderId="0" xfId="0" applyNumberFormat="1" applyFont="1" applyFill="1" applyAlignment="1" applyProtection="1"/>
    <xf numFmtId="1" fontId="15" fillId="7" borderId="0" xfId="0" applyNumberFormat="1" applyFont="1" applyFill="1" applyAlignment="1" applyProtection="1"/>
    <xf numFmtId="1" fontId="4" fillId="7" borderId="0" xfId="0" applyNumberFormat="1" applyFont="1" applyFill="1" applyBorder="1" applyAlignment="1" applyProtection="1"/>
    <xf numFmtId="1" fontId="9" fillId="7" borderId="0" xfId="0" applyNumberFormat="1" applyFont="1" applyFill="1" applyBorder="1" applyAlignment="1" applyProtection="1"/>
    <xf numFmtId="1" fontId="2" fillId="3" borderId="30" xfId="0" applyNumberFormat="1" applyFont="1" applyFill="1" applyBorder="1" applyAlignment="1" applyProtection="1">
      <protection locked="0"/>
    </xf>
    <xf numFmtId="1" fontId="3" fillId="7" borderId="0" xfId="0" applyNumberFormat="1" applyFont="1" applyFill="1" applyBorder="1" applyAlignment="1" applyProtection="1"/>
    <xf numFmtId="1" fontId="1" fillId="7" borderId="0" xfId="0" applyNumberFormat="1" applyFont="1" applyFill="1" applyAlignment="1" applyProtection="1"/>
    <xf numFmtId="1" fontId="2" fillId="0" borderId="2" xfId="0" applyNumberFormat="1" applyFont="1" applyFill="1" applyBorder="1" applyAlignment="1" applyProtection="1">
      <alignment horizontal="center" vertical="center"/>
    </xf>
    <xf numFmtId="1" fontId="7" fillId="0" borderId="39" xfId="0" applyNumberFormat="1" applyFont="1" applyFill="1" applyBorder="1" applyAlignment="1"/>
    <xf numFmtId="1" fontId="7" fillId="0" borderId="23" xfId="0" applyNumberFormat="1" applyFont="1" applyFill="1" applyBorder="1" applyAlignment="1"/>
    <xf numFmtId="1" fontId="2" fillId="0" borderId="37" xfId="0" applyNumberFormat="1" applyFont="1" applyFill="1" applyBorder="1" applyAlignment="1" applyProtection="1">
      <alignment vertical="center"/>
    </xf>
    <xf numFmtId="1" fontId="2" fillId="0" borderId="29" xfId="0" applyNumberFormat="1" applyFont="1" applyFill="1" applyBorder="1" applyAlignment="1" applyProtection="1">
      <alignment vertical="center"/>
    </xf>
    <xf numFmtId="1" fontId="2" fillId="0" borderId="15" xfId="0" applyNumberFormat="1" applyFont="1" applyFill="1" applyBorder="1" applyAlignment="1" applyProtection="1"/>
    <xf numFmtId="1" fontId="2" fillId="3" borderId="17" xfId="0" applyNumberFormat="1" applyFont="1" applyFill="1" applyBorder="1" applyAlignment="1" applyProtection="1">
      <protection locked="0"/>
    </xf>
    <xf numFmtId="1" fontId="2" fillId="3" borderId="11" xfId="0" applyNumberFormat="1" applyFont="1" applyFill="1" applyBorder="1" applyAlignment="1" applyProtection="1">
      <protection locked="0"/>
    </xf>
    <xf numFmtId="1" fontId="2" fillId="3" borderId="15" xfId="0" applyNumberFormat="1" applyFont="1" applyFill="1" applyBorder="1" applyAlignment="1" applyProtection="1">
      <protection locked="0"/>
    </xf>
    <xf numFmtId="1" fontId="2" fillId="3" borderId="102" xfId="0" applyNumberFormat="1" applyFont="1" applyFill="1" applyBorder="1" applyAlignment="1" applyProtection="1">
      <protection locked="0"/>
    </xf>
    <xf numFmtId="1" fontId="9" fillId="2" borderId="0" xfId="0" applyNumberFormat="1" applyFont="1" applyFill="1" applyBorder="1" applyAlignment="1" applyProtection="1"/>
    <xf numFmtId="1" fontId="14" fillId="2" borderId="0" xfId="0" applyNumberFormat="1" applyFont="1" applyFill="1" applyBorder="1" applyAlignment="1" applyProtection="1"/>
    <xf numFmtId="1" fontId="2" fillId="3" borderId="12" xfId="0" applyNumberFormat="1" applyFont="1" applyFill="1" applyBorder="1" applyAlignment="1" applyProtection="1">
      <protection locked="0"/>
    </xf>
    <xf numFmtId="1" fontId="2" fillId="6" borderId="64" xfId="0" applyNumberFormat="1" applyFont="1" applyFill="1" applyBorder="1" applyAlignment="1" applyProtection="1"/>
    <xf numFmtId="1" fontId="2" fillId="6" borderId="22" xfId="0" applyNumberFormat="1" applyFont="1" applyFill="1" applyBorder="1" applyAlignment="1" applyProtection="1"/>
    <xf numFmtId="1" fontId="2" fillId="6" borderId="69" xfId="0" applyNumberFormat="1" applyFont="1" applyFill="1" applyBorder="1" applyAlignment="1" applyProtection="1"/>
    <xf numFmtId="1" fontId="2" fillId="6" borderId="28" xfId="0" applyNumberFormat="1" applyFont="1" applyFill="1" applyBorder="1" applyAlignment="1" applyProtection="1"/>
    <xf numFmtId="1" fontId="2" fillId="0" borderId="9" xfId="0" applyNumberFormat="1" applyFont="1" applyBorder="1" applyAlignment="1" applyProtection="1">
      <alignment horizontal="center" vertical="center" wrapText="1"/>
    </xf>
    <xf numFmtId="1" fontId="2" fillId="3" borderId="31" xfId="0" applyNumberFormat="1" applyFont="1" applyFill="1" applyBorder="1" applyAlignment="1" applyProtection="1">
      <protection locked="0"/>
    </xf>
    <xf numFmtId="1" fontId="2" fillId="3" borderId="44" xfId="0" applyNumberFormat="1" applyFont="1" applyFill="1" applyBorder="1" applyAlignment="1" applyProtection="1">
      <protection locked="0"/>
    </xf>
    <xf numFmtId="1" fontId="2" fillId="6" borderId="8" xfId="0" applyNumberFormat="1" applyFont="1" applyFill="1" applyBorder="1" applyAlignment="1" applyProtection="1"/>
    <xf numFmtId="1" fontId="2" fillId="3" borderId="100" xfId="0" applyNumberFormat="1" applyFont="1" applyFill="1" applyBorder="1" applyAlignment="1" applyProtection="1">
      <protection locked="0"/>
    </xf>
    <xf numFmtId="1" fontId="2" fillId="6" borderId="34" xfId="0" applyNumberFormat="1" applyFont="1" applyFill="1" applyBorder="1" applyAlignment="1" applyProtection="1"/>
    <xf numFmtId="1" fontId="3" fillId="0" borderId="2" xfId="0" applyNumberFormat="1" applyFont="1" applyFill="1" applyBorder="1" applyAlignment="1" applyProtection="1"/>
    <xf numFmtId="1" fontId="6" fillId="2" borderId="0" xfId="0" applyNumberFormat="1" applyFont="1" applyFill="1" applyAlignment="1" applyProtection="1"/>
    <xf numFmtId="1" fontId="6" fillId="2" borderId="0" xfId="0" applyNumberFormat="1" applyFont="1" applyFill="1" applyProtection="1"/>
    <xf numFmtId="1" fontId="6" fillId="2" borderId="0" xfId="0" applyNumberFormat="1" applyFont="1" applyFill="1"/>
    <xf numFmtId="1" fontId="2" fillId="0" borderId="111" xfId="0" applyNumberFormat="1" applyFont="1" applyFill="1" applyBorder="1" applyAlignment="1" applyProtection="1">
      <alignment horizontal="center" vertical="center" wrapText="1"/>
    </xf>
    <xf numFmtId="1" fontId="6" fillId="7" borderId="0" xfId="0" applyNumberFormat="1" applyFont="1" applyFill="1" applyProtection="1"/>
    <xf numFmtId="1" fontId="6" fillId="7" borderId="0" xfId="0" applyNumberFormat="1" applyFont="1" applyFill="1"/>
    <xf numFmtId="1" fontId="2" fillId="3" borderId="112" xfId="0" applyNumberFormat="1" applyFont="1" applyFill="1" applyBorder="1" applyAlignment="1" applyProtection="1">
      <protection locked="0"/>
    </xf>
    <xf numFmtId="1" fontId="2" fillId="0" borderId="24" xfId="0" applyNumberFormat="1" applyFont="1" applyFill="1" applyBorder="1" applyAlignment="1" applyProtection="1"/>
    <xf numFmtId="1" fontId="2" fillId="3" borderId="113" xfId="0" applyNumberFormat="1" applyFont="1" applyFill="1" applyBorder="1" applyAlignment="1" applyProtection="1">
      <protection locked="0"/>
    </xf>
    <xf numFmtId="1" fontId="2" fillId="3" borderId="114" xfId="0" applyNumberFormat="1" applyFont="1" applyFill="1" applyBorder="1" applyAlignment="1" applyProtection="1">
      <protection locked="0"/>
    </xf>
    <xf numFmtId="1" fontId="13" fillId="2" borderId="0" xfId="0" applyNumberFormat="1" applyFont="1" applyFill="1" applyBorder="1" applyAlignment="1" applyProtection="1"/>
    <xf numFmtId="1" fontId="13" fillId="7" borderId="0" xfId="0" applyNumberFormat="1" applyFont="1" applyFill="1" applyBorder="1" applyAlignment="1" applyProtection="1"/>
    <xf numFmtId="1" fontId="19" fillId="7" borderId="0" xfId="0" applyNumberFormat="1" applyFont="1" applyFill="1" applyBorder="1" applyAlignment="1" applyProtection="1"/>
    <xf numFmtId="1" fontId="2" fillId="2" borderId="31" xfId="0" applyNumberFormat="1" applyFont="1" applyFill="1" applyBorder="1" applyAlignment="1" applyProtection="1">
      <alignment horizontal="center" vertical="center" wrapText="1"/>
    </xf>
    <xf numFmtId="1" fontId="2" fillId="2" borderId="59" xfId="0" applyNumberFormat="1" applyFont="1" applyFill="1" applyBorder="1" applyAlignment="1" applyProtection="1">
      <alignment horizontal="center"/>
      <protection locked="0"/>
    </xf>
    <xf numFmtId="1" fontId="2" fillId="2" borderId="8" xfId="0" applyNumberFormat="1" applyFont="1" applyFill="1" applyBorder="1" applyAlignment="1" applyProtection="1">
      <alignment horizontal="center"/>
      <protection locked="0"/>
    </xf>
    <xf numFmtId="1" fontId="2" fillId="2" borderId="12" xfId="0" applyNumberFormat="1" applyFont="1" applyFill="1" applyBorder="1" applyAlignment="1" applyProtection="1">
      <alignment horizontal="right" wrapText="1"/>
    </xf>
    <xf numFmtId="1" fontId="2" fillId="2" borderId="13" xfId="0" applyNumberFormat="1" applyFont="1" applyFill="1" applyBorder="1" applyAlignment="1" applyProtection="1">
      <alignment horizontal="right"/>
    </xf>
    <xf numFmtId="1" fontId="2" fillId="2" borderId="22" xfId="0" applyNumberFormat="1" applyFont="1" applyFill="1" applyBorder="1" applyAlignment="1" applyProtection="1">
      <alignment horizontal="right"/>
    </xf>
    <xf numFmtId="1" fontId="2" fillId="6" borderId="115" xfId="0" applyNumberFormat="1" applyFont="1" applyFill="1" applyBorder="1" applyAlignment="1" applyProtection="1">
      <alignment horizontal="right"/>
    </xf>
    <xf numFmtId="1" fontId="2" fillId="6" borderId="34" xfId="0" applyNumberFormat="1" applyFont="1" applyFill="1" applyBorder="1" applyAlignment="1" applyProtection="1">
      <alignment horizontal="right"/>
    </xf>
    <xf numFmtId="1" fontId="2" fillId="6" borderId="106" xfId="0" applyNumberFormat="1" applyFont="1" applyFill="1" applyBorder="1" applyAlignment="1" applyProtection="1">
      <alignment horizontal="right"/>
    </xf>
    <xf numFmtId="1" fontId="2" fillId="6" borderId="116" xfId="0" applyNumberFormat="1" applyFont="1" applyFill="1" applyBorder="1" applyAlignment="1" applyProtection="1">
      <alignment horizontal="right"/>
    </xf>
    <xf numFmtId="1" fontId="2" fillId="4" borderId="117" xfId="1" applyNumberFormat="1" applyFont="1" applyBorder="1" applyAlignment="1" applyProtection="1">
      <alignment horizontal="right"/>
      <protection locked="0"/>
    </xf>
    <xf numFmtId="1" fontId="2" fillId="4" borderId="118" xfId="1" applyNumberFormat="1" applyFont="1" applyBorder="1" applyAlignment="1" applyProtection="1">
      <alignment horizontal="right"/>
      <protection locked="0"/>
    </xf>
    <xf numFmtId="1" fontId="2" fillId="4" borderId="119" xfId="1" applyNumberFormat="1" applyFont="1" applyBorder="1" applyAlignment="1" applyProtection="1">
      <alignment horizontal="right"/>
      <protection locked="0"/>
    </xf>
    <xf numFmtId="1" fontId="2" fillId="4" borderId="120" xfId="1" applyNumberFormat="1" applyFont="1" applyBorder="1" applyAlignment="1" applyProtection="1">
      <alignment horizontal="right"/>
      <protection locked="0"/>
    </xf>
    <xf numFmtId="1" fontId="2" fillId="2" borderId="79" xfId="0" applyNumberFormat="1" applyFont="1" applyFill="1" applyBorder="1" applyAlignment="1" applyProtection="1">
      <alignment horizontal="right" wrapText="1"/>
    </xf>
    <xf numFmtId="1" fontId="2" fillId="2" borderId="80" xfId="0" applyNumberFormat="1" applyFont="1" applyFill="1" applyBorder="1" applyAlignment="1" applyProtection="1">
      <alignment horizontal="right"/>
    </xf>
    <xf numFmtId="1" fontId="2" fillId="2" borderId="32" xfId="0" applyNumberFormat="1" applyFont="1" applyFill="1" applyBorder="1" applyAlignment="1" applyProtection="1">
      <alignment horizontal="right"/>
    </xf>
    <xf numFmtId="1" fontId="2" fillId="4" borderId="121" xfId="1" applyNumberFormat="1" applyFont="1" applyBorder="1" applyAlignment="1" applyProtection="1">
      <alignment horizontal="right"/>
      <protection locked="0"/>
    </xf>
    <xf numFmtId="1" fontId="2" fillId="4" borderId="122" xfId="1" applyNumberFormat="1" applyFont="1" applyBorder="1" applyAlignment="1" applyProtection="1">
      <alignment horizontal="right"/>
      <protection locked="0"/>
    </xf>
    <xf numFmtId="1" fontId="2" fillId="4" borderId="123" xfId="1" applyNumberFormat="1" applyFont="1" applyBorder="1" applyAlignment="1" applyProtection="1">
      <alignment horizontal="right"/>
      <protection locked="0"/>
    </xf>
    <xf numFmtId="1" fontId="2" fillId="4" borderId="124" xfId="1" applyNumberFormat="1" applyFont="1" applyBorder="1" applyAlignment="1" applyProtection="1">
      <alignment horizontal="right"/>
      <protection locked="0"/>
    </xf>
    <xf numFmtId="1" fontId="2" fillId="2" borderId="72" xfId="0" applyNumberFormat="1" applyFont="1" applyFill="1" applyBorder="1" applyAlignment="1" applyProtection="1">
      <alignment horizontal="right" wrapText="1"/>
    </xf>
    <xf numFmtId="1" fontId="2" fillId="2" borderId="73" xfId="0" applyNumberFormat="1" applyFont="1" applyFill="1" applyBorder="1" applyAlignment="1" applyProtection="1">
      <alignment horizontal="right"/>
    </xf>
    <xf numFmtId="1" fontId="2" fillId="2" borderId="11" xfId="0" applyNumberFormat="1" applyFont="1" applyFill="1" applyBorder="1" applyAlignment="1" applyProtection="1">
      <alignment horizontal="right"/>
    </xf>
    <xf numFmtId="1" fontId="2" fillId="4" borderId="125" xfId="1" applyNumberFormat="1" applyFont="1" applyBorder="1" applyAlignment="1" applyProtection="1">
      <alignment horizontal="right"/>
      <protection locked="0"/>
    </xf>
    <xf numFmtId="1" fontId="2" fillId="4" borderId="126" xfId="1" applyNumberFormat="1" applyFont="1" applyBorder="1" applyAlignment="1" applyProtection="1">
      <alignment horizontal="right"/>
      <protection locked="0"/>
    </xf>
    <xf numFmtId="1" fontId="2" fillId="4" borderId="127" xfId="1" applyNumberFormat="1" applyFont="1" applyBorder="1" applyAlignment="1" applyProtection="1">
      <alignment horizontal="right"/>
      <protection locked="0"/>
    </xf>
    <xf numFmtId="1" fontId="2" fillId="4" borderId="128" xfId="1" applyNumberFormat="1" applyFont="1" applyBorder="1" applyAlignment="1" applyProtection="1">
      <alignment horizontal="right"/>
      <protection locked="0"/>
    </xf>
    <xf numFmtId="1" fontId="3" fillId="2" borderId="7" xfId="0" applyNumberFormat="1" applyFont="1" applyFill="1" applyBorder="1" applyAlignment="1" applyProtection="1"/>
    <xf numFmtId="1" fontId="1" fillId="2" borderId="0" xfId="0" applyNumberFormat="1" applyFont="1" applyFill="1" applyAlignment="1" applyProtection="1"/>
    <xf numFmtId="1" fontId="10" fillId="2" borderId="0" xfId="0" applyNumberFormat="1" applyFont="1" applyFill="1" applyAlignment="1" applyProtection="1"/>
    <xf numFmtId="1" fontId="15" fillId="0" borderId="50" xfId="0" applyNumberFormat="1" applyFont="1" applyFill="1" applyBorder="1" applyAlignment="1" applyProtection="1"/>
    <xf numFmtId="1" fontId="2" fillId="0" borderId="20" xfId="0" applyNumberFormat="1" applyFont="1" applyFill="1" applyBorder="1" applyAlignment="1" applyProtection="1">
      <alignment vertical="top" wrapText="1"/>
    </xf>
    <xf numFmtId="1" fontId="2" fillId="3" borderId="62" xfId="0" applyNumberFormat="1" applyFont="1" applyFill="1" applyBorder="1" applyAlignment="1" applyProtection="1">
      <alignment horizontal="right"/>
      <protection locked="0"/>
    </xf>
    <xf numFmtId="1" fontId="2" fillId="3" borderId="22" xfId="0" applyNumberFormat="1" applyFont="1" applyFill="1" applyBorder="1" applyAlignment="1" applyProtection="1">
      <alignment horizontal="right"/>
      <protection locked="0"/>
    </xf>
    <xf numFmtId="1" fontId="2" fillId="0" borderId="9" xfId="0" applyNumberFormat="1" applyFont="1" applyFill="1" applyBorder="1" applyAlignment="1" applyProtection="1">
      <alignment wrapText="1"/>
    </xf>
    <xf numFmtId="1" fontId="2" fillId="3" borderId="24" xfId="0" applyNumberFormat="1" applyFont="1" applyFill="1" applyBorder="1" applyAlignment="1" applyProtection="1">
      <alignment horizontal="right"/>
      <protection locked="0"/>
    </xf>
    <xf numFmtId="1" fontId="2" fillId="3" borderId="71" xfId="0" applyNumberFormat="1" applyFont="1" applyFill="1" applyBorder="1" applyAlignment="1" applyProtection="1">
      <alignment horizontal="right"/>
      <protection locked="0"/>
    </xf>
    <xf numFmtId="1" fontId="2" fillId="3" borderId="79" xfId="0" applyNumberFormat="1" applyFont="1" applyFill="1" applyBorder="1" applyAlignment="1" applyProtection="1">
      <alignment horizontal="right"/>
      <protection locked="0"/>
    </xf>
    <xf numFmtId="1" fontId="2" fillId="0" borderId="72" xfId="0" applyNumberFormat="1" applyFont="1" applyFill="1" applyBorder="1" applyAlignment="1" applyProtection="1">
      <alignment horizontal="right"/>
    </xf>
    <xf numFmtId="1" fontId="2" fillId="0" borderId="73" xfId="0" applyNumberFormat="1" applyFont="1" applyFill="1" applyBorder="1" applyAlignment="1" applyProtection="1">
      <alignment horizontal="right"/>
    </xf>
    <xf numFmtId="1" fontId="2" fillId="0" borderId="74" xfId="0" applyNumberFormat="1" applyFont="1" applyFill="1" applyBorder="1" applyAlignment="1" applyProtection="1">
      <alignment horizontal="right"/>
    </xf>
    <xf numFmtId="1" fontId="2" fillId="3" borderId="81" xfId="0" applyNumberFormat="1" applyFont="1" applyFill="1" applyBorder="1" applyAlignment="1" applyProtection="1">
      <alignment horizontal="right"/>
      <protection locked="0"/>
    </xf>
    <xf numFmtId="1" fontId="2" fillId="3" borderId="129" xfId="0" applyNumberFormat="1" applyFont="1" applyFill="1" applyBorder="1" applyAlignment="1" applyProtection="1">
      <alignment horizontal="right"/>
      <protection locked="0"/>
    </xf>
    <xf numFmtId="1" fontId="2" fillId="3" borderId="82" xfId="0" applyNumberFormat="1" applyFont="1" applyFill="1" applyBorder="1" applyAlignment="1" applyProtection="1">
      <alignment horizontal="right"/>
      <protection locked="0"/>
    </xf>
    <xf numFmtId="1" fontId="2" fillId="3" borderId="41" xfId="0" applyNumberFormat="1" applyFont="1" applyFill="1" applyBorder="1" applyAlignment="1" applyProtection="1">
      <alignment horizontal="right"/>
      <protection locked="0"/>
    </xf>
    <xf numFmtId="1" fontId="2" fillId="3" borderId="80" xfId="0" applyNumberFormat="1" applyFont="1" applyFill="1" applyBorder="1" applyAlignment="1" applyProtection="1">
      <alignment horizontal="right"/>
      <protection locked="0"/>
    </xf>
    <xf numFmtId="1" fontId="2" fillId="3" borderId="42" xfId="0" applyNumberFormat="1" applyFont="1" applyFill="1" applyBorder="1" applyAlignment="1" applyProtection="1">
      <alignment horizontal="right"/>
      <protection locked="0"/>
    </xf>
    <xf numFmtId="1" fontId="2" fillId="0" borderId="24" xfId="0" applyNumberFormat="1" applyFont="1" applyFill="1" applyBorder="1" applyAlignment="1" applyProtection="1">
      <alignment vertical="top" wrapText="1"/>
    </xf>
    <xf numFmtId="1" fontId="2" fillId="3" borderId="27" xfId="0" applyNumberFormat="1" applyFont="1" applyFill="1" applyBorder="1" applyAlignment="1" applyProtection="1">
      <alignment horizontal="right"/>
      <protection locked="0"/>
    </xf>
    <xf numFmtId="1" fontId="2" fillId="3" borderId="73" xfId="0" applyNumberFormat="1" applyFont="1" applyFill="1" applyBorder="1" applyAlignment="1" applyProtection="1">
      <alignment horizontal="right"/>
      <protection locked="0"/>
    </xf>
    <xf numFmtId="1" fontId="11" fillId="2" borderId="38" xfId="0" applyNumberFormat="1" applyFont="1" applyFill="1" applyBorder="1" applyProtection="1"/>
    <xf numFmtId="1" fontId="19" fillId="2" borderId="0" xfId="0" applyNumberFormat="1" applyFont="1" applyFill="1" applyBorder="1" applyProtection="1"/>
    <xf numFmtId="1" fontId="19" fillId="2" borderId="0" xfId="0" applyNumberFormat="1" applyFont="1" applyFill="1" applyBorder="1"/>
    <xf numFmtId="1" fontId="2" fillId="0" borderId="25" xfId="0" applyNumberFormat="1" applyFont="1" applyFill="1" applyBorder="1" applyAlignment="1" applyProtection="1">
      <alignment horizontal="center" vertical="center"/>
    </xf>
    <xf numFmtId="1" fontId="2" fillId="0" borderId="30" xfId="0" applyNumberFormat="1" applyFont="1" applyFill="1" applyBorder="1" applyAlignment="1" applyProtection="1">
      <alignment horizontal="center" vertical="center"/>
    </xf>
    <xf numFmtId="1" fontId="2" fillId="0" borderId="31" xfId="0" applyNumberFormat="1" applyFont="1" applyFill="1" applyBorder="1" applyAlignment="1" applyProtection="1">
      <alignment horizontal="right"/>
    </xf>
    <xf numFmtId="1" fontId="2" fillId="0" borderId="59" xfId="0" applyNumberFormat="1" applyFont="1" applyFill="1" applyBorder="1" applyAlignment="1" applyProtection="1">
      <alignment horizontal="right"/>
    </xf>
    <xf numFmtId="1" fontId="2" fillId="3" borderId="31" xfId="0" applyNumberFormat="1" applyFont="1" applyFill="1" applyBorder="1" applyAlignment="1" applyProtection="1">
      <alignment horizontal="right"/>
      <protection locked="0"/>
    </xf>
    <xf numFmtId="1" fontId="2" fillId="3" borderId="43" xfId="0" applyNumberFormat="1" applyFont="1" applyFill="1" applyBorder="1" applyAlignment="1" applyProtection="1">
      <alignment horizontal="right"/>
      <protection locked="0"/>
    </xf>
    <xf numFmtId="1" fontId="2" fillId="3" borderId="8" xfId="0" applyNumberFormat="1" applyFont="1" applyFill="1" applyBorder="1" applyAlignment="1" applyProtection="1">
      <alignment horizontal="right"/>
      <protection locked="0"/>
    </xf>
    <xf numFmtId="1" fontId="20" fillId="2" borderId="0" xfId="0" applyNumberFormat="1" applyFont="1" applyFill="1" applyBorder="1" applyAlignment="1" applyProtection="1"/>
    <xf numFmtId="1" fontId="11" fillId="0" borderId="8" xfId="0" applyNumberFormat="1" applyFont="1" applyFill="1" applyBorder="1" applyAlignment="1" applyProtection="1">
      <alignment horizontal="center" vertical="center"/>
    </xf>
    <xf numFmtId="1" fontId="11" fillId="0" borderId="30" xfId="0" applyNumberFormat="1" applyFont="1" applyFill="1" applyBorder="1" applyAlignment="1" applyProtection="1">
      <alignment horizontal="center" vertical="center"/>
    </xf>
    <xf numFmtId="1" fontId="11" fillId="0" borderId="31" xfId="0" applyNumberFormat="1" applyFont="1" applyFill="1" applyBorder="1" applyAlignment="1" applyProtection="1">
      <alignment horizontal="center" vertical="center" wrapText="1"/>
    </xf>
    <xf numFmtId="1" fontId="11" fillId="0" borderId="102" xfId="0" applyNumberFormat="1" applyFont="1" applyFill="1" applyBorder="1" applyAlignment="1" applyProtection="1">
      <alignment horizontal="center" vertical="center" wrapText="1"/>
    </xf>
    <xf numFmtId="1" fontId="11" fillId="0" borderId="17" xfId="0" applyNumberFormat="1" applyFont="1" applyFill="1" applyBorder="1" applyAlignment="1" applyProtection="1">
      <alignment horizontal="center" vertical="center" wrapText="1"/>
    </xf>
    <xf numFmtId="1" fontId="11" fillId="0" borderId="19" xfId="0" applyNumberFormat="1" applyFont="1" applyFill="1" applyBorder="1" applyAlignment="1" applyProtection="1">
      <alignment horizontal="center" vertical="center" wrapText="1"/>
    </xf>
    <xf numFmtId="1" fontId="11" fillId="0" borderId="55" xfId="0" applyNumberFormat="1" applyFont="1" applyFill="1" applyBorder="1" applyAlignment="1" applyProtection="1">
      <alignment horizontal="center" vertical="center" wrapText="1"/>
    </xf>
    <xf numFmtId="1" fontId="11" fillId="0" borderId="131" xfId="0" applyNumberFormat="1" applyFont="1" applyFill="1" applyBorder="1" applyAlignment="1" applyProtection="1">
      <alignment horizontal="center" vertical="center" wrapText="1"/>
    </xf>
    <xf numFmtId="1" fontId="11" fillId="0" borderId="130" xfId="0" applyNumberFormat="1" applyFont="1" applyFill="1" applyBorder="1" applyAlignment="1" applyProtection="1">
      <alignment horizontal="center" vertical="center" wrapText="1"/>
    </xf>
    <xf numFmtId="1" fontId="11" fillId="0" borderId="11" xfId="0" applyNumberFormat="1" applyFont="1" applyFill="1" applyBorder="1" applyAlignment="1" applyProtection="1">
      <alignment horizontal="right" vertical="center"/>
    </xf>
    <xf numFmtId="1" fontId="11" fillId="0" borderId="15" xfId="0" applyNumberFormat="1" applyFont="1" applyFill="1" applyBorder="1" applyAlignment="1" applyProtection="1">
      <alignment horizontal="right" vertical="center"/>
    </xf>
    <xf numFmtId="1" fontId="11" fillId="0" borderId="11" xfId="0" applyNumberFormat="1" applyFont="1" applyFill="1" applyBorder="1" applyAlignment="1" applyProtection="1">
      <alignment vertical="center" wrapText="1"/>
    </xf>
    <xf numFmtId="1" fontId="11" fillId="2" borderId="31" xfId="0" applyNumberFormat="1" applyFont="1" applyFill="1" applyBorder="1"/>
    <xf numFmtId="1" fontId="11" fillId="2" borderId="8" xfId="0" applyNumberFormat="1" applyFont="1" applyFill="1" applyBorder="1"/>
    <xf numFmtId="1" fontId="11" fillId="2" borderId="43" xfId="0" applyNumberFormat="1" applyFont="1" applyFill="1" applyBorder="1"/>
    <xf numFmtId="1" fontId="11" fillId="0" borderId="31" xfId="0" applyNumberFormat="1" applyFont="1" applyFill="1" applyBorder="1" applyAlignment="1" applyProtection="1">
      <alignment horizontal="right"/>
    </xf>
    <xf numFmtId="1" fontId="11" fillId="0" borderId="55" xfId="0" applyNumberFormat="1" applyFont="1" applyFill="1" applyBorder="1" applyAlignment="1" applyProtection="1">
      <alignment horizontal="right"/>
    </xf>
    <xf numFmtId="1" fontId="11" fillId="2" borderId="44" xfId="0" applyNumberFormat="1" applyFont="1" applyFill="1" applyBorder="1"/>
    <xf numFmtId="1" fontId="11" fillId="2" borderId="132" xfId="0" applyNumberFormat="1" applyFont="1" applyFill="1" applyBorder="1"/>
    <xf numFmtId="1" fontId="11" fillId="0" borderId="20" xfId="0" applyNumberFormat="1" applyFont="1" applyFill="1" applyBorder="1" applyAlignment="1" applyProtection="1">
      <alignment horizontal="left" vertical="center" wrapText="1"/>
    </xf>
    <xf numFmtId="1" fontId="11" fillId="0" borderId="20" xfId="0" applyNumberFormat="1" applyFont="1" applyFill="1" applyBorder="1" applyAlignment="1" applyProtection="1">
      <alignment horizontal="right" vertical="center" wrapText="1"/>
    </xf>
    <xf numFmtId="1" fontId="11" fillId="0" borderId="20" xfId="0" applyNumberFormat="1" applyFont="1" applyFill="1" applyBorder="1" applyAlignment="1" applyProtection="1">
      <alignment horizontal="right"/>
    </xf>
    <xf numFmtId="1" fontId="11" fillId="3" borderId="77" xfId="0" applyNumberFormat="1" applyFont="1" applyFill="1" applyBorder="1" applyAlignment="1" applyProtection="1">
      <alignment horizontal="right"/>
      <protection locked="0"/>
    </xf>
    <xf numFmtId="1" fontId="11" fillId="3" borderId="34" xfId="0" applyNumberFormat="1" applyFont="1" applyFill="1" applyBorder="1" applyAlignment="1" applyProtection="1">
      <alignment horizontal="right"/>
      <protection locked="0"/>
    </xf>
    <xf numFmtId="1" fontId="11" fillId="3" borderId="78" xfId="0" applyNumberFormat="1" applyFont="1" applyFill="1" applyBorder="1" applyAlignment="1" applyProtection="1">
      <alignment horizontal="right"/>
      <protection locked="0"/>
    </xf>
    <xf numFmtId="1" fontId="11" fillId="3" borderId="133" xfId="0" applyNumberFormat="1" applyFont="1" applyFill="1" applyBorder="1" applyAlignment="1" applyProtection="1">
      <alignment horizontal="right"/>
      <protection locked="0"/>
    </xf>
    <xf numFmtId="1" fontId="11" fillId="3" borderId="105" xfId="0" applyNumberFormat="1" applyFont="1" applyFill="1" applyBorder="1" applyAlignment="1" applyProtection="1">
      <alignment horizontal="right"/>
      <protection locked="0"/>
    </xf>
    <xf numFmtId="1" fontId="11" fillId="3" borderId="57" xfId="0" applyNumberFormat="1" applyFont="1" applyFill="1" applyBorder="1" applyAlignment="1" applyProtection="1">
      <alignment horizontal="right"/>
      <protection locked="0"/>
    </xf>
    <xf numFmtId="1" fontId="11" fillId="0" borderId="24" xfId="0" applyNumberFormat="1" applyFont="1" applyFill="1" applyBorder="1" applyAlignment="1" applyProtection="1">
      <alignment horizontal="left" vertical="center" wrapText="1"/>
    </xf>
    <xf numFmtId="1" fontId="11" fillId="0" borderId="24" xfId="0" applyNumberFormat="1" applyFont="1" applyFill="1" applyBorder="1" applyAlignment="1" applyProtection="1">
      <alignment horizontal="right" vertical="center" wrapText="1"/>
    </xf>
    <xf numFmtId="1" fontId="11" fillId="0" borderId="24" xfId="0" applyNumberFormat="1" applyFont="1" applyFill="1" applyBorder="1" applyAlignment="1" applyProtection="1">
      <alignment horizontal="right"/>
    </xf>
    <xf numFmtId="1" fontId="11" fillId="3" borderId="67" xfId="0" applyNumberFormat="1" applyFont="1" applyFill="1" applyBorder="1" applyAlignment="1" applyProtection="1">
      <alignment horizontal="right"/>
      <protection locked="0"/>
    </xf>
    <xf numFmtId="1" fontId="11" fillId="3" borderId="32" xfId="0" applyNumberFormat="1" applyFont="1" applyFill="1" applyBorder="1" applyAlignment="1" applyProtection="1">
      <alignment horizontal="right"/>
      <protection locked="0"/>
    </xf>
    <xf numFmtId="1" fontId="11" fillId="3" borderId="68" xfId="0" applyNumberFormat="1" applyFont="1" applyFill="1" applyBorder="1" applyAlignment="1" applyProtection="1">
      <alignment horizontal="right"/>
      <protection locked="0"/>
    </xf>
    <xf numFmtId="1" fontId="11" fillId="3" borderId="134" xfId="0" applyNumberFormat="1" applyFont="1" applyFill="1" applyBorder="1" applyAlignment="1" applyProtection="1">
      <alignment horizontal="right"/>
      <protection locked="0"/>
    </xf>
    <xf numFmtId="1" fontId="11" fillId="3" borderId="69" xfId="0" applyNumberFormat="1" applyFont="1" applyFill="1" applyBorder="1" applyAlignment="1" applyProtection="1">
      <alignment horizontal="right"/>
      <protection locked="0"/>
    </xf>
    <xf numFmtId="1" fontId="11" fillId="3" borderId="135" xfId="0" applyNumberFormat="1" applyFont="1" applyFill="1" applyBorder="1" applyAlignment="1" applyProtection="1">
      <alignment horizontal="right"/>
      <protection locked="0"/>
    </xf>
    <xf numFmtId="1" fontId="11" fillId="3" borderId="79" xfId="0" applyNumberFormat="1" applyFont="1" applyFill="1" applyBorder="1" applyAlignment="1" applyProtection="1">
      <alignment horizontal="right"/>
      <protection locked="0"/>
    </xf>
    <xf numFmtId="1" fontId="11" fillId="3" borderId="42" xfId="0" applyNumberFormat="1" applyFont="1" applyFill="1" applyBorder="1" applyAlignment="1" applyProtection="1">
      <alignment horizontal="right"/>
      <protection locked="0"/>
    </xf>
    <xf numFmtId="1" fontId="11" fillId="3" borderId="81" xfId="0" applyNumberFormat="1" applyFont="1" applyFill="1" applyBorder="1" applyAlignment="1" applyProtection="1">
      <alignment horizontal="right"/>
      <protection locked="0"/>
    </xf>
    <xf numFmtId="1" fontId="11" fillId="3" borderId="136" xfId="0" applyNumberFormat="1" applyFont="1" applyFill="1" applyBorder="1" applyAlignment="1" applyProtection="1">
      <alignment horizontal="right"/>
      <protection locked="0"/>
    </xf>
    <xf numFmtId="1" fontId="11" fillId="3" borderId="129" xfId="0" applyNumberFormat="1" applyFont="1" applyFill="1" applyBorder="1" applyAlignment="1" applyProtection="1">
      <alignment horizontal="right"/>
      <protection locked="0"/>
    </xf>
    <xf numFmtId="1" fontId="11" fillId="3" borderId="137" xfId="0" applyNumberFormat="1" applyFont="1" applyFill="1" applyBorder="1" applyAlignment="1" applyProtection="1">
      <alignment horizontal="right"/>
      <protection locked="0"/>
    </xf>
    <xf numFmtId="1" fontId="11" fillId="0" borderId="15" xfId="0" applyNumberFormat="1" applyFont="1" applyFill="1" applyBorder="1" applyAlignment="1" applyProtection="1">
      <alignment horizontal="left" vertical="center" wrapText="1"/>
    </xf>
    <xf numFmtId="1" fontId="11" fillId="0" borderId="15" xfId="0" applyNumberFormat="1" applyFont="1" applyFill="1" applyBorder="1" applyAlignment="1" applyProtection="1">
      <alignment horizontal="right" vertical="center" wrapText="1"/>
    </xf>
    <xf numFmtId="1" fontId="11" fillId="0" borderId="15" xfId="0" applyNumberFormat="1" applyFont="1" applyFill="1" applyBorder="1" applyAlignment="1" applyProtection="1">
      <alignment horizontal="right"/>
    </xf>
    <xf numFmtId="1" fontId="11" fillId="3" borderId="72" xfId="0" applyNumberFormat="1" applyFont="1" applyFill="1" applyBorder="1" applyAlignment="1" applyProtection="1">
      <alignment horizontal="right"/>
      <protection locked="0"/>
    </xf>
    <xf numFmtId="1" fontId="11" fillId="3" borderId="74" xfId="0" applyNumberFormat="1" applyFont="1" applyFill="1" applyBorder="1" applyAlignment="1" applyProtection="1">
      <alignment horizontal="right"/>
      <protection locked="0"/>
    </xf>
    <xf numFmtId="1" fontId="11" fillId="3" borderId="114" xfId="0" applyNumberFormat="1" applyFont="1" applyFill="1" applyBorder="1" applyAlignment="1" applyProtection="1">
      <alignment horizontal="right"/>
      <protection locked="0"/>
    </xf>
    <xf numFmtId="1" fontId="11" fillId="3" borderId="75" xfId="0" applyNumberFormat="1" applyFont="1" applyFill="1" applyBorder="1" applyAlignment="1" applyProtection="1">
      <alignment horizontal="right"/>
      <protection locked="0"/>
    </xf>
    <xf numFmtId="1" fontId="11" fillId="3" borderId="138" xfId="0" applyNumberFormat="1" applyFont="1" applyFill="1" applyBorder="1" applyAlignment="1" applyProtection="1">
      <alignment horizontal="right"/>
      <protection locked="0"/>
    </xf>
    <xf numFmtId="1" fontId="11" fillId="0" borderId="130" xfId="0" applyNumberFormat="1" applyFont="1" applyFill="1" applyBorder="1" applyAlignment="1" applyProtection="1">
      <alignment horizontal="center" vertical="center" wrapText="1"/>
    </xf>
    <xf numFmtId="1" fontId="11" fillId="0" borderId="8" xfId="0" applyNumberFormat="1" applyFont="1" applyFill="1" applyBorder="1" applyAlignment="1" applyProtection="1">
      <alignment horizontal="center" vertical="center" wrapText="1"/>
    </xf>
    <xf numFmtId="1" fontId="11" fillId="0" borderId="31" xfId="0" applyNumberFormat="1" applyFont="1" applyFill="1" applyBorder="1" applyAlignment="1" applyProtection="1">
      <alignment horizontal="center" vertical="center" wrapText="1"/>
    </xf>
    <xf numFmtId="1" fontId="11" fillId="0" borderId="55" xfId="0" applyNumberFormat="1" applyFont="1" applyFill="1" applyBorder="1" applyAlignment="1" applyProtection="1">
      <alignment horizontal="center" vertical="center" wrapText="1"/>
    </xf>
    <xf numFmtId="1" fontId="2" fillId="0" borderId="15" xfId="0" applyNumberFormat="1" applyFont="1" applyFill="1" applyBorder="1" applyAlignment="1" applyProtection="1">
      <alignment horizontal="center" vertical="center" wrapText="1"/>
    </xf>
    <xf numFmtId="1" fontId="2" fillId="0" borderId="6" xfId="0" applyNumberFormat="1" applyFont="1" applyFill="1" applyBorder="1" applyAlignment="1" applyProtection="1">
      <alignment horizontal="center" vertical="center" wrapText="1"/>
    </xf>
    <xf numFmtId="1" fontId="2" fillId="0" borderId="8" xfId="0" applyNumberFormat="1" applyFont="1" applyFill="1" applyBorder="1" applyAlignment="1" applyProtection="1">
      <alignment horizontal="center" vertical="center" wrapText="1"/>
    </xf>
    <xf numFmtId="1" fontId="2" fillId="0" borderId="8" xfId="0" applyNumberFormat="1" applyFont="1" applyFill="1" applyBorder="1" applyAlignment="1" applyProtection="1">
      <alignment horizontal="center" vertical="center"/>
    </xf>
    <xf numFmtId="1" fontId="2" fillId="0" borderId="7" xfId="0" applyNumberFormat="1" applyFont="1" applyFill="1" applyBorder="1" applyAlignment="1" applyProtection="1">
      <alignment horizontal="center" vertical="center" wrapText="1"/>
    </xf>
    <xf numFmtId="1" fontId="2" fillId="0" borderId="12" xfId="0" applyNumberFormat="1" applyFont="1" applyFill="1" applyBorder="1" applyAlignment="1" applyProtection="1">
      <alignment horizontal="center" vertical="center" wrapText="1"/>
    </xf>
    <xf numFmtId="1" fontId="6" fillId="0" borderId="0" xfId="0" applyNumberFormat="1" applyFont="1" applyAlignment="1" applyProtection="1"/>
    <xf numFmtId="1" fontId="2" fillId="0" borderId="2" xfId="0" applyNumberFormat="1" applyFont="1" applyFill="1" applyBorder="1" applyAlignment="1" applyProtection="1">
      <alignment horizontal="center" vertical="center"/>
    </xf>
    <xf numFmtId="1" fontId="2" fillId="0" borderId="3" xfId="0" applyNumberFormat="1" applyFont="1" applyFill="1" applyBorder="1" applyAlignment="1" applyProtection="1">
      <alignment horizontal="center" vertical="center" wrapText="1"/>
    </xf>
    <xf numFmtId="1" fontId="2" fillId="0" borderId="4" xfId="0" applyNumberFormat="1" applyFont="1" applyFill="1" applyBorder="1" applyAlignment="1" applyProtection="1">
      <alignment horizontal="center" vertical="center" wrapText="1"/>
    </xf>
    <xf numFmtId="1" fontId="2" fillId="0" borderId="5" xfId="0" applyNumberFormat="1" applyFont="1" applyFill="1" applyBorder="1" applyAlignment="1" applyProtection="1">
      <alignment horizontal="center" vertical="center" wrapText="1"/>
    </xf>
    <xf numFmtId="1" fontId="2" fillId="0" borderId="25" xfId="0" applyNumberFormat="1" applyFont="1" applyFill="1" applyBorder="1" applyAlignment="1" applyProtection="1">
      <alignment horizontal="center" vertical="center" wrapText="1"/>
    </xf>
    <xf numFmtId="1" fontId="2" fillId="0" borderId="25" xfId="0" applyNumberFormat="1" applyFont="1" applyFill="1" applyBorder="1" applyAlignment="1" applyProtection="1">
      <alignment horizontal="center" vertical="center"/>
    </xf>
    <xf numFmtId="1" fontId="2" fillId="0" borderId="16" xfId="0" applyNumberFormat="1" applyFont="1" applyFill="1" applyBorder="1" applyAlignment="1" applyProtection="1">
      <alignment horizontal="center" vertical="center" wrapText="1"/>
    </xf>
    <xf numFmtId="1" fontId="2" fillId="0" borderId="20" xfId="0" applyNumberFormat="1" applyFont="1" applyFill="1" applyBorder="1" applyAlignment="1" applyProtection="1">
      <alignment horizontal="center" vertical="center" wrapText="1"/>
    </xf>
    <xf numFmtId="1" fontId="2" fillId="0" borderId="24" xfId="0" applyNumberFormat="1" applyFont="1" applyFill="1" applyBorder="1" applyAlignment="1" applyProtection="1">
      <alignment horizontal="center" vertical="center" wrapText="1"/>
    </xf>
    <xf numFmtId="1" fontId="2" fillId="0" borderId="27" xfId="0" applyNumberFormat="1" applyFont="1" applyFill="1" applyBorder="1" applyAlignment="1" applyProtection="1">
      <alignment horizontal="center" vertical="center" wrapText="1"/>
    </xf>
    <xf numFmtId="1" fontId="2" fillId="0" borderId="9" xfId="0" applyNumberFormat="1" applyFont="1" applyBorder="1" applyAlignment="1" applyProtection="1">
      <alignment horizontal="center" vertical="center" wrapText="1"/>
    </xf>
    <xf numFmtId="1" fontId="2" fillId="0" borderId="30" xfId="0" applyNumberFormat="1" applyFont="1" applyFill="1" applyBorder="1" applyAlignment="1" applyProtection="1">
      <alignment horizontal="center" vertical="center"/>
    </xf>
    <xf numFmtId="1" fontId="2" fillId="0" borderId="30" xfId="0" applyNumberFormat="1" applyFont="1" applyFill="1" applyBorder="1" applyAlignment="1" applyProtection="1">
      <alignment horizontal="center" vertical="center" wrapText="1"/>
    </xf>
    <xf numFmtId="1" fontId="2" fillId="0" borderId="31" xfId="0" applyNumberFormat="1" applyFont="1" applyFill="1" applyBorder="1" applyAlignment="1" applyProtection="1">
      <alignment horizontal="center" vertical="center" wrapText="1"/>
    </xf>
    <xf numFmtId="1" fontId="2" fillId="0" borderId="59" xfId="0" applyNumberFormat="1" applyFont="1" applyFill="1" applyBorder="1" applyAlignment="1" applyProtection="1">
      <alignment horizontal="center" vertical="center" wrapText="1"/>
    </xf>
    <xf numFmtId="0" fontId="1" fillId="2" borderId="0" xfId="0" applyNumberFormat="1" applyFont="1" applyFill="1" applyBorder="1" applyAlignment="1" applyProtection="1">
      <alignment horizontal="center" vertical="center"/>
    </xf>
    <xf numFmtId="0" fontId="1" fillId="2" borderId="0" xfId="0" applyNumberFormat="1" applyFont="1" applyFill="1" applyBorder="1" applyAlignment="1" applyProtection="1">
      <alignment horizontal="center" vertical="center"/>
    </xf>
    <xf numFmtId="1" fontId="2" fillId="0" borderId="30" xfId="0" applyNumberFormat="1" applyFont="1" applyFill="1" applyBorder="1" applyAlignment="1" applyProtection="1">
      <alignment horizontal="center" vertical="center" wrapText="1"/>
    </xf>
    <xf numFmtId="1" fontId="2" fillId="0" borderId="30" xfId="0" applyNumberFormat="1" applyFont="1" applyFill="1" applyBorder="1" applyAlignment="1" applyProtection="1">
      <alignment horizontal="center" vertical="center"/>
    </xf>
    <xf numFmtId="1" fontId="2" fillId="0" borderId="8" xfId="0" applyNumberFormat="1" applyFont="1" applyFill="1" applyBorder="1" applyAlignment="1" applyProtection="1">
      <alignment horizontal="center" vertical="center"/>
    </xf>
    <xf numFmtId="1" fontId="2" fillId="0" borderId="2" xfId="0" applyNumberFormat="1" applyFont="1" applyFill="1" applyBorder="1" applyAlignment="1" applyProtection="1">
      <alignment horizontal="center" vertical="center"/>
    </xf>
    <xf numFmtId="1" fontId="2" fillId="0" borderId="15" xfId="0" applyNumberFormat="1" applyFont="1" applyFill="1" applyBorder="1" applyAlignment="1" applyProtection="1">
      <alignment horizontal="center" vertical="center" wrapText="1"/>
    </xf>
    <xf numFmtId="1" fontId="2" fillId="0" borderId="12" xfId="0" applyNumberFormat="1" applyFont="1" applyFill="1" applyBorder="1" applyAlignment="1" applyProtection="1">
      <alignment horizontal="center" vertical="center" wrapText="1"/>
    </xf>
    <xf numFmtId="1" fontId="2" fillId="0" borderId="5" xfId="0" applyNumberFormat="1" applyFont="1" applyFill="1" applyBorder="1" applyAlignment="1" applyProtection="1">
      <alignment horizontal="center" vertical="center" wrapText="1"/>
    </xf>
    <xf numFmtId="1" fontId="2" fillId="0" borderId="59" xfId="0" applyNumberFormat="1" applyFont="1" applyFill="1" applyBorder="1" applyAlignment="1" applyProtection="1">
      <alignment horizontal="center" vertical="center" wrapText="1"/>
    </xf>
    <xf numFmtId="1" fontId="2" fillId="0" borderId="25" xfId="0" applyNumberFormat="1" applyFont="1" applyFill="1" applyBorder="1" applyAlignment="1" applyProtection="1">
      <alignment horizontal="center" vertical="center"/>
    </xf>
    <xf numFmtId="1" fontId="2" fillId="0" borderId="31" xfId="0" applyNumberFormat="1" applyFont="1" applyFill="1" applyBorder="1" applyAlignment="1" applyProtection="1">
      <alignment horizontal="center" vertical="center" wrapText="1"/>
    </xf>
    <xf numFmtId="1" fontId="2" fillId="0" borderId="25" xfId="0" applyNumberFormat="1" applyFont="1" applyFill="1" applyBorder="1" applyAlignment="1" applyProtection="1">
      <alignment horizontal="center" vertical="center" wrapText="1"/>
    </xf>
    <xf numFmtId="1" fontId="2" fillId="0" borderId="8" xfId="0" applyNumberFormat="1" applyFont="1" applyFill="1" applyBorder="1" applyAlignment="1" applyProtection="1">
      <alignment horizontal="center" vertical="center" wrapText="1"/>
    </xf>
    <xf numFmtId="1" fontId="2" fillId="0" borderId="6" xfId="0" applyNumberFormat="1" applyFont="1" applyFill="1" applyBorder="1" applyAlignment="1" applyProtection="1">
      <alignment horizontal="center" vertical="center" wrapText="1"/>
    </xf>
    <xf numFmtId="1" fontId="2" fillId="0" borderId="20" xfId="0" applyNumberFormat="1" applyFont="1" applyFill="1" applyBorder="1" applyAlignment="1" applyProtection="1">
      <alignment horizontal="center" vertical="center" wrapText="1"/>
    </xf>
    <xf numFmtId="1" fontId="2" fillId="0" borderId="24" xfId="0" applyNumberFormat="1" applyFont="1" applyFill="1" applyBorder="1" applyAlignment="1" applyProtection="1">
      <alignment horizontal="center" vertical="center" wrapText="1"/>
    </xf>
    <xf numFmtId="1" fontId="2" fillId="0" borderId="27" xfId="0" applyNumberFormat="1" applyFont="1" applyFill="1" applyBorder="1" applyAlignment="1" applyProtection="1">
      <alignment horizontal="center" vertical="center" wrapText="1"/>
    </xf>
    <xf numFmtId="1" fontId="2" fillId="0" borderId="9" xfId="0" applyNumberFormat="1" applyFont="1" applyBorder="1" applyAlignment="1" applyProtection="1">
      <alignment horizontal="center" vertical="center" wrapText="1"/>
    </xf>
    <xf numFmtId="1" fontId="2" fillId="0" borderId="16" xfId="0" applyNumberFormat="1" applyFont="1" applyFill="1" applyBorder="1" applyAlignment="1" applyProtection="1">
      <alignment horizontal="center" vertical="center" wrapText="1"/>
    </xf>
    <xf numFmtId="1" fontId="2" fillId="0" borderId="7" xfId="0" applyNumberFormat="1" applyFont="1" applyFill="1" applyBorder="1" applyAlignment="1" applyProtection="1">
      <alignment horizontal="center" vertical="center" wrapText="1"/>
    </xf>
    <xf numFmtId="1" fontId="2" fillId="0" borderId="3" xfId="0" applyNumberFormat="1" applyFont="1" applyFill="1" applyBorder="1" applyAlignment="1" applyProtection="1">
      <alignment horizontal="center" vertical="center" wrapText="1"/>
    </xf>
    <xf numFmtId="1" fontId="2" fillId="0" borderId="4" xfId="0" applyNumberFormat="1" applyFont="1" applyFill="1" applyBorder="1" applyAlignment="1" applyProtection="1">
      <alignment horizontal="center" vertical="center" wrapText="1"/>
    </xf>
    <xf numFmtId="1" fontId="6" fillId="0" borderId="0" xfId="0" applyNumberFormat="1" applyFont="1" applyAlignment="1" applyProtection="1"/>
    <xf numFmtId="1" fontId="11" fillId="0" borderId="130" xfId="0" applyNumberFormat="1" applyFont="1" applyFill="1" applyBorder="1" applyAlignment="1" applyProtection="1">
      <alignment horizontal="center" vertical="center" wrapText="1"/>
    </xf>
    <xf numFmtId="1" fontId="11" fillId="0" borderId="8" xfId="0" applyNumberFormat="1" applyFont="1" applyFill="1" applyBorder="1" applyAlignment="1" applyProtection="1">
      <alignment horizontal="center" vertical="center" wrapText="1"/>
    </xf>
    <xf numFmtId="1" fontId="11" fillId="0" borderId="31" xfId="0" applyNumberFormat="1" applyFont="1" applyFill="1" applyBorder="1" applyAlignment="1" applyProtection="1">
      <alignment horizontal="center" vertical="center" wrapText="1"/>
    </xf>
    <xf numFmtId="1" fontId="11" fillId="0" borderId="55" xfId="0" applyNumberFormat="1" applyFont="1" applyFill="1" applyBorder="1" applyAlignment="1" applyProtection="1">
      <alignment horizontal="center" vertical="center" wrapText="1"/>
    </xf>
    <xf numFmtId="1" fontId="11" fillId="0" borderId="130" xfId="0" applyNumberFormat="1" applyFont="1" applyFill="1" applyBorder="1" applyAlignment="1" applyProtection="1">
      <alignment horizontal="center" vertical="center" wrapText="1"/>
    </xf>
    <xf numFmtId="1" fontId="11" fillId="0" borderId="8" xfId="0" applyNumberFormat="1" applyFont="1" applyFill="1" applyBorder="1" applyAlignment="1" applyProtection="1">
      <alignment horizontal="center" vertical="center" wrapText="1"/>
    </xf>
    <xf numFmtId="1" fontId="11" fillId="0" borderId="31" xfId="0" applyNumberFormat="1" applyFont="1" applyFill="1" applyBorder="1" applyAlignment="1" applyProtection="1">
      <alignment horizontal="center" vertical="center" wrapText="1"/>
    </xf>
    <xf numFmtId="1" fontId="11" fillId="0" borderId="55" xfId="0" applyNumberFormat="1" applyFont="1" applyFill="1" applyBorder="1" applyAlignment="1" applyProtection="1">
      <alignment horizontal="center" vertical="center" wrapText="1"/>
    </xf>
    <xf numFmtId="1" fontId="2" fillId="0" borderId="15" xfId="0" applyNumberFormat="1" applyFont="1" applyFill="1" applyBorder="1" applyAlignment="1" applyProtection="1">
      <alignment horizontal="center" vertical="center" wrapText="1"/>
    </xf>
    <xf numFmtId="1" fontId="2" fillId="0" borderId="6" xfId="0" applyNumberFormat="1" applyFont="1" applyFill="1" applyBorder="1" applyAlignment="1" applyProtection="1">
      <alignment horizontal="center" vertical="center" wrapText="1"/>
    </xf>
    <xf numFmtId="1" fontId="2" fillId="0" borderId="8" xfId="0" applyNumberFormat="1" applyFont="1" applyFill="1" applyBorder="1" applyAlignment="1" applyProtection="1">
      <alignment horizontal="center" vertical="center" wrapText="1"/>
    </xf>
    <xf numFmtId="1" fontId="2" fillId="0" borderId="8" xfId="0" applyNumberFormat="1" applyFont="1" applyFill="1" applyBorder="1" applyAlignment="1" applyProtection="1">
      <alignment horizontal="center" vertical="center"/>
    </xf>
    <xf numFmtId="1" fontId="2" fillId="0" borderId="7" xfId="0" applyNumberFormat="1" applyFont="1" applyFill="1" applyBorder="1" applyAlignment="1" applyProtection="1">
      <alignment horizontal="center" vertical="center" wrapText="1"/>
    </xf>
    <xf numFmtId="1" fontId="2" fillId="0" borderId="12" xfId="0" applyNumberFormat="1" applyFont="1" applyFill="1" applyBorder="1" applyAlignment="1" applyProtection="1">
      <alignment horizontal="center" vertical="center" wrapText="1"/>
    </xf>
    <xf numFmtId="1" fontId="6" fillId="0" borderId="0" xfId="0" applyNumberFormat="1" applyFont="1" applyAlignment="1" applyProtection="1"/>
    <xf numFmtId="1" fontId="2" fillId="0" borderId="2" xfId="0" applyNumberFormat="1" applyFont="1" applyFill="1" applyBorder="1" applyAlignment="1" applyProtection="1">
      <alignment horizontal="center" vertical="center"/>
    </xf>
    <xf numFmtId="1" fontId="2" fillId="0" borderId="3" xfId="0" applyNumberFormat="1" applyFont="1" applyFill="1" applyBorder="1" applyAlignment="1" applyProtection="1">
      <alignment horizontal="center" vertical="center" wrapText="1"/>
    </xf>
    <xf numFmtId="1" fontId="2" fillId="0" borderId="4" xfId="0" applyNumberFormat="1" applyFont="1" applyFill="1" applyBorder="1" applyAlignment="1" applyProtection="1">
      <alignment horizontal="center" vertical="center" wrapText="1"/>
    </xf>
    <xf numFmtId="1" fontId="2" fillId="0" borderId="5" xfId="0" applyNumberFormat="1" applyFont="1" applyFill="1" applyBorder="1" applyAlignment="1" applyProtection="1">
      <alignment horizontal="center" vertical="center" wrapText="1"/>
    </xf>
    <xf numFmtId="1" fontId="2" fillId="0" borderId="25" xfId="0" applyNumberFormat="1" applyFont="1" applyFill="1" applyBorder="1" applyAlignment="1" applyProtection="1">
      <alignment horizontal="center" vertical="center" wrapText="1"/>
    </xf>
    <xf numFmtId="1" fontId="2" fillId="0" borderId="25" xfId="0" applyNumberFormat="1" applyFont="1" applyFill="1" applyBorder="1" applyAlignment="1" applyProtection="1">
      <alignment horizontal="center" vertical="center"/>
    </xf>
    <xf numFmtId="1" fontId="2" fillId="0" borderId="16" xfId="0" applyNumberFormat="1" applyFont="1" applyFill="1" applyBorder="1" applyAlignment="1" applyProtection="1">
      <alignment horizontal="center" vertical="center" wrapText="1"/>
    </xf>
    <xf numFmtId="1" fontId="2" fillId="0" borderId="20" xfId="0" applyNumberFormat="1" applyFont="1" applyFill="1" applyBorder="1" applyAlignment="1" applyProtection="1">
      <alignment horizontal="center" vertical="center" wrapText="1"/>
    </xf>
    <xf numFmtId="1" fontId="2" fillId="0" borderId="24" xfId="0" applyNumberFormat="1" applyFont="1" applyFill="1" applyBorder="1" applyAlignment="1" applyProtection="1">
      <alignment horizontal="center" vertical="center" wrapText="1"/>
    </xf>
    <xf numFmtId="1" fontId="2" fillId="0" borderId="27" xfId="0" applyNumberFormat="1" applyFont="1" applyFill="1" applyBorder="1" applyAlignment="1" applyProtection="1">
      <alignment horizontal="center" vertical="center" wrapText="1"/>
    </xf>
    <xf numFmtId="1" fontId="2" fillId="0" borderId="9" xfId="0" applyNumberFormat="1" applyFont="1" applyBorder="1" applyAlignment="1" applyProtection="1">
      <alignment horizontal="center" vertical="center" wrapText="1"/>
    </xf>
    <xf numFmtId="1" fontId="2" fillId="0" borderId="30" xfId="0" applyNumberFormat="1" applyFont="1" applyFill="1" applyBorder="1" applyAlignment="1" applyProtection="1">
      <alignment horizontal="center" vertical="center"/>
    </xf>
    <xf numFmtId="1" fontId="2" fillId="0" borderId="30" xfId="0" applyNumberFormat="1" applyFont="1" applyFill="1" applyBorder="1" applyAlignment="1" applyProtection="1">
      <alignment horizontal="center" vertical="center" wrapText="1"/>
    </xf>
    <xf numFmtId="1" fontId="2" fillId="0" borderId="31" xfId="0" applyNumberFormat="1" applyFont="1" applyFill="1" applyBorder="1" applyAlignment="1" applyProtection="1">
      <alignment horizontal="center" vertical="center" wrapText="1"/>
    </xf>
    <xf numFmtId="1" fontId="2" fillId="0" borderId="59" xfId="0" applyNumberFormat="1" applyFont="1" applyFill="1" applyBorder="1" applyAlignment="1" applyProtection="1">
      <alignment horizontal="center" vertical="center" wrapText="1"/>
    </xf>
    <xf numFmtId="0" fontId="1" fillId="2" borderId="0" xfId="0" applyNumberFormat="1" applyFont="1" applyFill="1" applyBorder="1" applyAlignment="1" applyProtection="1">
      <alignment horizontal="center" vertical="center"/>
    </xf>
    <xf numFmtId="0" fontId="1" fillId="2" borderId="0" xfId="0" applyNumberFormat="1" applyFont="1" applyFill="1" applyBorder="1" applyAlignment="1" applyProtection="1">
      <alignment horizontal="center" vertical="center"/>
    </xf>
    <xf numFmtId="1" fontId="2" fillId="0" borderId="30" xfId="0" applyNumberFormat="1" applyFont="1" applyFill="1" applyBorder="1" applyAlignment="1" applyProtection="1">
      <alignment horizontal="center" vertical="center" wrapText="1"/>
    </xf>
    <xf numFmtId="1" fontId="2" fillId="0" borderId="30" xfId="0" applyNumberFormat="1" applyFont="1" applyFill="1" applyBorder="1" applyAlignment="1" applyProtection="1">
      <alignment horizontal="center" vertical="center"/>
    </xf>
    <xf numFmtId="1" fontId="2" fillId="0" borderId="8" xfId="0" applyNumberFormat="1" applyFont="1" applyFill="1" applyBorder="1" applyAlignment="1" applyProtection="1">
      <alignment horizontal="center" vertical="center"/>
    </xf>
    <xf numFmtId="1" fontId="2" fillId="0" borderId="2" xfId="0" applyNumberFormat="1" applyFont="1" applyFill="1" applyBorder="1" applyAlignment="1" applyProtection="1">
      <alignment horizontal="center" vertical="center"/>
    </xf>
    <xf numFmtId="1" fontId="2" fillId="0" borderId="15" xfId="0" applyNumberFormat="1" applyFont="1" applyFill="1" applyBorder="1" applyAlignment="1" applyProtection="1">
      <alignment horizontal="center" vertical="center" wrapText="1"/>
    </xf>
    <xf numFmtId="1" fontId="2" fillId="0" borderId="12" xfId="0" applyNumberFormat="1" applyFont="1" applyFill="1" applyBorder="1" applyAlignment="1" applyProtection="1">
      <alignment horizontal="center" vertical="center" wrapText="1"/>
    </xf>
    <xf numFmtId="1" fontId="2" fillId="0" borderId="5" xfId="0" applyNumberFormat="1" applyFont="1" applyFill="1" applyBorder="1" applyAlignment="1" applyProtection="1">
      <alignment horizontal="center" vertical="center" wrapText="1"/>
    </xf>
    <xf numFmtId="1" fontId="2" fillId="0" borderId="59" xfId="0" applyNumberFormat="1" applyFont="1" applyFill="1" applyBorder="1" applyAlignment="1" applyProtection="1">
      <alignment horizontal="center" vertical="center" wrapText="1"/>
    </xf>
    <xf numFmtId="1" fontId="2" fillId="0" borderId="25" xfId="0" applyNumberFormat="1" applyFont="1" applyFill="1" applyBorder="1" applyAlignment="1" applyProtection="1">
      <alignment horizontal="center" vertical="center"/>
    </xf>
    <xf numFmtId="1" fontId="2" fillId="0" borderId="31" xfId="0" applyNumberFormat="1" applyFont="1" applyFill="1" applyBorder="1" applyAlignment="1" applyProtection="1">
      <alignment horizontal="center" vertical="center" wrapText="1"/>
    </xf>
    <xf numFmtId="1" fontId="2" fillId="0" borderId="25" xfId="0" applyNumberFormat="1" applyFont="1" applyFill="1" applyBorder="1" applyAlignment="1" applyProtection="1">
      <alignment horizontal="center" vertical="center" wrapText="1"/>
    </xf>
    <xf numFmtId="1" fontId="2" fillId="0" borderId="8" xfId="0" applyNumberFormat="1" applyFont="1" applyFill="1" applyBorder="1" applyAlignment="1" applyProtection="1">
      <alignment horizontal="center" vertical="center" wrapText="1"/>
    </xf>
    <xf numFmtId="1" fontId="2" fillId="0" borderId="6" xfId="0" applyNumberFormat="1" applyFont="1" applyFill="1" applyBorder="1" applyAlignment="1" applyProtection="1">
      <alignment horizontal="center" vertical="center" wrapText="1"/>
    </xf>
    <xf numFmtId="1" fontId="2" fillId="0" borderId="20" xfId="0" applyNumberFormat="1" applyFont="1" applyFill="1" applyBorder="1" applyAlignment="1" applyProtection="1">
      <alignment horizontal="center" vertical="center" wrapText="1"/>
    </xf>
    <xf numFmtId="1" fontId="2" fillId="0" borderId="24" xfId="0" applyNumberFormat="1" applyFont="1" applyFill="1" applyBorder="1" applyAlignment="1" applyProtection="1">
      <alignment horizontal="center" vertical="center" wrapText="1"/>
    </xf>
    <xf numFmtId="1" fontId="2" fillId="0" borderId="27" xfId="0" applyNumberFormat="1" applyFont="1" applyFill="1" applyBorder="1" applyAlignment="1" applyProtection="1">
      <alignment horizontal="center" vertical="center" wrapText="1"/>
    </xf>
    <xf numFmtId="1" fontId="2" fillId="0" borderId="9" xfId="0" applyNumberFormat="1" applyFont="1" applyBorder="1" applyAlignment="1" applyProtection="1">
      <alignment horizontal="center" vertical="center" wrapText="1"/>
    </xf>
    <xf numFmtId="1" fontId="2" fillId="0" borderId="16" xfId="0" applyNumberFormat="1" applyFont="1" applyFill="1" applyBorder="1" applyAlignment="1" applyProtection="1">
      <alignment horizontal="center" vertical="center" wrapText="1"/>
    </xf>
    <xf numFmtId="1" fontId="2" fillId="0" borderId="7" xfId="0" applyNumberFormat="1" applyFont="1" applyFill="1" applyBorder="1" applyAlignment="1" applyProtection="1">
      <alignment horizontal="center" vertical="center" wrapText="1"/>
    </xf>
    <xf numFmtId="1" fontId="2" fillId="0" borderId="3" xfId="0" applyNumberFormat="1" applyFont="1" applyFill="1" applyBorder="1" applyAlignment="1" applyProtection="1">
      <alignment horizontal="center" vertical="center" wrapText="1"/>
    </xf>
    <xf numFmtId="1" fontId="2" fillId="0" borderId="4" xfId="0" applyNumberFormat="1" applyFont="1" applyFill="1" applyBorder="1" applyAlignment="1" applyProtection="1">
      <alignment horizontal="center" vertical="center" wrapText="1"/>
    </xf>
    <xf numFmtId="1" fontId="6" fillId="0" borderId="0" xfId="0" applyNumberFormat="1" applyFont="1" applyAlignment="1" applyProtection="1"/>
    <xf numFmtId="1" fontId="11" fillId="0" borderId="130" xfId="0" applyNumberFormat="1" applyFont="1" applyFill="1" applyBorder="1" applyAlignment="1" applyProtection="1">
      <alignment horizontal="center" vertical="center" wrapText="1"/>
    </xf>
    <xf numFmtId="1" fontId="11" fillId="0" borderId="8" xfId="0" applyNumberFormat="1" applyFont="1" applyFill="1" applyBorder="1" applyAlignment="1" applyProtection="1">
      <alignment horizontal="center" vertical="center" wrapText="1"/>
    </xf>
    <xf numFmtId="1" fontId="11" fillId="0" borderId="31" xfId="0" applyNumberFormat="1" applyFont="1" applyFill="1" applyBorder="1" applyAlignment="1" applyProtection="1">
      <alignment horizontal="center" vertical="center" wrapText="1"/>
    </xf>
    <xf numFmtId="1" fontId="11" fillId="0" borderId="55" xfId="0" applyNumberFormat="1" applyFont="1" applyFill="1" applyBorder="1" applyAlignment="1" applyProtection="1">
      <alignment horizontal="center" vertical="center" wrapText="1"/>
    </xf>
    <xf numFmtId="1" fontId="11" fillId="0" borderId="5" xfId="0" applyNumberFormat="1" applyFont="1" applyFill="1" applyBorder="1" applyAlignment="1" applyProtection="1">
      <alignment horizontal="center" vertical="center"/>
    </xf>
    <xf numFmtId="1" fontId="11" fillId="0" borderId="25" xfId="0" applyNumberFormat="1" applyFont="1" applyFill="1" applyBorder="1" applyAlignment="1" applyProtection="1">
      <alignment horizontal="center" vertical="center"/>
    </xf>
    <xf numFmtId="1" fontId="11" fillId="0" borderId="11" xfId="0" applyNumberFormat="1" applyFont="1" applyFill="1" applyBorder="1" applyAlignment="1" applyProtection="1">
      <alignment horizontal="center" vertical="center"/>
    </xf>
    <xf numFmtId="1" fontId="11" fillId="0" borderId="3" xfId="0" applyNumberFormat="1" applyFont="1" applyFill="1" applyBorder="1" applyAlignment="1" applyProtection="1">
      <alignment horizontal="center" vertical="center" wrapText="1"/>
    </xf>
    <xf numFmtId="1" fontId="11" fillId="0" borderId="4" xfId="0" applyNumberFormat="1" applyFont="1" applyFill="1" applyBorder="1" applyAlignment="1" applyProtection="1">
      <alignment horizontal="center" vertical="center" wrapText="1"/>
    </xf>
    <xf numFmtId="1" fontId="11" fillId="0" borderId="5" xfId="0" applyNumberFormat="1" applyFont="1" applyFill="1" applyBorder="1" applyAlignment="1" applyProtection="1">
      <alignment horizontal="center" vertical="center" wrapText="1"/>
    </xf>
    <xf numFmtId="1" fontId="11" fillId="0" borderId="10" xfId="0" applyNumberFormat="1" applyFont="1" applyFill="1" applyBorder="1" applyAlignment="1" applyProtection="1">
      <alignment horizontal="center" vertical="center" wrapText="1"/>
    </xf>
    <xf numFmtId="1" fontId="11" fillId="0" borderId="1" xfId="0" applyNumberFormat="1" applyFont="1" applyFill="1" applyBorder="1" applyAlignment="1" applyProtection="1">
      <alignment horizontal="center" vertical="center" wrapText="1"/>
    </xf>
    <xf numFmtId="1" fontId="11" fillId="0" borderId="11" xfId="0" applyNumberFormat="1" applyFont="1" applyFill="1" applyBorder="1" applyAlignment="1" applyProtection="1">
      <alignment horizontal="center" vertical="center" wrapText="1"/>
    </xf>
    <xf numFmtId="1" fontId="11" fillId="2" borderId="6" xfId="0" applyNumberFormat="1" applyFont="1" applyFill="1" applyBorder="1" applyAlignment="1">
      <alignment horizontal="center" vertical="center"/>
    </xf>
    <xf numFmtId="1" fontId="11" fillId="2" borderId="7" xfId="0" applyNumberFormat="1" applyFont="1" applyFill="1" applyBorder="1" applyAlignment="1">
      <alignment horizontal="center" vertical="center"/>
    </xf>
    <xf numFmtId="1" fontId="11" fillId="2" borderId="55" xfId="0" applyNumberFormat="1" applyFont="1" applyFill="1" applyBorder="1" applyAlignment="1">
      <alignment horizontal="center" vertical="center"/>
    </xf>
    <xf numFmtId="1" fontId="11" fillId="0" borderId="111" xfId="0" applyNumberFormat="1" applyFont="1" applyFill="1" applyBorder="1" applyAlignment="1" applyProtection="1">
      <alignment horizontal="center" vertical="center" wrapText="1"/>
    </xf>
    <xf numFmtId="1" fontId="11" fillId="0" borderId="130" xfId="0" applyNumberFormat="1" applyFont="1" applyFill="1" applyBorder="1" applyAlignment="1" applyProtection="1">
      <alignment horizontal="center" vertical="center" wrapText="1"/>
    </xf>
    <xf numFmtId="1" fontId="11" fillId="0" borderId="25" xfId="0" applyNumberFormat="1" applyFont="1" applyFill="1" applyBorder="1" applyAlignment="1" applyProtection="1">
      <alignment horizontal="center" vertical="center" wrapText="1"/>
    </xf>
    <xf numFmtId="1" fontId="11" fillId="0" borderId="6" xfId="0" applyNumberFormat="1" applyFont="1" applyFill="1" applyBorder="1" applyAlignment="1" applyProtection="1">
      <alignment horizontal="center" vertical="center" wrapText="1"/>
    </xf>
    <xf numFmtId="1" fontId="11" fillId="0" borderId="8" xfId="0" applyNumberFormat="1" applyFont="1" applyFill="1" applyBorder="1" applyAlignment="1" applyProtection="1">
      <alignment horizontal="center" vertical="center" wrapText="1"/>
    </xf>
    <xf numFmtId="1" fontId="11" fillId="0" borderId="31" xfId="0" applyNumberFormat="1" applyFont="1" applyFill="1" applyBorder="1" applyAlignment="1" applyProtection="1">
      <alignment horizontal="center" vertical="center" wrapText="1"/>
    </xf>
    <xf numFmtId="1" fontId="11" fillId="0" borderId="43" xfId="0" applyNumberFormat="1" applyFont="1" applyFill="1" applyBorder="1" applyAlignment="1" applyProtection="1">
      <alignment horizontal="center" vertical="center" wrapText="1"/>
    </xf>
    <xf numFmtId="1" fontId="11" fillId="0" borderId="55" xfId="0" applyNumberFormat="1" applyFont="1" applyFill="1" applyBorder="1" applyAlignment="1" applyProtection="1">
      <alignment horizontal="center" vertical="center" wrapText="1"/>
    </xf>
    <xf numFmtId="1" fontId="2" fillId="0" borderId="2" xfId="0" applyNumberFormat="1" applyFont="1" applyFill="1" applyBorder="1" applyAlignment="1" applyProtection="1">
      <alignment horizontal="center" vertical="center" wrapText="1"/>
    </xf>
    <xf numFmtId="1" fontId="2" fillId="0" borderId="9" xfId="0" applyNumberFormat="1" applyFont="1" applyFill="1" applyBorder="1" applyAlignment="1" applyProtection="1">
      <alignment horizontal="center" vertical="center" wrapText="1"/>
    </xf>
    <xf numFmtId="1" fontId="2" fillId="0" borderId="15" xfId="0" applyNumberFormat="1" applyFont="1" applyFill="1" applyBorder="1" applyAlignment="1" applyProtection="1">
      <alignment horizontal="center" vertical="center" wrapText="1"/>
    </xf>
    <xf numFmtId="1" fontId="2" fillId="0" borderId="6" xfId="0" applyNumberFormat="1" applyFont="1" applyFill="1" applyBorder="1" applyAlignment="1" applyProtection="1">
      <alignment horizontal="center" vertical="center" wrapText="1"/>
    </xf>
    <xf numFmtId="1" fontId="2" fillId="0" borderId="8" xfId="0" applyNumberFormat="1" applyFont="1" applyFill="1" applyBorder="1" applyAlignment="1" applyProtection="1">
      <alignment horizontal="center" vertical="center" wrapText="1"/>
    </xf>
    <xf numFmtId="1" fontId="2" fillId="0" borderId="6" xfId="0" applyNumberFormat="1" applyFont="1" applyFill="1" applyBorder="1" applyAlignment="1" applyProtection="1">
      <alignment horizontal="center" vertical="center"/>
    </xf>
    <xf numFmtId="1" fontId="2" fillId="0" borderId="8" xfId="0" applyNumberFormat="1" applyFont="1" applyFill="1" applyBorder="1" applyAlignment="1" applyProtection="1">
      <alignment horizontal="center" vertical="center"/>
    </xf>
    <xf numFmtId="1" fontId="2" fillId="0" borderId="7" xfId="0" applyNumberFormat="1" applyFont="1" applyFill="1" applyBorder="1" applyAlignment="1" applyProtection="1">
      <alignment horizontal="center" vertical="center" wrapText="1"/>
    </xf>
    <xf numFmtId="1" fontId="2" fillId="0" borderId="13" xfId="0" applyNumberFormat="1" applyFont="1" applyFill="1" applyBorder="1" applyAlignment="1" applyProtection="1">
      <alignment horizontal="center" vertical="center" wrapText="1"/>
    </xf>
    <xf numFmtId="1" fontId="2" fillId="0" borderId="18" xfId="0" applyNumberFormat="1" applyFont="1" applyFill="1" applyBorder="1" applyAlignment="1" applyProtection="1">
      <alignment horizontal="center" vertical="center" wrapText="1"/>
    </xf>
    <xf numFmtId="1" fontId="2" fillId="0" borderId="14" xfId="0" applyNumberFormat="1" applyFont="1" applyFill="1" applyBorder="1" applyAlignment="1" applyProtection="1">
      <alignment horizontal="center" vertical="center" wrapText="1"/>
    </xf>
    <xf numFmtId="1" fontId="2" fillId="0" borderId="19" xfId="0" applyNumberFormat="1" applyFont="1" applyFill="1" applyBorder="1" applyAlignment="1" applyProtection="1">
      <alignment horizontal="center" vertical="center" wrapText="1"/>
    </xf>
    <xf numFmtId="1" fontId="2" fillId="0" borderId="12" xfId="0" applyNumberFormat="1" applyFont="1" applyFill="1" applyBorder="1" applyAlignment="1" applyProtection="1">
      <alignment horizontal="center" vertical="center" wrapText="1"/>
    </xf>
    <xf numFmtId="1" fontId="2" fillId="0" borderId="17" xfId="0" applyNumberFormat="1" applyFont="1" applyFill="1" applyBorder="1" applyAlignment="1" applyProtection="1">
      <alignment horizontal="center" vertical="center" wrapText="1"/>
    </xf>
    <xf numFmtId="1" fontId="6" fillId="0" borderId="0" xfId="0" applyNumberFormat="1" applyFont="1" applyAlignment="1" applyProtection="1"/>
    <xf numFmtId="1" fontId="2" fillId="0" borderId="2" xfId="0" applyNumberFormat="1" applyFont="1" applyFill="1" applyBorder="1" applyAlignment="1" applyProtection="1">
      <alignment horizontal="center" vertical="center"/>
    </xf>
    <xf numFmtId="1" fontId="2" fillId="0" borderId="9" xfId="0" applyNumberFormat="1" applyFont="1" applyFill="1" applyBorder="1" applyAlignment="1" applyProtection="1">
      <alignment horizontal="center" vertical="center"/>
    </xf>
    <xf numFmtId="1" fontId="2" fillId="0" borderId="15" xfId="0" applyNumberFormat="1" applyFont="1" applyFill="1" applyBorder="1" applyAlignment="1" applyProtection="1">
      <alignment horizontal="center" vertical="center"/>
    </xf>
    <xf numFmtId="1" fontId="2" fillId="0" borderId="3" xfId="0" applyNumberFormat="1" applyFont="1" applyFill="1" applyBorder="1" applyAlignment="1" applyProtection="1">
      <alignment horizontal="center" vertical="center" wrapText="1"/>
    </xf>
    <xf numFmtId="1" fontId="2" fillId="0" borderId="4" xfId="0" applyNumberFormat="1" applyFont="1" applyFill="1" applyBorder="1" applyAlignment="1" applyProtection="1">
      <alignment horizontal="center" vertical="center" wrapText="1"/>
    </xf>
    <xf numFmtId="1" fontId="2" fillId="0" borderId="5" xfId="0" applyNumberFormat="1" applyFont="1" applyFill="1" applyBorder="1" applyAlignment="1" applyProtection="1">
      <alignment horizontal="center" vertical="center" wrapText="1"/>
    </xf>
    <xf numFmtId="1" fontId="2" fillId="0" borderId="10" xfId="0" applyNumberFormat="1" applyFont="1" applyFill="1" applyBorder="1" applyAlignment="1" applyProtection="1">
      <alignment horizontal="center" vertical="center" wrapText="1"/>
    </xf>
    <xf numFmtId="1" fontId="2" fillId="0" borderId="1" xfId="0" applyNumberFormat="1" applyFont="1" applyFill="1" applyBorder="1" applyAlignment="1" applyProtection="1">
      <alignment horizontal="center" vertical="center" wrapText="1"/>
    </xf>
    <xf numFmtId="1" fontId="2" fillId="0" borderId="11" xfId="0" applyNumberFormat="1" applyFont="1" applyFill="1" applyBorder="1" applyAlignment="1" applyProtection="1">
      <alignment horizontal="center" vertical="center" wrapText="1"/>
    </xf>
    <xf numFmtId="1" fontId="2" fillId="0" borderId="7" xfId="0" applyNumberFormat="1" applyFont="1" applyFill="1" applyBorder="1" applyAlignment="1" applyProtection="1">
      <alignment horizontal="center" vertical="center"/>
    </xf>
    <xf numFmtId="1" fontId="2" fillId="0" borderId="3" xfId="0" applyNumberFormat="1" applyFont="1" applyFill="1" applyBorder="1" applyAlignment="1" applyProtection="1">
      <alignment horizontal="center" vertical="center"/>
    </xf>
    <xf numFmtId="1" fontId="2" fillId="0" borderId="38" xfId="0" applyNumberFormat="1" applyFont="1" applyFill="1" applyBorder="1" applyAlignment="1" applyProtection="1">
      <alignment horizontal="center" vertical="center"/>
    </xf>
    <xf numFmtId="1" fontId="2" fillId="0" borderId="10" xfId="0" applyNumberFormat="1" applyFont="1" applyFill="1" applyBorder="1" applyAlignment="1" applyProtection="1">
      <alignment horizontal="center" vertical="center"/>
    </xf>
    <xf numFmtId="1" fontId="2" fillId="0" borderId="4" xfId="0" applyNumberFormat="1" applyFont="1" applyBorder="1" applyAlignment="1" applyProtection="1">
      <alignment horizontal="center" vertical="center" wrapText="1"/>
    </xf>
    <xf numFmtId="1" fontId="2" fillId="0" borderId="0" xfId="0" applyNumberFormat="1" applyFont="1" applyBorder="1" applyAlignment="1" applyProtection="1">
      <alignment horizontal="center" vertical="center" wrapText="1"/>
    </xf>
    <xf numFmtId="1" fontId="2" fillId="0" borderId="1" xfId="0" applyNumberFormat="1" applyFont="1" applyBorder="1" applyAlignment="1" applyProtection="1">
      <alignment horizontal="center" vertical="center" wrapText="1"/>
    </xf>
    <xf numFmtId="1" fontId="2" fillId="2" borderId="3" xfId="0" applyNumberFormat="1" applyFont="1" applyFill="1" applyBorder="1" applyAlignment="1" applyProtection="1">
      <alignment horizontal="center" vertical="center"/>
    </xf>
    <xf numFmtId="1" fontId="2" fillId="2" borderId="4" xfId="0" applyNumberFormat="1" applyFont="1" applyFill="1" applyBorder="1" applyAlignment="1" applyProtection="1">
      <alignment horizontal="center" vertical="center"/>
    </xf>
    <xf numFmtId="1" fontId="2" fillId="2" borderId="5" xfId="0" applyNumberFormat="1" applyFont="1" applyFill="1" applyBorder="1" applyAlignment="1" applyProtection="1">
      <alignment horizontal="center" vertical="center"/>
    </xf>
    <xf numFmtId="1" fontId="2" fillId="2" borderId="10" xfId="0" applyNumberFormat="1" applyFont="1" applyFill="1" applyBorder="1" applyAlignment="1" applyProtection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2" borderId="11" xfId="0" applyNumberFormat="1" applyFont="1" applyFill="1" applyBorder="1" applyAlignment="1" applyProtection="1">
      <alignment horizontal="center" vertical="center"/>
    </xf>
    <xf numFmtId="1" fontId="10" fillId="2" borderId="6" xfId="0" applyNumberFormat="1" applyFont="1" applyFill="1" applyBorder="1" applyAlignment="1" applyProtection="1">
      <alignment horizontal="center" vertical="center"/>
    </xf>
    <xf numFmtId="1" fontId="10" fillId="2" borderId="7" xfId="0" applyNumberFormat="1" applyFont="1" applyFill="1" applyBorder="1" applyAlignment="1" applyProtection="1">
      <alignment horizontal="center" vertical="center"/>
    </xf>
    <xf numFmtId="1" fontId="10" fillId="2" borderId="8" xfId="0" applyNumberFormat="1" applyFont="1" applyFill="1" applyBorder="1" applyAlignment="1" applyProtection="1">
      <alignment horizontal="center" vertical="center"/>
    </xf>
    <xf numFmtId="1" fontId="11" fillId="2" borderId="4" xfId="0" applyNumberFormat="1" applyFont="1" applyFill="1" applyBorder="1" applyAlignment="1" applyProtection="1">
      <alignment horizontal="center" vertical="center" wrapText="1"/>
    </xf>
    <xf numFmtId="1" fontId="11" fillId="2" borderId="5" xfId="0" applyNumberFormat="1" applyFont="1" applyFill="1" applyBorder="1" applyAlignment="1" applyProtection="1">
      <alignment horizontal="center" vertical="center" wrapText="1"/>
    </xf>
    <xf numFmtId="1" fontId="11" fillId="2" borderId="1" xfId="0" applyNumberFormat="1" applyFont="1" applyFill="1" applyBorder="1" applyAlignment="1" applyProtection="1">
      <alignment horizontal="center" vertical="center" wrapText="1"/>
    </xf>
    <xf numFmtId="1" fontId="11" fillId="2" borderId="11" xfId="0" applyNumberFormat="1" applyFont="1" applyFill="1" applyBorder="1" applyAlignment="1" applyProtection="1">
      <alignment horizontal="center" vertical="center" wrapText="1"/>
    </xf>
    <xf numFmtId="1" fontId="2" fillId="0" borderId="36" xfId="0" applyNumberFormat="1" applyFont="1" applyFill="1" applyBorder="1" applyAlignment="1" applyProtection="1">
      <alignment horizontal="left" vertical="center"/>
    </xf>
    <xf numFmtId="1" fontId="2" fillId="0" borderId="32" xfId="0" applyNumberFormat="1" applyFont="1" applyFill="1" applyBorder="1" applyAlignment="1" applyProtection="1">
      <alignment horizontal="left" vertical="center"/>
    </xf>
    <xf numFmtId="1" fontId="2" fillId="0" borderId="37" xfId="0" applyNumberFormat="1" applyFont="1" applyFill="1" applyBorder="1" applyAlignment="1" applyProtection="1">
      <alignment horizontal="left" vertical="center"/>
    </xf>
    <xf numFmtId="1" fontId="2" fillId="0" borderId="28" xfId="0" applyNumberFormat="1" applyFont="1" applyFill="1" applyBorder="1" applyAlignment="1" applyProtection="1">
      <alignment horizontal="left" vertical="center"/>
    </xf>
    <xf numFmtId="1" fontId="2" fillId="0" borderId="38" xfId="0" applyNumberFormat="1" applyFont="1" applyFill="1" applyBorder="1" applyAlignment="1" applyProtection="1">
      <alignment horizontal="center" vertical="center" wrapText="1"/>
    </xf>
    <xf numFmtId="1" fontId="2" fillId="0" borderId="25" xfId="0" applyNumberFormat="1" applyFont="1" applyFill="1" applyBorder="1" applyAlignment="1" applyProtection="1">
      <alignment horizontal="center" vertical="center" wrapText="1"/>
    </xf>
    <xf numFmtId="1" fontId="2" fillId="0" borderId="5" xfId="0" applyNumberFormat="1" applyFont="1" applyFill="1" applyBorder="1" applyAlignment="1" applyProtection="1">
      <alignment horizontal="center" vertical="center"/>
    </xf>
    <xf numFmtId="1" fontId="2" fillId="0" borderId="25" xfId="0" applyNumberFormat="1" applyFont="1" applyFill="1" applyBorder="1" applyAlignment="1" applyProtection="1">
      <alignment horizontal="center" vertical="center"/>
    </xf>
    <xf numFmtId="1" fontId="2" fillId="0" borderId="11" xfId="0" applyNumberFormat="1" applyFont="1" applyFill="1" applyBorder="1" applyAlignment="1" applyProtection="1">
      <alignment horizontal="center" vertical="center"/>
    </xf>
    <xf numFmtId="1" fontId="7" fillId="0" borderId="83" xfId="0" applyNumberFormat="1" applyFont="1" applyBorder="1" applyAlignment="1">
      <alignment horizontal="center" wrapText="1"/>
    </xf>
    <xf numFmtId="1" fontId="2" fillId="0" borderId="92" xfId="0" applyNumberFormat="1" applyFont="1" applyFill="1" applyBorder="1" applyAlignment="1" applyProtection="1">
      <alignment horizontal="left" vertical="center"/>
    </xf>
    <xf numFmtId="1" fontId="2" fillId="0" borderId="93" xfId="0" applyNumberFormat="1" applyFont="1" applyFill="1" applyBorder="1" applyAlignment="1" applyProtection="1">
      <alignment horizontal="left" vertical="center"/>
    </xf>
    <xf numFmtId="1" fontId="2" fillId="0" borderId="39" xfId="0" applyNumberFormat="1" applyFont="1" applyFill="1" applyBorder="1" applyAlignment="1" applyProtection="1">
      <alignment horizontal="left" vertical="center" wrapText="1"/>
    </xf>
    <xf numFmtId="1" fontId="2" fillId="0" borderId="22" xfId="0" applyNumberFormat="1" applyFont="1" applyFill="1" applyBorder="1" applyAlignment="1" applyProtection="1">
      <alignment horizontal="left" vertical="center" wrapText="1"/>
    </xf>
    <xf numFmtId="1" fontId="2" fillId="0" borderId="36" xfId="0" applyNumberFormat="1" applyFont="1" applyFill="1" applyBorder="1" applyAlignment="1" applyProtection="1">
      <alignment horizontal="left" vertical="center" wrapText="1"/>
    </xf>
    <xf numFmtId="1" fontId="2" fillId="0" borderId="32" xfId="0" applyNumberFormat="1" applyFont="1" applyFill="1" applyBorder="1" applyAlignment="1" applyProtection="1">
      <alignment horizontal="left" vertical="center" wrapText="1"/>
    </xf>
    <xf numFmtId="1" fontId="2" fillId="0" borderId="37" xfId="0" applyNumberFormat="1" applyFont="1" applyFill="1" applyBorder="1" applyAlignment="1" applyProtection="1">
      <alignment horizontal="left" vertical="center" wrapText="1"/>
    </xf>
    <xf numFmtId="1" fontId="2" fillId="0" borderId="28" xfId="0" applyNumberFormat="1" applyFont="1" applyFill="1" applyBorder="1" applyAlignment="1" applyProtection="1">
      <alignment horizontal="left" vertical="center" wrapText="1"/>
    </xf>
    <xf numFmtId="1" fontId="2" fillId="0" borderId="54" xfId="0" applyNumberFormat="1" applyFont="1" applyFill="1" applyBorder="1" applyAlignment="1" applyProtection="1">
      <alignment horizontal="center" vertical="center"/>
    </xf>
    <xf numFmtId="1" fontId="7" fillId="2" borderId="6" xfId="0" applyNumberFormat="1" applyFont="1" applyFill="1" applyBorder="1" applyAlignment="1">
      <alignment horizontal="center"/>
    </xf>
    <xf numFmtId="1" fontId="7" fillId="2" borderId="55" xfId="0" applyNumberFormat="1" applyFont="1" applyFill="1" applyBorder="1" applyAlignment="1">
      <alignment horizontal="center"/>
    </xf>
    <xf numFmtId="1" fontId="2" fillId="0" borderId="10" xfId="0" applyNumberFormat="1" applyFont="1" applyFill="1" applyBorder="1" applyAlignment="1" applyProtection="1">
      <alignment horizontal="left" vertical="center"/>
    </xf>
    <xf numFmtId="1" fontId="2" fillId="0" borderId="11" xfId="0" applyNumberFormat="1" applyFont="1" applyFill="1" applyBorder="1" applyAlignment="1" applyProtection="1">
      <alignment horizontal="left" vertical="center"/>
    </xf>
    <xf numFmtId="1" fontId="2" fillId="0" borderId="53" xfId="0" applyNumberFormat="1" applyFont="1" applyFill="1" applyBorder="1" applyAlignment="1" applyProtection="1">
      <alignment horizontal="center" vertical="center" wrapText="1"/>
    </xf>
    <xf numFmtId="1" fontId="2" fillId="0" borderId="56" xfId="0" applyNumberFormat="1" applyFont="1" applyFill="1" applyBorder="1" applyAlignment="1" applyProtection="1">
      <alignment horizontal="center" vertical="center" wrapText="1"/>
    </xf>
    <xf numFmtId="1" fontId="2" fillId="0" borderId="4" xfId="0" applyNumberFormat="1" applyFont="1" applyFill="1" applyBorder="1" applyAlignment="1" applyProtection="1">
      <alignment horizontal="center" vertical="center"/>
    </xf>
    <xf numFmtId="1" fontId="2" fillId="0" borderId="6" xfId="0" quotePrefix="1" applyNumberFormat="1" applyFont="1" applyFill="1" applyBorder="1" applyAlignment="1" applyProtection="1">
      <alignment horizontal="center" vertical="center" wrapText="1"/>
    </xf>
    <xf numFmtId="1" fontId="2" fillId="0" borderId="6" xfId="0" applyNumberFormat="1" applyFont="1" applyFill="1" applyBorder="1" applyAlignment="1" applyProtection="1">
      <alignment horizontal="left" vertical="center" wrapText="1"/>
    </xf>
    <xf numFmtId="1" fontId="2" fillId="0" borderId="7" xfId="0" applyNumberFormat="1" applyFont="1" applyFill="1" applyBorder="1" applyAlignment="1" applyProtection="1">
      <alignment horizontal="left" vertical="center" wrapText="1"/>
    </xf>
    <xf numFmtId="1" fontId="2" fillId="0" borderId="8" xfId="0" applyNumberFormat="1" applyFont="1" applyFill="1" applyBorder="1" applyAlignment="1" applyProtection="1">
      <alignment horizontal="left" vertical="center" wrapText="1"/>
    </xf>
    <xf numFmtId="1" fontId="2" fillId="0" borderId="1" xfId="0" applyNumberFormat="1" applyFont="1" applyFill="1" applyBorder="1" applyAlignment="1" applyProtection="1">
      <alignment horizontal="center" vertical="center"/>
    </xf>
    <xf numFmtId="1" fontId="2" fillId="0" borderId="55" xfId="0" applyNumberFormat="1" applyFont="1" applyFill="1" applyBorder="1" applyAlignment="1" applyProtection="1">
      <alignment horizontal="center" vertical="center"/>
    </xf>
    <xf numFmtId="1" fontId="2" fillId="0" borderId="16" xfId="0" applyNumberFormat="1" applyFont="1" applyFill="1" applyBorder="1" applyAlignment="1" applyProtection="1">
      <alignment horizontal="center" vertical="center" wrapText="1"/>
    </xf>
    <xf numFmtId="1" fontId="2" fillId="0" borderId="102" xfId="0" applyNumberFormat="1" applyFont="1" applyFill="1" applyBorder="1" applyAlignment="1" applyProtection="1">
      <alignment horizontal="center" vertical="center" wrapText="1"/>
    </xf>
    <xf numFmtId="1" fontId="2" fillId="0" borderId="2" xfId="0" applyNumberFormat="1" applyFont="1" applyBorder="1" applyAlignment="1" applyProtection="1">
      <alignment horizontal="center" vertical="center" wrapText="1"/>
    </xf>
    <xf numFmtId="1" fontId="2" fillId="0" borderId="15" xfId="0" applyNumberFormat="1" applyFont="1" applyBorder="1" applyAlignment="1" applyProtection="1">
      <alignment horizontal="center" vertical="center" wrapText="1"/>
    </xf>
    <xf numFmtId="1" fontId="2" fillId="0" borderId="20" xfId="0" applyNumberFormat="1" applyFont="1" applyFill="1" applyBorder="1" applyAlignment="1" applyProtection="1">
      <alignment horizontal="center" vertical="center" wrapText="1"/>
    </xf>
    <xf numFmtId="1" fontId="2" fillId="0" borderId="24" xfId="0" applyNumberFormat="1" applyFont="1" applyFill="1" applyBorder="1" applyAlignment="1" applyProtection="1">
      <alignment horizontal="center" vertical="center" wrapText="1"/>
    </xf>
    <xf numFmtId="1" fontId="2" fillId="0" borderId="27" xfId="0" applyNumberFormat="1" applyFont="1" applyFill="1" applyBorder="1" applyAlignment="1" applyProtection="1">
      <alignment horizontal="center" vertical="center" wrapText="1"/>
    </xf>
    <xf numFmtId="1" fontId="2" fillId="0" borderId="39" xfId="0" applyNumberFormat="1" applyFont="1" applyFill="1" applyBorder="1" applyAlignment="1" applyProtection="1">
      <alignment horizontal="left" vertical="center"/>
    </xf>
    <xf numFmtId="1" fontId="2" fillId="0" borderId="22" xfId="0" applyNumberFormat="1" applyFont="1" applyFill="1" applyBorder="1" applyAlignment="1" applyProtection="1">
      <alignment horizontal="left" vertical="center"/>
    </xf>
    <xf numFmtId="1" fontId="2" fillId="0" borderId="9" xfId="0" applyNumberFormat="1" applyFont="1" applyBorder="1" applyAlignment="1" applyProtection="1">
      <alignment horizontal="center" vertical="center" wrapText="1"/>
    </xf>
    <xf numFmtId="1" fontId="2" fillId="0" borderId="30" xfId="0" applyNumberFormat="1" applyFont="1" applyFill="1" applyBorder="1" applyAlignment="1" applyProtection="1">
      <alignment horizontal="center" vertical="center"/>
    </xf>
    <xf numFmtId="1" fontId="2" fillId="2" borderId="39" xfId="0" applyNumberFormat="1" applyFont="1" applyFill="1" applyBorder="1" applyAlignment="1" applyProtection="1">
      <alignment horizontal="left" vertical="center" wrapText="1"/>
    </xf>
    <xf numFmtId="1" fontId="2" fillId="2" borderId="22" xfId="0" applyNumberFormat="1" applyFont="1" applyFill="1" applyBorder="1" applyAlignment="1" applyProtection="1">
      <alignment horizontal="left" vertical="center" wrapText="1"/>
    </xf>
    <xf numFmtId="1" fontId="2" fillId="2" borderId="38" xfId="0" applyNumberFormat="1" applyFont="1" applyFill="1" applyBorder="1" applyAlignment="1" applyProtection="1">
      <alignment horizontal="left" vertical="center" wrapText="1"/>
    </xf>
    <xf numFmtId="1" fontId="2" fillId="2" borderId="25" xfId="0" applyNumberFormat="1" applyFont="1" applyFill="1" applyBorder="1" applyAlignment="1" applyProtection="1">
      <alignment horizontal="left" vertical="center" wrapText="1"/>
    </xf>
    <xf numFmtId="1" fontId="2" fillId="2" borderId="30" xfId="0" applyNumberFormat="1" applyFont="1" applyFill="1" applyBorder="1" applyAlignment="1" applyProtection="1">
      <alignment horizontal="center" vertical="center" wrapText="1"/>
    </xf>
    <xf numFmtId="1" fontId="2" fillId="2" borderId="3" xfId="0" applyNumberFormat="1" applyFont="1" applyFill="1" applyBorder="1" applyAlignment="1" applyProtection="1">
      <alignment horizontal="center" vertical="center"/>
      <protection locked="0"/>
    </xf>
    <xf numFmtId="1" fontId="2" fillId="2" borderId="4" xfId="0" applyNumberFormat="1" applyFont="1" applyFill="1" applyBorder="1" applyAlignment="1" applyProtection="1">
      <alignment horizontal="center" vertical="center"/>
      <protection locked="0"/>
    </xf>
    <xf numFmtId="1" fontId="2" fillId="2" borderId="5" xfId="0" applyNumberFormat="1" applyFont="1" applyFill="1" applyBorder="1" applyAlignment="1" applyProtection="1">
      <alignment horizontal="center" vertical="center"/>
      <protection locked="0"/>
    </xf>
    <xf numFmtId="1" fontId="2" fillId="2" borderId="10" xfId="0" applyNumberFormat="1" applyFont="1" applyFill="1" applyBorder="1" applyAlignment="1" applyProtection="1">
      <alignment horizontal="center" vertical="center"/>
      <protection locked="0"/>
    </xf>
    <xf numFmtId="1" fontId="2" fillId="2" borderId="1" xfId="0" applyNumberFormat="1" applyFont="1" applyFill="1" applyBorder="1" applyAlignment="1" applyProtection="1">
      <alignment horizontal="center" vertical="center"/>
      <protection locked="0"/>
    </xf>
    <xf numFmtId="1" fontId="2" fillId="2" borderId="11" xfId="0" applyNumberFormat="1" applyFont="1" applyFill="1" applyBorder="1" applyAlignment="1" applyProtection="1">
      <alignment horizontal="center" vertical="center"/>
      <protection locked="0"/>
    </xf>
    <xf numFmtId="1" fontId="2" fillId="2" borderId="6" xfId="0" applyNumberFormat="1" applyFont="1" applyFill="1" applyBorder="1" applyAlignment="1" applyProtection="1">
      <alignment horizontal="center"/>
    </xf>
    <xf numFmtId="1" fontId="2" fillId="2" borderId="7" xfId="0" applyNumberFormat="1" applyFont="1" applyFill="1" applyBorder="1" applyAlignment="1" applyProtection="1">
      <alignment horizontal="center"/>
    </xf>
    <xf numFmtId="1" fontId="2" fillId="2" borderId="8" xfId="0" applyNumberFormat="1" applyFont="1" applyFill="1" applyBorder="1" applyAlignment="1" applyProtection="1">
      <alignment horizontal="center"/>
    </xf>
    <xf numFmtId="1" fontId="2" fillId="0" borderId="30" xfId="0" applyNumberFormat="1" applyFont="1" applyFill="1" applyBorder="1" applyAlignment="1" applyProtection="1">
      <alignment horizontal="center" vertical="center" wrapText="1"/>
    </xf>
    <xf numFmtId="1" fontId="2" fillId="2" borderId="40" xfId="0" applyNumberFormat="1" applyFont="1" applyFill="1" applyBorder="1" applyAlignment="1" applyProtection="1">
      <alignment horizontal="left" vertical="center" wrapText="1"/>
    </xf>
    <xf numFmtId="1" fontId="2" fillId="2" borderId="42" xfId="0" applyNumberFormat="1" applyFont="1" applyFill="1" applyBorder="1" applyAlignment="1" applyProtection="1">
      <alignment horizontal="left" vertical="center" wrapText="1"/>
    </xf>
    <xf numFmtId="1" fontId="2" fillId="2" borderId="37" xfId="0" applyNumberFormat="1" applyFont="1" applyFill="1" applyBorder="1" applyAlignment="1" applyProtection="1">
      <alignment horizontal="left" vertical="center" wrapText="1"/>
    </xf>
    <xf numFmtId="1" fontId="2" fillId="2" borderId="28" xfId="0" applyNumberFormat="1" applyFont="1" applyFill="1" applyBorder="1" applyAlignment="1" applyProtection="1">
      <alignment horizontal="left" vertical="center" wrapText="1"/>
    </xf>
    <xf numFmtId="1" fontId="2" fillId="0" borderId="0" xfId="0" applyNumberFormat="1" applyFont="1" applyFill="1" applyBorder="1" applyAlignment="1" applyProtection="1">
      <alignment horizontal="center" vertical="center"/>
    </xf>
    <xf numFmtId="1" fontId="2" fillId="0" borderId="31" xfId="0" applyNumberFormat="1" applyFont="1" applyFill="1" applyBorder="1" applyAlignment="1" applyProtection="1">
      <alignment horizontal="center" vertical="center" wrapText="1"/>
    </xf>
    <xf numFmtId="1" fontId="2" fillId="0" borderId="59" xfId="0" applyNumberFormat="1" applyFont="1" applyFill="1" applyBorder="1" applyAlignment="1" applyProtection="1">
      <alignment horizontal="center" vertical="center" wrapText="1"/>
    </xf>
    <xf numFmtId="1" fontId="2" fillId="0" borderId="61" xfId="0" applyNumberFormat="1" applyFont="1" applyFill="1" applyBorder="1" applyAlignment="1" applyProtection="1">
      <alignment horizontal="center" vertical="center" wrapText="1"/>
    </xf>
    <xf numFmtId="1" fontId="2" fillId="0" borderId="48" xfId="0" applyNumberFormat="1" applyFont="1" applyFill="1" applyBorder="1" applyAlignment="1" applyProtection="1">
      <alignment horizontal="center" vertical="center" wrapText="1"/>
    </xf>
    <xf numFmtId="1" fontId="7" fillId="2" borderId="8" xfId="0" applyNumberFormat="1" applyFont="1" applyFill="1" applyBorder="1" applyAlignment="1">
      <alignment horizontal="center"/>
    </xf>
    <xf numFmtId="0" fontId="1" fillId="2" borderId="0" xfId="0" applyNumberFormat="1" applyFont="1" applyFill="1" applyBorder="1" applyAlignment="1" applyProtection="1">
      <alignment horizontal="center" vertical="center"/>
    </xf>
    <xf numFmtId="1" fontId="2" fillId="0" borderId="6" xfId="0" applyNumberFormat="1" applyFont="1" applyFill="1" applyBorder="1" applyAlignment="1" applyProtection="1">
      <alignment horizontal="center" wrapText="1"/>
    </xf>
    <xf numFmtId="1" fontId="2" fillId="0" borderId="7" xfId="0" applyNumberFormat="1" applyFont="1" applyFill="1" applyBorder="1" applyAlignment="1" applyProtection="1">
      <alignment horizontal="center" wrapText="1"/>
    </xf>
    <xf numFmtId="1" fontId="2" fillId="0" borderId="8" xfId="0" applyNumberFormat="1" applyFont="1" applyFill="1" applyBorder="1" applyAlignment="1" applyProtection="1">
      <alignment horizontal="center" wrapText="1"/>
    </xf>
    <xf numFmtId="1" fontId="2" fillId="0" borderId="30" xfId="0" quotePrefix="1" applyNumberFormat="1" applyFont="1" applyFill="1" applyBorder="1" applyAlignment="1" applyProtection="1">
      <alignment horizontal="center" vertical="center" wrapText="1"/>
    </xf>
    <xf numFmtId="1" fontId="7" fillId="2" borderId="12" xfId="0" applyNumberFormat="1" applyFont="1" applyFill="1" applyBorder="1" applyAlignment="1">
      <alignment horizontal="center" vertical="center"/>
    </xf>
    <xf numFmtId="1" fontId="7" fillId="2" borderId="17" xfId="0" applyNumberFormat="1" applyFont="1" applyFill="1" applyBorder="1" applyAlignment="1">
      <alignment horizontal="center" vertical="center"/>
    </xf>
    <xf numFmtId="1" fontId="7" fillId="2" borderId="5" xfId="0" applyNumberFormat="1" applyFont="1" applyFill="1" applyBorder="1" applyAlignment="1">
      <alignment horizontal="center" vertical="center"/>
    </xf>
    <xf numFmtId="1" fontId="7" fillId="2" borderId="11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as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26" Type="http://schemas.openxmlformats.org/officeDocument/2006/relationships/externalLink" Target="externalLinks/externalLink9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3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7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6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2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5.xml"/><Relationship Id="rId27" Type="http://schemas.openxmlformats.org/officeDocument/2006/relationships/externalLink" Target="externalLinks/externalLink10.xml"/><Relationship Id="rId30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105010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105100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105101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105102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105103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105104.xlsm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105105.xlsm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105106.xlsm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105107.xlsm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105108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Conso 2018"/>
      <sheetName val="Enero"/>
      <sheetName val="Febrero"/>
      <sheetName val="Marzo"/>
      <sheetName val="Abril"/>
      <sheetName val="Mayo"/>
      <sheetName val="Junio"/>
      <sheetName val="Julio"/>
      <sheetName val="Agosto"/>
      <sheetName val="Septiembre"/>
      <sheetName val="Octubre"/>
      <sheetName val="Noviembre"/>
      <sheetName val="Diciembre"/>
      <sheetName val="1º Trimestre"/>
      <sheetName val="2º Trimestre"/>
      <sheetName val="3º Trimestre"/>
      <sheetName val="4º Trimestre"/>
    </sheetNames>
    <sheetDataSet>
      <sheetData sheetId="0"/>
      <sheetData sheetId="1"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</row>
        <row r="19"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</row>
        <row r="22"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</row>
        <row r="32"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</row>
        <row r="37"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</row>
        <row r="38"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</row>
        <row r="39"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</row>
        <row r="40"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</row>
        <row r="41"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</row>
        <row r="42"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</row>
        <row r="47"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</row>
        <row r="48"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</row>
        <row r="49"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</row>
        <row r="50"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</row>
        <row r="51"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</row>
        <row r="52"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</row>
        <row r="58"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</row>
        <row r="59"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</row>
        <row r="60"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</row>
        <row r="61"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N61">
            <v>0</v>
          </cell>
        </row>
        <row r="62"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</row>
        <row r="66">
          <cell r="C66">
            <v>0</v>
          </cell>
          <cell r="D66">
            <v>0</v>
          </cell>
          <cell r="E66">
            <v>0</v>
          </cell>
        </row>
        <row r="67">
          <cell r="C67">
            <v>0</v>
          </cell>
          <cell r="D67">
            <v>0</v>
          </cell>
          <cell r="E67">
            <v>0</v>
          </cell>
        </row>
        <row r="68">
          <cell r="C68">
            <v>0</v>
          </cell>
          <cell r="D68">
            <v>0</v>
          </cell>
          <cell r="E68">
            <v>0</v>
          </cell>
        </row>
        <row r="69">
          <cell r="C69">
            <v>0</v>
          </cell>
          <cell r="D69">
            <v>0</v>
          </cell>
          <cell r="E69">
            <v>0</v>
          </cell>
        </row>
        <row r="70">
          <cell r="C70">
            <v>0</v>
          </cell>
          <cell r="D70">
            <v>0</v>
          </cell>
          <cell r="E70">
            <v>0</v>
          </cell>
        </row>
        <row r="71">
          <cell r="C71">
            <v>0</v>
          </cell>
          <cell r="D71">
            <v>0</v>
          </cell>
          <cell r="E71">
            <v>0</v>
          </cell>
        </row>
        <row r="72">
          <cell r="C72">
            <v>0</v>
          </cell>
          <cell r="D72">
            <v>0</v>
          </cell>
          <cell r="E72">
            <v>0</v>
          </cell>
        </row>
        <row r="73">
          <cell r="C73">
            <v>0</v>
          </cell>
          <cell r="D73">
            <v>0</v>
          </cell>
          <cell r="E73">
            <v>0</v>
          </cell>
        </row>
        <row r="74">
          <cell r="C74">
            <v>0</v>
          </cell>
          <cell r="D74">
            <v>0</v>
          </cell>
          <cell r="E74">
            <v>0</v>
          </cell>
        </row>
        <row r="75">
          <cell r="C75">
            <v>0</v>
          </cell>
          <cell r="D75">
            <v>0</v>
          </cell>
          <cell r="E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</row>
        <row r="81">
          <cell r="C81">
            <v>0</v>
          </cell>
          <cell r="D81">
            <v>0</v>
          </cell>
          <cell r="E81">
            <v>0</v>
          </cell>
        </row>
        <row r="82">
          <cell r="C82">
            <v>0</v>
          </cell>
          <cell r="D82">
            <v>0</v>
          </cell>
          <cell r="E82">
            <v>0</v>
          </cell>
        </row>
        <row r="83">
          <cell r="C83">
            <v>0</v>
          </cell>
          <cell r="D83">
            <v>0</v>
          </cell>
          <cell r="E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0</v>
          </cell>
          <cell r="AM92">
            <v>0</v>
          </cell>
          <cell r="AN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N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  <cell r="AN96">
            <v>0</v>
          </cell>
        </row>
        <row r="97"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  <cell r="AN97">
            <v>0</v>
          </cell>
        </row>
        <row r="100">
          <cell r="D100">
            <v>0</v>
          </cell>
        </row>
        <row r="101">
          <cell r="D101">
            <v>0</v>
          </cell>
        </row>
        <row r="102">
          <cell r="D102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</row>
        <row r="108"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</row>
        <row r="113"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O118">
            <v>0</v>
          </cell>
          <cell r="P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O119">
            <v>0</v>
          </cell>
          <cell r="P119">
            <v>0</v>
          </cell>
        </row>
        <row r="123">
          <cell r="B123">
            <v>0</v>
          </cell>
        </row>
        <row r="124">
          <cell r="B124">
            <v>0</v>
          </cell>
        </row>
        <row r="125">
          <cell r="B125">
            <v>0</v>
          </cell>
        </row>
        <row r="126">
          <cell r="B126">
            <v>0</v>
          </cell>
        </row>
        <row r="127">
          <cell r="B127">
            <v>0</v>
          </cell>
        </row>
        <row r="128">
          <cell r="B128">
            <v>0</v>
          </cell>
        </row>
        <row r="129">
          <cell r="B129">
            <v>0</v>
          </cell>
        </row>
        <row r="130">
          <cell r="B130">
            <v>0</v>
          </cell>
        </row>
        <row r="131">
          <cell r="B131">
            <v>0</v>
          </cell>
        </row>
        <row r="132">
          <cell r="B132">
            <v>0</v>
          </cell>
        </row>
        <row r="133">
          <cell r="B133">
            <v>0</v>
          </cell>
        </row>
        <row r="134">
          <cell r="B134">
            <v>0</v>
          </cell>
        </row>
        <row r="138">
          <cell r="E138">
            <v>12040</v>
          </cell>
          <cell r="F138">
            <v>8392</v>
          </cell>
        </row>
        <row r="142">
          <cell r="E142">
            <v>15</v>
          </cell>
          <cell r="F142">
            <v>716</v>
          </cell>
          <cell r="G142">
            <v>665</v>
          </cell>
          <cell r="H142">
            <v>12</v>
          </cell>
          <cell r="I142">
            <v>3</v>
          </cell>
          <cell r="J142">
            <v>0</v>
          </cell>
          <cell r="K142">
            <v>445</v>
          </cell>
          <cell r="L142">
            <v>197</v>
          </cell>
          <cell r="M142">
            <v>74</v>
          </cell>
        </row>
        <row r="143">
          <cell r="E143">
            <v>108</v>
          </cell>
          <cell r="F143">
            <v>691</v>
          </cell>
          <cell r="G143">
            <v>723</v>
          </cell>
          <cell r="H143">
            <v>75</v>
          </cell>
          <cell r="I143">
            <v>20</v>
          </cell>
          <cell r="J143">
            <v>13</v>
          </cell>
          <cell r="K143">
            <v>500</v>
          </cell>
          <cell r="L143">
            <v>144</v>
          </cell>
          <cell r="M143">
            <v>47</v>
          </cell>
        </row>
        <row r="146">
          <cell r="C146">
            <v>481</v>
          </cell>
          <cell r="D146">
            <v>373</v>
          </cell>
        </row>
        <row r="147">
          <cell r="C147">
            <v>710</v>
          </cell>
          <cell r="D147">
            <v>512</v>
          </cell>
        </row>
        <row r="148">
          <cell r="C148">
            <v>244</v>
          </cell>
          <cell r="D148">
            <v>0</v>
          </cell>
          <cell r="E148">
            <v>0</v>
          </cell>
        </row>
        <row r="149">
          <cell r="C149">
            <v>0</v>
          </cell>
          <cell r="D149">
            <v>0</v>
          </cell>
          <cell r="E149">
            <v>0</v>
          </cell>
        </row>
        <row r="150">
          <cell r="C150">
            <v>0</v>
          </cell>
          <cell r="D150">
            <v>0</v>
          </cell>
          <cell r="E150">
            <v>0</v>
          </cell>
          <cell r="F150">
            <v>0</v>
          </cell>
        </row>
        <row r="151">
          <cell r="C151">
            <v>0</v>
          </cell>
          <cell r="D151">
            <v>0</v>
          </cell>
          <cell r="E151">
            <v>0</v>
          </cell>
          <cell r="F151">
            <v>0</v>
          </cell>
        </row>
        <row r="155"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</row>
        <row r="156">
          <cell r="E156">
            <v>51</v>
          </cell>
          <cell r="F156">
            <v>0</v>
          </cell>
          <cell r="G156">
            <v>38</v>
          </cell>
          <cell r="H156">
            <v>0</v>
          </cell>
          <cell r="I156">
            <v>0</v>
          </cell>
        </row>
        <row r="157"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</row>
        <row r="158"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E159">
            <v>284</v>
          </cell>
          <cell r="F159">
            <v>0</v>
          </cell>
          <cell r="G159">
            <v>229</v>
          </cell>
          <cell r="H159">
            <v>0</v>
          </cell>
          <cell r="I159">
            <v>0</v>
          </cell>
        </row>
        <row r="160"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5"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1</v>
          </cell>
          <cell r="Y165">
            <v>0</v>
          </cell>
          <cell r="Z165">
            <v>1</v>
          </cell>
          <cell r="AA165">
            <v>0</v>
          </cell>
          <cell r="AB165">
            <v>1</v>
          </cell>
          <cell r="AC165">
            <v>0</v>
          </cell>
          <cell r="AD165">
            <v>0</v>
          </cell>
          <cell r="AE165">
            <v>0</v>
          </cell>
          <cell r="AF165">
            <v>0</v>
          </cell>
          <cell r="AG165">
            <v>0</v>
          </cell>
          <cell r="AH165">
            <v>2</v>
          </cell>
          <cell r="AI165">
            <v>0</v>
          </cell>
          <cell r="AJ165">
            <v>0</v>
          </cell>
          <cell r="AK165">
            <v>0</v>
          </cell>
          <cell r="AL165">
            <v>0</v>
          </cell>
          <cell r="AM165">
            <v>0</v>
          </cell>
        </row>
        <row r="166"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1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1</v>
          </cell>
          <cell r="W166">
            <v>0</v>
          </cell>
          <cell r="X166">
            <v>0</v>
          </cell>
          <cell r="Y166">
            <v>0</v>
          </cell>
          <cell r="Z166">
            <v>3</v>
          </cell>
          <cell r="AA166">
            <v>0</v>
          </cell>
          <cell r="AB166">
            <v>1</v>
          </cell>
          <cell r="AC166">
            <v>0</v>
          </cell>
          <cell r="AD166">
            <v>2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1</v>
          </cell>
          <cell r="AJ166">
            <v>1</v>
          </cell>
          <cell r="AK166">
            <v>1</v>
          </cell>
          <cell r="AL166">
            <v>1</v>
          </cell>
          <cell r="AM166">
            <v>0</v>
          </cell>
        </row>
        <row r="167">
          <cell r="F167">
            <v>1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3</v>
          </cell>
          <cell r="M167">
            <v>2</v>
          </cell>
          <cell r="N167">
            <v>1</v>
          </cell>
          <cell r="O167">
            <v>1</v>
          </cell>
          <cell r="P167">
            <v>2</v>
          </cell>
          <cell r="Q167">
            <v>0</v>
          </cell>
          <cell r="R167">
            <v>0</v>
          </cell>
          <cell r="S167">
            <v>0</v>
          </cell>
          <cell r="T167">
            <v>2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1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2</v>
          </cell>
          <cell r="AK167">
            <v>0</v>
          </cell>
          <cell r="AL167">
            <v>0</v>
          </cell>
          <cell r="AM167">
            <v>0</v>
          </cell>
        </row>
        <row r="168">
          <cell r="F168">
            <v>8</v>
          </cell>
          <cell r="G168">
            <v>9</v>
          </cell>
          <cell r="H168">
            <v>9</v>
          </cell>
          <cell r="I168">
            <v>7</v>
          </cell>
          <cell r="J168">
            <v>17</v>
          </cell>
          <cell r="K168">
            <v>15</v>
          </cell>
          <cell r="L168">
            <v>24</v>
          </cell>
          <cell r="M168">
            <v>27</v>
          </cell>
          <cell r="N168">
            <v>51</v>
          </cell>
          <cell r="O168">
            <v>27</v>
          </cell>
          <cell r="P168">
            <v>38</v>
          </cell>
          <cell r="Q168">
            <v>20</v>
          </cell>
          <cell r="R168">
            <v>32</v>
          </cell>
          <cell r="S168">
            <v>31</v>
          </cell>
          <cell r="T168">
            <v>30</v>
          </cell>
          <cell r="U168">
            <v>34</v>
          </cell>
          <cell r="V168">
            <v>49</v>
          </cell>
          <cell r="W168">
            <v>27</v>
          </cell>
          <cell r="X168">
            <v>45</v>
          </cell>
          <cell r="Y168">
            <v>29</v>
          </cell>
          <cell r="Z168">
            <v>49</v>
          </cell>
          <cell r="AA168">
            <v>48</v>
          </cell>
          <cell r="AB168">
            <v>50</v>
          </cell>
          <cell r="AC168">
            <v>43</v>
          </cell>
          <cell r="AD168">
            <v>62</v>
          </cell>
          <cell r="AE168">
            <v>49</v>
          </cell>
          <cell r="AF168">
            <v>53</v>
          </cell>
          <cell r="AG168">
            <v>60</v>
          </cell>
          <cell r="AH168">
            <v>51</v>
          </cell>
          <cell r="AI168">
            <v>39</v>
          </cell>
          <cell r="AJ168">
            <v>57</v>
          </cell>
          <cell r="AK168">
            <v>68</v>
          </cell>
          <cell r="AL168">
            <v>130</v>
          </cell>
          <cell r="AM168">
            <v>210</v>
          </cell>
        </row>
        <row r="173"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</row>
        <row r="174"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</row>
        <row r="175"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</row>
        <row r="176"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</row>
        <row r="177"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</row>
        <row r="178"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</row>
        <row r="182">
          <cell r="B182">
            <v>0</v>
          </cell>
        </row>
        <row r="183">
          <cell r="B183">
            <v>0</v>
          </cell>
        </row>
        <row r="188"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</row>
        <row r="194"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</row>
        <row r="195"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</row>
        <row r="196"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</row>
        <row r="197"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</row>
        <row r="198"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</row>
      </sheetData>
      <sheetData sheetId="2"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</row>
        <row r="19"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</row>
        <row r="22"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</row>
        <row r="32"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</row>
        <row r="37"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</row>
        <row r="38"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</row>
        <row r="39"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</row>
        <row r="40"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</row>
        <row r="41"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</row>
        <row r="42"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</row>
        <row r="47"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</row>
        <row r="48"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</row>
        <row r="49"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</row>
        <row r="50"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</row>
        <row r="51"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</row>
        <row r="52"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</row>
        <row r="58"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</row>
        <row r="59"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</row>
        <row r="60"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</row>
        <row r="61"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N61">
            <v>0</v>
          </cell>
        </row>
        <row r="62"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</row>
        <row r="66">
          <cell r="C66">
            <v>0</v>
          </cell>
          <cell r="D66">
            <v>0</v>
          </cell>
          <cell r="E66">
            <v>0</v>
          </cell>
        </row>
        <row r="67">
          <cell r="C67">
            <v>0</v>
          </cell>
          <cell r="D67">
            <v>0</v>
          </cell>
          <cell r="E67">
            <v>0</v>
          </cell>
        </row>
        <row r="68">
          <cell r="C68">
            <v>0</v>
          </cell>
          <cell r="D68">
            <v>0</v>
          </cell>
          <cell r="E68">
            <v>0</v>
          </cell>
        </row>
        <row r="69">
          <cell r="C69">
            <v>0</v>
          </cell>
          <cell r="D69">
            <v>0</v>
          </cell>
          <cell r="E69">
            <v>0</v>
          </cell>
        </row>
        <row r="70">
          <cell r="C70">
            <v>0</v>
          </cell>
          <cell r="D70">
            <v>0</v>
          </cell>
          <cell r="E70">
            <v>0</v>
          </cell>
        </row>
        <row r="71">
          <cell r="C71">
            <v>0</v>
          </cell>
          <cell r="D71">
            <v>0</v>
          </cell>
          <cell r="E71">
            <v>0</v>
          </cell>
        </row>
        <row r="72">
          <cell r="C72">
            <v>0</v>
          </cell>
          <cell r="D72">
            <v>0</v>
          </cell>
          <cell r="E72">
            <v>0</v>
          </cell>
        </row>
        <row r="73">
          <cell r="C73">
            <v>0</v>
          </cell>
          <cell r="D73">
            <v>0</v>
          </cell>
          <cell r="E73">
            <v>0</v>
          </cell>
        </row>
        <row r="74">
          <cell r="C74">
            <v>0</v>
          </cell>
          <cell r="D74">
            <v>0</v>
          </cell>
          <cell r="E74">
            <v>0</v>
          </cell>
        </row>
        <row r="75">
          <cell r="C75">
            <v>0</v>
          </cell>
          <cell r="D75">
            <v>0</v>
          </cell>
          <cell r="E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</row>
        <row r="81">
          <cell r="C81">
            <v>0</v>
          </cell>
          <cell r="D81">
            <v>0</v>
          </cell>
          <cell r="E81">
            <v>0</v>
          </cell>
        </row>
        <row r="82">
          <cell r="C82">
            <v>0</v>
          </cell>
          <cell r="D82">
            <v>0</v>
          </cell>
          <cell r="E82">
            <v>0</v>
          </cell>
        </row>
        <row r="83">
          <cell r="C83">
            <v>0</v>
          </cell>
          <cell r="D83">
            <v>0</v>
          </cell>
          <cell r="E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0</v>
          </cell>
          <cell r="AM92">
            <v>0</v>
          </cell>
          <cell r="AN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N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  <cell r="AN96">
            <v>0</v>
          </cell>
        </row>
        <row r="97"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  <cell r="AN97">
            <v>0</v>
          </cell>
        </row>
        <row r="100">
          <cell r="D100">
            <v>0</v>
          </cell>
        </row>
        <row r="101">
          <cell r="D101">
            <v>0</v>
          </cell>
        </row>
        <row r="102">
          <cell r="D102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</row>
        <row r="108"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</row>
        <row r="113"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O118">
            <v>0</v>
          </cell>
          <cell r="P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O119">
            <v>0</v>
          </cell>
          <cell r="P119">
            <v>0</v>
          </cell>
        </row>
        <row r="123">
          <cell r="B123">
            <v>0</v>
          </cell>
        </row>
        <row r="124">
          <cell r="B124">
            <v>0</v>
          </cell>
        </row>
        <row r="125">
          <cell r="B125">
            <v>0</v>
          </cell>
        </row>
        <row r="126">
          <cell r="B126">
            <v>0</v>
          </cell>
        </row>
        <row r="127">
          <cell r="B127">
            <v>0</v>
          </cell>
        </row>
        <row r="128">
          <cell r="B128">
            <v>0</v>
          </cell>
        </row>
        <row r="129">
          <cell r="B129">
            <v>0</v>
          </cell>
        </row>
        <row r="130">
          <cell r="B130">
            <v>0</v>
          </cell>
        </row>
        <row r="131">
          <cell r="B131">
            <v>0</v>
          </cell>
        </row>
        <row r="132">
          <cell r="B132">
            <v>0</v>
          </cell>
        </row>
        <row r="133">
          <cell r="B133">
            <v>0</v>
          </cell>
        </row>
        <row r="134">
          <cell r="B134">
            <v>0</v>
          </cell>
        </row>
        <row r="138">
          <cell r="E138">
            <v>10359</v>
          </cell>
          <cell r="F138">
            <v>7372</v>
          </cell>
        </row>
        <row r="142">
          <cell r="E142">
            <v>17</v>
          </cell>
          <cell r="F142">
            <v>539</v>
          </cell>
          <cell r="G142">
            <v>523</v>
          </cell>
          <cell r="H142">
            <v>10</v>
          </cell>
          <cell r="I142">
            <v>3</v>
          </cell>
          <cell r="J142">
            <v>4</v>
          </cell>
          <cell r="K142">
            <v>338</v>
          </cell>
          <cell r="L142">
            <v>136</v>
          </cell>
          <cell r="M142">
            <v>65</v>
          </cell>
        </row>
        <row r="143">
          <cell r="E143">
            <v>117</v>
          </cell>
          <cell r="F143">
            <v>673</v>
          </cell>
          <cell r="G143">
            <v>665</v>
          </cell>
          <cell r="H143">
            <v>86</v>
          </cell>
          <cell r="I143">
            <v>21</v>
          </cell>
          <cell r="J143">
            <v>10</v>
          </cell>
          <cell r="K143">
            <v>456</v>
          </cell>
          <cell r="L143">
            <v>159</v>
          </cell>
          <cell r="M143">
            <v>58</v>
          </cell>
        </row>
        <row r="146">
          <cell r="C146">
            <v>418</v>
          </cell>
          <cell r="D146">
            <v>329</v>
          </cell>
        </row>
        <row r="147">
          <cell r="C147">
            <v>681</v>
          </cell>
          <cell r="D147">
            <v>494</v>
          </cell>
        </row>
        <row r="148">
          <cell r="C148">
            <v>234</v>
          </cell>
          <cell r="D148">
            <v>0</v>
          </cell>
          <cell r="E148">
            <v>0</v>
          </cell>
        </row>
        <row r="149">
          <cell r="C149">
            <v>0</v>
          </cell>
          <cell r="D149">
            <v>0</v>
          </cell>
          <cell r="E149">
            <v>0</v>
          </cell>
        </row>
        <row r="150">
          <cell r="C150">
            <v>0</v>
          </cell>
          <cell r="D150">
            <v>0</v>
          </cell>
          <cell r="E150">
            <v>0</v>
          </cell>
          <cell r="F150">
            <v>0</v>
          </cell>
        </row>
        <row r="151">
          <cell r="C151">
            <v>0</v>
          </cell>
          <cell r="D151">
            <v>0</v>
          </cell>
          <cell r="E151">
            <v>0</v>
          </cell>
          <cell r="F151">
            <v>0</v>
          </cell>
        </row>
        <row r="155"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</row>
        <row r="156">
          <cell r="E156">
            <v>53</v>
          </cell>
          <cell r="F156">
            <v>0</v>
          </cell>
          <cell r="G156">
            <v>34</v>
          </cell>
          <cell r="H156">
            <v>0</v>
          </cell>
          <cell r="I156">
            <v>0</v>
          </cell>
        </row>
        <row r="157"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</row>
        <row r="158"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E159">
            <v>217</v>
          </cell>
          <cell r="F159">
            <v>0</v>
          </cell>
          <cell r="G159">
            <v>161</v>
          </cell>
          <cell r="H159">
            <v>0</v>
          </cell>
          <cell r="I159">
            <v>0</v>
          </cell>
        </row>
        <row r="160"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5"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1</v>
          </cell>
          <cell r="W165">
            <v>0</v>
          </cell>
          <cell r="X165">
            <v>0</v>
          </cell>
          <cell r="Y165">
            <v>0</v>
          </cell>
          <cell r="Z165">
            <v>1</v>
          </cell>
          <cell r="AA165">
            <v>0</v>
          </cell>
          <cell r="AB165">
            <v>2</v>
          </cell>
          <cell r="AC165">
            <v>0</v>
          </cell>
          <cell r="AD165">
            <v>3</v>
          </cell>
          <cell r="AE165">
            <v>0</v>
          </cell>
          <cell r="AF165">
            <v>0</v>
          </cell>
          <cell r="AG165">
            <v>1</v>
          </cell>
          <cell r="AH165">
            <v>1</v>
          </cell>
          <cell r="AI165">
            <v>0</v>
          </cell>
          <cell r="AJ165">
            <v>2</v>
          </cell>
          <cell r="AK165">
            <v>0</v>
          </cell>
          <cell r="AL165">
            <v>0</v>
          </cell>
          <cell r="AM165">
            <v>2</v>
          </cell>
        </row>
        <row r="166"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1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1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1</v>
          </cell>
          <cell r="AE166">
            <v>0</v>
          </cell>
          <cell r="AF166">
            <v>1</v>
          </cell>
          <cell r="AG166">
            <v>0</v>
          </cell>
          <cell r="AH166">
            <v>1</v>
          </cell>
          <cell r="AI166">
            <v>0</v>
          </cell>
          <cell r="AJ166">
            <v>1</v>
          </cell>
          <cell r="AK166">
            <v>0</v>
          </cell>
          <cell r="AL166">
            <v>0</v>
          </cell>
          <cell r="AM166">
            <v>2</v>
          </cell>
        </row>
        <row r="167"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1</v>
          </cell>
          <cell r="M167">
            <v>0</v>
          </cell>
          <cell r="N167">
            <v>1</v>
          </cell>
          <cell r="O167">
            <v>0</v>
          </cell>
          <cell r="P167">
            <v>4</v>
          </cell>
          <cell r="Q167">
            <v>0</v>
          </cell>
          <cell r="R167">
            <v>2</v>
          </cell>
          <cell r="S167">
            <v>0</v>
          </cell>
          <cell r="T167">
            <v>1</v>
          </cell>
          <cell r="U167">
            <v>0</v>
          </cell>
          <cell r="V167">
            <v>3</v>
          </cell>
          <cell r="W167">
            <v>0</v>
          </cell>
          <cell r="X167">
            <v>1</v>
          </cell>
          <cell r="Y167">
            <v>0</v>
          </cell>
          <cell r="Z167">
            <v>1</v>
          </cell>
          <cell r="AA167">
            <v>0</v>
          </cell>
          <cell r="AB167">
            <v>2</v>
          </cell>
          <cell r="AC167">
            <v>1</v>
          </cell>
          <cell r="AD167">
            <v>0</v>
          </cell>
          <cell r="AE167">
            <v>0</v>
          </cell>
          <cell r="AF167">
            <v>1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</row>
        <row r="168">
          <cell r="F168">
            <v>15</v>
          </cell>
          <cell r="G168">
            <v>25</v>
          </cell>
          <cell r="H168">
            <v>21</v>
          </cell>
          <cell r="I168">
            <v>9</v>
          </cell>
          <cell r="J168">
            <v>13</v>
          </cell>
          <cell r="K168">
            <v>23</v>
          </cell>
          <cell r="L168">
            <v>32</v>
          </cell>
          <cell r="M168">
            <v>26</v>
          </cell>
          <cell r="N168">
            <v>45</v>
          </cell>
          <cell r="O168">
            <v>30</v>
          </cell>
          <cell r="P168">
            <v>45</v>
          </cell>
          <cell r="Q168">
            <v>21</v>
          </cell>
          <cell r="R168">
            <v>35</v>
          </cell>
          <cell r="S168">
            <v>26</v>
          </cell>
          <cell r="T168">
            <v>25</v>
          </cell>
          <cell r="U168">
            <v>23</v>
          </cell>
          <cell r="V168">
            <v>35</v>
          </cell>
          <cell r="W168">
            <v>23</v>
          </cell>
          <cell r="X168">
            <v>41</v>
          </cell>
          <cell r="Y168">
            <v>33</v>
          </cell>
          <cell r="Z168">
            <v>40</v>
          </cell>
          <cell r="AA168">
            <v>30</v>
          </cell>
          <cell r="AB168">
            <v>54</v>
          </cell>
          <cell r="AC168">
            <v>44</v>
          </cell>
          <cell r="AD168">
            <v>47</v>
          </cell>
          <cell r="AE168">
            <v>41</v>
          </cell>
          <cell r="AF168">
            <v>41</v>
          </cell>
          <cell r="AG168">
            <v>38</v>
          </cell>
          <cell r="AH168">
            <v>48</v>
          </cell>
          <cell r="AI168">
            <v>45</v>
          </cell>
          <cell r="AJ168">
            <v>53</v>
          </cell>
          <cell r="AK168">
            <v>42</v>
          </cell>
          <cell r="AL168">
            <v>110</v>
          </cell>
          <cell r="AM168">
            <v>128</v>
          </cell>
        </row>
        <row r="173"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</row>
        <row r="174"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</row>
        <row r="175"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</row>
        <row r="176"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</row>
        <row r="177"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</row>
        <row r="178"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</row>
        <row r="182">
          <cell r="B182">
            <v>0</v>
          </cell>
        </row>
        <row r="183">
          <cell r="B183">
            <v>0</v>
          </cell>
        </row>
        <row r="188"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</row>
        <row r="194"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</row>
        <row r="195"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</row>
        <row r="196"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</row>
        <row r="197"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</row>
        <row r="198"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</row>
      </sheetData>
      <sheetData sheetId="3"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</row>
        <row r="19"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</row>
        <row r="22"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</row>
        <row r="32"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</row>
        <row r="37"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</row>
        <row r="38"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</row>
        <row r="39"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</row>
        <row r="40"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</row>
        <row r="41"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</row>
        <row r="42"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</row>
        <row r="47"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</row>
        <row r="48"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</row>
        <row r="49"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</row>
        <row r="50"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</row>
        <row r="51"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</row>
        <row r="52"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</row>
        <row r="58"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</row>
        <row r="59"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</row>
        <row r="60"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</row>
        <row r="61"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N61">
            <v>0</v>
          </cell>
        </row>
        <row r="62"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</row>
        <row r="66">
          <cell r="C66">
            <v>0</v>
          </cell>
          <cell r="D66">
            <v>0</v>
          </cell>
          <cell r="E66">
            <v>0</v>
          </cell>
        </row>
        <row r="67">
          <cell r="C67">
            <v>0</v>
          </cell>
          <cell r="D67">
            <v>0</v>
          </cell>
          <cell r="E67">
            <v>0</v>
          </cell>
        </row>
        <row r="68">
          <cell r="C68">
            <v>0</v>
          </cell>
          <cell r="D68">
            <v>0</v>
          </cell>
          <cell r="E68">
            <v>0</v>
          </cell>
        </row>
        <row r="69">
          <cell r="C69">
            <v>0</v>
          </cell>
          <cell r="D69">
            <v>0</v>
          </cell>
          <cell r="E69">
            <v>0</v>
          </cell>
        </row>
        <row r="70">
          <cell r="C70">
            <v>0</v>
          </cell>
          <cell r="D70">
            <v>0</v>
          </cell>
          <cell r="E70">
            <v>0</v>
          </cell>
        </row>
        <row r="71">
          <cell r="C71">
            <v>0</v>
          </cell>
          <cell r="D71">
            <v>0</v>
          </cell>
          <cell r="E71">
            <v>0</v>
          </cell>
        </row>
        <row r="72">
          <cell r="C72">
            <v>0</v>
          </cell>
          <cell r="D72">
            <v>0</v>
          </cell>
          <cell r="E72">
            <v>0</v>
          </cell>
        </row>
        <row r="73">
          <cell r="C73">
            <v>0</v>
          </cell>
          <cell r="D73">
            <v>0</v>
          </cell>
          <cell r="E73">
            <v>0</v>
          </cell>
        </row>
        <row r="74">
          <cell r="C74">
            <v>0</v>
          </cell>
          <cell r="D74">
            <v>0</v>
          </cell>
          <cell r="E74">
            <v>0</v>
          </cell>
        </row>
        <row r="75">
          <cell r="C75">
            <v>0</v>
          </cell>
          <cell r="D75">
            <v>0</v>
          </cell>
          <cell r="E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</row>
        <row r="81">
          <cell r="C81">
            <v>0</v>
          </cell>
          <cell r="D81">
            <v>0</v>
          </cell>
          <cell r="E81">
            <v>0</v>
          </cell>
        </row>
        <row r="82">
          <cell r="C82">
            <v>0</v>
          </cell>
          <cell r="D82">
            <v>0</v>
          </cell>
          <cell r="E82">
            <v>0</v>
          </cell>
        </row>
        <row r="83">
          <cell r="C83">
            <v>0</v>
          </cell>
          <cell r="D83">
            <v>0</v>
          </cell>
          <cell r="E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0</v>
          </cell>
          <cell r="AM92">
            <v>0</v>
          </cell>
          <cell r="AN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N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  <cell r="AN96">
            <v>0</v>
          </cell>
        </row>
        <row r="97"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  <cell r="AN97">
            <v>0</v>
          </cell>
        </row>
        <row r="100">
          <cell r="D100">
            <v>0</v>
          </cell>
        </row>
        <row r="101">
          <cell r="D101">
            <v>0</v>
          </cell>
        </row>
        <row r="102">
          <cell r="D102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</row>
        <row r="108"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</row>
        <row r="113"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O118">
            <v>0</v>
          </cell>
          <cell r="P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O119">
            <v>0</v>
          </cell>
          <cell r="P119">
            <v>0</v>
          </cell>
        </row>
        <row r="123">
          <cell r="B123">
            <v>0</v>
          </cell>
        </row>
        <row r="124">
          <cell r="B124">
            <v>0</v>
          </cell>
        </row>
        <row r="125">
          <cell r="B125">
            <v>0</v>
          </cell>
        </row>
        <row r="126">
          <cell r="B126">
            <v>0</v>
          </cell>
        </row>
        <row r="127">
          <cell r="B127">
            <v>0</v>
          </cell>
        </row>
        <row r="128">
          <cell r="B128">
            <v>0</v>
          </cell>
        </row>
        <row r="129">
          <cell r="B129">
            <v>0</v>
          </cell>
        </row>
        <row r="130">
          <cell r="B130">
            <v>0</v>
          </cell>
        </row>
        <row r="131">
          <cell r="B131">
            <v>0</v>
          </cell>
        </row>
        <row r="132">
          <cell r="B132">
            <v>0</v>
          </cell>
        </row>
        <row r="133">
          <cell r="B133">
            <v>0</v>
          </cell>
        </row>
        <row r="134">
          <cell r="B134">
            <v>0</v>
          </cell>
        </row>
        <row r="138">
          <cell r="E138">
            <v>11314</v>
          </cell>
          <cell r="F138">
            <v>7891</v>
          </cell>
        </row>
        <row r="142">
          <cell r="E142">
            <v>1</v>
          </cell>
          <cell r="F142">
            <v>654</v>
          </cell>
          <cell r="G142">
            <v>521</v>
          </cell>
          <cell r="H142">
            <v>1</v>
          </cell>
          <cell r="I142">
            <v>0</v>
          </cell>
          <cell r="J142">
            <v>0</v>
          </cell>
          <cell r="K142">
            <v>391</v>
          </cell>
          <cell r="L142">
            <v>167</v>
          </cell>
          <cell r="M142">
            <v>96</v>
          </cell>
        </row>
        <row r="143">
          <cell r="E143">
            <v>114</v>
          </cell>
          <cell r="F143">
            <v>843</v>
          </cell>
          <cell r="G143">
            <v>707</v>
          </cell>
          <cell r="H143">
            <v>88</v>
          </cell>
          <cell r="I143">
            <v>18</v>
          </cell>
          <cell r="J143">
            <v>8</v>
          </cell>
          <cell r="K143">
            <v>617</v>
          </cell>
          <cell r="L143">
            <v>160</v>
          </cell>
          <cell r="M143">
            <v>66</v>
          </cell>
        </row>
        <row r="146">
          <cell r="C146">
            <v>416</v>
          </cell>
          <cell r="D146">
            <v>329</v>
          </cell>
        </row>
        <row r="147">
          <cell r="C147">
            <v>748</v>
          </cell>
          <cell r="D147">
            <v>567</v>
          </cell>
        </row>
        <row r="148">
          <cell r="C148">
            <v>200</v>
          </cell>
          <cell r="D148">
            <v>0</v>
          </cell>
          <cell r="E148">
            <v>0</v>
          </cell>
        </row>
        <row r="149">
          <cell r="C149">
            <v>0</v>
          </cell>
          <cell r="D149">
            <v>0</v>
          </cell>
          <cell r="E149">
            <v>0</v>
          </cell>
        </row>
        <row r="150">
          <cell r="C150">
            <v>0</v>
          </cell>
          <cell r="D150">
            <v>0</v>
          </cell>
          <cell r="E150">
            <v>0</v>
          </cell>
          <cell r="F150">
            <v>0</v>
          </cell>
        </row>
        <row r="151">
          <cell r="C151">
            <v>0</v>
          </cell>
          <cell r="D151">
            <v>0</v>
          </cell>
          <cell r="E151">
            <v>0</v>
          </cell>
          <cell r="F151">
            <v>0</v>
          </cell>
        </row>
        <row r="155"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</row>
        <row r="156">
          <cell r="E156">
            <v>33</v>
          </cell>
          <cell r="F156">
            <v>0</v>
          </cell>
          <cell r="G156">
            <v>23</v>
          </cell>
          <cell r="H156">
            <v>0</v>
          </cell>
          <cell r="I156">
            <v>0</v>
          </cell>
        </row>
        <row r="157"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</row>
        <row r="158"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E159">
            <v>193</v>
          </cell>
          <cell r="F159">
            <v>0</v>
          </cell>
          <cell r="G159">
            <v>148</v>
          </cell>
          <cell r="H159">
            <v>0</v>
          </cell>
          <cell r="I159">
            <v>0</v>
          </cell>
        </row>
        <row r="160"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5"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1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4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0</v>
          </cell>
          <cell r="AM165">
            <v>2</v>
          </cell>
        </row>
        <row r="166">
          <cell r="F166">
            <v>1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1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1</v>
          </cell>
          <cell r="AA166">
            <v>0</v>
          </cell>
          <cell r="AB166">
            <v>2</v>
          </cell>
          <cell r="AC166">
            <v>0</v>
          </cell>
          <cell r="AD166">
            <v>1</v>
          </cell>
          <cell r="AE166">
            <v>0</v>
          </cell>
          <cell r="AF166">
            <v>2</v>
          </cell>
          <cell r="AG166">
            <v>0</v>
          </cell>
          <cell r="AH166">
            <v>0</v>
          </cell>
          <cell r="AI166">
            <v>0</v>
          </cell>
          <cell r="AJ166">
            <v>1</v>
          </cell>
          <cell r="AK166">
            <v>1</v>
          </cell>
          <cell r="AL166">
            <v>1</v>
          </cell>
          <cell r="AM166">
            <v>0</v>
          </cell>
        </row>
        <row r="167"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1</v>
          </cell>
          <cell r="L167">
            <v>1</v>
          </cell>
          <cell r="M167">
            <v>0</v>
          </cell>
          <cell r="N167">
            <v>1</v>
          </cell>
          <cell r="O167">
            <v>0</v>
          </cell>
          <cell r="P167">
            <v>1</v>
          </cell>
          <cell r="Q167">
            <v>0</v>
          </cell>
          <cell r="R167">
            <v>0</v>
          </cell>
          <cell r="S167">
            <v>0</v>
          </cell>
          <cell r="T167">
            <v>1</v>
          </cell>
          <cell r="U167">
            <v>0</v>
          </cell>
          <cell r="V167">
            <v>1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1</v>
          </cell>
          <cell r="AK167">
            <v>0</v>
          </cell>
          <cell r="AL167">
            <v>0</v>
          </cell>
          <cell r="AM167">
            <v>0</v>
          </cell>
        </row>
        <row r="168">
          <cell r="F168">
            <v>23</v>
          </cell>
          <cell r="G168">
            <v>19</v>
          </cell>
          <cell r="H168">
            <v>33</v>
          </cell>
          <cell r="I168">
            <v>20</v>
          </cell>
          <cell r="J168">
            <v>22</v>
          </cell>
          <cell r="K168">
            <v>35</v>
          </cell>
          <cell r="L168">
            <v>35</v>
          </cell>
          <cell r="M168">
            <v>27</v>
          </cell>
          <cell r="N168">
            <v>53</v>
          </cell>
          <cell r="O168">
            <v>38</v>
          </cell>
          <cell r="P168">
            <v>45</v>
          </cell>
          <cell r="Q168">
            <v>33</v>
          </cell>
          <cell r="R168">
            <v>34</v>
          </cell>
          <cell r="S168">
            <v>27</v>
          </cell>
          <cell r="T168">
            <v>28</v>
          </cell>
          <cell r="U168">
            <v>32</v>
          </cell>
          <cell r="V168">
            <v>50</v>
          </cell>
          <cell r="W168">
            <v>30</v>
          </cell>
          <cell r="X168">
            <v>39</v>
          </cell>
          <cell r="Y168">
            <v>25</v>
          </cell>
          <cell r="Z168">
            <v>53</v>
          </cell>
          <cell r="AA168">
            <v>38</v>
          </cell>
          <cell r="AB168">
            <v>51</v>
          </cell>
          <cell r="AC168">
            <v>41</v>
          </cell>
          <cell r="AD168">
            <v>53</v>
          </cell>
          <cell r="AE168">
            <v>53</v>
          </cell>
          <cell r="AF168">
            <v>46</v>
          </cell>
          <cell r="AG168">
            <v>43</v>
          </cell>
          <cell r="AH168">
            <v>45</v>
          </cell>
          <cell r="AI168">
            <v>49</v>
          </cell>
          <cell r="AJ168">
            <v>55</v>
          </cell>
          <cell r="AK168">
            <v>62</v>
          </cell>
          <cell r="AL168">
            <v>163</v>
          </cell>
          <cell r="AM168">
            <v>187</v>
          </cell>
        </row>
        <row r="173"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</row>
        <row r="174"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</row>
        <row r="175"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</row>
        <row r="176"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</row>
        <row r="177"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</row>
        <row r="178"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</row>
        <row r="182">
          <cell r="B182">
            <v>0</v>
          </cell>
        </row>
        <row r="183">
          <cell r="B183">
            <v>0</v>
          </cell>
        </row>
        <row r="188"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</row>
        <row r="194"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</row>
        <row r="195"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</row>
        <row r="196"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</row>
        <row r="197"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</row>
        <row r="198"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</row>
      </sheetData>
      <sheetData sheetId="4"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</row>
        <row r="19"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</row>
        <row r="22"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</row>
        <row r="32"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</row>
        <row r="37"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</row>
        <row r="38"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</row>
        <row r="39"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</row>
        <row r="40"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</row>
        <row r="41"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</row>
        <row r="42"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</row>
        <row r="47"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</row>
        <row r="48"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</row>
        <row r="49"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</row>
        <row r="50"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</row>
        <row r="51"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</row>
        <row r="52"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</row>
        <row r="58"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</row>
        <row r="59"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</row>
        <row r="60"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</row>
        <row r="61"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N61">
            <v>0</v>
          </cell>
        </row>
        <row r="62"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</row>
        <row r="66">
          <cell r="C66">
            <v>0</v>
          </cell>
          <cell r="D66">
            <v>0</v>
          </cell>
          <cell r="E66">
            <v>0</v>
          </cell>
        </row>
        <row r="67">
          <cell r="C67">
            <v>0</v>
          </cell>
          <cell r="D67">
            <v>0</v>
          </cell>
          <cell r="E67">
            <v>0</v>
          </cell>
        </row>
        <row r="68">
          <cell r="C68">
            <v>0</v>
          </cell>
          <cell r="D68">
            <v>0</v>
          </cell>
          <cell r="E68">
            <v>0</v>
          </cell>
        </row>
        <row r="69">
          <cell r="C69">
            <v>0</v>
          </cell>
          <cell r="D69">
            <v>0</v>
          </cell>
          <cell r="E69">
            <v>0</v>
          </cell>
        </row>
        <row r="70">
          <cell r="C70">
            <v>0</v>
          </cell>
          <cell r="D70">
            <v>0</v>
          </cell>
          <cell r="E70">
            <v>0</v>
          </cell>
        </row>
        <row r="71">
          <cell r="C71">
            <v>0</v>
          </cell>
          <cell r="D71">
            <v>0</v>
          </cell>
          <cell r="E71">
            <v>0</v>
          </cell>
        </row>
        <row r="72">
          <cell r="C72">
            <v>0</v>
          </cell>
          <cell r="D72">
            <v>0</v>
          </cell>
          <cell r="E72">
            <v>0</v>
          </cell>
        </row>
        <row r="73">
          <cell r="C73">
            <v>0</v>
          </cell>
          <cell r="D73">
            <v>0</v>
          </cell>
          <cell r="E73">
            <v>0</v>
          </cell>
        </row>
        <row r="74">
          <cell r="C74">
            <v>0</v>
          </cell>
          <cell r="D74">
            <v>0</v>
          </cell>
          <cell r="E74">
            <v>0</v>
          </cell>
        </row>
        <row r="75">
          <cell r="C75">
            <v>0</v>
          </cell>
          <cell r="D75">
            <v>0</v>
          </cell>
          <cell r="E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</row>
        <row r="81">
          <cell r="C81">
            <v>0</v>
          </cell>
          <cell r="D81">
            <v>0</v>
          </cell>
          <cell r="E81">
            <v>0</v>
          </cell>
        </row>
        <row r="82">
          <cell r="C82">
            <v>0</v>
          </cell>
          <cell r="D82">
            <v>0</v>
          </cell>
          <cell r="E82">
            <v>0</v>
          </cell>
        </row>
        <row r="83">
          <cell r="C83">
            <v>0</v>
          </cell>
          <cell r="D83">
            <v>0</v>
          </cell>
          <cell r="E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0</v>
          </cell>
          <cell r="AM92">
            <v>0</v>
          </cell>
          <cell r="AN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N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  <cell r="AN96">
            <v>0</v>
          </cell>
        </row>
        <row r="97"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  <cell r="AN97">
            <v>0</v>
          </cell>
        </row>
        <row r="100">
          <cell r="D100">
            <v>0</v>
          </cell>
        </row>
        <row r="101">
          <cell r="D101">
            <v>0</v>
          </cell>
        </row>
        <row r="102">
          <cell r="D102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</row>
        <row r="108"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</row>
        <row r="113"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O118">
            <v>0</v>
          </cell>
          <cell r="P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O119">
            <v>0</v>
          </cell>
          <cell r="P119">
            <v>0</v>
          </cell>
        </row>
        <row r="123">
          <cell r="B123">
            <v>0</v>
          </cell>
        </row>
        <row r="124">
          <cell r="B124">
            <v>0</v>
          </cell>
        </row>
        <row r="125">
          <cell r="B125">
            <v>0</v>
          </cell>
        </row>
        <row r="126">
          <cell r="B126">
            <v>0</v>
          </cell>
        </row>
        <row r="127">
          <cell r="B127">
            <v>0</v>
          </cell>
        </row>
        <row r="128">
          <cell r="B128">
            <v>0</v>
          </cell>
        </row>
        <row r="129">
          <cell r="B129">
            <v>0</v>
          </cell>
        </row>
        <row r="130">
          <cell r="B130">
            <v>0</v>
          </cell>
        </row>
        <row r="131">
          <cell r="B131">
            <v>0</v>
          </cell>
        </row>
        <row r="132">
          <cell r="B132">
            <v>0</v>
          </cell>
        </row>
        <row r="133">
          <cell r="B133">
            <v>0</v>
          </cell>
        </row>
        <row r="134">
          <cell r="B134">
            <v>0</v>
          </cell>
        </row>
        <row r="138">
          <cell r="E138">
            <v>11203</v>
          </cell>
          <cell r="F138">
            <v>8038</v>
          </cell>
        </row>
        <row r="142">
          <cell r="E142">
            <v>13</v>
          </cell>
          <cell r="F142">
            <v>751</v>
          </cell>
          <cell r="G142">
            <v>666</v>
          </cell>
          <cell r="H142">
            <v>6</v>
          </cell>
          <cell r="I142">
            <v>6</v>
          </cell>
          <cell r="J142">
            <v>1</v>
          </cell>
          <cell r="K142">
            <v>472</v>
          </cell>
          <cell r="L142">
            <v>193</v>
          </cell>
          <cell r="M142">
            <v>86</v>
          </cell>
        </row>
        <row r="143">
          <cell r="E143">
            <v>130</v>
          </cell>
          <cell r="F143">
            <v>870</v>
          </cell>
          <cell r="G143">
            <v>883</v>
          </cell>
          <cell r="H143">
            <v>98</v>
          </cell>
          <cell r="I143">
            <v>19</v>
          </cell>
          <cell r="J143">
            <v>13</v>
          </cell>
          <cell r="K143">
            <v>657</v>
          </cell>
          <cell r="L143">
            <v>158</v>
          </cell>
          <cell r="M143">
            <v>55</v>
          </cell>
        </row>
        <row r="146">
          <cell r="C146">
            <v>471</v>
          </cell>
          <cell r="D146">
            <v>365</v>
          </cell>
        </row>
        <row r="147">
          <cell r="C147">
            <v>766</v>
          </cell>
          <cell r="D147">
            <v>584</v>
          </cell>
        </row>
        <row r="148">
          <cell r="C148">
            <v>162</v>
          </cell>
          <cell r="D148">
            <v>0</v>
          </cell>
          <cell r="E148">
            <v>0</v>
          </cell>
        </row>
        <row r="149">
          <cell r="C149">
            <v>0</v>
          </cell>
          <cell r="D149">
            <v>0</v>
          </cell>
          <cell r="E149">
            <v>0</v>
          </cell>
        </row>
        <row r="150">
          <cell r="C150">
            <v>0</v>
          </cell>
          <cell r="D150">
            <v>0</v>
          </cell>
          <cell r="E150">
            <v>0</v>
          </cell>
          <cell r="F150">
            <v>0</v>
          </cell>
        </row>
        <row r="151">
          <cell r="C151">
            <v>0</v>
          </cell>
          <cell r="D151">
            <v>0</v>
          </cell>
          <cell r="E151">
            <v>0</v>
          </cell>
          <cell r="F151">
            <v>0</v>
          </cell>
        </row>
        <row r="155"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</row>
        <row r="156">
          <cell r="E156">
            <v>31</v>
          </cell>
          <cell r="F156">
            <v>0</v>
          </cell>
          <cell r="G156">
            <v>19</v>
          </cell>
          <cell r="H156">
            <v>0</v>
          </cell>
          <cell r="I156">
            <v>0</v>
          </cell>
        </row>
        <row r="157"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</row>
        <row r="158"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E159">
            <v>212</v>
          </cell>
          <cell r="F159">
            <v>0</v>
          </cell>
          <cell r="G159">
            <v>155</v>
          </cell>
          <cell r="H159">
            <v>0</v>
          </cell>
          <cell r="I159">
            <v>0</v>
          </cell>
        </row>
        <row r="160"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5"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1</v>
          </cell>
          <cell r="W165">
            <v>0</v>
          </cell>
          <cell r="X165">
            <v>1</v>
          </cell>
          <cell r="Y165">
            <v>0</v>
          </cell>
          <cell r="Z165">
            <v>1</v>
          </cell>
          <cell r="AA165">
            <v>1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3</v>
          </cell>
          <cell r="AG165">
            <v>0</v>
          </cell>
          <cell r="AH165">
            <v>1</v>
          </cell>
          <cell r="AI165">
            <v>0</v>
          </cell>
          <cell r="AJ165">
            <v>1</v>
          </cell>
          <cell r="AK165">
            <v>0</v>
          </cell>
          <cell r="AL165">
            <v>1</v>
          </cell>
          <cell r="AM165">
            <v>0</v>
          </cell>
        </row>
        <row r="166">
          <cell r="F166">
            <v>0</v>
          </cell>
          <cell r="G166">
            <v>0</v>
          </cell>
          <cell r="H166">
            <v>1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1</v>
          </cell>
          <cell r="S166">
            <v>0</v>
          </cell>
          <cell r="T166">
            <v>0</v>
          </cell>
          <cell r="U166">
            <v>0</v>
          </cell>
          <cell r="V166">
            <v>1</v>
          </cell>
          <cell r="W166">
            <v>0</v>
          </cell>
          <cell r="X166">
            <v>0</v>
          </cell>
          <cell r="Y166">
            <v>1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1</v>
          </cell>
          <cell r="AH166">
            <v>0</v>
          </cell>
          <cell r="AI166">
            <v>0</v>
          </cell>
          <cell r="AJ166">
            <v>1</v>
          </cell>
          <cell r="AK166">
            <v>0</v>
          </cell>
          <cell r="AL166">
            <v>1</v>
          </cell>
          <cell r="AM166">
            <v>0</v>
          </cell>
        </row>
        <row r="167"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1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1</v>
          </cell>
          <cell r="Z167">
            <v>0</v>
          </cell>
          <cell r="AA167">
            <v>1</v>
          </cell>
          <cell r="AB167">
            <v>0</v>
          </cell>
          <cell r="AC167">
            <v>0</v>
          </cell>
          <cell r="AD167">
            <v>2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</row>
        <row r="168">
          <cell r="F168">
            <v>24</v>
          </cell>
          <cell r="G168">
            <v>22</v>
          </cell>
          <cell r="H168">
            <v>26</v>
          </cell>
          <cell r="I168">
            <v>13</v>
          </cell>
          <cell r="J168">
            <v>30</v>
          </cell>
          <cell r="K168">
            <v>25</v>
          </cell>
          <cell r="L168">
            <v>30</v>
          </cell>
          <cell r="M168">
            <v>41</v>
          </cell>
          <cell r="N168">
            <v>57</v>
          </cell>
          <cell r="O168">
            <v>32</v>
          </cell>
          <cell r="P168">
            <v>40</v>
          </cell>
          <cell r="Q168">
            <v>31</v>
          </cell>
          <cell r="R168">
            <v>30</v>
          </cell>
          <cell r="S168">
            <v>25</v>
          </cell>
          <cell r="T168">
            <v>31</v>
          </cell>
          <cell r="U168">
            <v>19</v>
          </cell>
          <cell r="V168">
            <v>45</v>
          </cell>
          <cell r="W168">
            <v>28</v>
          </cell>
          <cell r="X168">
            <v>48</v>
          </cell>
          <cell r="Y168">
            <v>26</v>
          </cell>
          <cell r="Z168">
            <v>57</v>
          </cell>
          <cell r="AA168">
            <v>52</v>
          </cell>
          <cell r="AB168">
            <v>52</v>
          </cell>
          <cell r="AC168">
            <v>46</v>
          </cell>
          <cell r="AD168">
            <v>66</v>
          </cell>
          <cell r="AE168">
            <v>20</v>
          </cell>
          <cell r="AF168">
            <v>54</v>
          </cell>
          <cell r="AG168">
            <v>52</v>
          </cell>
          <cell r="AH168">
            <v>68</v>
          </cell>
          <cell r="AI168">
            <v>82</v>
          </cell>
          <cell r="AJ168">
            <v>68</v>
          </cell>
          <cell r="AK168">
            <v>80</v>
          </cell>
          <cell r="AL168">
            <v>171</v>
          </cell>
          <cell r="AM168">
            <v>251</v>
          </cell>
        </row>
        <row r="173"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</row>
        <row r="174"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</row>
        <row r="175"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</row>
        <row r="176"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</row>
        <row r="177"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</row>
        <row r="178"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</row>
        <row r="182">
          <cell r="B182">
            <v>0</v>
          </cell>
        </row>
        <row r="183">
          <cell r="B183">
            <v>0</v>
          </cell>
        </row>
        <row r="188"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</row>
        <row r="194"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</row>
        <row r="195"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</row>
        <row r="196"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</row>
        <row r="197"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</row>
        <row r="198"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</row>
      </sheetData>
      <sheetData sheetId="5"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</row>
        <row r="19"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</row>
        <row r="22"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</row>
        <row r="32"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</row>
        <row r="37"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</row>
        <row r="38"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</row>
        <row r="39"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</row>
        <row r="40"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</row>
        <row r="41"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</row>
        <row r="42"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</row>
        <row r="47"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</row>
        <row r="48"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</row>
        <row r="49"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</row>
        <row r="50"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</row>
        <row r="51"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</row>
        <row r="52"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</row>
        <row r="58"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</row>
        <row r="59"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</row>
        <row r="60"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</row>
        <row r="61"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N61">
            <v>0</v>
          </cell>
        </row>
        <row r="62"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</row>
        <row r="66">
          <cell r="C66">
            <v>0</v>
          </cell>
          <cell r="D66">
            <v>0</v>
          </cell>
          <cell r="E66">
            <v>0</v>
          </cell>
        </row>
        <row r="67">
          <cell r="C67">
            <v>0</v>
          </cell>
          <cell r="D67">
            <v>0</v>
          </cell>
          <cell r="E67">
            <v>0</v>
          </cell>
        </row>
        <row r="68">
          <cell r="C68">
            <v>0</v>
          </cell>
          <cell r="D68">
            <v>0</v>
          </cell>
          <cell r="E68">
            <v>0</v>
          </cell>
        </row>
        <row r="69">
          <cell r="C69">
            <v>0</v>
          </cell>
          <cell r="D69">
            <v>0</v>
          </cell>
          <cell r="E69">
            <v>0</v>
          </cell>
        </row>
        <row r="70">
          <cell r="C70">
            <v>0</v>
          </cell>
          <cell r="D70">
            <v>0</v>
          </cell>
          <cell r="E70">
            <v>0</v>
          </cell>
        </row>
        <row r="71">
          <cell r="C71">
            <v>0</v>
          </cell>
          <cell r="D71">
            <v>0</v>
          </cell>
          <cell r="E71">
            <v>0</v>
          </cell>
        </row>
        <row r="72">
          <cell r="C72">
            <v>0</v>
          </cell>
          <cell r="D72">
            <v>0</v>
          </cell>
          <cell r="E72">
            <v>0</v>
          </cell>
        </row>
        <row r="73">
          <cell r="C73">
            <v>0</v>
          </cell>
          <cell r="D73">
            <v>0</v>
          </cell>
          <cell r="E73">
            <v>0</v>
          </cell>
        </row>
        <row r="74">
          <cell r="C74">
            <v>0</v>
          </cell>
          <cell r="D74">
            <v>0</v>
          </cell>
          <cell r="E74">
            <v>0</v>
          </cell>
        </row>
        <row r="75">
          <cell r="C75">
            <v>0</v>
          </cell>
          <cell r="D75">
            <v>0</v>
          </cell>
          <cell r="E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</row>
        <row r="81">
          <cell r="C81">
            <v>0</v>
          </cell>
          <cell r="D81">
            <v>0</v>
          </cell>
          <cell r="E81">
            <v>0</v>
          </cell>
        </row>
        <row r="82">
          <cell r="C82">
            <v>0</v>
          </cell>
          <cell r="D82">
            <v>0</v>
          </cell>
          <cell r="E82">
            <v>0</v>
          </cell>
        </row>
        <row r="83">
          <cell r="C83">
            <v>0</v>
          </cell>
          <cell r="D83">
            <v>0</v>
          </cell>
          <cell r="E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0</v>
          </cell>
          <cell r="AM92">
            <v>0</v>
          </cell>
          <cell r="AN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N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  <cell r="AN96">
            <v>0</v>
          </cell>
        </row>
        <row r="97"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  <cell r="AN97">
            <v>0</v>
          </cell>
        </row>
        <row r="100">
          <cell r="D100">
            <v>0</v>
          </cell>
        </row>
        <row r="101">
          <cell r="D101">
            <v>0</v>
          </cell>
        </row>
        <row r="102">
          <cell r="D102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</row>
        <row r="108"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</row>
        <row r="113"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O118">
            <v>0</v>
          </cell>
          <cell r="P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O119">
            <v>0</v>
          </cell>
          <cell r="P119">
            <v>0</v>
          </cell>
        </row>
        <row r="123">
          <cell r="B123">
            <v>0</v>
          </cell>
        </row>
        <row r="124">
          <cell r="B124">
            <v>0</v>
          </cell>
        </row>
        <row r="125">
          <cell r="B125">
            <v>0</v>
          </cell>
        </row>
        <row r="126">
          <cell r="B126">
            <v>0</v>
          </cell>
        </row>
        <row r="127">
          <cell r="B127">
            <v>0</v>
          </cell>
        </row>
        <row r="128">
          <cell r="B128">
            <v>0</v>
          </cell>
        </row>
        <row r="129">
          <cell r="B129">
            <v>0</v>
          </cell>
        </row>
        <row r="130">
          <cell r="B130">
            <v>0</v>
          </cell>
        </row>
        <row r="131">
          <cell r="B131">
            <v>0</v>
          </cell>
        </row>
        <row r="132">
          <cell r="B132">
            <v>0</v>
          </cell>
        </row>
        <row r="133">
          <cell r="B133">
            <v>0</v>
          </cell>
        </row>
        <row r="134">
          <cell r="B134">
            <v>0</v>
          </cell>
        </row>
        <row r="138">
          <cell r="E138">
            <v>11753</v>
          </cell>
          <cell r="F138">
            <v>8436</v>
          </cell>
        </row>
        <row r="142">
          <cell r="E142">
            <v>11</v>
          </cell>
          <cell r="F142">
            <v>771</v>
          </cell>
          <cell r="G142">
            <v>623</v>
          </cell>
          <cell r="H142">
            <v>11</v>
          </cell>
          <cell r="I142">
            <v>0</v>
          </cell>
          <cell r="J142">
            <v>0</v>
          </cell>
          <cell r="K142">
            <v>501</v>
          </cell>
          <cell r="L142">
            <v>178</v>
          </cell>
          <cell r="M142">
            <v>92</v>
          </cell>
        </row>
        <row r="143">
          <cell r="E143">
            <v>132</v>
          </cell>
          <cell r="F143">
            <v>925</v>
          </cell>
          <cell r="G143">
            <v>794</v>
          </cell>
          <cell r="H143">
            <v>104</v>
          </cell>
          <cell r="I143">
            <v>16</v>
          </cell>
          <cell r="J143">
            <v>12</v>
          </cell>
          <cell r="K143">
            <v>712</v>
          </cell>
          <cell r="L143">
            <v>160</v>
          </cell>
          <cell r="M143">
            <v>53</v>
          </cell>
        </row>
        <row r="146">
          <cell r="C146">
            <v>534</v>
          </cell>
          <cell r="D146">
            <v>413</v>
          </cell>
        </row>
        <row r="147">
          <cell r="C147">
            <v>868</v>
          </cell>
          <cell r="D147">
            <v>652</v>
          </cell>
        </row>
        <row r="148">
          <cell r="C148">
            <v>227</v>
          </cell>
          <cell r="D148">
            <v>0</v>
          </cell>
          <cell r="E148">
            <v>0</v>
          </cell>
        </row>
        <row r="149">
          <cell r="C149">
            <v>0</v>
          </cell>
          <cell r="D149">
            <v>0</v>
          </cell>
          <cell r="E149">
            <v>0</v>
          </cell>
        </row>
        <row r="150">
          <cell r="C150">
            <v>0</v>
          </cell>
          <cell r="D150">
            <v>0</v>
          </cell>
          <cell r="E150">
            <v>0</v>
          </cell>
          <cell r="F150">
            <v>0</v>
          </cell>
        </row>
        <row r="151">
          <cell r="C151">
            <v>0</v>
          </cell>
          <cell r="D151">
            <v>0</v>
          </cell>
          <cell r="E151">
            <v>0</v>
          </cell>
          <cell r="F151">
            <v>0</v>
          </cell>
        </row>
        <row r="155"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</row>
        <row r="156">
          <cell r="E156">
            <v>51</v>
          </cell>
          <cell r="F156">
            <v>0</v>
          </cell>
          <cell r="G156">
            <v>35</v>
          </cell>
          <cell r="H156">
            <v>0</v>
          </cell>
          <cell r="I156">
            <v>0</v>
          </cell>
        </row>
        <row r="157"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</row>
        <row r="158"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E159">
            <v>233</v>
          </cell>
          <cell r="F159">
            <v>0</v>
          </cell>
          <cell r="G159">
            <v>182</v>
          </cell>
          <cell r="H159">
            <v>0</v>
          </cell>
          <cell r="I159">
            <v>0</v>
          </cell>
        </row>
        <row r="160"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5">
          <cell r="P165">
            <v>0</v>
          </cell>
          <cell r="Q165">
            <v>0</v>
          </cell>
          <cell r="R165">
            <v>1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2</v>
          </cell>
          <cell r="AA165">
            <v>0</v>
          </cell>
          <cell r="AB165">
            <v>0</v>
          </cell>
          <cell r="AC165">
            <v>0</v>
          </cell>
          <cell r="AD165">
            <v>2</v>
          </cell>
          <cell r="AE165">
            <v>0</v>
          </cell>
          <cell r="AF165">
            <v>1</v>
          </cell>
          <cell r="AG165">
            <v>1</v>
          </cell>
          <cell r="AH165">
            <v>0</v>
          </cell>
          <cell r="AI165">
            <v>0</v>
          </cell>
          <cell r="AJ165">
            <v>2</v>
          </cell>
          <cell r="AK165">
            <v>0</v>
          </cell>
          <cell r="AL165">
            <v>0</v>
          </cell>
          <cell r="AM165">
            <v>2</v>
          </cell>
        </row>
        <row r="166"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1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1</v>
          </cell>
          <cell r="AA166">
            <v>0</v>
          </cell>
          <cell r="AB166">
            <v>0</v>
          </cell>
          <cell r="AC166">
            <v>0</v>
          </cell>
          <cell r="AD166">
            <v>1</v>
          </cell>
          <cell r="AE166">
            <v>0</v>
          </cell>
          <cell r="AF166">
            <v>0</v>
          </cell>
          <cell r="AG166">
            <v>0</v>
          </cell>
          <cell r="AH166">
            <v>5</v>
          </cell>
          <cell r="AI166">
            <v>0</v>
          </cell>
          <cell r="AJ166">
            <v>1</v>
          </cell>
          <cell r="AK166">
            <v>1</v>
          </cell>
          <cell r="AL166">
            <v>1</v>
          </cell>
          <cell r="AM166">
            <v>2</v>
          </cell>
        </row>
        <row r="167">
          <cell r="F167">
            <v>0</v>
          </cell>
          <cell r="G167">
            <v>0</v>
          </cell>
          <cell r="H167">
            <v>2</v>
          </cell>
          <cell r="I167">
            <v>1</v>
          </cell>
          <cell r="J167">
            <v>0</v>
          </cell>
          <cell r="K167">
            <v>0</v>
          </cell>
          <cell r="L167">
            <v>0</v>
          </cell>
          <cell r="M167">
            <v>1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1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</row>
        <row r="168">
          <cell r="F168">
            <v>29</v>
          </cell>
          <cell r="G168">
            <v>32</v>
          </cell>
          <cell r="H168">
            <v>29</v>
          </cell>
          <cell r="I168">
            <v>14</v>
          </cell>
          <cell r="J168">
            <v>34</v>
          </cell>
          <cell r="K168">
            <v>31</v>
          </cell>
          <cell r="L168">
            <v>42</v>
          </cell>
          <cell r="M168">
            <v>35</v>
          </cell>
          <cell r="N168">
            <v>50</v>
          </cell>
          <cell r="O168">
            <v>41</v>
          </cell>
          <cell r="P168">
            <v>54</v>
          </cell>
          <cell r="Q168">
            <v>27</v>
          </cell>
          <cell r="R168">
            <v>36</v>
          </cell>
          <cell r="S168">
            <v>42</v>
          </cell>
          <cell r="T168">
            <v>43</v>
          </cell>
          <cell r="U168">
            <v>32</v>
          </cell>
          <cell r="V168">
            <v>39</v>
          </cell>
          <cell r="W168">
            <v>22</v>
          </cell>
          <cell r="X168">
            <v>38</v>
          </cell>
          <cell r="Y168">
            <v>27</v>
          </cell>
          <cell r="Z168">
            <v>48</v>
          </cell>
          <cell r="AA168">
            <v>46</v>
          </cell>
          <cell r="AB168">
            <v>53</v>
          </cell>
          <cell r="AC168">
            <v>56</v>
          </cell>
          <cell r="AD168">
            <v>59</v>
          </cell>
          <cell r="AE168">
            <v>49</v>
          </cell>
          <cell r="AF168">
            <v>68</v>
          </cell>
          <cell r="AG168">
            <v>62</v>
          </cell>
          <cell r="AH168">
            <v>72</v>
          </cell>
          <cell r="AI168">
            <v>67</v>
          </cell>
          <cell r="AJ168">
            <v>77</v>
          </cell>
          <cell r="AK168">
            <v>76</v>
          </cell>
          <cell r="AL168">
            <v>158</v>
          </cell>
          <cell r="AM168">
            <v>222</v>
          </cell>
        </row>
        <row r="173"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</row>
        <row r="174"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</row>
        <row r="175"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</row>
        <row r="176"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</row>
        <row r="177"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</row>
        <row r="178"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</row>
        <row r="182">
          <cell r="B182">
            <v>0</v>
          </cell>
        </row>
        <row r="183">
          <cell r="B183">
            <v>0</v>
          </cell>
        </row>
        <row r="188"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</row>
        <row r="194"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</row>
        <row r="195"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</row>
        <row r="196"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</row>
        <row r="197"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</row>
        <row r="198"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Conso 2018"/>
      <sheetName val="Enero"/>
      <sheetName val="Febrero"/>
      <sheetName val="Marzo"/>
      <sheetName val="Abril"/>
      <sheetName val="Mayo"/>
      <sheetName val="Junio"/>
      <sheetName val="Julio"/>
      <sheetName val="Agosto"/>
      <sheetName val="Septiembre"/>
      <sheetName val="Octubre"/>
      <sheetName val="Noviembre"/>
      <sheetName val="Diciembre"/>
      <sheetName val="1º Trimestre"/>
      <sheetName val="2º Trimestre"/>
      <sheetName val="3º Trimestre"/>
      <sheetName val="4º Trimestre"/>
    </sheetNames>
    <sheetDataSet>
      <sheetData sheetId="0"/>
      <sheetData sheetId="1">
        <row r="12">
          <cell r="E12">
            <v>438</v>
          </cell>
          <cell r="F12">
            <v>431</v>
          </cell>
          <cell r="G12">
            <v>267</v>
          </cell>
          <cell r="H12">
            <v>283</v>
          </cell>
          <cell r="I12">
            <v>170</v>
          </cell>
          <cell r="J12">
            <v>191</v>
          </cell>
          <cell r="K12">
            <v>73</v>
          </cell>
          <cell r="L12">
            <v>72</v>
          </cell>
          <cell r="M12">
            <v>90</v>
          </cell>
          <cell r="N12">
            <v>77</v>
          </cell>
          <cell r="O12">
            <v>97</v>
          </cell>
          <cell r="P12">
            <v>98</v>
          </cell>
          <cell r="Q12">
            <v>93</v>
          </cell>
          <cell r="R12">
            <v>88</v>
          </cell>
          <cell r="S12">
            <v>112</v>
          </cell>
          <cell r="T12">
            <v>73</v>
          </cell>
          <cell r="U12">
            <v>79</v>
          </cell>
          <cell r="V12">
            <v>92</v>
          </cell>
          <cell r="W12">
            <v>87</v>
          </cell>
          <cell r="X12">
            <v>89</v>
          </cell>
          <cell r="Y12">
            <v>98</v>
          </cell>
          <cell r="Z12">
            <v>93</v>
          </cell>
          <cell r="AA12">
            <v>80</v>
          </cell>
          <cell r="AB12">
            <v>87</v>
          </cell>
          <cell r="AC12">
            <v>87</v>
          </cell>
          <cell r="AD12">
            <v>77</v>
          </cell>
          <cell r="AE12">
            <v>92</v>
          </cell>
          <cell r="AF12">
            <v>82</v>
          </cell>
          <cell r="AG12">
            <v>90</v>
          </cell>
          <cell r="AH12">
            <v>79</v>
          </cell>
          <cell r="AI12">
            <v>96</v>
          </cell>
          <cell r="AJ12">
            <v>101</v>
          </cell>
          <cell r="AK12">
            <v>98</v>
          </cell>
          <cell r="AL12">
            <v>129</v>
          </cell>
          <cell r="AM12">
            <v>4215</v>
          </cell>
          <cell r="AN12">
            <v>123</v>
          </cell>
          <cell r="AO12">
            <v>37</v>
          </cell>
          <cell r="AP12">
            <v>34</v>
          </cell>
          <cell r="AQ12">
            <v>262</v>
          </cell>
          <cell r="AR12">
            <v>35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1</v>
          </cell>
          <cell r="I13">
            <v>0</v>
          </cell>
          <cell r="J13">
            <v>4</v>
          </cell>
          <cell r="K13">
            <v>0</v>
          </cell>
          <cell r="L13">
            <v>25</v>
          </cell>
          <cell r="M13">
            <v>0</v>
          </cell>
          <cell r="N13">
            <v>99</v>
          </cell>
          <cell r="O13">
            <v>0</v>
          </cell>
          <cell r="P13">
            <v>82</v>
          </cell>
          <cell r="Q13">
            <v>0</v>
          </cell>
          <cell r="R13">
            <v>97</v>
          </cell>
          <cell r="S13">
            <v>0</v>
          </cell>
          <cell r="T13">
            <v>41</v>
          </cell>
          <cell r="U13">
            <v>0</v>
          </cell>
          <cell r="V13">
            <v>26</v>
          </cell>
          <cell r="W13">
            <v>0</v>
          </cell>
          <cell r="X13">
            <v>12</v>
          </cell>
          <cell r="Y13">
            <v>0</v>
          </cell>
          <cell r="Z13">
            <v>6</v>
          </cell>
          <cell r="AA13">
            <v>0</v>
          </cell>
          <cell r="AB13">
            <v>2</v>
          </cell>
          <cell r="AC13">
            <v>0</v>
          </cell>
          <cell r="AD13">
            <v>1</v>
          </cell>
          <cell r="AE13">
            <v>0</v>
          </cell>
          <cell r="AF13">
            <v>1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3</v>
          </cell>
          <cell r="AM13">
            <v>380</v>
          </cell>
          <cell r="AN13">
            <v>8</v>
          </cell>
          <cell r="AO13">
            <v>10</v>
          </cell>
          <cell r="AP13">
            <v>9</v>
          </cell>
          <cell r="AQ13">
            <v>0</v>
          </cell>
          <cell r="AR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1</v>
          </cell>
          <cell r="I14">
            <v>0</v>
          </cell>
          <cell r="J14">
            <v>7</v>
          </cell>
          <cell r="K14">
            <v>0</v>
          </cell>
          <cell r="L14">
            <v>113</v>
          </cell>
          <cell r="M14">
            <v>0</v>
          </cell>
          <cell r="N14">
            <v>248</v>
          </cell>
          <cell r="O14">
            <v>0</v>
          </cell>
          <cell r="P14">
            <v>164</v>
          </cell>
          <cell r="Q14">
            <v>0</v>
          </cell>
          <cell r="R14">
            <v>170</v>
          </cell>
          <cell r="S14">
            <v>0</v>
          </cell>
          <cell r="T14">
            <v>96</v>
          </cell>
          <cell r="U14">
            <v>0</v>
          </cell>
          <cell r="V14">
            <v>87</v>
          </cell>
          <cell r="W14">
            <v>0</v>
          </cell>
          <cell r="X14">
            <v>34</v>
          </cell>
          <cell r="Y14">
            <v>0</v>
          </cell>
          <cell r="Z14">
            <v>23</v>
          </cell>
          <cell r="AA14">
            <v>0</v>
          </cell>
          <cell r="AB14">
            <v>12</v>
          </cell>
          <cell r="AC14">
            <v>0</v>
          </cell>
          <cell r="AD14">
            <v>8</v>
          </cell>
          <cell r="AE14">
            <v>0</v>
          </cell>
          <cell r="AF14">
            <v>4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3</v>
          </cell>
          <cell r="AM14">
            <v>940</v>
          </cell>
        </row>
        <row r="19"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</row>
        <row r="22"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</row>
        <row r="32"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</row>
        <row r="37"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</row>
        <row r="38"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</row>
        <row r="39"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</row>
        <row r="40"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</row>
        <row r="41"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</row>
        <row r="42"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</row>
        <row r="47"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</row>
        <row r="48"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</row>
        <row r="49"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</row>
        <row r="50"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</row>
        <row r="51"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</row>
        <row r="52"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</row>
        <row r="57">
          <cell r="E57">
            <v>1</v>
          </cell>
          <cell r="F57">
            <v>0</v>
          </cell>
          <cell r="G57">
            <v>0</v>
          </cell>
          <cell r="H57">
            <v>1</v>
          </cell>
          <cell r="I57">
            <v>0</v>
          </cell>
          <cell r="J57">
            <v>1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3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3</v>
          </cell>
          <cell r="Z57">
            <v>2</v>
          </cell>
          <cell r="AA57">
            <v>0</v>
          </cell>
          <cell r="AB57">
            <v>1</v>
          </cell>
          <cell r="AC57">
            <v>1</v>
          </cell>
          <cell r="AD57">
            <v>2</v>
          </cell>
          <cell r="AE57">
            <v>0</v>
          </cell>
          <cell r="AF57">
            <v>2</v>
          </cell>
          <cell r="AG57">
            <v>0</v>
          </cell>
          <cell r="AH57">
            <v>1</v>
          </cell>
          <cell r="AI57">
            <v>0</v>
          </cell>
          <cell r="AJ57">
            <v>1</v>
          </cell>
          <cell r="AK57">
            <v>1</v>
          </cell>
          <cell r="AL57">
            <v>1</v>
          </cell>
          <cell r="AM57">
            <v>21</v>
          </cell>
          <cell r="AN57">
            <v>0</v>
          </cell>
        </row>
        <row r="58">
          <cell r="E58">
            <v>30</v>
          </cell>
          <cell r="F58">
            <v>30</v>
          </cell>
          <cell r="G58">
            <v>2</v>
          </cell>
          <cell r="H58">
            <v>5</v>
          </cell>
          <cell r="I58">
            <v>3</v>
          </cell>
          <cell r="J58">
            <v>2</v>
          </cell>
          <cell r="K58">
            <v>8</v>
          </cell>
          <cell r="L58">
            <v>5</v>
          </cell>
          <cell r="M58">
            <v>10</v>
          </cell>
          <cell r="N58">
            <v>13</v>
          </cell>
          <cell r="O58">
            <v>9</v>
          </cell>
          <cell r="P58">
            <v>11</v>
          </cell>
          <cell r="Q58">
            <v>11</v>
          </cell>
          <cell r="R58">
            <v>8</v>
          </cell>
          <cell r="S58">
            <v>9</v>
          </cell>
          <cell r="T58">
            <v>6</v>
          </cell>
          <cell r="U58">
            <v>14</v>
          </cell>
          <cell r="V58">
            <v>9</v>
          </cell>
          <cell r="W58">
            <v>11</v>
          </cell>
          <cell r="X58">
            <v>12</v>
          </cell>
          <cell r="Y58">
            <v>12</v>
          </cell>
          <cell r="Z58">
            <v>12</v>
          </cell>
          <cell r="AA58">
            <v>12</v>
          </cell>
          <cell r="AB58">
            <v>9</v>
          </cell>
          <cell r="AC58">
            <v>11</v>
          </cell>
          <cell r="AD58">
            <v>17</v>
          </cell>
          <cell r="AE58">
            <v>16</v>
          </cell>
          <cell r="AF58">
            <v>16</v>
          </cell>
          <cell r="AG58">
            <v>13</v>
          </cell>
          <cell r="AH58">
            <v>11</v>
          </cell>
          <cell r="AI58">
            <v>8</v>
          </cell>
          <cell r="AJ58">
            <v>11</v>
          </cell>
          <cell r="AK58">
            <v>11</v>
          </cell>
          <cell r="AL58">
            <v>21</v>
          </cell>
          <cell r="AM58">
            <v>388</v>
          </cell>
          <cell r="AN58">
            <v>0</v>
          </cell>
        </row>
        <row r="59">
          <cell r="E59">
            <v>304</v>
          </cell>
          <cell r="F59">
            <v>258</v>
          </cell>
          <cell r="G59">
            <v>147</v>
          </cell>
          <cell r="H59">
            <v>103</v>
          </cell>
          <cell r="I59">
            <v>78</v>
          </cell>
          <cell r="J59">
            <v>61</v>
          </cell>
          <cell r="K59">
            <v>67</v>
          </cell>
          <cell r="L59">
            <v>65</v>
          </cell>
          <cell r="M59">
            <v>92</v>
          </cell>
          <cell r="N59">
            <v>73</v>
          </cell>
          <cell r="O59">
            <v>121</v>
          </cell>
          <cell r="P59">
            <v>94</v>
          </cell>
          <cell r="Q59">
            <v>87</v>
          </cell>
          <cell r="R59">
            <v>83</v>
          </cell>
          <cell r="S59">
            <v>71</v>
          </cell>
          <cell r="T59">
            <v>55</v>
          </cell>
          <cell r="U59">
            <v>53</v>
          </cell>
          <cell r="V59">
            <v>59</v>
          </cell>
          <cell r="W59">
            <v>57</v>
          </cell>
          <cell r="X59">
            <v>68</v>
          </cell>
          <cell r="Y59">
            <v>77</v>
          </cell>
          <cell r="Z59">
            <v>79</v>
          </cell>
          <cell r="AA59">
            <v>59</v>
          </cell>
          <cell r="AB59">
            <v>73</v>
          </cell>
          <cell r="AC59">
            <v>45</v>
          </cell>
          <cell r="AD59">
            <v>63</v>
          </cell>
          <cell r="AE59">
            <v>54</v>
          </cell>
          <cell r="AF59">
            <v>54</v>
          </cell>
          <cell r="AG59">
            <v>57</v>
          </cell>
          <cell r="AH59">
            <v>61</v>
          </cell>
          <cell r="AI59">
            <v>42</v>
          </cell>
          <cell r="AJ59">
            <v>58</v>
          </cell>
          <cell r="AK59">
            <v>57</v>
          </cell>
          <cell r="AL59">
            <v>105</v>
          </cell>
          <cell r="AM59">
            <v>2880</v>
          </cell>
          <cell r="AN59">
            <v>0</v>
          </cell>
        </row>
        <row r="60">
          <cell r="E60">
            <v>203</v>
          </cell>
          <cell r="F60">
            <v>199</v>
          </cell>
          <cell r="G60">
            <v>118</v>
          </cell>
          <cell r="H60">
            <v>89</v>
          </cell>
          <cell r="I60">
            <v>46</v>
          </cell>
          <cell r="J60">
            <v>61</v>
          </cell>
          <cell r="K60">
            <v>26</v>
          </cell>
          <cell r="L60">
            <v>41</v>
          </cell>
          <cell r="M60">
            <v>19</v>
          </cell>
          <cell r="N60">
            <v>24</v>
          </cell>
          <cell r="O60">
            <v>13</v>
          </cell>
          <cell r="P60">
            <v>11</v>
          </cell>
          <cell r="Q60">
            <v>7</v>
          </cell>
          <cell r="R60">
            <v>8</v>
          </cell>
          <cell r="S60">
            <v>5</v>
          </cell>
          <cell r="T60">
            <v>8</v>
          </cell>
          <cell r="U60">
            <v>6</v>
          </cell>
          <cell r="V60">
            <v>8</v>
          </cell>
          <cell r="W60">
            <v>8</v>
          </cell>
          <cell r="X60">
            <v>9</v>
          </cell>
          <cell r="Y60">
            <v>8</v>
          </cell>
          <cell r="Z60">
            <v>7</v>
          </cell>
          <cell r="AA60">
            <v>9</v>
          </cell>
          <cell r="AB60">
            <v>11</v>
          </cell>
          <cell r="AC60">
            <v>6</v>
          </cell>
          <cell r="AD60">
            <v>4</v>
          </cell>
          <cell r="AE60">
            <v>3</v>
          </cell>
          <cell r="AF60">
            <v>6</v>
          </cell>
          <cell r="AG60">
            <v>2</v>
          </cell>
          <cell r="AH60">
            <v>1</v>
          </cell>
          <cell r="AI60">
            <v>1</v>
          </cell>
          <cell r="AJ60">
            <v>3</v>
          </cell>
          <cell r="AK60">
            <v>0</v>
          </cell>
          <cell r="AL60">
            <v>1</v>
          </cell>
          <cell r="AM60">
            <v>971</v>
          </cell>
          <cell r="AN60">
            <v>0</v>
          </cell>
        </row>
        <row r="61">
          <cell r="E61">
            <v>6</v>
          </cell>
          <cell r="F61">
            <v>9</v>
          </cell>
          <cell r="G61">
            <v>2</v>
          </cell>
          <cell r="H61">
            <v>3</v>
          </cell>
          <cell r="I61">
            <v>3</v>
          </cell>
          <cell r="J61">
            <v>6</v>
          </cell>
          <cell r="K61">
            <v>2</v>
          </cell>
          <cell r="L61">
            <v>1</v>
          </cell>
          <cell r="M61">
            <v>2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1</v>
          </cell>
          <cell r="U61">
            <v>0</v>
          </cell>
          <cell r="V61">
            <v>1</v>
          </cell>
          <cell r="W61">
            <v>0</v>
          </cell>
          <cell r="X61">
            <v>1</v>
          </cell>
          <cell r="Y61">
            <v>0</v>
          </cell>
          <cell r="Z61">
            <v>1</v>
          </cell>
          <cell r="AA61">
            <v>0</v>
          </cell>
          <cell r="AB61">
            <v>0</v>
          </cell>
          <cell r="AC61">
            <v>1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41</v>
          </cell>
          <cell r="AN61">
            <v>0</v>
          </cell>
        </row>
        <row r="62">
          <cell r="E62">
            <v>1</v>
          </cell>
          <cell r="F62">
            <v>2</v>
          </cell>
          <cell r="G62">
            <v>1</v>
          </cell>
          <cell r="H62">
            <v>0</v>
          </cell>
          <cell r="I62">
            <v>0</v>
          </cell>
          <cell r="J62">
            <v>2</v>
          </cell>
          <cell r="K62">
            <v>1</v>
          </cell>
          <cell r="L62">
            <v>0</v>
          </cell>
          <cell r="M62">
            <v>1</v>
          </cell>
          <cell r="N62">
            <v>0</v>
          </cell>
          <cell r="O62">
            <v>0</v>
          </cell>
          <cell r="P62">
            <v>1</v>
          </cell>
          <cell r="Q62">
            <v>1</v>
          </cell>
          <cell r="R62">
            <v>0</v>
          </cell>
          <cell r="S62">
            <v>0</v>
          </cell>
          <cell r="T62">
            <v>0</v>
          </cell>
          <cell r="U62">
            <v>1</v>
          </cell>
          <cell r="V62">
            <v>0</v>
          </cell>
          <cell r="W62">
            <v>1</v>
          </cell>
          <cell r="X62">
            <v>0</v>
          </cell>
          <cell r="Y62">
            <v>0</v>
          </cell>
          <cell r="Z62">
            <v>0</v>
          </cell>
          <cell r="AA62">
            <v>1</v>
          </cell>
          <cell r="AB62">
            <v>0</v>
          </cell>
          <cell r="AC62">
            <v>1</v>
          </cell>
          <cell r="AD62">
            <v>0</v>
          </cell>
          <cell r="AE62">
            <v>0</v>
          </cell>
          <cell r="AF62">
            <v>1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15</v>
          </cell>
          <cell r="AN62">
            <v>0</v>
          </cell>
        </row>
        <row r="66">
          <cell r="C66">
            <v>2509</v>
          </cell>
          <cell r="D66">
            <v>0</v>
          </cell>
          <cell r="E66">
            <v>0</v>
          </cell>
        </row>
        <row r="67">
          <cell r="C67">
            <v>0</v>
          </cell>
          <cell r="D67">
            <v>0</v>
          </cell>
          <cell r="E67">
            <v>66</v>
          </cell>
        </row>
        <row r="68">
          <cell r="C68">
            <v>0</v>
          </cell>
          <cell r="D68">
            <v>0</v>
          </cell>
          <cell r="E68">
            <v>0</v>
          </cell>
        </row>
        <row r="69">
          <cell r="C69">
            <v>970</v>
          </cell>
          <cell r="D69">
            <v>0</v>
          </cell>
          <cell r="E69">
            <v>0</v>
          </cell>
        </row>
        <row r="70">
          <cell r="C70">
            <v>0</v>
          </cell>
          <cell r="D70">
            <v>0</v>
          </cell>
          <cell r="E70">
            <v>0</v>
          </cell>
        </row>
        <row r="71">
          <cell r="C71">
            <v>0</v>
          </cell>
          <cell r="D71">
            <v>0</v>
          </cell>
          <cell r="E71">
            <v>0</v>
          </cell>
        </row>
        <row r="72">
          <cell r="C72">
            <v>0</v>
          </cell>
          <cell r="D72">
            <v>0</v>
          </cell>
          <cell r="E72">
            <v>0</v>
          </cell>
        </row>
        <row r="73">
          <cell r="C73">
            <v>0</v>
          </cell>
          <cell r="D73">
            <v>0</v>
          </cell>
          <cell r="E73">
            <v>0</v>
          </cell>
        </row>
        <row r="74">
          <cell r="C74">
            <v>0</v>
          </cell>
          <cell r="D74">
            <v>0</v>
          </cell>
          <cell r="E74">
            <v>0</v>
          </cell>
        </row>
        <row r="75">
          <cell r="C75">
            <v>0</v>
          </cell>
          <cell r="D75">
            <v>0</v>
          </cell>
          <cell r="E75">
            <v>3</v>
          </cell>
        </row>
        <row r="76">
          <cell r="C76">
            <v>0</v>
          </cell>
          <cell r="D76">
            <v>0</v>
          </cell>
          <cell r="E76">
            <v>1</v>
          </cell>
        </row>
        <row r="77">
          <cell r="C77">
            <v>0</v>
          </cell>
          <cell r="D77">
            <v>0</v>
          </cell>
          <cell r="E77">
            <v>20</v>
          </cell>
        </row>
        <row r="78">
          <cell r="C78">
            <v>0</v>
          </cell>
          <cell r="D78">
            <v>0</v>
          </cell>
          <cell r="E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</row>
        <row r="81">
          <cell r="C81">
            <v>0</v>
          </cell>
          <cell r="D81">
            <v>0</v>
          </cell>
          <cell r="E81">
            <v>0</v>
          </cell>
        </row>
        <row r="82">
          <cell r="C82">
            <v>0</v>
          </cell>
          <cell r="D82">
            <v>0</v>
          </cell>
          <cell r="E82">
            <v>88</v>
          </cell>
        </row>
        <row r="83">
          <cell r="C83">
            <v>0</v>
          </cell>
          <cell r="D83">
            <v>0</v>
          </cell>
          <cell r="E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0</v>
          </cell>
          <cell r="AM92">
            <v>0</v>
          </cell>
          <cell r="AN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2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1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N94">
            <v>3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  <cell r="AN96">
            <v>0</v>
          </cell>
        </row>
        <row r="97"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  <cell r="AN97">
            <v>0</v>
          </cell>
        </row>
        <row r="100">
          <cell r="D100">
            <v>0</v>
          </cell>
        </row>
        <row r="101">
          <cell r="D101">
            <v>0</v>
          </cell>
        </row>
        <row r="102">
          <cell r="D102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</row>
        <row r="108"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1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2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1</v>
          </cell>
          <cell r="AE108">
            <v>0</v>
          </cell>
          <cell r="AF108">
            <v>0</v>
          </cell>
          <cell r="AG108">
            <v>2</v>
          </cell>
          <cell r="AH108">
            <v>0</v>
          </cell>
          <cell r="AI108">
            <v>0</v>
          </cell>
          <cell r="AJ108">
            <v>0</v>
          </cell>
          <cell r="AK108">
            <v>1</v>
          </cell>
          <cell r="AL108">
            <v>1</v>
          </cell>
          <cell r="AM108">
            <v>3</v>
          </cell>
          <cell r="AN108">
            <v>11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1</v>
          </cell>
          <cell r="AK109">
            <v>0</v>
          </cell>
          <cell r="AL109">
            <v>0</v>
          </cell>
          <cell r="AM109">
            <v>1</v>
          </cell>
          <cell r="AN109">
            <v>2</v>
          </cell>
        </row>
        <row r="113">
          <cell r="F113">
            <v>1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1</v>
          </cell>
          <cell r="M113">
            <v>1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1</v>
          </cell>
          <cell r="Z113">
            <v>2</v>
          </cell>
          <cell r="AC113">
            <v>2</v>
          </cell>
          <cell r="AD113">
            <v>1</v>
          </cell>
          <cell r="AE113">
            <v>1</v>
          </cell>
          <cell r="AF113">
            <v>0</v>
          </cell>
          <cell r="AG113">
            <v>1</v>
          </cell>
          <cell r="AH113">
            <v>0</v>
          </cell>
          <cell r="AI113">
            <v>0</v>
          </cell>
        </row>
        <row r="114">
          <cell r="F114">
            <v>2</v>
          </cell>
          <cell r="G114">
            <v>0</v>
          </cell>
          <cell r="H114">
            <v>3</v>
          </cell>
          <cell r="I114">
            <v>5</v>
          </cell>
          <cell r="J114">
            <v>10</v>
          </cell>
          <cell r="K114">
            <v>1</v>
          </cell>
          <cell r="L114">
            <v>15</v>
          </cell>
          <cell r="M114">
            <v>13</v>
          </cell>
          <cell r="N114">
            <v>15</v>
          </cell>
          <cell r="O114">
            <v>1</v>
          </cell>
          <cell r="P114">
            <v>5</v>
          </cell>
          <cell r="Q114">
            <v>1</v>
          </cell>
          <cell r="R114">
            <v>4</v>
          </cell>
          <cell r="S114">
            <v>1</v>
          </cell>
          <cell r="T114">
            <v>2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AA114">
            <v>1</v>
          </cell>
          <cell r="AB114">
            <v>77</v>
          </cell>
          <cell r="AC114">
            <v>58</v>
          </cell>
          <cell r="AD114">
            <v>20</v>
          </cell>
          <cell r="AE114">
            <v>4</v>
          </cell>
          <cell r="AF114">
            <v>0</v>
          </cell>
          <cell r="AG114">
            <v>43</v>
          </cell>
          <cell r="AH114">
            <v>3</v>
          </cell>
          <cell r="AI114">
            <v>31</v>
          </cell>
        </row>
        <row r="118">
          <cell r="F118">
            <v>2</v>
          </cell>
          <cell r="G118">
            <v>4</v>
          </cell>
          <cell r="H118">
            <v>4</v>
          </cell>
          <cell r="I118">
            <v>6</v>
          </cell>
          <cell r="J118">
            <v>0</v>
          </cell>
          <cell r="K118">
            <v>0</v>
          </cell>
          <cell r="O118">
            <v>16</v>
          </cell>
          <cell r="P118">
            <v>16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O119">
            <v>0</v>
          </cell>
          <cell r="P119">
            <v>0</v>
          </cell>
        </row>
        <row r="123">
          <cell r="B123">
            <v>8</v>
          </cell>
        </row>
        <row r="124">
          <cell r="B124">
            <v>0</v>
          </cell>
        </row>
        <row r="125">
          <cell r="B125">
            <v>17</v>
          </cell>
        </row>
        <row r="126">
          <cell r="B126">
            <v>9</v>
          </cell>
        </row>
        <row r="127">
          <cell r="B127">
            <v>0</v>
          </cell>
        </row>
        <row r="128">
          <cell r="B128">
            <v>11</v>
          </cell>
        </row>
        <row r="129">
          <cell r="B129">
            <v>0</v>
          </cell>
        </row>
        <row r="130">
          <cell r="B130">
            <v>1</v>
          </cell>
        </row>
        <row r="131">
          <cell r="B131">
            <v>3</v>
          </cell>
        </row>
        <row r="132">
          <cell r="B132">
            <v>15</v>
          </cell>
        </row>
        <row r="133">
          <cell r="B133">
            <v>72</v>
          </cell>
        </row>
        <row r="134">
          <cell r="B134">
            <v>39</v>
          </cell>
        </row>
        <row r="138">
          <cell r="E138">
            <v>0</v>
          </cell>
          <cell r="F138">
            <v>0</v>
          </cell>
        </row>
        <row r="142"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</row>
        <row r="143"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</row>
        <row r="146">
          <cell r="C146">
            <v>0</v>
          </cell>
          <cell r="D146">
            <v>0</v>
          </cell>
        </row>
        <row r="147">
          <cell r="C147">
            <v>0</v>
          </cell>
          <cell r="D147">
            <v>0</v>
          </cell>
        </row>
        <row r="148">
          <cell r="C148">
            <v>0</v>
          </cell>
          <cell r="D148">
            <v>0</v>
          </cell>
          <cell r="E148">
            <v>0</v>
          </cell>
        </row>
        <row r="149">
          <cell r="C149">
            <v>0</v>
          </cell>
          <cell r="D149">
            <v>0</v>
          </cell>
          <cell r="E149">
            <v>0</v>
          </cell>
        </row>
        <row r="150">
          <cell r="C150">
            <v>0</v>
          </cell>
          <cell r="D150">
            <v>0</v>
          </cell>
          <cell r="E150">
            <v>0</v>
          </cell>
          <cell r="F150">
            <v>0</v>
          </cell>
        </row>
        <row r="151">
          <cell r="C151">
            <v>0</v>
          </cell>
          <cell r="D151">
            <v>0</v>
          </cell>
          <cell r="E151">
            <v>0</v>
          </cell>
          <cell r="F151">
            <v>0</v>
          </cell>
        </row>
        <row r="155"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</row>
        <row r="156"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7"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</row>
        <row r="158"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5"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0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0</v>
          </cell>
          <cell r="AM165">
            <v>0</v>
          </cell>
        </row>
        <row r="166"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0</v>
          </cell>
          <cell r="AM166">
            <v>0</v>
          </cell>
        </row>
        <row r="167"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</row>
        <row r="168"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0</v>
          </cell>
          <cell r="AM168">
            <v>0</v>
          </cell>
        </row>
        <row r="173"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1</v>
          </cell>
          <cell r="M173">
            <v>0</v>
          </cell>
          <cell r="N173">
            <v>0</v>
          </cell>
          <cell r="O173">
            <v>0</v>
          </cell>
          <cell r="P173">
            <v>1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1</v>
          </cell>
          <cell r="Y173">
            <v>0</v>
          </cell>
          <cell r="Z173">
            <v>2</v>
          </cell>
          <cell r="AA173">
            <v>2</v>
          </cell>
          <cell r="AB173">
            <v>0</v>
          </cell>
          <cell r="AC173">
            <v>1</v>
          </cell>
          <cell r="AD173">
            <v>1</v>
          </cell>
          <cell r="AE173">
            <v>0</v>
          </cell>
          <cell r="AF173">
            <v>2</v>
          </cell>
          <cell r="AG173">
            <v>0</v>
          </cell>
        </row>
        <row r="174"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</row>
        <row r="175"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1</v>
          </cell>
          <cell r="O175">
            <v>0</v>
          </cell>
          <cell r="P175">
            <v>1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2</v>
          </cell>
          <cell r="AE175">
            <v>0</v>
          </cell>
          <cell r="AF175">
            <v>2</v>
          </cell>
          <cell r="AG175">
            <v>0</v>
          </cell>
        </row>
        <row r="176"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</row>
        <row r="177"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</row>
        <row r="178"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</row>
        <row r="182">
          <cell r="B182">
            <v>0</v>
          </cell>
        </row>
        <row r="183">
          <cell r="B183">
            <v>4</v>
          </cell>
        </row>
        <row r="188"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1</v>
          </cell>
          <cell r="K188">
            <v>0</v>
          </cell>
          <cell r="L188">
            <v>0</v>
          </cell>
          <cell r="M188">
            <v>1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</row>
        <row r="194"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</row>
        <row r="195"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</row>
        <row r="196"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</row>
        <row r="197"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</row>
        <row r="198"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</row>
      </sheetData>
      <sheetData sheetId="2">
        <row r="12">
          <cell r="E12">
            <v>453</v>
          </cell>
          <cell r="F12">
            <v>389</v>
          </cell>
          <cell r="G12">
            <v>232</v>
          </cell>
          <cell r="H12">
            <v>204</v>
          </cell>
          <cell r="I12">
            <v>100</v>
          </cell>
          <cell r="J12">
            <v>107</v>
          </cell>
          <cell r="K12">
            <v>93</v>
          </cell>
          <cell r="L12">
            <v>98</v>
          </cell>
          <cell r="M12">
            <v>126</v>
          </cell>
          <cell r="N12">
            <v>100</v>
          </cell>
          <cell r="O12">
            <v>136</v>
          </cell>
          <cell r="P12">
            <v>129</v>
          </cell>
          <cell r="Q12">
            <v>98</v>
          </cell>
          <cell r="R12">
            <v>101</v>
          </cell>
          <cell r="S12">
            <v>80</v>
          </cell>
          <cell r="T12">
            <v>81</v>
          </cell>
          <cell r="U12">
            <v>73</v>
          </cell>
          <cell r="V12">
            <v>69</v>
          </cell>
          <cell r="W12">
            <v>90</v>
          </cell>
          <cell r="X12">
            <v>99</v>
          </cell>
          <cell r="Y12">
            <v>90</v>
          </cell>
          <cell r="Z12">
            <v>96</v>
          </cell>
          <cell r="AA12">
            <v>85</v>
          </cell>
          <cell r="AB12">
            <v>98</v>
          </cell>
          <cell r="AC12">
            <v>67</v>
          </cell>
          <cell r="AD12">
            <v>81</v>
          </cell>
          <cell r="AE12">
            <v>67</v>
          </cell>
          <cell r="AF12">
            <v>80</v>
          </cell>
          <cell r="AG12">
            <v>71</v>
          </cell>
          <cell r="AH12">
            <v>67</v>
          </cell>
          <cell r="AI12">
            <v>60</v>
          </cell>
          <cell r="AJ12">
            <v>57</v>
          </cell>
          <cell r="AK12">
            <v>85</v>
          </cell>
          <cell r="AL12">
            <v>114</v>
          </cell>
          <cell r="AM12">
            <v>3970</v>
          </cell>
          <cell r="AN12">
            <v>110</v>
          </cell>
          <cell r="AO12">
            <v>3</v>
          </cell>
          <cell r="AP12">
            <v>15</v>
          </cell>
          <cell r="AQ12">
            <v>205</v>
          </cell>
          <cell r="AR12">
            <v>10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1</v>
          </cell>
          <cell r="K13">
            <v>0</v>
          </cell>
          <cell r="L13">
            <v>28</v>
          </cell>
          <cell r="M13">
            <v>0</v>
          </cell>
          <cell r="N13">
            <v>74</v>
          </cell>
          <cell r="O13">
            <v>0</v>
          </cell>
          <cell r="P13">
            <v>66</v>
          </cell>
          <cell r="Q13">
            <v>0</v>
          </cell>
          <cell r="R13">
            <v>59</v>
          </cell>
          <cell r="S13">
            <v>0</v>
          </cell>
          <cell r="T13">
            <v>43</v>
          </cell>
          <cell r="U13">
            <v>0</v>
          </cell>
          <cell r="V13">
            <v>39</v>
          </cell>
          <cell r="W13">
            <v>0</v>
          </cell>
          <cell r="X13">
            <v>4</v>
          </cell>
          <cell r="Y13">
            <v>0</v>
          </cell>
          <cell r="Z13">
            <v>2</v>
          </cell>
          <cell r="AA13">
            <v>0</v>
          </cell>
          <cell r="AB13">
            <v>4</v>
          </cell>
          <cell r="AC13">
            <v>0</v>
          </cell>
          <cell r="AD13">
            <v>4</v>
          </cell>
          <cell r="AE13">
            <v>0</v>
          </cell>
          <cell r="AF13">
            <v>2</v>
          </cell>
          <cell r="AG13">
            <v>0</v>
          </cell>
          <cell r="AH13">
            <v>1</v>
          </cell>
          <cell r="AI13">
            <v>0</v>
          </cell>
          <cell r="AJ13">
            <v>1</v>
          </cell>
          <cell r="AK13">
            <v>0</v>
          </cell>
          <cell r="AL13">
            <v>0</v>
          </cell>
          <cell r="AM13">
            <v>322</v>
          </cell>
          <cell r="AN13">
            <v>2</v>
          </cell>
          <cell r="AO13">
            <v>4</v>
          </cell>
          <cell r="AP13">
            <v>4</v>
          </cell>
          <cell r="AQ13">
            <v>0</v>
          </cell>
          <cell r="AR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2</v>
          </cell>
          <cell r="K14">
            <v>0</v>
          </cell>
          <cell r="L14">
            <v>96</v>
          </cell>
          <cell r="M14">
            <v>0</v>
          </cell>
          <cell r="N14">
            <v>221</v>
          </cell>
          <cell r="O14">
            <v>0</v>
          </cell>
          <cell r="P14">
            <v>192</v>
          </cell>
          <cell r="Q14">
            <v>0</v>
          </cell>
          <cell r="R14">
            <v>114</v>
          </cell>
          <cell r="S14">
            <v>0</v>
          </cell>
          <cell r="T14">
            <v>105</v>
          </cell>
          <cell r="U14">
            <v>0</v>
          </cell>
          <cell r="V14">
            <v>59</v>
          </cell>
          <cell r="W14">
            <v>0</v>
          </cell>
          <cell r="X14">
            <v>28</v>
          </cell>
          <cell r="Y14">
            <v>0</v>
          </cell>
          <cell r="Z14">
            <v>26</v>
          </cell>
          <cell r="AA14">
            <v>0</v>
          </cell>
          <cell r="AB14">
            <v>26</v>
          </cell>
          <cell r="AC14">
            <v>0</v>
          </cell>
          <cell r="AD14">
            <v>8</v>
          </cell>
          <cell r="AE14">
            <v>0</v>
          </cell>
          <cell r="AF14">
            <v>5</v>
          </cell>
          <cell r="AG14">
            <v>0</v>
          </cell>
          <cell r="AH14">
            <v>3</v>
          </cell>
          <cell r="AI14">
            <v>0</v>
          </cell>
          <cell r="AJ14">
            <v>1</v>
          </cell>
          <cell r="AK14">
            <v>0</v>
          </cell>
          <cell r="AL14">
            <v>0</v>
          </cell>
          <cell r="AM14">
            <v>846</v>
          </cell>
        </row>
        <row r="19"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</row>
        <row r="22"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</row>
        <row r="32"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</row>
        <row r="37"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</row>
        <row r="38"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</row>
        <row r="39"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</row>
        <row r="40"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</row>
        <row r="41"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</row>
        <row r="42"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</row>
        <row r="47"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</row>
        <row r="48"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</row>
        <row r="49"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</row>
        <row r="50"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</row>
        <row r="51"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</row>
        <row r="52"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</row>
        <row r="57">
          <cell r="E57">
            <v>1</v>
          </cell>
          <cell r="F57">
            <v>1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2</v>
          </cell>
          <cell r="P57">
            <v>1</v>
          </cell>
          <cell r="Q57">
            <v>1</v>
          </cell>
          <cell r="R57">
            <v>0</v>
          </cell>
          <cell r="S57">
            <v>0</v>
          </cell>
          <cell r="T57">
            <v>0</v>
          </cell>
          <cell r="U57">
            <v>1</v>
          </cell>
          <cell r="V57">
            <v>1</v>
          </cell>
          <cell r="W57">
            <v>0</v>
          </cell>
          <cell r="X57">
            <v>1</v>
          </cell>
          <cell r="Y57">
            <v>0</v>
          </cell>
          <cell r="Z57">
            <v>1</v>
          </cell>
          <cell r="AA57">
            <v>1</v>
          </cell>
          <cell r="AB57">
            <v>0</v>
          </cell>
          <cell r="AC57">
            <v>0</v>
          </cell>
          <cell r="AD57">
            <v>1</v>
          </cell>
          <cell r="AE57">
            <v>2</v>
          </cell>
          <cell r="AF57">
            <v>0</v>
          </cell>
          <cell r="AG57">
            <v>0</v>
          </cell>
          <cell r="AH57">
            <v>1</v>
          </cell>
          <cell r="AI57">
            <v>2</v>
          </cell>
          <cell r="AJ57">
            <v>0</v>
          </cell>
          <cell r="AK57">
            <v>2</v>
          </cell>
          <cell r="AL57">
            <v>0</v>
          </cell>
          <cell r="AM57">
            <v>19</v>
          </cell>
          <cell r="AN57">
            <v>0</v>
          </cell>
        </row>
        <row r="58">
          <cell r="E58">
            <v>37</v>
          </cell>
          <cell r="F58">
            <v>35</v>
          </cell>
          <cell r="G58">
            <v>13</v>
          </cell>
          <cell r="H58">
            <v>4</v>
          </cell>
          <cell r="I58">
            <v>5</v>
          </cell>
          <cell r="J58">
            <v>2</v>
          </cell>
          <cell r="K58">
            <v>7</v>
          </cell>
          <cell r="L58">
            <v>4</v>
          </cell>
          <cell r="M58">
            <v>8</v>
          </cell>
          <cell r="N58">
            <v>9</v>
          </cell>
          <cell r="O58">
            <v>13</v>
          </cell>
          <cell r="P58">
            <v>7</v>
          </cell>
          <cell r="Q58">
            <v>8</v>
          </cell>
          <cell r="R58">
            <v>8</v>
          </cell>
          <cell r="S58">
            <v>3</v>
          </cell>
          <cell r="T58">
            <v>2</v>
          </cell>
          <cell r="U58">
            <v>2</v>
          </cell>
          <cell r="V58">
            <v>4</v>
          </cell>
          <cell r="W58">
            <v>18</v>
          </cell>
          <cell r="X58">
            <v>6</v>
          </cell>
          <cell r="Y58">
            <v>16</v>
          </cell>
          <cell r="Z58">
            <v>5</v>
          </cell>
          <cell r="AA58">
            <v>10</v>
          </cell>
          <cell r="AB58">
            <v>8</v>
          </cell>
          <cell r="AC58">
            <v>14</v>
          </cell>
          <cell r="AD58">
            <v>10</v>
          </cell>
          <cell r="AE58">
            <v>8</v>
          </cell>
          <cell r="AF58">
            <v>15</v>
          </cell>
          <cell r="AG58">
            <v>14</v>
          </cell>
          <cell r="AH58">
            <v>7</v>
          </cell>
          <cell r="AI58">
            <v>7</v>
          </cell>
          <cell r="AJ58">
            <v>10</v>
          </cell>
          <cell r="AK58">
            <v>14</v>
          </cell>
          <cell r="AL58">
            <v>17</v>
          </cell>
          <cell r="AM58">
            <v>350</v>
          </cell>
          <cell r="AN58">
            <v>0</v>
          </cell>
        </row>
        <row r="59">
          <cell r="E59">
            <v>298</v>
          </cell>
          <cell r="F59">
            <v>220</v>
          </cell>
          <cell r="G59">
            <v>111</v>
          </cell>
          <cell r="H59">
            <v>103</v>
          </cell>
          <cell r="I59">
            <v>45</v>
          </cell>
          <cell r="J59">
            <v>40</v>
          </cell>
          <cell r="K59">
            <v>79</v>
          </cell>
          <cell r="L59">
            <v>81</v>
          </cell>
          <cell r="M59">
            <v>78</v>
          </cell>
          <cell r="N59">
            <v>94</v>
          </cell>
          <cell r="O59">
            <v>90</v>
          </cell>
          <cell r="P59">
            <v>97</v>
          </cell>
          <cell r="Q59">
            <v>85</v>
          </cell>
          <cell r="R59">
            <v>89</v>
          </cell>
          <cell r="S59">
            <v>75</v>
          </cell>
          <cell r="T59">
            <v>62</v>
          </cell>
          <cell r="U59">
            <v>65</v>
          </cell>
          <cell r="V59">
            <v>67</v>
          </cell>
          <cell r="W59">
            <v>64</v>
          </cell>
          <cell r="X59">
            <v>81</v>
          </cell>
          <cell r="Y59">
            <v>61</v>
          </cell>
          <cell r="Z59">
            <v>87</v>
          </cell>
          <cell r="AA59">
            <v>67</v>
          </cell>
          <cell r="AB59">
            <v>75</v>
          </cell>
          <cell r="AC59">
            <v>43</v>
          </cell>
          <cell r="AD59">
            <v>49</v>
          </cell>
          <cell r="AE59">
            <v>51</v>
          </cell>
          <cell r="AF59">
            <v>60</v>
          </cell>
          <cell r="AG59">
            <v>53</v>
          </cell>
          <cell r="AH59">
            <v>63</v>
          </cell>
          <cell r="AI59">
            <v>39</v>
          </cell>
          <cell r="AJ59">
            <v>37</v>
          </cell>
          <cell r="AK59">
            <v>68</v>
          </cell>
          <cell r="AL59">
            <v>92</v>
          </cell>
          <cell r="AM59">
            <v>2769</v>
          </cell>
          <cell r="AN59">
            <v>0</v>
          </cell>
        </row>
        <row r="60">
          <cell r="E60">
            <v>145</v>
          </cell>
          <cell r="F60">
            <v>140</v>
          </cell>
          <cell r="G60">
            <v>76</v>
          </cell>
          <cell r="H60">
            <v>81</v>
          </cell>
          <cell r="I60">
            <v>37</v>
          </cell>
          <cell r="J60">
            <v>50</v>
          </cell>
          <cell r="K60">
            <v>25</v>
          </cell>
          <cell r="L60">
            <v>15</v>
          </cell>
          <cell r="M60">
            <v>14</v>
          </cell>
          <cell r="N60">
            <v>18</v>
          </cell>
          <cell r="O60">
            <v>19</v>
          </cell>
          <cell r="P60">
            <v>7</v>
          </cell>
          <cell r="Q60">
            <v>11</v>
          </cell>
          <cell r="R60">
            <v>10</v>
          </cell>
          <cell r="S60">
            <v>6</v>
          </cell>
          <cell r="T60">
            <v>9</v>
          </cell>
          <cell r="U60">
            <v>8</v>
          </cell>
          <cell r="V60">
            <v>9</v>
          </cell>
          <cell r="W60">
            <v>7</v>
          </cell>
          <cell r="X60">
            <v>8</v>
          </cell>
          <cell r="Y60">
            <v>8</v>
          </cell>
          <cell r="Z60">
            <v>7</v>
          </cell>
          <cell r="AA60">
            <v>7</v>
          </cell>
          <cell r="AB60">
            <v>6</v>
          </cell>
          <cell r="AC60">
            <v>8</v>
          </cell>
          <cell r="AD60">
            <v>5</v>
          </cell>
          <cell r="AE60">
            <v>6</v>
          </cell>
          <cell r="AF60">
            <v>7</v>
          </cell>
          <cell r="AG60">
            <v>2</v>
          </cell>
          <cell r="AH60">
            <v>5</v>
          </cell>
          <cell r="AI60">
            <v>3</v>
          </cell>
          <cell r="AJ60">
            <v>7</v>
          </cell>
          <cell r="AK60">
            <v>4</v>
          </cell>
          <cell r="AL60">
            <v>5</v>
          </cell>
          <cell r="AM60">
            <v>775</v>
          </cell>
          <cell r="AN60">
            <v>0</v>
          </cell>
        </row>
        <row r="61">
          <cell r="E61">
            <v>9</v>
          </cell>
          <cell r="F61">
            <v>8</v>
          </cell>
          <cell r="G61">
            <v>7</v>
          </cell>
          <cell r="H61">
            <v>6</v>
          </cell>
          <cell r="I61">
            <v>1</v>
          </cell>
          <cell r="J61">
            <v>2</v>
          </cell>
          <cell r="K61">
            <v>2</v>
          </cell>
          <cell r="L61">
            <v>3</v>
          </cell>
          <cell r="M61">
            <v>1</v>
          </cell>
          <cell r="N61">
            <v>2</v>
          </cell>
          <cell r="O61">
            <v>3</v>
          </cell>
          <cell r="P61">
            <v>1</v>
          </cell>
          <cell r="Q61">
            <v>0</v>
          </cell>
          <cell r="R61">
            <v>1</v>
          </cell>
          <cell r="S61">
            <v>1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1</v>
          </cell>
          <cell r="Y61">
            <v>0</v>
          </cell>
          <cell r="Z61">
            <v>0</v>
          </cell>
          <cell r="AA61">
            <v>0</v>
          </cell>
          <cell r="AB61">
            <v>1</v>
          </cell>
          <cell r="AC61">
            <v>0</v>
          </cell>
          <cell r="AD61">
            <v>0</v>
          </cell>
          <cell r="AE61">
            <v>0</v>
          </cell>
          <cell r="AF61">
            <v>1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50</v>
          </cell>
          <cell r="AN61">
            <v>0</v>
          </cell>
        </row>
        <row r="62">
          <cell r="E62">
            <v>1</v>
          </cell>
          <cell r="F62">
            <v>0</v>
          </cell>
          <cell r="G62">
            <v>1</v>
          </cell>
          <cell r="H62">
            <v>0</v>
          </cell>
          <cell r="I62">
            <v>2</v>
          </cell>
          <cell r="J62">
            <v>1</v>
          </cell>
          <cell r="K62">
            <v>1</v>
          </cell>
          <cell r="L62">
            <v>0</v>
          </cell>
          <cell r="M62">
            <v>0</v>
          </cell>
          <cell r="N62">
            <v>2</v>
          </cell>
          <cell r="O62">
            <v>0</v>
          </cell>
          <cell r="P62">
            <v>0</v>
          </cell>
          <cell r="Q62">
            <v>1</v>
          </cell>
          <cell r="R62">
            <v>0</v>
          </cell>
          <cell r="S62">
            <v>1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1</v>
          </cell>
          <cell r="AC62">
            <v>1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1</v>
          </cell>
          <cell r="AL62">
            <v>0</v>
          </cell>
          <cell r="AM62">
            <v>13</v>
          </cell>
          <cell r="AN62">
            <v>0</v>
          </cell>
        </row>
        <row r="66">
          <cell r="C66">
            <v>2491</v>
          </cell>
          <cell r="D66">
            <v>0</v>
          </cell>
          <cell r="E66">
            <v>0</v>
          </cell>
        </row>
        <row r="67">
          <cell r="C67">
            <v>0</v>
          </cell>
          <cell r="D67">
            <v>0</v>
          </cell>
          <cell r="E67">
            <v>40</v>
          </cell>
        </row>
        <row r="68">
          <cell r="C68">
            <v>0</v>
          </cell>
          <cell r="D68">
            <v>0</v>
          </cell>
          <cell r="E68">
            <v>0</v>
          </cell>
        </row>
        <row r="69">
          <cell r="C69">
            <v>328</v>
          </cell>
          <cell r="D69">
            <v>0</v>
          </cell>
          <cell r="E69">
            <v>0</v>
          </cell>
        </row>
        <row r="70">
          <cell r="C70">
            <v>0</v>
          </cell>
          <cell r="D70">
            <v>0</v>
          </cell>
          <cell r="E70">
            <v>0</v>
          </cell>
        </row>
        <row r="71">
          <cell r="C71">
            <v>0</v>
          </cell>
          <cell r="D71">
            <v>0</v>
          </cell>
          <cell r="E71">
            <v>0</v>
          </cell>
        </row>
        <row r="72">
          <cell r="C72">
            <v>1485</v>
          </cell>
          <cell r="D72">
            <v>0</v>
          </cell>
          <cell r="E72">
            <v>0</v>
          </cell>
        </row>
        <row r="73">
          <cell r="C73">
            <v>0</v>
          </cell>
          <cell r="D73">
            <v>0</v>
          </cell>
          <cell r="E73">
            <v>0</v>
          </cell>
        </row>
        <row r="74">
          <cell r="C74">
            <v>0</v>
          </cell>
          <cell r="D74">
            <v>0</v>
          </cell>
          <cell r="E74">
            <v>0</v>
          </cell>
        </row>
        <row r="75">
          <cell r="C75">
            <v>0</v>
          </cell>
          <cell r="D75">
            <v>0</v>
          </cell>
          <cell r="E75">
            <v>10</v>
          </cell>
        </row>
        <row r="76">
          <cell r="C76">
            <v>0</v>
          </cell>
          <cell r="D76">
            <v>0</v>
          </cell>
          <cell r="E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</row>
        <row r="81">
          <cell r="C81">
            <v>0</v>
          </cell>
          <cell r="D81">
            <v>0</v>
          </cell>
          <cell r="E81">
            <v>0</v>
          </cell>
        </row>
        <row r="82">
          <cell r="C82">
            <v>0</v>
          </cell>
          <cell r="D82">
            <v>0</v>
          </cell>
          <cell r="E82">
            <v>60</v>
          </cell>
        </row>
        <row r="83">
          <cell r="C83">
            <v>0</v>
          </cell>
          <cell r="D83">
            <v>0</v>
          </cell>
          <cell r="E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</row>
        <row r="91">
          <cell r="F91">
            <v>3</v>
          </cell>
          <cell r="G91">
            <v>5</v>
          </cell>
          <cell r="H91">
            <v>6</v>
          </cell>
          <cell r="I91">
            <v>7</v>
          </cell>
          <cell r="J91">
            <v>6</v>
          </cell>
          <cell r="K91">
            <v>4</v>
          </cell>
          <cell r="L91">
            <v>5</v>
          </cell>
          <cell r="M91">
            <v>8</v>
          </cell>
          <cell r="N91">
            <v>6</v>
          </cell>
          <cell r="O91">
            <v>5</v>
          </cell>
          <cell r="P91">
            <v>5</v>
          </cell>
          <cell r="Q91">
            <v>4</v>
          </cell>
          <cell r="R91">
            <v>6</v>
          </cell>
          <cell r="S91">
            <v>8</v>
          </cell>
          <cell r="T91">
            <v>8</v>
          </cell>
          <cell r="U91">
            <v>5</v>
          </cell>
          <cell r="V91">
            <v>10</v>
          </cell>
          <cell r="W91">
            <v>12</v>
          </cell>
          <cell r="X91">
            <v>8</v>
          </cell>
          <cell r="Y91">
            <v>11</v>
          </cell>
          <cell r="Z91">
            <v>9</v>
          </cell>
          <cell r="AA91">
            <v>14</v>
          </cell>
          <cell r="AB91">
            <v>11</v>
          </cell>
          <cell r="AC91">
            <v>8</v>
          </cell>
          <cell r="AD91">
            <v>13</v>
          </cell>
          <cell r="AE91">
            <v>11</v>
          </cell>
          <cell r="AF91">
            <v>10</v>
          </cell>
          <cell r="AG91">
            <v>9</v>
          </cell>
          <cell r="AH91">
            <v>12</v>
          </cell>
          <cell r="AI91">
            <v>14</v>
          </cell>
          <cell r="AJ91">
            <v>10</v>
          </cell>
          <cell r="AK91">
            <v>9</v>
          </cell>
          <cell r="AL91">
            <v>12</v>
          </cell>
          <cell r="AM91">
            <v>11</v>
          </cell>
          <cell r="AN91">
            <v>285</v>
          </cell>
        </row>
        <row r="92">
          <cell r="F92">
            <v>0</v>
          </cell>
          <cell r="G92">
            <v>1</v>
          </cell>
          <cell r="H92">
            <v>1</v>
          </cell>
          <cell r="I92">
            <v>1</v>
          </cell>
          <cell r="J92">
            <v>0</v>
          </cell>
          <cell r="K92">
            <v>1</v>
          </cell>
          <cell r="L92">
            <v>1</v>
          </cell>
          <cell r="M92">
            <v>2</v>
          </cell>
          <cell r="N92">
            <v>1</v>
          </cell>
          <cell r="O92">
            <v>2</v>
          </cell>
          <cell r="P92">
            <v>1</v>
          </cell>
          <cell r="Q92">
            <v>1</v>
          </cell>
          <cell r="R92">
            <v>1</v>
          </cell>
          <cell r="S92">
            <v>1</v>
          </cell>
          <cell r="T92">
            <v>1</v>
          </cell>
          <cell r="U92">
            <v>2</v>
          </cell>
          <cell r="V92">
            <v>1</v>
          </cell>
          <cell r="W92">
            <v>2</v>
          </cell>
          <cell r="X92">
            <v>2</v>
          </cell>
          <cell r="Y92">
            <v>1</v>
          </cell>
          <cell r="Z92">
            <v>2</v>
          </cell>
          <cell r="AA92">
            <v>1</v>
          </cell>
          <cell r="AB92">
            <v>2</v>
          </cell>
          <cell r="AC92">
            <v>3</v>
          </cell>
          <cell r="AD92">
            <v>1</v>
          </cell>
          <cell r="AE92">
            <v>1</v>
          </cell>
          <cell r="AF92">
            <v>2</v>
          </cell>
          <cell r="AG92">
            <v>2</v>
          </cell>
          <cell r="AH92">
            <v>1</v>
          </cell>
          <cell r="AI92">
            <v>4</v>
          </cell>
          <cell r="AJ92">
            <v>1</v>
          </cell>
          <cell r="AK92">
            <v>3</v>
          </cell>
          <cell r="AL92">
            <v>1</v>
          </cell>
          <cell r="AM92">
            <v>3</v>
          </cell>
          <cell r="AN92">
            <v>50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1</v>
          </cell>
          <cell r="L93">
            <v>1</v>
          </cell>
          <cell r="M93">
            <v>2</v>
          </cell>
          <cell r="N93">
            <v>1</v>
          </cell>
          <cell r="O93">
            <v>1</v>
          </cell>
          <cell r="P93">
            <v>1</v>
          </cell>
          <cell r="Q93">
            <v>2</v>
          </cell>
          <cell r="R93">
            <v>0</v>
          </cell>
          <cell r="S93">
            <v>1</v>
          </cell>
          <cell r="T93">
            <v>1</v>
          </cell>
          <cell r="U93">
            <v>2</v>
          </cell>
          <cell r="V93">
            <v>1</v>
          </cell>
          <cell r="W93">
            <v>1</v>
          </cell>
          <cell r="X93">
            <v>1</v>
          </cell>
          <cell r="Y93">
            <v>2</v>
          </cell>
          <cell r="Z93">
            <v>2</v>
          </cell>
          <cell r="AA93">
            <v>1</v>
          </cell>
          <cell r="AB93">
            <v>1</v>
          </cell>
          <cell r="AC93">
            <v>2</v>
          </cell>
          <cell r="AD93">
            <v>1</v>
          </cell>
          <cell r="AE93">
            <v>1</v>
          </cell>
          <cell r="AF93">
            <v>1</v>
          </cell>
          <cell r="AG93">
            <v>2</v>
          </cell>
          <cell r="AH93">
            <v>1</v>
          </cell>
          <cell r="AI93">
            <v>2</v>
          </cell>
          <cell r="AJ93">
            <v>2</v>
          </cell>
          <cell r="AK93">
            <v>1</v>
          </cell>
          <cell r="AL93">
            <v>2</v>
          </cell>
          <cell r="AM93">
            <v>1</v>
          </cell>
          <cell r="AN93">
            <v>38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N94">
            <v>0</v>
          </cell>
        </row>
        <row r="95">
          <cell r="F95">
            <v>1</v>
          </cell>
          <cell r="G95">
            <v>1</v>
          </cell>
          <cell r="H95">
            <v>1</v>
          </cell>
          <cell r="I95">
            <v>3</v>
          </cell>
          <cell r="J95">
            <v>0</v>
          </cell>
          <cell r="K95">
            <v>2</v>
          </cell>
          <cell r="L95">
            <v>0</v>
          </cell>
          <cell r="M95">
            <v>0</v>
          </cell>
          <cell r="N95">
            <v>2</v>
          </cell>
          <cell r="O95">
            <v>3</v>
          </cell>
          <cell r="P95">
            <v>6</v>
          </cell>
          <cell r="Q95">
            <v>0</v>
          </cell>
          <cell r="R95">
            <v>3</v>
          </cell>
          <cell r="S95">
            <v>0</v>
          </cell>
          <cell r="T95">
            <v>3</v>
          </cell>
          <cell r="U95">
            <v>1</v>
          </cell>
          <cell r="V95">
            <v>0</v>
          </cell>
          <cell r="W95">
            <v>2</v>
          </cell>
          <cell r="X95">
            <v>1</v>
          </cell>
          <cell r="Y95">
            <v>2</v>
          </cell>
          <cell r="Z95">
            <v>2</v>
          </cell>
          <cell r="AA95">
            <v>3</v>
          </cell>
          <cell r="AB95">
            <v>3</v>
          </cell>
          <cell r="AC95">
            <v>3</v>
          </cell>
          <cell r="AD95">
            <v>0</v>
          </cell>
          <cell r="AE95">
            <v>1</v>
          </cell>
          <cell r="AF95">
            <v>1</v>
          </cell>
          <cell r="AG95">
            <v>0</v>
          </cell>
          <cell r="AH95">
            <v>0</v>
          </cell>
          <cell r="AI95">
            <v>1</v>
          </cell>
          <cell r="AJ95">
            <v>2</v>
          </cell>
          <cell r="AK95">
            <v>0</v>
          </cell>
          <cell r="AL95">
            <v>4</v>
          </cell>
          <cell r="AM95">
            <v>7</v>
          </cell>
          <cell r="AN95">
            <v>58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1</v>
          </cell>
          <cell r="K96">
            <v>1</v>
          </cell>
          <cell r="L96">
            <v>1</v>
          </cell>
          <cell r="M96">
            <v>1</v>
          </cell>
          <cell r="N96">
            <v>3</v>
          </cell>
          <cell r="O96">
            <v>2</v>
          </cell>
          <cell r="P96">
            <v>2</v>
          </cell>
          <cell r="Q96">
            <v>1</v>
          </cell>
          <cell r="R96">
            <v>3</v>
          </cell>
          <cell r="S96">
            <v>1</v>
          </cell>
          <cell r="T96">
            <v>2</v>
          </cell>
          <cell r="U96">
            <v>1</v>
          </cell>
          <cell r="V96">
            <v>3</v>
          </cell>
          <cell r="W96">
            <v>1</v>
          </cell>
          <cell r="X96">
            <v>3</v>
          </cell>
          <cell r="Y96">
            <v>4</v>
          </cell>
          <cell r="Z96">
            <v>1</v>
          </cell>
          <cell r="AA96">
            <v>2</v>
          </cell>
          <cell r="AB96">
            <v>3</v>
          </cell>
          <cell r="AC96">
            <v>2</v>
          </cell>
          <cell r="AD96">
            <v>4</v>
          </cell>
          <cell r="AE96">
            <v>1</v>
          </cell>
          <cell r="AF96">
            <v>3</v>
          </cell>
          <cell r="AG96">
            <v>2</v>
          </cell>
          <cell r="AH96">
            <v>2</v>
          </cell>
          <cell r="AI96">
            <v>3</v>
          </cell>
          <cell r="AJ96">
            <v>1</v>
          </cell>
          <cell r="AK96">
            <v>3</v>
          </cell>
          <cell r="AL96">
            <v>2</v>
          </cell>
          <cell r="AM96">
            <v>2</v>
          </cell>
          <cell r="AN96">
            <v>61</v>
          </cell>
        </row>
        <row r="97">
          <cell r="F97">
            <v>4</v>
          </cell>
          <cell r="G97">
            <v>7</v>
          </cell>
          <cell r="H97">
            <v>6</v>
          </cell>
          <cell r="I97">
            <v>5</v>
          </cell>
          <cell r="J97">
            <v>2</v>
          </cell>
          <cell r="K97">
            <v>3</v>
          </cell>
          <cell r="L97">
            <v>5</v>
          </cell>
          <cell r="M97">
            <v>3</v>
          </cell>
          <cell r="N97">
            <v>2</v>
          </cell>
          <cell r="O97">
            <v>1</v>
          </cell>
          <cell r="P97">
            <v>3</v>
          </cell>
          <cell r="Q97">
            <v>1</v>
          </cell>
          <cell r="R97">
            <v>3</v>
          </cell>
          <cell r="S97">
            <v>1</v>
          </cell>
          <cell r="T97">
            <v>1</v>
          </cell>
          <cell r="U97">
            <v>1</v>
          </cell>
          <cell r="V97">
            <v>1</v>
          </cell>
          <cell r="W97">
            <v>0</v>
          </cell>
          <cell r="X97">
            <v>2</v>
          </cell>
          <cell r="Y97">
            <v>1</v>
          </cell>
          <cell r="Z97">
            <v>0</v>
          </cell>
          <cell r="AA97">
            <v>0</v>
          </cell>
          <cell r="AB97">
            <v>1</v>
          </cell>
          <cell r="AC97">
            <v>1</v>
          </cell>
          <cell r="AD97">
            <v>0</v>
          </cell>
          <cell r="AE97">
            <v>0</v>
          </cell>
          <cell r="AF97">
            <v>1</v>
          </cell>
          <cell r="AG97">
            <v>2</v>
          </cell>
          <cell r="AH97">
            <v>1</v>
          </cell>
          <cell r="AI97">
            <v>0</v>
          </cell>
          <cell r="AJ97">
            <v>1</v>
          </cell>
          <cell r="AK97">
            <v>0</v>
          </cell>
          <cell r="AL97">
            <v>1</v>
          </cell>
          <cell r="AM97">
            <v>1</v>
          </cell>
          <cell r="AN97">
            <v>61</v>
          </cell>
        </row>
        <row r="100">
          <cell r="D100">
            <v>0</v>
          </cell>
        </row>
        <row r="101">
          <cell r="D101">
            <v>0</v>
          </cell>
        </row>
        <row r="102">
          <cell r="D102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</row>
        <row r="108"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1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1</v>
          </cell>
          <cell r="AF108">
            <v>1</v>
          </cell>
          <cell r="AG108">
            <v>1</v>
          </cell>
          <cell r="AH108">
            <v>0</v>
          </cell>
          <cell r="AI108">
            <v>0</v>
          </cell>
          <cell r="AJ108">
            <v>3</v>
          </cell>
          <cell r="AK108">
            <v>0</v>
          </cell>
          <cell r="AL108">
            <v>0</v>
          </cell>
          <cell r="AM108">
            <v>0</v>
          </cell>
          <cell r="AN108">
            <v>7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1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1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1</v>
          </cell>
          <cell r="AM109">
            <v>1</v>
          </cell>
          <cell r="AN109">
            <v>4</v>
          </cell>
        </row>
        <row r="113">
          <cell r="F113">
            <v>1</v>
          </cell>
          <cell r="G113">
            <v>0</v>
          </cell>
          <cell r="H113">
            <v>0</v>
          </cell>
          <cell r="I113">
            <v>0</v>
          </cell>
          <cell r="J113">
            <v>1</v>
          </cell>
          <cell r="K113">
            <v>3</v>
          </cell>
          <cell r="L113">
            <v>1</v>
          </cell>
          <cell r="M113">
            <v>3</v>
          </cell>
          <cell r="N113">
            <v>1</v>
          </cell>
          <cell r="O113">
            <v>1</v>
          </cell>
          <cell r="P113">
            <v>0</v>
          </cell>
          <cell r="Q113">
            <v>0</v>
          </cell>
          <cell r="R113">
            <v>1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0</v>
          </cell>
          <cell r="X113">
            <v>0</v>
          </cell>
          <cell r="Y113">
            <v>1</v>
          </cell>
          <cell r="Z113">
            <v>12</v>
          </cell>
          <cell r="AC113">
            <v>5</v>
          </cell>
          <cell r="AD113">
            <v>8</v>
          </cell>
          <cell r="AE113">
            <v>7</v>
          </cell>
          <cell r="AF113">
            <v>0</v>
          </cell>
          <cell r="AG113">
            <v>5</v>
          </cell>
          <cell r="AH113">
            <v>0</v>
          </cell>
          <cell r="AI113">
            <v>1</v>
          </cell>
        </row>
        <row r="114">
          <cell r="F114">
            <v>7</v>
          </cell>
          <cell r="G114">
            <v>3</v>
          </cell>
          <cell r="H114">
            <v>6</v>
          </cell>
          <cell r="I114">
            <v>11</v>
          </cell>
          <cell r="J114">
            <v>45</v>
          </cell>
          <cell r="K114">
            <v>20</v>
          </cell>
          <cell r="L114">
            <v>63</v>
          </cell>
          <cell r="M114">
            <v>25</v>
          </cell>
          <cell r="N114">
            <v>37</v>
          </cell>
          <cell r="O114">
            <v>25</v>
          </cell>
          <cell r="P114">
            <v>27</v>
          </cell>
          <cell r="Q114">
            <v>13</v>
          </cell>
          <cell r="R114">
            <v>17</v>
          </cell>
          <cell r="S114">
            <v>15</v>
          </cell>
          <cell r="T114">
            <v>8</v>
          </cell>
          <cell r="U114">
            <v>7</v>
          </cell>
          <cell r="V114">
            <v>3</v>
          </cell>
          <cell r="W114">
            <v>0</v>
          </cell>
          <cell r="X114">
            <v>0</v>
          </cell>
          <cell r="AA114">
            <v>0</v>
          </cell>
          <cell r="AB114">
            <v>332</v>
          </cell>
          <cell r="AC114">
            <v>213</v>
          </cell>
          <cell r="AD114">
            <v>119</v>
          </cell>
          <cell r="AE114">
            <v>88</v>
          </cell>
          <cell r="AF114">
            <v>2</v>
          </cell>
          <cell r="AG114">
            <v>127</v>
          </cell>
          <cell r="AH114">
            <v>17</v>
          </cell>
          <cell r="AI114">
            <v>98</v>
          </cell>
        </row>
        <row r="118">
          <cell r="F118">
            <v>0</v>
          </cell>
          <cell r="G118">
            <v>1</v>
          </cell>
          <cell r="H118">
            <v>4</v>
          </cell>
          <cell r="I118">
            <v>1</v>
          </cell>
          <cell r="J118">
            <v>0</v>
          </cell>
          <cell r="K118">
            <v>0</v>
          </cell>
          <cell r="O118">
            <v>6</v>
          </cell>
          <cell r="P118">
            <v>6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O119">
            <v>0</v>
          </cell>
          <cell r="P119">
            <v>0</v>
          </cell>
        </row>
        <row r="123">
          <cell r="B123">
            <v>8</v>
          </cell>
        </row>
        <row r="124">
          <cell r="B124">
            <v>0</v>
          </cell>
        </row>
        <row r="125">
          <cell r="B125">
            <v>21</v>
          </cell>
        </row>
        <row r="126">
          <cell r="B126">
            <v>12</v>
          </cell>
        </row>
        <row r="127">
          <cell r="B127">
            <v>0</v>
          </cell>
        </row>
        <row r="128">
          <cell r="B128">
            <v>8</v>
          </cell>
        </row>
        <row r="129">
          <cell r="B129">
            <v>1</v>
          </cell>
        </row>
        <row r="130">
          <cell r="B130">
            <v>1</v>
          </cell>
        </row>
        <row r="131">
          <cell r="B131">
            <v>2</v>
          </cell>
        </row>
        <row r="132">
          <cell r="B132">
            <v>15</v>
          </cell>
        </row>
        <row r="133">
          <cell r="B133">
            <v>54</v>
          </cell>
        </row>
        <row r="134">
          <cell r="B134">
            <v>46</v>
          </cell>
        </row>
        <row r="138">
          <cell r="E138">
            <v>0</v>
          </cell>
          <cell r="F138">
            <v>0</v>
          </cell>
        </row>
        <row r="142"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</row>
        <row r="143"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</row>
        <row r="146">
          <cell r="C146">
            <v>0</v>
          </cell>
          <cell r="D146">
            <v>0</v>
          </cell>
        </row>
        <row r="147">
          <cell r="C147">
            <v>0</v>
          </cell>
          <cell r="D147">
            <v>0</v>
          </cell>
        </row>
        <row r="148">
          <cell r="C148">
            <v>0</v>
          </cell>
          <cell r="D148">
            <v>0</v>
          </cell>
          <cell r="E148">
            <v>0</v>
          </cell>
        </row>
        <row r="149">
          <cell r="C149">
            <v>0</v>
          </cell>
          <cell r="D149">
            <v>0</v>
          </cell>
          <cell r="E149">
            <v>0</v>
          </cell>
        </row>
        <row r="150">
          <cell r="C150">
            <v>0</v>
          </cell>
          <cell r="D150">
            <v>0</v>
          </cell>
          <cell r="E150">
            <v>0</v>
          </cell>
          <cell r="F150">
            <v>0</v>
          </cell>
        </row>
        <row r="151">
          <cell r="C151">
            <v>0</v>
          </cell>
          <cell r="D151">
            <v>0</v>
          </cell>
          <cell r="E151">
            <v>0</v>
          </cell>
          <cell r="F151">
            <v>0</v>
          </cell>
        </row>
        <row r="155"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</row>
        <row r="156"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7"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</row>
        <row r="158"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5"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0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0</v>
          </cell>
          <cell r="AM165">
            <v>0</v>
          </cell>
        </row>
        <row r="166"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0</v>
          </cell>
          <cell r="AM166">
            <v>0</v>
          </cell>
        </row>
        <row r="167"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</row>
        <row r="168"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0</v>
          </cell>
          <cell r="AM168">
            <v>0</v>
          </cell>
        </row>
        <row r="173"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</row>
        <row r="174"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</row>
        <row r="175"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</row>
        <row r="176"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</row>
        <row r="177"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</row>
        <row r="178"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</row>
        <row r="182">
          <cell r="B182">
            <v>0</v>
          </cell>
        </row>
        <row r="183">
          <cell r="B183">
            <v>0</v>
          </cell>
        </row>
        <row r="188"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1</v>
          </cell>
          <cell r="O188">
            <v>1</v>
          </cell>
          <cell r="P188">
            <v>0</v>
          </cell>
          <cell r="Q188">
            <v>1</v>
          </cell>
          <cell r="R188">
            <v>1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</row>
        <row r="194"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</row>
        <row r="195"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</row>
        <row r="196"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</row>
        <row r="197"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</row>
        <row r="198"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</row>
      </sheetData>
      <sheetData sheetId="3">
        <row r="12">
          <cell r="E12">
            <v>561</v>
          </cell>
          <cell r="F12">
            <v>549</v>
          </cell>
          <cell r="G12">
            <v>321</v>
          </cell>
          <cell r="H12">
            <v>323</v>
          </cell>
          <cell r="I12">
            <v>230</v>
          </cell>
          <cell r="J12">
            <v>244</v>
          </cell>
          <cell r="K12">
            <v>106</v>
          </cell>
          <cell r="L12">
            <v>74</v>
          </cell>
          <cell r="M12">
            <v>126</v>
          </cell>
          <cell r="N12">
            <v>124</v>
          </cell>
          <cell r="O12">
            <v>111</v>
          </cell>
          <cell r="P12">
            <v>107</v>
          </cell>
          <cell r="Q12">
            <v>102</v>
          </cell>
          <cell r="R12">
            <v>103</v>
          </cell>
          <cell r="S12">
            <v>94</v>
          </cell>
          <cell r="T12">
            <v>108</v>
          </cell>
          <cell r="U12">
            <v>89</v>
          </cell>
          <cell r="V12">
            <v>104</v>
          </cell>
          <cell r="W12">
            <v>110</v>
          </cell>
          <cell r="X12">
            <v>102</v>
          </cell>
          <cell r="Y12">
            <v>88</v>
          </cell>
          <cell r="Z12">
            <v>98</v>
          </cell>
          <cell r="AA12">
            <v>84</v>
          </cell>
          <cell r="AB12">
            <v>105</v>
          </cell>
          <cell r="AC12">
            <v>104</v>
          </cell>
          <cell r="AD12">
            <v>84</v>
          </cell>
          <cell r="AE12">
            <v>98</v>
          </cell>
          <cell r="AF12">
            <v>83</v>
          </cell>
          <cell r="AG12">
            <v>64</v>
          </cell>
          <cell r="AH12">
            <v>76</v>
          </cell>
          <cell r="AI12">
            <v>83</v>
          </cell>
          <cell r="AJ12">
            <v>84</v>
          </cell>
          <cell r="AK12">
            <v>96</v>
          </cell>
          <cell r="AL12">
            <v>153</v>
          </cell>
          <cell r="AM12">
            <v>4981</v>
          </cell>
          <cell r="AN12">
            <v>98</v>
          </cell>
          <cell r="AO12">
            <v>15</v>
          </cell>
          <cell r="AP12">
            <v>45</v>
          </cell>
          <cell r="AQ12">
            <v>195</v>
          </cell>
          <cell r="AR12">
            <v>21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8</v>
          </cell>
          <cell r="M13">
            <v>0</v>
          </cell>
          <cell r="N13">
            <v>122</v>
          </cell>
          <cell r="O13">
            <v>0</v>
          </cell>
          <cell r="P13">
            <v>121</v>
          </cell>
          <cell r="Q13">
            <v>0</v>
          </cell>
          <cell r="R13">
            <v>129</v>
          </cell>
          <cell r="S13">
            <v>0</v>
          </cell>
          <cell r="T13">
            <v>70</v>
          </cell>
          <cell r="U13">
            <v>0</v>
          </cell>
          <cell r="V13">
            <v>13</v>
          </cell>
          <cell r="W13">
            <v>0</v>
          </cell>
          <cell r="X13">
            <v>15</v>
          </cell>
          <cell r="Y13">
            <v>0</v>
          </cell>
          <cell r="Z13">
            <v>3</v>
          </cell>
          <cell r="AA13">
            <v>0</v>
          </cell>
          <cell r="AB13">
            <v>0</v>
          </cell>
          <cell r="AC13">
            <v>0</v>
          </cell>
          <cell r="AD13">
            <v>1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430</v>
          </cell>
          <cell r="AN13">
            <v>3</v>
          </cell>
          <cell r="AO13">
            <v>10</v>
          </cell>
          <cell r="AP13">
            <v>3</v>
          </cell>
          <cell r="AQ13">
            <v>5</v>
          </cell>
          <cell r="AR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25</v>
          </cell>
          <cell r="M14">
            <v>0</v>
          </cell>
          <cell r="N14">
            <v>244</v>
          </cell>
          <cell r="O14">
            <v>0</v>
          </cell>
          <cell r="P14">
            <v>204</v>
          </cell>
          <cell r="Q14">
            <v>0</v>
          </cell>
          <cell r="R14">
            <v>157</v>
          </cell>
          <cell r="S14">
            <v>0</v>
          </cell>
          <cell r="T14">
            <v>120</v>
          </cell>
          <cell r="U14">
            <v>0</v>
          </cell>
          <cell r="V14">
            <v>118</v>
          </cell>
          <cell r="W14">
            <v>0</v>
          </cell>
          <cell r="X14">
            <v>61</v>
          </cell>
          <cell r="Y14">
            <v>0</v>
          </cell>
          <cell r="Z14">
            <v>18</v>
          </cell>
          <cell r="AA14">
            <v>0</v>
          </cell>
          <cell r="AB14">
            <v>6</v>
          </cell>
          <cell r="AC14">
            <v>0</v>
          </cell>
          <cell r="AD14">
            <v>1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815</v>
          </cell>
        </row>
        <row r="19"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</row>
        <row r="22"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</row>
        <row r="32"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</row>
        <row r="37"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</row>
        <row r="38"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</row>
        <row r="39"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</row>
        <row r="40"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</row>
        <row r="41"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</row>
        <row r="42"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</row>
        <row r="47"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</row>
        <row r="48"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</row>
        <row r="49"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</row>
        <row r="50"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</row>
        <row r="51"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</row>
        <row r="52"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</row>
        <row r="57">
          <cell r="E57">
            <v>1</v>
          </cell>
          <cell r="F57">
            <v>0</v>
          </cell>
          <cell r="G57">
            <v>0</v>
          </cell>
          <cell r="H57">
            <v>0</v>
          </cell>
          <cell r="I57">
            <v>1</v>
          </cell>
          <cell r="J57">
            <v>0</v>
          </cell>
          <cell r="K57">
            <v>0</v>
          </cell>
          <cell r="L57">
            <v>0</v>
          </cell>
          <cell r="M57">
            <v>2</v>
          </cell>
          <cell r="N57">
            <v>0</v>
          </cell>
          <cell r="O57">
            <v>1</v>
          </cell>
          <cell r="P57">
            <v>0</v>
          </cell>
          <cell r="Q57">
            <v>0</v>
          </cell>
          <cell r="R57">
            <v>1</v>
          </cell>
          <cell r="S57">
            <v>0</v>
          </cell>
          <cell r="T57">
            <v>0</v>
          </cell>
          <cell r="U57">
            <v>0</v>
          </cell>
          <cell r="V57">
            <v>1</v>
          </cell>
          <cell r="W57">
            <v>0</v>
          </cell>
          <cell r="X57">
            <v>1</v>
          </cell>
          <cell r="Y57">
            <v>3</v>
          </cell>
          <cell r="Z57">
            <v>0</v>
          </cell>
          <cell r="AA57">
            <v>4</v>
          </cell>
          <cell r="AB57">
            <v>0</v>
          </cell>
          <cell r="AC57">
            <v>0</v>
          </cell>
          <cell r="AD57">
            <v>1</v>
          </cell>
          <cell r="AE57">
            <v>2</v>
          </cell>
          <cell r="AF57">
            <v>1</v>
          </cell>
          <cell r="AG57">
            <v>0</v>
          </cell>
          <cell r="AH57">
            <v>0</v>
          </cell>
          <cell r="AI57">
            <v>0</v>
          </cell>
          <cell r="AJ57">
            <v>2</v>
          </cell>
          <cell r="AK57">
            <v>2</v>
          </cell>
          <cell r="AL57">
            <v>0</v>
          </cell>
          <cell r="AM57">
            <v>23</v>
          </cell>
          <cell r="AN57">
            <v>0</v>
          </cell>
        </row>
        <row r="58">
          <cell r="E58">
            <v>66</v>
          </cell>
          <cell r="F58">
            <v>54</v>
          </cell>
          <cell r="G58">
            <v>16</v>
          </cell>
          <cell r="H58">
            <v>17</v>
          </cell>
          <cell r="I58">
            <v>8</v>
          </cell>
          <cell r="J58">
            <v>7</v>
          </cell>
          <cell r="K58">
            <v>6</v>
          </cell>
          <cell r="L58">
            <v>17</v>
          </cell>
          <cell r="M58">
            <v>9</v>
          </cell>
          <cell r="N58">
            <v>15</v>
          </cell>
          <cell r="O58">
            <v>10</v>
          </cell>
          <cell r="P58">
            <v>14</v>
          </cell>
          <cell r="Q58">
            <v>11</v>
          </cell>
          <cell r="R58">
            <v>19</v>
          </cell>
          <cell r="S58">
            <v>13</v>
          </cell>
          <cell r="T58">
            <v>11</v>
          </cell>
          <cell r="U58">
            <v>19</v>
          </cell>
          <cell r="V58">
            <v>12</v>
          </cell>
          <cell r="W58">
            <v>14</v>
          </cell>
          <cell r="X58">
            <v>18</v>
          </cell>
          <cell r="Y58">
            <v>20</v>
          </cell>
          <cell r="Z58">
            <v>12</v>
          </cell>
          <cell r="AA58">
            <v>20</v>
          </cell>
          <cell r="AB58">
            <v>18</v>
          </cell>
          <cell r="AC58">
            <v>21</v>
          </cell>
          <cell r="AD58">
            <v>19</v>
          </cell>
          <cell r="AE58">
            <v>18</v>
          </cell>
          <cell r="AF58">
            <v>26</v>
          </cell>
          <cell r="AG58">
            <v>30</v>
          </cell>
          <cell r="AH58">
            <v>21</v>
          </cell>
          <cell r="AI58">
            <v>18</v>
          </cell>
          <cell r="AJ58">
            <v>19</v>
          </cell>
          <cell r="AK58">
            <v>7</v>
          </cell>
          <cell r="AL58">
            <v>20</v>
          </cell>
          <cell r="AM58">
            <v>625</v>
          </cell>
          <cell r="AN58">
            <v>0</v>
          </cell>
        </row>
        <row r="59">
          <cell r="E59">
            <v>283</v>
          </cell>
          <cell r="F59">
            <v>234</v>
          </cell>
          <cell r="G59">
            <v>139</v>
          </cell>
          <cell r="H59">
            <v>132</v>
          </cell>
          <cell r="I59">
            <v>110</v>
          </cell>
          <cell r="J59">
            <v>91</v>
          </cell>
          <cell r="K59">
            <v>72</v>
          </cell>
          <cell r="L59">
            <v>52</v>
          </cell>
          <cell r="M59">
            <v>85</v>
          </cell>
          <cell r="N59">
            <v>68</v>
          </cell>
          <cell r="O59">
            <v>64</v>
          </cell>
          <cell r="P59">
            <v>63</v>
          </cell>
          <cell r="Q59">
            <v>60</v>
          </cell>
          <cell r="R59">
            <v>60</v>
          </cell>
          <cell r="S59">
            <v>51</v>
          </cell>
          <cell r="T59">
            <v>41</v>
          </cell>
          <cell r="U59">
            <v>72</v>
          </cell>
          <cell r="V59">
            <v>49</v>
          </cell>
          <cell r="W59">
            <v>43</v>
          </cell>
          <cell r="X59">
            <v>65</v>
          </cell>
          <cell r="Y59">
            <v>46</v>
          </cell>
          <cell r="Z59">
            <v>53</v>
          </cell>
          <cell r="AA59">
            <v>58</v>
          </cell>
          <cell r="AB59">
            <v>64</v>
          </cell>
          <cell r="AC59">
            <v>55</v>
          </cell>
          <cell r="AD59">
            <v>47</v>
          </cell>
          <cell r="AE59">
            <v>55</v>
          </cell>
          <cell r="AF59">
            <v>50</v>
          </cell>
          <cell r="AG59">
            <v>37</v>
          </cell>
          <cell r="AH59">
            <v>58</v>
          </cell>
          <cell r="AI59">
            <v>61</v>
          </cell>
          <cell r="AJ59">
            <v>47</v>
          </cell>
          <cell r="AK59">
            <v>45</v>
          </cell>
          <cell r="AL59">
            <v>71</v>
          </cell>
          <cell r="AM59">
            <v>2581</v>
          </cell>
          <cell r="AN59">
            <v>0</v>
          </cell>
        </row>
        <row r="60">
          <cell r="E60">
            <v>233</v>
          </cell>
          <cell r="F60">
            <v>155</v>
          </cell>
          <cell r="G60">
            <v>105</v>
          </cell>
          <cell r="H60">
            <v>108</v>
          </cell>
          <cell r="I60">
            <v>200</v>
          </cell>
          <cell r="J60">
            <v>223</v>
          </cell>
          <cell r="K60">
            <v>26</v>
          </cell>
          <cell r="L60">
            <v>28</v>
          </cell>
          <cell r="M60">
            <v>22</v>
          </cell>
          <cell r="N60">
            <v>39</v>
          </cell>
          <cell r="O60">
            <v>32</v>
          </cell>
          <cell r="P60">
            <v>29</v>
          </cell>
          <cell r="Q60">
            <v>19</v>
          </cell>
          <cell r="R60">
            <v>18</v>
          </cell>
          <cell r="S60">
            <v>33</v>
          </cell>
          <cell r="T60">
            <v>25</v>
          </cell>
          <cell r="U60">
            <v>35</v>
          </cell>
          <cell r="V60">
            <v>19</v>
          </cell>
          <cell r="W60">
            <v>27</v>
          </cell>
          <cell r="X60">
            <v>16</v>
          </cell>
          <cell r="Y60">
            <v>18</v>
          </cell>
          <cell r="Z60">
            <v>10</v>
          </cell>
          <cell r="AA60">
            <v>21</v>
          </cell>
          <cell r="AB60">
            <v>29</v>
          </cell>
          <cell r="AC60">
            <v>10</v>
          </cell>
          <cell r="AD60">
            <v>17</v>
          </cell>
          <cell r="AE60">
            <v>8</v>
          </cell>
          <cell r="AF60">
            <v>16</v>
          </cell>
          <cell r="AG60">
            <v>13</v>
          </cell>
          <cell r="AH60">
            <v>12</v>
          </cell>
          <cell r="AI60">
            <v>9</v>
          </cell>
          <cell r="AJ60">
            <v>15</v>
          </cell>
          <cell r="AK60">
            <v>5</v>
          </cell>
          <cell r="AL60">
            <v>3</v>
          </cell>
          <cell r="AM60">
            <v>1578</v>
          </cell>
          <cell r="AN60">
            <v>0</v>
          </cell>
        </row>
        <row r="61">
          <cell r="E61">
            <v>11</v>
          </cell>
          <cell r="F61">
            <v>9</v>
          </cell>
          <cell r="G61">
            <v>9</v>
          </cell>
          <cell r="H61">
            <v>7</v>
          </cell>
          <cell r="I61">
            <v>2</v>
          </cell>
          <cell r="J61">
            <v>6</v>
          </cell>
          <cell r="K61">
            <v>3</v>
          </cell>
          <cell r="L61">
            <v>2</v>
          </cell>
          <cell r="M61">
            <v>1</v>
          </cell>
          <cell r="N61">
            <v>6</v>
          </cell>
          <cell r="O61">
            <v>3</v>
          </cell>
          <cell r="P61">
            <v>0</v>
          </cell>
          <cell r="Q61">
            <v>0</v>
          </cell>
          <cell r="R61">
            <v>2</v>
          </cell>
          <cell r="S61">
            <v>0</v>
          </cell>
          <cell r="T61">
            <v>1</v>
          </cell>
          <cell r="U61">
            <v>2</v>
          </cell>
          <cell r="V61">
            <v>0</v>
          </cell>
          <cell r="W61">
            <v>3</v>
          </cell>
          <cell r="X61">
            <v>3</v>
          </cell>
          <cell r="Y61">
            <v>3</v>
          </cell>
          <cell r="Z61">
            <v>3</v>
          </cell>
          <cell r="AA61">
            <v>2</v>
          </cell>
          <cell r="AB61">
            <v>3</v>
          </cell>
          <cell r="AC61">
            <v>2</v>
          </cell>
          <cell r="AD61">
            <v>3</v>
          </cell>
          <cell r="AE61">
            <v>1</v>
          </cell>
          <cell r="AF61">
            <v>2</v>
          </cell>
          <cell r="AG61">
            <v>0</v>
          </cell>
          <cell r="AH61">
            <v>1</v>
          </cell>
          <cell r="AI61">
            <v>1</v>
          </cell>
          <cell r="AJ61">
            <v>1</v>
          </cell>
          <cell r="AK61">
            <v>0</v>
          </cell>
          <cell r="AL61">
            <v>0</v>
          </cell>
          <cell r="AM61">
            <v>92</v>
          </cell>
          <cell r="AN61">
            <v>0</v>
          </cell>
        </row>
        <row r="62"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1</v>
          </cell>
          <cell r="K62">
            <v>1</v>
          </cell>
          <cell r="L62">
            <v>1</v>
          </cell>
          <cell r="M62">
            <v>1</v>
          </cell>
          <cell r="N62">
            <v>1</v>
          </cell>
          <cell r="O62">
            <v>4</v>
          </cell>
          <cell r="P62">
            <v>1</v>
          </cell>
          <cell r="Q62">
            <v>2</v>
          </cell>
          <cell r="R62">
            <v>4</v>
          </cell>
          <cell r="S62">
            <v>3</v>
          </cell>
          <cell r="T62">
            <v>6</v>
          </cell>
          <cell r="U62">
            <v>2</v>
          </cell>
          <cell r="V62">
            <v>4</v>
          </cell>
          <cell r="W62">
            <v>9</v>
          </cell>
          <cell r="X62">
            <v>11</v>
          </cell>
          <cell r="Y62">
            <v>12</v>
          </cell>
          <cell r="Z62">
            <v>14</v>
          </cell>
          <cell r="AA62">
            <v>1</v>
          </cell>
          <cell r="AB62">
            <v>2</v>
          </cell>
          <cell r="AC62">
            <v>1</v>
          </cell>
          <cell r="AD62">
            <v>1</v>
          </cell>
          <cell r="AE62">
            <v>1</v>
          </cell>
          <cell r="AF62">
            <v>1</v>
          </cell>
          <cell r="AG62">
            <v>1</v>
          </cell>
          <cell r="AH62">
            <v>1</v>
          </cell>
          <cell r="AI62">
            <v>1</v>
          </cell>
          <cell r="AJ62">
            <v>1</v>
          </cell>
          <cell r="AK62">
            <v>0</v>
          </cell>
          <cell r="AL62">
            <v>1</v>
          </cell>
          <cell r="AM62">
            <v>0</v>
          </cell>
          <cell r="AN62">
            <v>0</v>
          </cell>
        </row>
        <row r="66">
          <cell r="C66">
            <v>2760</v>
          </cell>
          <cell r="D66">
            <v>0</v>
          </cell>
          <cell r="E66">
            <v>0</v>
          </cell>
        </row>
        <row r="67">
          <cell r="C67">
            <v>0</v>
          </cell>
          <cell r="D67">
            <v>0</v>
          </cell>
          <cell r="E67">
            <v>84</v>
          </cell>
        </row>
        <row r="68">
          <cell r="C68">
            <v>0</v>
          </cell>
          <cell r="D68">
            <v>0</v>
          </cell>
          <cell r="E68">
            <v>0</v>
          </cell>
        </row>
        <row r="69">
          <cell r="C69">
            <v>482</v>
          </cell>
          <cell r="D69">
            <v>0</v>
          </cell>
          <cell r="E69">
            <v>0</v>
          </cell>
        </row>
        <row r="70">
          <cell r="C70">
            <v>0</v>
          </cell>
          <cell r="D70">
            <v>0</v>
          </cell>
          <cell r="E70">
            <v>0</v>
          </cell>
        </row>
        <row r="71">
          <cell r="C71">
            <v>0</v>
          </cell>
          <cell r="D71">
            <v>0</v>
          </cell>
          <cell r="E71">
            <v>0</v>
          </cell>
        </row>
        <row r="72">
          <cell r="C72">
            <v>2228</v>
          </cell>
          <cell r="D72">
            <v>0</v>
          </cell>
          <cell r="E72">
            <v>0</v>
          </cell>
        </row>
        <row r="73">
          <cell r="C73">
            <v>0</v>
          </cell>
          <cell r="D73">
            <v>0</v>
          </cell>
          <cell r="E73">
            <v>0</v>
          </cell>
        </row>
        <row r="74">
          <cell r="C74">
            <v>0</v>
          </cell>
          <cell r="D74">
            <v>0</v>
          </cell>
          <cell r="E74">
            <v>0</v>
          </cell>
        </row>
        <row r="75">
          <cell r="C75">
            <v>0</v>
          </cell>
          <cell r="D75">
            <v>0</v>
          </cell>
          <cell r="E75">
            <v>45</v>
          </cell>
        </row>
        <row r="76">
          <cell r="C76">
            <v>0</v>
          </cell>
          <cell r="D76">
            <v>0</v>
          </cell>
          <cell r="E76">
            <v>8</v>
          </cell>
        </row>
        <row r="77">
          <cell r="C77">
            <v>0</v>
          </cell>
          <cell r="D77">
            <v>0</v>
          </cell>
          <cell r="E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</row>
        <row r="81">
          <cell r="C81">
            <v>0</v>
          </cell>
          <cell r="D81">
            <v>0</v>
          </cell>
          <cell r="E81">
            <v>0</v>
          </cell>
        </row>
        <row r="82">
          <cell r="C82">
            <v>0</v>
          </cell>
          <cell r="D82">
            <v>0</v>
          </cell>
          <cell r="E82">
            <v>63</v>
          </cell>
        </row>
        <row r="83">
          <cell r="C83">
            <v>0</v>
          </cell>
          <cell r="D83">
            <v>0</v>
          </cell>
          <cell r="E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</row>
        <row r="91">
          <cell r="F91">
            <v>29</v>
          </cell>
          <cell r="G91">
            <v>26</v>
          </cell>
          <cell r="H91">
            <v>18</v>
          </cell>
          <cell r="I91">
            <v>18</v>
          </cell>
          <cell r="J91">
            <v>8</v>
          </cell>
          <cell r="K91">
            <v>9</v>
          </cell>
          <cell r="L91">
            <v>5</v>
          </cell>
          <cell r="M91">
            <v>9</v>
          </cell>
          <cell r="N91">
            <v>5</v>
          </cell>
          <cell r="O91">
            <v>10</v>
          </cell>
          <cell r="P91">
            <v>7</v>
          </cell>
          <cell r="Q91">
            <v>3</v>
          </cell>
          <cell r="R91">
            <v>4</v>
          </cell>
          <cell r="S91">
            <v>7</v>
          </cell>
          <cell r="T91">
            <v>3</v>
          </cell>
          <cell r="U91">
            <v>5</v>
          </cell>
          <cell r="V91">
            <v>3</v>
          </cell>
          <cell r="W91">
            <v>2</v>
          </cell>
          <cell r="X91">
            <v>6</v>
          </cell>
          <cell r="Y91">
            <v>9</v>
          </cell>
          <cell r="Z91">
            <v>7</v>
          </cell>
          <cell r="AA91">
            <v>5</v>
          </cell>
          <cell r="AB91">
            <v>9</v>
          </cell>
          <cell r="AC91">
            <v>7</v>
          </cell>
          <cell r="AD91">
            <v>10</v>
          </cell>
          <cell r="AE91">
            <v>4</v>
          </cell>
          <cell r="AF91">
            <v>6</v>
          </cell>
          <cell r="AG91">
            <v>8</v>
          </cell>
          <cell r="AH91">
            <v>8</v>
          </cell>
          <cell r="AI91">
            <v>6</v>
          </cell>
          <cell r="AJ91">
            <v>8</v>
          </cell>
          <cell r="AK91">
            <v>8</v>
          </cell>
          <cell r="AL91">
            <v>2</v>
          </cell>
          <cell r="AM91">
            <v>25</v>
          </cell>
          <cell r="AN91">
            <v>299</v>
          </cell>
        </row>
        <row r="92">
          <cell r="F92">
            <v>3</v>
          </cell>
          <cell r="G92">
            <v>2</v>
          </cell>
          <cell r="H92">
            <v>4</v>
          </cell>
          <cell r="I92">
            <v>7</v>
          </cell>
          <cell r="J92">
            <v>6</v>
          </cell>
          <cell r="K92">
            <v>3</v>
          </cell>
          <cell r="L92">
            <v>1</v>
          </cell>
          <cell r="M92">
            <v>0</v>
          </cell>
          <cell r="N92">
            <v>0</v>
          </cell>
          <cell r="O92">
            <v>0</v>
          </cell>
          <cell r="P92">
            <v>1</v>
          </cell>
          <cell r="Q92">
            <v>0</v>
          </cell>
          <cell r="R92">
            <v>1</v>
          </cell>
          <cell r="S92">
            <v>0</v>
          </cell>
          <cell r="T92">
            <v>0</v>
          </cell>
          <cell r="U92">
            <v>0</v>
          </cell>
          <cell r="V92">
            <v>1</v>
          </cell>
          <cell r="W92">
            <v>4</v>
          </cell>
          <cell r="X92">
            <v>2</v>
          </cell>
          <cell r="Y92">
            <v>3</v>
          </cell>
          <cell r="Z92">
            <v>2</v>
          </cell>
          <cell r="AA92">
            <v>1</v>
          </cell>
          <cell r="AB92">
            <v>3</v>
          </cell>
          <cell r="AC92">
            <v>0</v>
          </cell>
          <cell r="AD92">
            <v>2</v>
          </cell>
          <cell r="AE92">
            <v>1</v>
          </cell>
          <cell r="AF92">
            <v>6</v>
          </cell>
          <cell r="AG92">
            <v>2</v>
          </cell>
          <cell r="AH92">
            <v>5</v>
          </cell>
          <cell r="AI92">
            <v>0</v>
          </cell>
          <cell r="AJ92">
            <v>4</v>
          </cell>
          <cell r="AK92">
            <v>4</v>
          </cell>
          <cell r="AL92">
            <v>6</v>
          </cell>
          <cell r="AM92">
            <v>5</v>
          </cell>
          <cell r="AN92">
            <v>79</v>
          </cell>
        </row>
        <row r="93">
          <cell r="F93">
            <v>1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1</v>
          </cell>
          <cell r="L93">
            <v>1</v>
          </cell>
          <cell r="M93">
            <v>0</v>
          </cell>
          <cell r="N93">
            <v>0</v>
          </cell>
          <cell r="O93">
            <v>0</v>
          </cell>
          <cell r="P93">
            <v>2</v>
          </cell>
          <cell r="Q93">
            <v>0</v>
          </cell>
          <cell r="R93">
            <v>1</v>
          </cell>
          <cell r="S93">
            <v>0</v>
          </cell>
          <cell r="T93">
            <v>1</v>
          </cell>
          <cell r="U93">
            <v>0</v>
          </cell>
          <cell r="V93">
            <v>1</v>
          </cell>
          <cell r="W93">
            <v>0</v>
          </cell>
          <cell r="X93">
            <v>1</v>
          </cell>
          <cell r="Y93">
            <v>0</v>
          </cell>
          <cell r="Z93">
            <v>1</v>
          </cell>
          <cell r="AA93">
            <v>2</v>
          </cell>
          <cell r="AB93">
            <v>2</v>
          </cell>
          <cell r="AC93">
            <v>3</v>
          </cell>
          <cell r="AD93">
            <v>4</v>
          </cell>
          <cell r="AE93">
            <v>1</v>
          </cell>
          <cell r="AF93">
            <v>3</v>
          </cell>
          <cell r="AG93">
            <v>2</v>
          </cell>
          <cell r="AH93">
            <v>4</v>
          </cell>
          <cell r="AI93">
            <v>3</v>
          </cell>
          <cell r="AJ93">
            <v>3</v>
          </cell>
          <cell r="AK93">
            <v>3</v>
          </cell>
          <cell r="AL93">
            <v>4</v>
          </cell>
          <cell r="AM93">
            <v>7</v>
          </cell>
          <cell r="AN93">
            <v>51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1</v>
          </cell>
          <cell r="U94">
            <v>0</v>
          </cell>
          <cell r="V94">
            <v>0</v>
          </cell>
          <cell r="W94">
            <v>1</v>
          </cell>
          <cell r="X94">
            <v>0</v>
          </cell>
          <cell r="Y94">
            <v>0</v>
          </cell>
          <cell r="Z94">
            <v>2</v>
          </cell>
          <cell r="AA94">
            <v>1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>
            <v>2</v>
          </cell>
          <cell r="AN94">
            <v>7</v>
          </cell>
        </row>
        <row r="95">
          <cell r="F95">
            <v>2</v>
          </cell>
          <cell r="G95">
            <v>4</v>
          </cell>
          <cell r="H95">
            <v>3</v>
          </cell>
          <cell r="I95">
            <v>4</v>
          </cell>
          <cell r="J95">
            <v>3</v>
          </cell>
          <cell r="K95">
            <v>2</v>
          </cell>
          <cell r="L95">
            <v>4</v>
          </cell>
          <cell r="M95">
            <v>0</v>
          </cell>
          <cell r="N95">
            <v>6</v>
          </cell>
          <cell r="O95">
            <v>5</v>
          </cell>
          <cell r="P95">
            <v>2</v>
          </cell>
          <cell r="Q95">
            <v>2</v>
          </cell>
          <cell r="R95">
            <v>2</v>
          </cell>
          <cell r="S95">
            <v>0</v>
          </cell>
          <cell r="T95">
            <v>0</v>
          </cell>
          <cell r="U95">
            <v>1</v>
          </cell>
          <cell r="V95">
            <v>1</v>
          </cell>
          <cell r="W95">
            <v>1</v>
          </cell>
          <cell r="X95">
            <v>1</v>
          </cell>
          <cell r="Y95">
            <v>1</v>
          </cell>
          <cell r="Z95">
            <v>4</v>
          </cell>
          <cell r="AA95">
            <v>3</v>
          </cell>
          <cell r="AB95">
            <v>1</v>
          </cell>
          <cell r="AC95">
            <v>2</v>
          </cell>
          <cell r="AD95">
            <v>1</v>
          </cell>
          <cell r="AE95">
            <v>2</v>
          </cell>
          <cell r="AF95">
            <v>3</v>
          </cell>
          <cell r="AG95">
            <v>4</v>
          </cell>
          <cell r="AH95">
            <v>2</v>
          </cell>
          <cell r="AI95">
            <v>1</v>
          </cell>
          <cell r="AJ95">
            <v>0</v>
          </cell>
          <cell r="AK95">
            <v>1</v>
          </cell>
          <cell r="AL95">
            <v>3</v>
          </cell>
          <cell r="AM95">
            <v>6</v>
          </cell>
          <cell r="AN95">
            <v>77</v>
          </cell>
        </row>
        <row r="96">
          <cell r="F96">
            <v>0</v>
          </cell>
          <cell r="G96">
            <v>2</v>
          </cell>
          <cell r="H96">
            <v>2</v>
          </cell>
          <cell r="I96">
            <v>1</v>
          </cell>
          <cell r="J96">
            <v>1</v>
          </cell>
          <cell r="K96">
            <v>3</v>
          </cell>
          <cell r="L96">
            <v>6</v>
          </cell>
          <cell r="M96">
            <v>2</v>
          </cell>
          <cell r="N96">
            <v>1</v>
          </cell>
          <cell r="O96">
            <v>1</v>
          </cell>
          <cell r="P96">
            <v>10</v>
          </cell>
          <cell r="Q96">
            <v>0</v>
          </cell>
          <cell r="R96">
            <v>3</v>
          </cell>
          <cell r="S96">
            <v>0</v>
          </cell>
          <cell r="T96">
            <v>2</v>
          </cell>
          <cell r="U96">
            <v>1</v>
          </cell>
          <cell r="V96">
            <v>7</v>
          </cell>
          <cell r="W96">
            <v>4</v>
          </cell>
          <cell r="X96">
            <v>13</v>
          </cell>
          <cell r="Y96">
            <v>3</v>
          </cell>
          <cell r="Z96">
            <v>4</v>
          </cell>
          <cell r="AA96">
            <v>2</v>
          </cell>
          <cell r="AB96">
            <v>2</v>
          </cell>
          <cell r="AC96">
            <v>8</v>
          </cell>
          <cell r="AD96">
            <v>9</v>
          </cell>
          <cell r="AE96">
            <v>3</v>
          </cell>
          <cell r="AF96">
            <v>7</v>
          </cell>
          <cell r="AG96">
            <v>2</v>
          </cell>
          <cell r="AH96">
            <v>7</v>
          </cell>
          <cell r="AI96">
            <v>8</v>
          </cell>
          <cell r="AJ96">
            <v>10</v>
          </cell>
          <cell r="AK96">
            <v>6</v>
          </cell>
          <cell r="AL96">
            <v>27</v>
          </cell>
          <cell r="AM96">
            <v>42</v>
          </cell>
          <cell r="AN96">
            <v>199</v>
          </cell>
        </row>
        <row r="97">
          <cell r="F97">
            <v>5</v>
          </cell>
          <cell r="G97">
            <v>1</v>
          </cell>
          <cell r="H97">
            <v>7</v>
          </cell>
          <cell r="I97">
            <v>7</v>
          </cell>
          <cell r="J97">
            <v>14</v>
          </cell>
          <cell r="K97">
            <v>6</v>
          </cell>
          <cell r="L97">
            <v>4</v>
          </cell>
          <cell r="M97">
            <v>5</v>
          </cell>
          <cell r="N97">
            <v>2</v>
          </cell>
          <cell r="O97">
            <v>3</v>
          </cell>
          <cell r="P97">
            <v>4</v>
          </cell>
          <cell r="Q97">
            <v>0</v>
          </cell>
          <cell r="R97">
            <v>1</v>
          </cell>
          <cell r="S97">
            <v>2</v>
          </cell>
          <cell r="T97">
            <v>2</v>
          </cell>
          <cell r="U97">
            <v>2</v>
          </cell>
          <cell r="V97">
            <v>1</v>
          </cell>
          <cell r="W97">
            <v>1</v>
          </cell>
          <cell r="X97">
            <v>2</v>
          </cell>
          <cell r="Y97">
            <v>2</v>
          </cell>
          <cell r="Z97">
            <v>0</v>
          </cell>
          <cell r="AA97">
            <v>2</v>
          </cell>
          <cell r="AB97">
            <v>0</v>
          </cell>
          <cell r="AC97">
            <v>1</v>
          </cell>
          <cell r="AD97">
            <v>0</v>
          </cell>
          <cell r="AE97">
            <v>2</v>
          </cell>
          <cell r="AF97">
            <v>1</v>
          </cell>
          <cell r="AG97">
            <v>1</v>
          </cell>
          <cell r="AH97">
            <v>2</v>
          </cell>
          <cell r="AI97">
            <v>0</v>
          </cell>
          <cell r="AJ97">
            <v>1</v>
          </cell>
          <cell r="AK97">
            <v>0</v>
          </cell>
          <cell r="AL97">
            <v>0</v>
          </cell>
          <cell r="AM97">
            <v>0</v>
          </cell>
          <cell r="AN97">
            <v>81</v>
          </cell>
        </row>
        <row r="100">
          <cell r="D100">
            <v>0</v>
          </cell>
        </row>
        <row r="101">
          <cell r="D101">
            <v>0</v>
          </cell>
        </row>
        <row r="102">
          <cell r="D102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</row>
        <row r="108"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1</v>
          </cell>
          <cell r="AF108">
            <v>0</v>
          </cell>
          <cell r="AG108">
            <v>0</v>
          </cell>
          <cell r="AH108">
            <v>1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1</v>
          </cell>
          <cell r="AN108">
            <v>3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1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1</v>
          </cell>
          <cell r="AH109">
            <v>1</v>
          </cell>
          <cell r="AI109">
            <v>0</v>
          </cell>
          <cell r="AJ109">
            <v>0</v>
          </cell>
          <cell r="AK109">
            <v>1</v>
          </cell>
          <cell r="AL109">
            <v>2</v>
          </cell>
          <cell r="AM109">
            <v>0</v>
          </cell>
          <cell r="AN109">
            <v>6</v>
          </cell>
        </row>
        <row r="113">
          <cell r="F113">
            <v>0</v>
          </cell>
          <cell r="G113">
            <v>0</v>
          </cell>
          <cell r="H113">
            <v>0</v>
          </cell>
          <cell r="I113">
            <v>1</v>
          </cell>
          <cell r="J113">
            <v>0</v>
          </cell>
          <cell r="K113">
            <v>1</v>
          </cell>
          <cell r="L113">
            <v>2</v>
          </cell>
          <cell r="M113">
            <v>2</v>
          </cell>
          <cell r="N113">
            <v>0</v>
          </cell>
          <cell r="O113">
            <v>1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7</v>
          </cell>
          <cell r="AC113">
            <v>3</v>
          </cell>
          <cell r="AD113">
            <v>4</v>
          </cell>
          <cell r="AE113">
            <v>0</v>
          </cell>
          <cell r="AF113">
            <v>0</v>
          </cell>
          <cell r="AG113">
            <v>8</v>
          </cell>
          <cell r="AH113">
            <v>0</v>
          </cell>
          <cell r="AI113">
            <v>0</v>
          </cell>
        </row>
        <row r="114">
          <cell r="F114">
            <v>6</v>
          </cell>
          <cell r="G114">
            <v>3</v>
          </cell>
          <cell r="H114">
            <v>33</v>
          </cell>
          <cell r="I114">
            <v>12</v>
          </cell>
          <cell r="J114">
            <v>46</v>
          </cell>
          <cell r="K114">
            <v>12</v>
          </cell>
          <cell r="L114">
            <v>43</v>
          </cell>
          <cell r="M114">
            <v>18</v>
          </cell>
          <cell r="N114">
            <v>34</v>
          </cell>
          <cell r="O114">
            <v>12</v>
          </cell>
          <cell r="P114">
            <v>17</v>
          </cell>
          <cell r="Q114">
            <v>2</v>
          </cell>
          <cell r="R114">
            <v>6</v>
          </cell>
          <cell r="S114">
            <v>2</v>
          </cell>
          <cell r="T114">
            <v>6</v>
          </cell>
          <cell r="U114">
            <v>2</v>
          </cell>
          <cell r="V114">
            <v>0</v>
          </cell>
          <cell r="W114">
            <v>2</v>
          </cell>
          <cell r="X114">
            <v>0</v>
          </cell>
          <cell r="AA114">
            <v>0</v>
          </cell>
          <cell r="AB114">
            <v>256</v>
          </cell>
          <cell r="AC114">
            <v>191</v>
          </cell>
          <cell r="AD114">
            <v>65</v>
          </cell>
          <cell r="AE114">
            <v>0</v>
          </cell>
          <cell r="AF114">
            <v>0</v>
          </cell>
          <cell r="AG114">
            <v>238</v>
          </cell>
          <cell r="AH114">
            <v>0</v>
          </cell>
          <cell r="AI114">
            <v>18</v>
          </cell>
        </row>
        <row r="118">
          <cell r="F118">
            <v>0</v>
          </cell>
          <cell r="G118">
            <v>2</v>
          </cell>
          <cell r="H118">
            <v>4</v>
          </cell>
          <cell r="I118">
            <v>8</v>
          </cell>
          <cell r="J118">
            <v>0</v>
          </cell>
          <cell r="K118">
            <v>0</v>
          </cell>
          <cell r="O118">
            <v>14</v>
          </cell>
          <cell r="P118">
            <v>14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O119">
            <v>0</v>
          </cell>
          <cell r="P119">
            <v>0</v>
          </cell>
        </row>
        <row r="123">
          <cell r="B123">
            <v>6</v>
          </cell>
        </row>
        <row r="124">
          <cell r="B124">
            <v>0</v>
          </cell>
        </row>
        <row r="125">
          <cell r="B125">
            <v>11</v>
          </cell>
        </row>
        <row r="126">
          <cell r="B126">
            <v>13</v>
          </cell>
        </row>
        <row r="127">
          <cell r="B127">
            <v>1</v>
          </cell>
        </row>
        <row r="128">
          <cell r="B128">
            <v>15</v>
          </cell>
        </row>
        <row r="129">
          <cell r="B129">
            <v>0</v>
          </cell>
        </row>
        <row r="130">
          <cell r="B130">
            <v>0</v>
          </cell>
        </row>
        <row r="131">
          <cell r="B131">
            <v>0</v>
          </cell>
        </row>
        <row r="132">
          <cell r="B132">
            <v>18</v>
          </cell>
        </row>
        <row r="133">
          <cell r="B133">
            <v>56</v>
          </cell>
        </row>
        <row r="134">
          <cell r="B134">
            <v>46</v>
          </cell>
        </row>
        <row r="138">
          <cell r="E138">
            <v>0</v>
          </cell>
          <cell r="F138">
            <v>0</v>
          </cell>
        </row>
        <row r="142"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</row>
        <row r="143"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</row>
        <row r="146">
          <cell r="C146">
            <v>0</v>
          </cell>
          <cell r="D146">
            <v>0</v>
          </cell>
        </row>
        <row r="147">
          <cell r="C147">
            <v>0</v>
          </cell>
          <cell r="D147">
            <v>0</v>
          </cell>
        </row>
        <row r="148">
          <cell r="C148">
            <v>0</v>
          </cell>
          <cell r="D148">
            <v>0</v>
          </cell>
          <cell r="E148">
            <v>0</v>
          </cell>
        </row>
        <row r="149">
          <cell r="C149">
            <v>0</v>
          </cell>
          <cell r="D149">
            <v>0</v>
          </cell>
          <cell r="E149">
            <v>0</v>
          </cell>
        </row>
        <row r="150">
          <cell r="C150">
            <v>0</v>
          </cell>
          <cell r="D150">
            <v>0</v>
          </cell>
          <cell r="E150">
            <v>0</v>
          </cell>
          <cell r="F150">
            <v>0</v>
          </cell>
        </row>
        <row r="151">
          <cell r="C151">
            <v>0</v>
          </cell>
          <cell r="D151">
            <v>0</v>
          </cell>
          <cell r="E151">
            <v>0</v>
          </cell>
          <cell r="F151">
            <v>0</v>
          </cell>
        </row>
        <row r="155"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</row>
        <row r="156"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7"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</row>
        <row r="158"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5"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0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0</v>
          </cell>
          <cell r="AM165">
            <v>0</v>
          </cell>
        </row>
        <row r="166"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0</v>
          </cell>
          <cell r="AM166">
            <v>0</v>
          </cell>
        </row>
        <row r="167"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</row>
        <row r="168"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0</v>
          </cell>
          <cell r="AM168">
            <v>0</v>
          </cell>
        </row>
        <row r="173"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</row>
        <row r="174"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</row>
        <row r="175"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</row>
        <row r="176"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</row>
        <row r="177"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</row>
        <row r="178"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1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1</v>
          </cell>
          <cell r="Z178">
            <v>0</v>
          </cell>
          <cell r="AA178">
            <v>1</v>
          </cell>
          <cell r="AB178">
            <v>0</v>
          </cell>
          <cell r="AC178">
            <v>0</v>
          </cell>
          <cell r="AD178">
            <v>0</v>
          </cell>
          <cell r="AE178">
            <v>1</v>
          </cell>
          <cell r="AF178">
            <v>1</v>
          </cell>
          <cell r="AG178">
            <v>0</v>
          </cell>
        </row>
        <row r="182">
          <cell r="B182">
            <v>0</v>
          </cell>
        </row>
        <row r="183">
          <cell r="B183">
            <v>1</v>
          </cell>
        </row>
        <row r="188"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1</v>
          </cell>
          <cell r="J188">
            <v>0</v>
          </cell>
          <cell r="K188">
            <v>1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</row>
        <row r="194"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</row>
        <row r="195"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</row>
        <row r="196"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</row>
        <row r="197"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</row>
        <row r="198"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</row>
      </sheetData>
      <sheetData sheetId="4">
        <row r="12">
          <cell r="E12">
            <v>603</v>
          </cell>
          <cell r="F12">
            <v>586</v>
          </cell>
          <cell r="G12">
            <v>377</v>
          </cell>
          <cell r="H12">
            <v>374</v>
          </cell>
          <cell r="I12">
            <v>296</v>
          </cell>
          <cell r="J12">
            <v>279</v>
          </cell>
          <cell r="K12">
            <v>65</v>
          </cell>
          <cell r="L12">
            <v>80</v>
          </cell>
          <cell r="M12">
            <v>91</v>
          </cell>
          <cell r="N12">
            <v>80</v>
          </cell>
          <cell r="O12">
            <v>93</v>
          </cell>
          <cell r="P12">
            <v>76</v>
          </cell>
          <cell r="Q12">
            <v>87</v>
          </cell>
          <cell r="R12">
            <v>78</v>
          </cell>
          <cell r="S12">
            <v>90</v>
          </cell>
          <cell r="T12">
            <v>81</v>
          </cell>
          <cell r="U12">
            <v>69</v>
          </cell>
          <cell r="V12">
            <v>77</v>
          </cell>
          <cell r="W12">
            <v>83</v>
          </cell>
          <cell r="X12">
            <v>78</v>
          </cell>
          <cell r="Y12">
            <v>79</v>
          </cell>
          <cell r="Z12">
            <v>72</v>
          </cell>
          <cell r="AA12">
            <v>90</v>
          </cell>
          <cell r="AB12">
            <v>81</v>
          </cell>
          <cell r="AC12">
            <v>66</v>
          </cell>
          <cell r="AD12">
            <v>72</v>
          </cell>
          <cell r="AE12">
            <v>80</v>
          </cell>
          <cell r="AF12">
            <v>71</v>
          </cell>
          <cell r="AG12">
            <v>88</v>
          </cell>
          <cell r="AH12">
            <v>92</v>
          </cell>
          <cell r="AI12">
            <v>100</v>
          </cell>
          <cell r="AJ12">
            <v>90</v>
          </cell>
          <cell r="AK12">
            <v>101</v>
          </cell>
          <cell r="AL12">
            <v>125</v>
          </cell>
          <cell r="AM12">
            <v>4839</v>
          </cell>
          <cell r="AN12">
            <v>117</v>
          </cell>
          <cell r="AO12">
            <v>15</v>
          </cell>
          <cell r="AP12">
            <v>43</v>
          </cell>
          <cell r="AQ12">
            <v>212</v>
          </cell>
          <cell r="AR12">
            <v>24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2</v>
          </cell>
          <cell r="K13">
            <v>0</v>
          </cell>
          <cell r="L13">
            <v>24</v>
          </cell>
          <cell r="M13">
            <v>0</v>
          </cell>
          <cell r="N13">
            <v>90</v>
          </cell>
          <cell r="O13">
            <v>0</v>
          </cell>
          <cell r="P13">
            <v>66</v>
          </cell>
          <cell r="Q13">
            <v>0</v>
          </cell>
          <cell r="R13">
            <v>86</v>
          </cell>
          <cell r="S13">
            <v>0</v>
          </cell>
          <cell r="T13">
            <v>34</v>
          </cell>
          <cell r="U13">
            <v>0</v>
          </cell>
          <cell r="V13">
            <v>33</v>
          </cell>
          <cell r="W13">
            <v>0</v>
          </cell>
          <cell r="X13">
            <v>10</v>
          </cell>
          <cell r="Y13">
            <v>0</v>
          </cell>
          <cell r="Z13">
            <v>6</v>
          </cell>
          <cell r="AA13">
            <v>0</v>
          </cell>
          <cell r="AB13">
            <v>3</v>
          </cell>
          <cell r="AC13">
            <v>0</v>
          </cell>
          <cell r="AD13">
            <v>0</v>
          </cell>
          <cell r="AE13">
            <v>0</v>
          </cell>
          <cell r="AF13">
            <v>2</v>
          </cell>
          <cell r="AG13">
            <v>0</v>
          </cell>
          <cell r="AH13">
            <v>1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323</v>
          </cell>
          <cell r="AN13">
            <v>7</v>
          </cell>
          <cell r="AO13">
            <v>5</v>
          </cell>
          <cell r="AP13">
            <v>8</v>
          </cell>
          <cell r="AQ13">
            <v>3</v>
          </cell>
          <cell r="AR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2</v>
          </cell>
          <cell r="K14">
            <v>0</v>
          </cell>
          <cell r="L14">
            <v>77</v>
          </cell>
          <cell r="M14">
            <v>0</v>
          </cell>
          <cell r="N14">
            <v>225</v>
          </cell>
          <cell r="O14">
            <v>0</v>
          </cell>
          <cell r="P14">
            <v>201</v>
          </cell>
          <cell r="Q14">
            <v>0</v>
          </cell>
          <cell r="R14">
            <v>161</v>
          </cell>
          <cell r="S14">
            <v>0</v>
          </cell>
          <cell r="T14">
            <v>95</v>
          </cell>
          <cell r="U14">
            <v>0</v>
          </cell>
          <cell r="V14">
            <v>84</v>
          </cell>
          <cell r="W14">
            <v>0</v>
          </cell>
          <cell r="X14">
            <v>37</v>
          </cell>
          <cell r="Y14">
            <v>0</v>
          </cell>
          <cell r="Z14">
            <v>22</v>
          </cell>
          <cell r="AA14">
            <v>0</v>
          </cell>
          <cell r="AB14">
            <v>16</v>
          </cell>
          <cell r="AC14">
            <v>0</v>
          </cell>
          <cell r="AD14">
            <v>2</v>
          </cell>
          <cell r="AE14">
            <v>0</v>
          </cell>
          <cell r="AF14">
            <v>2</v>
          </cell>
          <cell r="AG14">
            <v>0</v>
          </cell>
          <cell r="AH14">
            <v>0</v>
          </cell>
          <cell r="AI14">
            <v>0</v>
          </cell>
          <cell r="AJ14">
            <v>2</v>
          </cell>
          <cell r="AK14">
            <v>0</v>
          </cell>
          <cell r="AL14">
            <v>0</v>
          </cell>
          <cell r="AM14">
            <v>918</v>
          </cell>
        </row>
        <row r="19"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</row>
        <row r="22"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</row>
        <row r="32"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</row>
        <row r="37"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</row>
        <row r="38"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</row>
        <row r="39"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</row>
        <row r="40"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</row>
        <row r="41"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</row>
        <row r="42"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</row>
        <row r="47"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</row>
        <row r="48"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</row>
        <row r="49"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</row>
        <row r="50"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</row>
        <row r="51"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</row>
        <row r="52"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</row>
        <row r="57">
          <cell r="E57">
            <v>1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1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1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1</v>
          </cell>
          <cell r="Y57">
            <v>1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1</v>
          </cell>
          <cell r="AE57">
            <v>0</v>
          </cell>
          <cell r="AF57">
            <v>2</v>
          </cell>
          <cell r="AG57">
            <v>0</v>
          </cell>
          <cell r="AH57">
            <v>0</v>
          </cell>
          <cell r="AI57">
            <v>0</v>
          </cell>
          <cell r="AJ57">
            <v>1</v>
          </cell>
          <cell r="AK57">
            <v>2</v>
          </cell>
          <cell r="AL57">
            <v>1</v>
          </cell>
          <cell r="AM57">
            <v>12</v>
          </cell>
          <cell r="AN57">
            <v>0</v>
          </cell>
        </row>
        <row r="58">
          <cell r="E58">
            <v>55</v>
          </cell>
          <cell r="F58">
            <v>53</v>
          </cell>
          <cell r="G58">
            <v>8</v>
          </cell>
          <cell r="H58">
            <v>23</v>
          </cell>
          <cell r="I58">
            <v>3</v>
          </cell>
          <cell r="J58">
            <v>1</v>
          </cell>
          <cell r="K58">
            <v>10</v>
          </cell>
          <cell r="L58">
            <v>15</v>
          </cell>
          <cell r="M58">
            <v>13</v>
          </cell>
          <cell r="N58">
            <v>10</v>
          </cell>
          <cell r="O58">
            <v>20</v>
          </cell>
          <cell r="P58">
            <v>12</v>
          </cell>
          <cell r="Q58">
            <v>9</v>
          </cell>
          <cell r="R58">
            <v>11</v>
          </cell>
          <cell r="S58">
            <v>18</v>
          </cell>
          <cell r="T58">
            <v>11</v>
          </cell>
          <cell r="U58">
            <v>10</v>
          </cell>
          <cell r="V58">
            <v>5</v>
          </cell>
          <cell r="W58">
            <v>16</v>
          </cell>
          <cell r="X58">
            <v>12</v>
          </cell>
          <cell r="Y58">
            <v>15</v>
          </cell>
          <cell r="Z58">
            <v>12</v>
          </cell>
          <cell r="AA58">
            <v>22</v>
          </cell>
          <cell r="AB58">
            <v>17</v>
          </cell>
          <cell r="AC58">
            <v>24</v>
          </cell>
          <cell r="AD58">
            <v>19</v>
          </cell>
          <cell r="AE58">
            <v>20</v>
          </cell>
          <cell r="AF58">
            <v>24</v>
          </cell>
          <cell r="AG58">
            <v>17</v>
          </cell>
          <cell r="AH58">
            <v>18</v>
          </cell>
          <cell r="AI58">
            <v>22</v>
          </cell>
          <cell r="AJ58">
            <v>20</v>
          </cell>
          <cell r="AK58">
            <v>11</v>
          </cell>
          <cell r="AL58">
            <v>21</v>
          </cell>
          <cell r="AM58">
            <v>577</v>
          </cell>
          <cell r="AN58">
            <v>0</v>
          </cell>
        </row>
        <row r="59">
          <cell r="E59">
            <v>278</v>
          </cell>
          <cell r="F59">
            <v>361</v>
          </cell>
          <cell r="G59">
            <v>114</v>
          </cell>
          <cell r="H59">
            <v>149</v>
          </cell>
          <cell r="I59">
            <v>94</v>
          </cell>
          <cell r="J59">
            <v>111</v>
          </cell>
          <cell r="K59">
            <v>83</v>
          </cell>
          <cell r="L59">
            <v>89</v>
          </cell>
          <cell r="M59">
            <v>75</v>
          </cell>
          <cell r="N59">
            <v>76</v>
          </cell>
          <cell r="O59">
            <v>89</v>
          </cell>
          <cell r="P59">
            <v>74</v>
          </cell>
          <cell r="Q59">
            <v>82</v>
          </cell>
          <cell r="R59">
            <v>51</v>
          </cell>
          <cell r="S59">
            <v>44</v>
          </cell>
          <cell r="T59">
            <v>55</v>
          </cell>
          <cell r="U59">
            <v>28</v>
          </cell>
          <cell r="V59">
            <v>50</v>
          </cell>
          <cell r="W59">
            <v>27</v>
          </cell>
          <cell r="X59">
            <v>50</v>
          </cell>
          <cell r="Y59">
            <v>49</v>
          </cell>
          <cell r="Z59">
            <v>45</v>
          </cell>
          <cell r="AA59">
            <v>47</v>
          </cell>
          <cell r="AB59">
            <v>49</v>
          </cell>
          <cell r="AC59">
            <v>38</v>
          </cell>
          <cell r="AD59">
            <v>38</v>
          </cell>
          <cell r="AE59">
            <v>31</v>
          </cell>
          <cell r="AF59">
            <v>42</v>
          </cell>
          <cell r="AG59">
            <v>51</v>
          </cell>
          <cell r="AH59">
            <v>31</v>
          </cell>
          <cell r="AI59">
            <v>42</v>
          </cell>
          <cell r="AJ59">
            <v>52</v>
          </cell>
          <cell r="AK59">
            <v>44</v>
          </cell>
          <cell r="AL59">
            <v>35</v>
          </cell>
          <cell r="AM59">
            <v>2574</v>
          </cell>
          <cell r="AN59">
            <v>0</v>
          </cell>
        </row>
        <row r="60">
          <cell r="E60">
            <v>245</v>
          </cell>
          <cell r="F60">
            <v>301</v>
          </cell>
          <cell r="G60">
            <v>183</v>
          </cell>
          <cell r="H60">
            <v>202</v>
          </cell>
          <cell r="I60">
            <v>152</v>
          </cell>
          <cell r="J60">
            <v>134</v>
          </cell>
          <cell r="K60">
            <v>37</v>
          </cell>
          <cell r="L60">
            <v>56</v>
          </cell>
          <cell r="M60">
            <v>24</v>
          </cell>
          <cell r="N60">
            <v>38</v>
          </cell>
          <cell r="O60">
            <v>28</v>
          </cell>
          <cell r="P60">
            <v>40</v>
          </cell>
          <cell r="Q60">
            <v>12</v>
          </cell>
          <cell r="R60">
            <v>21</v>
          </cell>
          <cell r="S60">
            <v>4</v>
          </cell>
          <cell r="T60">
            <v>1</v>
          </cell>
          <cell r="U60">
            <v>5</v>
          </cell>
          <cell r="V60">
            <v>7</v>
          </cell>
          <cell r="W60">
            <v>1</v>
          </cell>
          <cell r="X60">
            <v>1</v>
          </cell>
          <cell r="Y60">
            <v>5</v>
          </cell>
          <cell r="Z60">
            <v>15</v>
          </cell>
          <cell r="AA60">
            <v>6</v>
          </cell>
          <cell r="AB60">
            <v>7</v>
          </cell>
          <cell r="AC60">
            <v>8</v>
          </cell>
          <cell r="AD60">
            <v>3</v>
          </cell>
          <cell r="AE60">
            <v>3</v>
          </cell>
          <cell r="AF60">
            <v>5</v>
          </cell>
          <cell r="AG60">
            <v>7</v>
          </cell>
          <cell r="AH60">
            <v>3</v>
          </cell>
          <cell r="AI60">
            <v>3</v>
          </cell>
          <cell r="AJ60">
            <v>4</v>
          </cell>
          <cell r="AK60">
            <v>0</v>
          </cell>
          <cell r="AL60">
            <v>0</v>
          </cell>
          <cell r="AM60">
            <v>1561</v>
          </cell>
          <cell r="AN60">
            <v>0</v>
          </cell>
        </row>
        <row r="61">
          <cell r="E61">
            <v>10</v>
          </cell>
          <cell r="F61">
            <v>16</v>
          </cell>
          <cell r="G61">
            <v>6</v>
          </cell>
          <cell r="H61">
            <v>6</v>
          </cell>
          <cell r="I61">
            <v>0</v>
          </cell>
          <cell r="J61">
            <v>2</v>
          </cell>
          <cell r="K61">
            <v>2</v>
          </cell>
          <cell r="L61">
            <v>4</v>
          </cell>
          <cell r="M61">
            <v>1</v>
          </cell>
          <cell r="N61">
            <v>1</v>
          </cell>
          <cell r="O61">
            <v>2</v>
          </cell>
          <cell r="P61">
            <v>3</v>
          </cell>
          <cell r="Q61">
            <v>0</v>
          </cell>
          <cell r="R61">
            <v>1</v>
          </cell>
          <cell r="S61">
            <v>0</v>
          </cell>
          <cell r="T61">
            <v>1</v>
          </cell>
          <cell r="U61">
            <v>1</v>
          </cell>
          <cell r="V61">
            <v>1</v>
          </cell>
          <cell r="W61">
            <v>0</v>
          </cell>
          <cell r="X61">
            <v>0</v>
          </cell>
          <cell r="Y61">
            <v>1</v>
          </cell>
          <cell r="Z61">
            <v>0</v>
          </cell>
          <cell r="AA61">
            <v>0</v>
          </cell>
          <cell r="AB61">
            <v>2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60</v>
          </cell>
          <cell r="AN61">
            <v>0</v>
          </cell>
        </row>
        <row r="62">
          <cell r="E62">
            <v>3</v>
          </cell>
          <cell r="F62">
            <v>1</v>
          </cell>
          <cell r="G62">
            <v>4</v>
          </cell>
          <cell r="H62">
            <v>3</v>
          </cell>
          <cell r="I62">
            <v>4</v>
          </cell>
          <cell r="J62">
            <v>0</v>
          </cell>
          <cell r="K62">
            <v>0</v>
          </cell>
          <cell r="L62">
            <v>4</v>
          </cell>
          <cell r="M62">
            <v>0</v>
          </cell>
          <cell r="N62">
            <v>2</v>
          </cell>
          <cell r="O62">
            <v>1</v>
          </cell>
          <cell r="P62">
            <v>5</v>
          </cell>
          <cell r="Q62">
            <v>1</v>
          </cell>
          <cell r="R62">
            <v>4</v>
          </cell>
          <cell r="S62">
            <v>0</v>
          </cell>
          <cell r="T62">
            <v>3</v>
          </cell>
          <cell r="U62">
            <v>0</v>
          </cell>
          <cell r="V62">
            <v>6</v>
          </cell>
          <cell r="W62">
            <v>1</v>
          </cell>
          <cell r="X62">
            <v>4</v>
          </cell>
          <cell r="Y62">
            <v>1</v>
          </cell>
          <cell r="Z62">
            <v>0</v>
          </cell>
          <cell r="AA62">
            <v>1</v>
          </cell>
          <cell r="AB62">
            <v>1</v>
          </cell>
          <cell r="AC62">
            <v>4</v>
          </cell>
          <cell r="AD62">
            <v>1</v>
          </cell>
          <cell r="AE62">
            <v>2</v>
          </cell>
          <cell r="AF62">
            <v>2</v>
          </cell>
          <cell r="AG62">
            <v>2</v>
          </cell>
          <cell r="AH62">
            <v>1</v>
          </cell>
          <cell r="AI62">
            <v>1</v>
          </cell>
          <cell r="AJ62">
            <v>3</v>
          </cell>
          <cell r="AK62">
            <v>1</v>
          </cell>
          <cell r="AL62">
            <v>0</v>
          </cell>
          <cell r="AM62">
            <v>0</v>
          </cell>
          <cell r="AN62">
            <v>0</v>
          </cell>
        </row>
        <row r="66">
          <cell r="C66">
            <v>2327</v>
          </cell>
          <cell r="D66">
            <v>0</v>
          </cell>
          <cell r="E66">
            <v>0</v>
          </cell>
        </row>
        <row r="67">
          <cell r="C67">
            <v>0</v>
          </cell>
          <cell r="D67">
            <v>0</v>
          </cell>
          <cell r="E67">
            <v>63</v>
          </cell>
        </row>
        <row r="68">
          <cell r="C68">
            <v>0</v>
          </cell>
          <cell r="D68">
            <v>0</v>
          </cell>
          <cell r="E68">
            <v>0</v>
          </cell>
        </row>
        <row r="69">
          <cell r="C69">
            <v>357</v>
          </cell>
          <cell r="D69">
            <v>0</v>
          </cell>
          <cell r="E69">
            <v>0</v>
          </cell>
        </row>
        <row r="70">
          <cell r="C70">
            <v>0</v>
          </cell>
          <cell r="D70">
            <v>0</v>
          </cell>
          <cell r="E70">
            <v>0</v>
          </cell>
        </row>
        <row r="71">
          <cell r="C71">
            <v>0</v>
          </cell>
          <cell r="D71">
            <v>0</v>
          </cell>
          <cell r="E71">
            <v>0</v>
          </cell>
        </row>
        <row r="72">
          <cell r="C72">
            <v>2523</v>
          </cell>
          <cell r="D72">
            <v>0</v>
          </cell>
          <cell r="E72">
            <v>0</v>
          </cell>
        </row>
        <row r="73">
          <cell r="C73">
            <v>0</v>
          </cell>
          <cell r="D73">
            <v>0</v>
          </cell>
          <cell r="E73">
            <v>0</v>
          </cell>
        </row>
        <row r="74">
          <cell r="C74">
            <v>0</v>
          </cell>
          <cell r="D74">
            <v>0</v>
          </cell>
          <cell r="E74">
            <v>0</v>
          </cell>
        </row>
        <row r="75">
          <cell r="C75">
            <v>0</v>
          </cell>
          <cell r="D75">
            <v>0</v>
          </cell>
          <cell r="E75">
            <v>15</v>
          </cell>
        </row>
        <row r="76">
          <cell r="C76">
            <v>0</v>
          </cell>
          <cell r="D76">
            <v>0</v>
          </cell>
          <cell r="E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</row>
        <row r="81">
          <cell r="C81">
            <v>0</v>
          </cell>
          <cell r="D81">
            <v>0</v>
          </cell>
          <cell r="E81">
            <v>0</v>
          </cell>
        </row>
        <row r="82">
          <cell r="C82">
            <v>0</v>
          </cell>
          <cell r="D82">
            <v>0</v>
          </cell>
          <cell r="E82">
            <v>42</v>
          </cell>
        </row>
        <row r="83">
          <cell r="C83">
            <v>0</v>
          </cell>
          <cell r="D83">
            <v>0</v>
          </cell>
          <cell r="E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</row>
        <row r="91">
          <cell r="F91">
            <v>27</v>
          </cell>
          <cell r="G91">
            <v>19</v>
          </cell>
          <cell r="H91">
            <v>17</v>
          </cell>
          <cell r="I91">
            <v>15</v>
          </cell>
          <cell r="J91">
            <v>12</v>
          </cell>
          <cell r="K91">
            <v>10</v>
          </cell>
          <cell r="L91">
            <v>3</v>
          </cell>
          <cell r="M91">
            <v>2</v>
          </cell>
          <cell r="N91">
            <v>5</v>
          </cell>
          <cell r="O91">
            <v>14</v>
          </cell>
          <cell r="P91">
            <v>6</v>
          </cell>
          <cell r="Q91">
            <v>8</v>
          </cell>
          <cell r="R91">
            <v>4</v>
          </cell>
          <cell r="S91">
            <v>5</v>
          </cell>
          <cell r="T91">
            <v>6</v>
          </cell>
          <cell r="U91">
            <v>6</v>
          </cell>
          <cell r="V91">
            <v>2</v>
          </cell>
          <cell r="W91">
            <v>9</v>
          </cell>
          <cell r="X91">
            <v>6</v>
          </cell>
          <cell r="Y91">
            <v>2</v>
          </cell>
          <cell r="Z91">
            <v>4</v>
          </cell>
          <cell r="AA91">
            <v>1</v>
          </cell>
          <cell r="AB91">
            <v>4</v>
          </cell>
          <cell r="AC91">
            <v>7</v>
          </cell>
          <cell r="AD91">
            <v>13</v>
          </cell>
          <cell r="AE91">
            <v>5</v>
          </cell>
          <cell r="AF91">
            <v>7</v>
          </cell>
          <cell r="AG91">
            <v>8</v>
          </cell>
          <cell r="AH91">
            <v>11</v>
          </cell>
          <cell r="AI91">
            <v>16</v>
          </cell>
          <cell r="AJ91">
            <v>9</v>
          </cell>
          <cell r="AK91">
            <v>9</v>
          </cell>
          <cell r="AL91">
            <v>16</v>
          </cell>
          <cell r="AM91">
            <v>8</v>
          </cell>
          <cell r="AN91">
            <v>296</v>
          </cell>
        </row>
        <row r="92">
          <cell r="F92">
            <v>1</v>
          </cell>
          <cell r="G92">
            <v>3</v>
          </cell>
          <cell r="H92">
            <v>2</v>
          </cell>
          <cell r="I92">
            <v>2</v>
          </cell>
          <cell r="J92">
            <v>2</v>
          </cell>
          <cell r="K92">
            <v>2</v>
          </cell>
          <cell r="L92">
            <v>3</v>
          </cell>
          <cell r="M92">
            <v>2</v>
          </cell>
          <cell r="N92">
            <v>1</v>
          </cell>
          <cell r="O92">
            <v>0</v>
          </cell>
          <cell r="P92">
            <v>0</v>
          </cell>
          <cell r="Q92">
            <v>2</v>
          </cell>
          <cell r="R92">
            <v>3</v>
          </cell>
          <cell r="S92">
            <v>1</v>
          </cell>
          <cell r="T92">
            <v>2</v>
          </cell>
          <cell r="U92">
            <v>1</v>
          </cell>
          <cell r="V92">
            <v>0</v>
          </cell>
          <cell r="W92">
            <v>2</v>
          </cell>
          <cell r="X92">
            <v>0</v>
          </cell>
          <cell r="Y92">
            <v>0</v>
          </cell>
          <cell r="Z92">
            <v>2</v>
          </cell>
          <cell r="AA92">
            <v>0</v>
          </cell>
          <cell r="AB92">
            <v>1</v>
          </cell>
          <cell r="AC92">
            <v>3</v>
          </cell>
          <cell r="AD92">
            <v>2</v>
          </cell>
          <cell r="AE92">
            <v>2</v>
          </cell>
          <cell r="AF92">
            <v>4</v>
          </cell>
          <cell r="AG92">
            <v>4</v>
          </cell>
          <cell r="AH92">
            <v>4</v>
          </cell>
          <cell r="AI92">
            <v>2</v>
          </cell>
          <cell r="AJ92">
            <v>3</v>
          </cell>
          <cell r="AK92">
            <v>1</v>
          </cell>
          <cell r="AL92">
            <v>4</v>
          </cell>
          <cell r="AM92">
            <v>6</v>
          </cell>
          <cell r="AN92">
            <v>67</v>
          </cell>
        </row>
        <row r="93">
          <cell r="F93">
            <v>0</v>
          </cell>
          <cell r="G93">
            <v>0</v>
          </cell>
          <cell r="H93">
            <v>1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1</v>
          </cell>
          <cell r="Q93">
            <v>2</v>
          </cell>
          <cell r="R93">
            <v>1</v>
          </cell>
          <cell r="S93">
            <v>1</v>
          </cell>
          <cell r="T93">
            <v>0</v>
          </cell>
          <cell r="U93">
            <v>1</v>
          </cell>
          <cell r="V93">
            <v>0</v>
          </cell>
          <cell r="W93">
            <v>0</v>
          </cell>
          <cell r="X93">
            <v>1</v>
          </cell>
          <cell r="Y93">
            <v>1</v>
          </cell>
          <cell r="Z93">
            <v>2</v>
          </cell>
          <cell r="AA93">
            <v>1</v>
          </cell>
          <cell r="AB93">
            <v>4</v>
          </cell>
          <cell r="AC93">
            <v>2</v>
          </cell>
          <cell r="AD93">
            <v>1</v>
          </cell>
          <cell r="AE93">
            <v>2</v>
          </cell>
          <cell r="AF93">
            <v>0</v>
          </cell>
          <cell r="AG93">
            <v>3</v>
          </cell>
          <cell r="AH93">
            <v>1</v>
          </cell>
          <cell r="AI93">
            <v>1</v>
          </cell>
          <cell r="AJ93">
            <v>6</v>
          </cell>
          <cell r="AK93">
            <v>4</v>
          </cell>
          <cell r="AL93">
            <v>6</v>
          </cell>
          <cell r="AM93">
            <v>8</v>
          </cell>
          <cell r="AN93">
            <v>50</v>
          </cell>
        </row>
        <row r="94">
          <cell r="F94">
            <v>1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1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1</v>
          </cell>
          <cell r="W94">
            <v>0</v>
          </cell>
          <cell r="X94">
            <v>1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1</v>
          </cell>
          <cell r="AE94">
            <v>1</v>
          </cell>
          <cell r="AF94">
            <v>0</v>
          </cell>
          <cell r="AG94">
            <v>1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N94">
            <v>7</v>
          </cell>
        </row>
        <row r="95">
          <cell r="F95">
            <v>5</v>
          </cell>
          <cell r="G95">
            <v>3</v>
          </cell>
          <cell r="H95">
            <v>4</v>
          </cell>
          <cell r="I95">
            <v>0</v>
          </cell>
          <cell r="J95">
            <v>2</v>
          </cell>
          <cell r="K95">
            <v>1</v>
          </cell>
          <cell r="L95">
            <v>0</v>
          </cell>
          <cell r="M95">
            <v>0</v>
          </cell>
          <cell r="N95">
            <v>3</v>
          </cell>
          <cell r="O95">
            <v>0</v>
          </cell>
          <cell r="P95">
            <v>1</v>
          </cell>
          <cell r="Q95">
            <v>0</v>
          </cell>
          <cell r="R95">
            <v>1</v>
          </cell>
          <cell r="S95">
            <v>0</v>
          </cell>
          <cell r="T95">
            <v>3</v>
          </cell>
          <cell r="U95">
            <v>0</v>
          </cell>
          <cell r="V95">
            <v>5</v>
          </cell>
          <cell r="W95">
            <v>0</v>
          </cell>
          <cell r="X95">
            <v>2</v>
          </cell>
          <cell r="Y95">
            <v>0</v>
          </cell>
          <cell r="Z95">
            <v>2</v>
          </cell>
          <cell r="AA95">
            <v>2</v>
          </cell>
          <cell r="AB95">
            <v>2</v>
          </cell>
          <cell r="AC95">
            <v>2</v>
          </cell>
          <cell r="AD95">
            <v>3</v>
          </cell>
          <cell r="AE95">
            <v>0</v>
          </cell>
          <cell r="AF95">
            <v>3</v>
          </cell>
          <cell r="AG95">
            <v>3</v>
          </cell>
          <cell r="AH95">
            <v>1</v>
          </cell>
          <cell r="AI95">
            <v>3</v>
          </cell>
          <cell r="AJ95">
            <v>2</v>
          </cell>
          <cell r="AK95">
            <v>2</v>
          </cell>
          <cell r="AL95">
            <v>1</v>
          </cell>
          <cell r="AM95">
            <v>4</v>
          </cell>
          <cell r="AN95">
            <v>60</v>
          </cell>
        </row>
        <row r="96">
          <cell r="F96">
            <v>2</v>
          </cell>
          <cell r="G96">
            <v>3</v>
          </cell>
          <cell r="H96">
            <v>1</v>
          </cell>
          <cell r="I96">
            <v>0</v>
          </cell>
          <cell r="J96">
            <v>1</v>
          </cell>
          <cell r="K96">
            <v>1</v>
          </cell>
          <cell r="L96">
            <v>0</v>
          </cell>
          <cell r="M96">
            <v>1</v>
          </cell>
          <cell r="N96">
            <v>2</v>
          </cell>
          <cell r="O96">
            <v>1</v>
          </cell>
          <cell r="P96">
            <v>5</v>
          </cell>
          <cell r="Q96">
            <v>3</v>
          </cell>
          <cell r="R96">
            <v>2</v>
          </cell>
          <cell r="S96">
            <v>2</v>
          </cell>
          <cell r="T96">
            <v>5</v>
          </cell>
          <cell r="U96">
            <v>9</v>
          </cell>
          <cell r="V96">
            <v>2</v>
          </cell>
          <cell r="W96">
            <v>3</v>
          </cell>
          <cell r="X96">
            <v>2</v>
          </cell>
          <cell r="Y96">
            <v>3</v>
          </cell>
          <cell r="Z96">
            <v>5</v>
          </cell>
          <cell r="AA96">
            <v>2</v>
          </cell>
          <cell r="AB96">
            <v>5</v>
          </cell>
          <cell r="AC96">
            <v>8</v>
          </cell>
          <cell r="AD96">
            <v>5</v>
          </cell>
          <cell r="AE96">
            <v>4</v>
          </cell>
          <cell r="AF96">
            <v>2</v>
          </cell>
          <cell r="AG96">
            <v>11</v>
          </cell>
          <cell r="AH96">
            <v>3</v>
          </cell>
          <cell r="AI96">
            <v>7</v>
          </cell>
          <cell r="AJ96">
            <v>10</v>
          </cell>
          <cell r="AK96">
            <v>7</v>
          </cell>
          <cell r="AL96">
            <v>17</v>
          </cell>
          <cell r="AM96">
            <v>12</v>
          </cell>
          <cell r="AN96">
            <v>146</v>
          </cell>
        </row>
        <row r="97">
          <cell r="F97">
            <v>5</v>
          </cell>
          <cell r="G97">
            <v>2</v>
          </cell>
          <cell r="H97">
            <v>6</v>
          </cell>
          <cell r="I97">
            <v>8</v>
          </cell>
          <cell r="J97">
            <v>4</v>
          </cell>
          <cell r="K97">
            <v>9</v>
          </cell>
          <cell r="L97">
            <v>4</v>
          </cell>
          <cell r="M97">
            <v>1</v>
          </cell>
          <cell r="N97">
            <v>1</v>
          </cell>
          <cell r="O97">
            <v>3</v>
          </cell>
          <cell r="P97">
            <v>2</v>
          </cell>
          <cell r="Q97">
            <v>1</v>
          </cell>
          <cell r="R97">
            <v>6</v>
          </cell>
          <cell r="S97">
            <v>1</v>
          </cell>
          <cell r="T97">
            <v>2</v>
          </cell>
          <cell r="U97">
            <v>0</v>
          </cell>
          <cell r="V97">
            <v>0</v>
          </cell>
          <cell r="W97">
            <v>4</v>
          </cell>
          <cell r="X97">
            <v>2</v>
          </cell>
          <cell r="Y97">
            <v>1</v>
          </cell>
          <cell r="Z97">
            <v>2</v>
          </cell>
          <cell r="AA97">
            <v>0</v>
          </cell>
          <cell r="AB97">
            <v>1</v>
          </cell>
          <cell r="AC97">
            <v>1</v>
          </cell>
          <cell r="AD97">
            <v>2</v>
          </cell>
          <cell r="AE97">
            <v>1</v>
          </cell>
          <cell r="AF97">
            <v>0</v>
          </cell>
          <cell r="AG97">
            <v>1</v>
          </cell>
          <cell r="AH97">
            <v>1</v>
          </cell>
          <cell r="AI97">
            <v>3</v>
          </cell>
          <cell r="AJ97">
            <v>1</v>
          </cell>
          <cell r="AK97">
            <v>1</v>
          </cell>
          <cell r="AL97">
            <v>2</v>
          </cell>
          <cell r="AM97">
            <v>0</v>
          </cell>
          <cell r="AN97">
            <v>78</v>
          </cell>
        </row>
        <row r="100">
          <cell r="D100">
            <v>0</v>
          </cell>
        </row>
        <row r="101">
          <cell r="D101">
            <v>0</v>
          </cell>
        </row>
        <row r="102">
          <cell r="D102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</row>
        <row r="108"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1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1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2</v>
          </cell>
          <cell r="AL108">
            <v>0</v>
          </cell>
          <cell r="AM108">
            <v>1</v>
          </cell>
          <cell r="AN108">
            <v>5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1</v>
          </cell>
          <cell r="AK109">
            <v>0</v>
          </cell>
          <cell r="AL109">
            <v>1</v>
          </cell>
          <cell r="AM109">
            <v>1</v>
          </cell>
          <cell r="AN109">
            <v>3</v>
          </cell>
        </row>
        <row r="113">
          <cell r="F113">
            <v>0</v>
          </cell>
          <cell r="G113">
            <v>0</v>
          </cell>
          <cell r="H113">
            <v>0</v>
          </cell>
          <cell r="I113">
            <v>1</v>
          </cell>
          <cell r="J113">
            <v>0</v>
          </cell>
          <cell r="K113">
            <v>2</v>
          </cell>
          <cell r="L113">
            <v>2</v>
          </cell>
          <cell r="M113">
            <v>3</v>
          </cell>
          <cell r="N113">
            <v>0</v>
          </cell>
          <cell r="O113">
            <v>2</v>
          </cell>
          <cell r="P113">
            <v>1</v>
          </cell>
          <cell r="Q113">
            <v>2</v>
          </cell>
          <cell r="R113">
            <v>0</v>
          </cell>
          <cell r="S113">
            <v>1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14</v>
          </cell>
          <cell r="AC113">
            <v>4</v>
          </cell>
          <cell r="AD113">
            <v>10</v>
          </cell>
          <cell r="AE113">
            <v>0</v>
          </cell>
          <cell r="AF113">
            <v>0</v>
          </cell>
          <cell r="AG113">
            <v>14</v>
          </cell>
          <cell r="AH113">
            <v>0</v>
          </cell>
          <cell r="AI113">
            <v>0</v>
          </cell>
        </row>
        <row r="114">
          <cell r="F114">
            <v>2</v>
          </cell>
          <cell r="G114">
            <v>4</v>
          </cell>
          <cell r="H114">
            <v>42</v>
          </cell>
          <cell r="I114">
            <v>2</v>
          </cell>
          <cell r="J114">
            <v>49</v>
          </cell>
          <cell r="K114">
            <v>8</v>
          </cell>
          <cell r="L114">
            <v>56</v>
          </cell>
          <cell r="M114">
            <v>17</v>
          </cell>
          <cell r="N114">
            <v>21</v>
          </cell>
          <cell r="O114">
            <v>8</v>
          </cell>
          <cell r="P114">
            <v>14</v>
          </cell>
          <cell r="Q114">
            <v>5</v>
          </cell>
          <cell r="R114">
            <v>14</v>
          </cell>
          <cell r="S114">
            <v>1</v>
          </cell>
          <cell r="T114">
            <v>2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  <cell r="AA114">
            <v>0</v>
          </cell>
          <cell r="AB114">
            <v>246</v>
          </cell>
          <cell r="AC114">
            <v>201</v>
          </cell>
          <cell r="AD114">
            <v>45</v>
          </cell>
          <cell r="AE114">
            <v>0</v>
          </cell>
          <cell r="AF114">
            <v>0</v>
          </cell>
          <cell r="AG114">
            <v>235</v>
          </cell>
          <cell r="AH114">
            <v>0</v>
          </cell>
          <cell r="AI114">
            <v>11</v>
          </cell>
        </row>
        <row r="118">
          <cell r="F118">
            <v>0</v>
          </cell>
          <cell r="G118">
            <v>3</v>
          </cell>
          <cell r="H118">
            <v>2</v>
          </cell>
          <cell r="I118">
            <v>3</v>
          </cell>
          <cell r="J118">
            <v>0</v>
          </cell>
          <cell r="K118">
            <v>0</v>
          </cell>
          <cell r="O118">
            <v>8</v>
          </cell>
          <cell r="P118">
            <v>8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O119">
            <v>0</v>
          </cell>
          <cell r="P119">
            <v>0</v>
          </cell>
        </row>
        <row r="123">
          <cell r="B123">
            <v>4</v>
          </cell>
        </row>
        <row r="124">
          <cell r="B124">
            <v>0</v>
          </cell>
        </row>
        <row r="125">
          <cell r="B125">
            <v>16</v>
          </cell>
        </row>
        <row r="126">
          <cell r="B126">
            <v>11</v>
          </cell>
        </row>
        <row r="127">
          <cell r="B127">
            <v>0</v>
          </cell>
        </row>
        <row r="128">
          <cell r="B128">
            <v>9</v>
          </cell>
        </row>
        <row r="129">
          <cell r="B129">
            <v>0</v>
          </cell>
        </row>
        <row r="130">
          <cell r="B130">
            <v>0</v>
          </cell>
        </row>
        <row r="131">
          <cell r="B131">
            <v>4</v>
          </cell>
        </row>
        <row r="132">
          <cell r="B132">
            <v>15</v>
          </cell>
        </row>
        <row r="133">
          <cell r="B133">
            <v>58</v>
          </cell>
        </row>
        <row r="134">
          <cell r="B134">
            <v>61</v>
          </cell>
        </row>
        <row r="138">
          <cell r="E138">
            <v>0</v>
          </cell>
          <cell r="F138">
            <v>0</v>
          </cell>
        </row>
        <row r="142"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</row>
        <row r="143"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</row>
        <row r="146">
          <cell r="C146">
            <v>0</v>
          </cell>
          <cell r="D146">
            <v>0</v>
          </cell>
        </row>
        <row r="147">
          <cell r="C147">
            <v>0</v>
          </cell>
          <cell r="D147">
            <v>0</v>
          </cell>
        </row>
        <row r="148">
          <cell r="C148">
            <v>0</v>
          </cell>
          <cell r="D148">
            <v>0</v>
          </cell>
          <cell r="E148">
            <v>0</v>
          </cell>
        </row>
        <row r="149">
          <cell r="C149">
            <v>0</v>
          </cell>
          <cell r="D149">
            <v>0</v>
          </cell>
          <cell r="E149">
            <v>0</v>
          </cell>
        </row>
        <row r="150">
          <cell r="C150">
            <v>0</v>
          </cell>
          <cell r="D150">
            <v>0</v>
          </cell>
          <cell r="E150">
            <v>0</v>
          </cell>
          <cell r="F150">
            <v>0</v>
          </cell>
        </row>
        <row r="151">
          <cell r="C151">
            <v>0</v>
          </cell>
          <cell r="D151">
            <v>0</v>
          </cell>
          <cell r="E151">
            <v>0</v>
          </cell>
          <cell r="F151">
            <v>0</v>
          </cell>
        </row>
        <row r="155"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</row>
        <row r="156"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7"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</row>
        <row r="158"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5"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0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0</v>
          </cell>
          <cell r="AM165">
            <v>0</v>
          </cell>
        </row>
        <row r="166"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0</v>
          </cell>
          <cell r="AM166">
            <v>0</v>
          </cell>
        </row>
        <row r="167"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</row>
        <row r="168"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0</v>
          </cell>
          <cell r="AM168">
            <v>0</v>
          </cell>
        </row>
        <row r="173"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</row>
        <row r="174"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</row>
        <row r="175"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</row>
        <row r="176"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1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1</v>
          </cell>
          <cell r="AF176">
            <v>1</v>
          </cell>
          <cell r="AG176">
            <v>0</v>
          </cell>
        </row>
        <row r="177"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1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1</v>
          </cell>
          <cell r="AF177">
            <v>1</v>
          </cell>
          <cell r="AG177">
            <v>0</v>
          </cell>
        </row>
        <row r="178"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</row>
        <row r="182">
          <cell r="B182">
            <v>0</v>
          </cell>
        </row>
        <row r="183">
          <cell r="B183">
            <v>2</v>
          </cell>
        </row>
        <row r="188">
          <cell r="E188">
            <v>0</v>
          </cell>
          <cell r="F188">
            <v>0</v>
          </cell>
          <cell r="G188">
            <v>1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1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</row>
        <row r="194"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</row>
        <row r="195"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</row>
        <row r="196"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</row>
        <row r="197"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</row>
        <row r="198"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</row>
      </sheetData>
      <sheetData sheetId="5">
        <row r="12">
          <cell r="E12">
            <v>538</v>
          </cell>
          <cell r="F12">
            <v>641</v>
          </cell>
          <cell r="G12">
            <v>392</v>
          </cell>
          <cell r="H12">
            <v>422</v>
          </cell>
          <cell r="I12">
            <v>264</v>
          </cell>
          <cell r="J12">
            <v>294</v>
          </cell>
          <cell r="K12">
            <v>67</v>
          </cell>
          <cell r="L12">
            <v>63</v>
          </cell>
          <cell r="M12">
            <v>80</v>
          </cell>
          <cell r="N12">
            <v>70</v>
          </cell>
          <cell r="O12">
            <v>78</v>
          </cell>
          <cell r="P12">
            <v>76</v>
          </cell>
          <cell r="Q12">
            <v>79</v>
          </cell>
          <cell r="R12">
            <v>82</v>
          </cell>
          <cell r="S12">
            <v>88</v>
          </cell>
          <cell r="T12">
            <v>78</v>
          </cell>
          <cell r="U12">
            <v>78</v>
          </cell>
          <cell r="V12">
            <v>78</v>
          </cell>
          <cell r="W12">
            <v>91</v>
          </cell>
          <cell r="X12">
            <v>79</v>
          </cell>
          <cell r="Y12">
            <v>75</v>
          </cell>
          <cell r="Z12">
            <v>85</v>
          </cell>
          <cell r="AA12">
            <v>94</v>
          </cell>
          <cell r="AB12">
            <v>75</v>
          </cell>
          <cell r="AC12">
            <v>89</v>
          </cell>
          <cell r="AD12">
            <v>88</v>
          </cell>
          <cell r="AE12">
            <v>82</v>
          </cell>
          <cell r="AF12">
            <v>85</v>
          </cell>
          <cell r="AG12">
            <v>90</v>
          </cell>
          <cell r="AH12">
            <v>94</v>
          </cell>
          <cell r="AI12">
            <v>111</v>
          </cell>
          <cell r="AJ12">
            <v>107</v>
          </cell>
          <cell r="AK12">
            <v>120</v>
          </cell>
          <cell r="AL12">
            <v>111</v>
          </cell>
          <cell r="AM12">
            <v>4939</v>
          </cell>
          <cell r="AN12">
            <v>135</v>
          </cell>
          <cell r="AO12">
            <v>11</v>
          </cell>
          <cell r="AP12">
            <v>25</v>
          </cell>
          <cell r="AQ12">
            <v>249</v>
          </cell>
          <cell r="AR12">
            <v>31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4</v>
          </cell>
          <cell r="K13">
            <v>0</v>
          </cell>
          <cell r="L13">
            <v>4</v>
          </cell>
          <cell r="M13">
            <v>0</v>
          </cell>
          <cell r="N13">
            <v>81</v>
          </cell>
          <cell r="O13">
            <v>0</v>
          </cell>
          <cell r="P13">
            <v>86</v>
          </cell>
          <cell r="Q13">
            <v>0</v>
          </cell>
          <cell r="R13">
            <v>75</v>
          </cell>
          <cell r="S13">
            <v>0</v>
          </cell>
          <cell r="T13">
            <v>60</v>
          </cell>
          <cell r="U13">
            <v>0</v>
          </cell>
          <cell r="V13">
            <v>39</v>
          </cell>
          <cell r="W13">
            <v>0</v>
          </cell>
          <cell r="X13">
            <v>18</v>
          </cell>
          <cell r="Y13">
            <v>0</v>
          </cell>
          <cell r="Z13">
            <v>2</v>
          </cell>
          <cell r="AA13">
            <v>0</v>
          </cell>
          <cell r="AB13">
            <v>1</v>
          </cell>
          <cell r="AC13">
            <v>0</v>
          </cell>
          <cell r="AD13">
            <v>0</v>
          </cell>
          <cell r="AE13">
            <v>0</v>
          </cell>
          <cell r="AF13">
            <v>1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350</v>
          </cell>
          <cell r="AN13">
            <v>3</v>
          </cell>
          <cell r="AO13">
            <v>10</v>
          </cell>
          <cell r="AP13">
            <v>3</v>
          </cell>
          <cell r="AQ13">
            <v>0</v>
          </cell>
          <cell r="AR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4</v>
          </cell>
          <cell r="K14">
            <v>0</v>
          </cell>
          <cell r="L14">
            <v>105</v>
          </cell>
          <cell r="M14">
            <v>0</v>
          </cell>
          <cell r="N14">
            <v>208</v>
          </cell>
          <cell r="O14">
            <v>0</v>
          </cell>
          <cell r="P14">
            <v>181</v>
          </cell>
          <cell r="Q14">
            <v>0</v>
          </cell>
          <cell r="R14">
            <v>155</v>
          </cell>
          <cell r="S14">
            <v>0</v>
          </cell>
          <cell r="T14">
            <v>108</v>
          </cell>
          <cell r="U14">
            <v>0</v>
          </cell>
          <cell r="V14">
            <v>83</v>
          </cell>
          <cell r="W14">
            <v>0</v>
          </cell>
          <cell r="X14">
            <v>52</v>
          </cell>
          <cell r="Y14">
            <v>0</v>
          </cell>
          <cell r="Z14">
            <v>10</v>
          </cell>
          <cell r="AA14">
            <v>0</v>
          </cell>
          <cell r="AB14">
            <v>6</v>
          </cell>
          <cell r="AC14">
            <v>0</v>
          </cell>
          <cell r="AD14">
            <v>2</v>
          </cell>
          <cell r="AE14">
            <v>0</v>
          </cell>
          <cell r="AF14">
            <v>2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895</v>
          </cell>
        </row>
        <row r="19"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</row>
        <row r="22"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</row>
        <row r="32"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</row>
        <row r="37"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</row>
        <row r="38"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</row>
        <row r="39"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</row>
        <row r="40"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</row>
        <row r="41"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</row>
        <row r="42"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</row>
        <row r="47"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</row>
        <row r="48"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</row>
        <row r="49"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</row>
        <row r="50"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</row>
        <row r="51"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</row>
        <row r="52"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</row>
        <row r="57">
          <cell r="E57">
            <v>0</v>
          </cell>
          <cell r="F57">
            <v>3</v>
          </cell>
          <cell r="G57">
            <v>2</v>
          </cell>
          <cell r="H57">
            <v>1</v>
          </cell>
          <cell r="I57">
            <v>1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1</v>
          </cell>
          <cell r="O57">
            <v>2</v>
          </cell>
          <cell r="P57">
            <v>0</v>
          </cell>
          <cell r="Q57">
            <v>1</v>
          </cell>
          <cell r="R57">
            <v>1</v>
          </cell>
          <cell r="S57">
            <v>1</v>
          </cell>
          <cell r="T57">
            <v>1</v>
          </cell>
          <cell r="U57">
            <v>0</v>
          </cell>
          <cell r="V57">
            <v>1</v>
          </cell>
          <cell r="W57">
            <v>2</v>
          </cell>
          <cell r="X57">
            <v>1</v>
          </cell>
          <cell r="Y57">
            <v>0</v>
          </cell>
          <cell r="Z57">
            <v>1</v>
          </cell>
          <cell r="AA57">
            <v>2</v>
          </cell>
          <cell r="AB57">
            <v>0</v>
          </cell>
          <cell r="AC57">
            <v>1</v>
          </cell>
          <cell r="AD57">
            <v>2</v>
          </cell>
          <cell r="AE57">
            <v>2</v>
          </cell>
          <cell r="AF57">
            <v>1</v>
          </cell>
          <cell r="AG57">
            <v>3</v>
          </cell>
          <cell r="AH57">
            <v>2</v>
          </cell>
          <cell r="AI57">
            <v>2</v>
          </cell>
          <cell r="AJ57">
            <v>2</v>
          </cell>
          <cell r="AK57">
            <v>2</v>
          </cell>
          <cell r="AL57">
            <v>2</v>
          </cell>
          <cell r="AM57">
            <v>40</v>
          </cell>
          <cell r="AN57">
            <v>0</v>
          </cell>
        </row>
        <row r="58">
          <cell r="E58">
            <v>59</v>
          </cell>
          <cell r="F58">
            <v>72</v>
          </cell>
          <cell r="G58">
            <v>18</v>
          </cell>
          <cell r="H58">
            <v>23</v>
          </cell>
          <cell r="I58">
            <v>11</v>
          </cell>
          <cell r="J58">
            <v>15</v>
          </cell>
          <cell r="K58">
            <v>12</v>
          </cell>
          <cell r="L58">
            <v>13</v>
          </cell>
          <cell r="M58">
            <v>19</v>
          </cell>
          <cell r="N58">
            <v>22</v>
          </cell>
          <cell r="O58">
            <v>4</v>
          </cell>
          <cell r="P58">
            <v>24</v>
          </cell>
          <cell r="Q58">
            <v>19</v>
          </cell>
          <cell r="R58">
            <v>17</v>
          </cell>
          <cell r="S58">
            <v>15</v>
          </cell>
          <cell r="T58">
            <v>18</v>
          </cell>
          <cell r="U58">
            <v>20</v>
          </cell>
          <cell r="V58">
            <v>17</v>
          </cell>
          <cell r="W58">
            <v>12</v>
          </cell>
          <cell r="X58">
            <v>13</v>
          </cell>
          <cell r="Y58">
            <v>20</v>
          </cell>
          <cell r="Z58">
            <v>23</v>
          </cell>
          <cell r="AA58">
            <v>17</v>
          </cell>
          <cell r="AB58">
            <v>21</v>
          </cell>
          <cell r="AC58">
            <v>25</v>
          </cell>
          <cell r="AD58">
            <v>23</v>
          </cell>
          <cell r="AE58">
            <v>19</v>
          </cell>
          <cell r="AF58">
            <v>22</v>
          </cell>
          <cell r="AG58">
            <v>13</v>
          </cell>
          <cell r="AH58">
            <v>16</v>
          </cell>
          <cell r="AI58">
            <v>22</v>
          </cell>
          <cell r="AJ58">
            <v>11</v>
          </cell>
          <cell r="AK58">
            <v>13</v>
          </cell>
          <cell r="AL58">
            <v>10</v>
          </cell>
          <cell r="AM58">
            <v>678</v>
          </cell>
          <cell r="AN58">
            <v>0</v>
          </cell>
        </row>
        <row r="59">
          <cell r="E59">
            <v>314</v>
          </cell>
          <cell r="F59">
            <v>390</v>
          </cell>
          <cell r="G59">
            <v>155</v>
          </cell>
          <cell r="H59">
            <v>185</v>
          </cell>
          <cell r="I59">
            <v>93</v>
          </cell>
          <cell r="J59">
            <v>136</v>
          </cell>
          <cell r="K59">
            <v>67</v>
          </cell>
          <cell r="L59">
            <v>99</v>
          </cell>
          <cell r="M59">
            <v>89</v>
          </cell>
          <cell r="N59">
            <v>75</v>
          </cell>
          <cell r="O59">
            <v>82</v>
          </cell>
          <cell r="P59">
            <v>88</v>
          </cell>
          <cell r="Q59">
            <v>64</v>
          </cell>
          <cell r="R59">
            <v>64</v>
          </cell>
          <cell r="S59">
            <v>47</v>
          </cell>
          <cell r="T59">
            <v>51</v>
          </cell>
          <cell r="U59">
            <v>43</v>
          </cell>
          <cell r="V59">
            <v>42</v>
          </cell>
          <cell r="W59">
            <v>45</v>
          </cell>
          <cell r="X59">
            <v>56</v>
          </cell>
          <cell r="Y59">
            <v>44</v>
          </cell>
          <cell r="Z59">
            <v>46</v>
          </cell>
          <cell r="AA59">
            <v>50</v>
          </cell>
          <cell r="AB59">
            <v>33</v>
          </cell>
          <cell r="AC59">
            <v>43</v>
          </cell>
          <cell r="AD59">
            <v>53</v>
          </cell>
          <cell r="AE59">
            <v>44</v>
          </cell>
          <cell r="AF59">
            <v>46</v>
          </cell>
          <cell r="AG59">
            <v>36</v>
          </cell>
          <cell r="AH59">
            <v>42</v>
          </cell>
          <cell r="AI59">
            <v>37</v>
          </cell>
          <cell r="AJ59">
            <v>31</v>
          </cell>
          <cell r="AK59">
            <v>46</v>
          </cell>
          <cell r="AL59">
            <v>26</v>
          </cell>
          <cell r="AM59">
            <v>2762</v>
          </cell>
          <cell r="AN59">
            <v>0</v>
          </cell>
        </row>
        <row r="60">
          <cell r="E60">
            <v>197</v>
          </cell>
          <cell r="F60">
            <v>206</v>
          </cell>
          <cell r="G60">
            <v>162</v>
          </cell>
          <cell r="H60">
            <v>155</v>
          </cell>
          <cell r="I60">
            <v>125</v>
          </cell>
          <cell r="J60">
            <v>160</v>
          </cell>
          <cell r="K60">
            <v>58</v>
          </cell>
          <cell r="L60">
            <v>44</v>
          </cell>
          <cell r="M60">
            <v>26</v>
          </cell>
          <cell r="N60">
            <v>19</v>
          </cell>
          <cell r="O60">
            <v>24</v>
          </cell>
          <cell r="P60">
            <v>26</v>
          </cell>
          <cell r="Q60">
            <v>20</v>
          </cell>
          <cell r="R60">
            <v>16</v>
          </cell>
          <cell r="S60">
            <v>2</v>
          </cell>
          <cell r="T60">
            <v>14</v>
          </cell>
          <cell r="U60">
            <v>16</v>
          </cell>
          <cell r="V60">
            <v>15</v>
          </cell>
          <cell r="W60">
            <v>7</v>
          </cell>
          <cell r="X60">
            <v>7</v>
          </cell>
          <cell r="Y60">
            <v>5</v>
          </cell>
          <cell r="Z60">
            <v>0</v>
          </cell>
          <cell r="AA60">
            <v>7</v>
          </cell>
          <cell r="AB60">
            <v>1</v>
          </cell>
          <cell r="AC60">
            <v>3</v>
          </cell>
          <cell r="AD60">
            <v>4</v>
          </cell>
          <cell r="AE60">
            <v>5</v>
          </cell>
          <cell r="AF60">
            <v>3</v>
          </cell>
          <cell r="AG60">
            <v>8</v>
          </cell>
          <cell r="AH60">
            <v>4</v>
          </cell>
          <cell r="AI60">
            <v>2</v>
          </cell>
          <cell r="AJ60">
            <v>7</v>
          </cell>
          <cell r="AK60">
            <v>5</v>
          </cell>
          <cell r="AL60">
            <v>2</v>
          </cell>
          <cell r="AM60">
            <v>1355</v>
          </cell>
          <cell r="AN60">
            <v>0</v>
          </cell>
        </row>
        <row r="61">
          <cell r="E61">
            <v>8</v>
          </cell>
          <cell r="F61">
            <v>6</v>
          </cell>
          <cell r="G61">
            <v>7</v>
          </cell>
          <cell r="H61">
            <v>6</v>
          </cell>
          <cell r="I61">
            <v>9</v>
          </cell>
          <cell r="J61">
            <v>5</v>
          </cell>
          <cell r="K61">
            <v>2</v>
          </cell>
          <cell r="L61">
            <v>0</v>
          </cell>
          <cell r="M61">
            <v>2</v>
          </cell>
          <cell r="N61">
            <v>0</v>
          </cell>
          <cell r="O61">
            <v>0</v>
          </cell>
          <cell r="P61">
            <v>2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1</v>
          </cell>
          <cell r="V61">
            <v>0</v>
          </cell>
          <cell r="W61">
            <v>0</v>
          </cell>
          <cell r="X61">
            <v>0</v>
          </cell>
          <cell r="Y61">
            <v>1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49</v>
          </cell>
          <cell r="AN61">
            <v>0</v>
          </cell>
        </row>
        <row r="62">
          <cell r="E62">
            <v>10</v>
          </cell>
          <cell r="F62">
            <v>3</v>
          </cell>
          <cell r="G62">
            <v>3</v>
          </cell>
          <cell r="H62">
            <v>4</v>
          </cell>
          <cell r="I62">
            <v>5</v>
          </cell>
          <cell r="J62">
            <v>2</v>
          </cell>
          <cell r="K62">
            <v>4</v>
          </cell>
          <cell r="L62">
            <v>0</v>
          </cell>
          <cell r="M62">
            <v>7</v>
          </cell>
          <cell r="N62">
            <v>0</v>
          </cell>
          <cell r="O62">
            <v>1</v>
          </cell>
          <cell r="P62">
            <v>4</v>
          </cell>
          <cell r="Q62">
            <v>0</v>
          </cell>
          <cell r="R62">
            <v>6</v>
          </cell>
          <cell r="S62">
            <v>4</v>
          </cell>
          <cell r="T62">
            <v>0</v>
          </cell>
          <cell r="U62">
            <v>3</v>
          </cell>
          <cell r="V62">
            <v>4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</row>
        <row r="66">
          <cell r="C66">
            <v>2393</v>
          </cell>
          <cell r="D66">
            <v>0</v>
          </cell>
          <cell r="E66">
            <v>0</v>
          </cell>
        </row>
        <row r="67">
          <cell r="C67">
            <v>0</v>
          </cell>
          <cell r="D67">
            <v>0</v>
          </cell>
          <cell r="E67">
            <v>63</v>
          </cell>
        </row>
        <row r="68">
          <cell r="C68">
            <v>0</v>
          </cell>
          <cell r="D68">
            <v>0</v>
          </cell>
          <cell r="E68">
            <v>0</v>
          </cell>
        </row>
        <row r="69">
          <cell r="C69">
            <v>371</v>
          </cell>
          <cell r="D69">
            <v>0</v>
          </cell>
          <cell r="E69">
            <v>0</v>
          </cell>
        </row>
        <row r="70">
          <cell r="C70">
            <v>0</v>
          </cell>
          <cell r="D70">
            <v>0</v>
          </cell>
          <cell r="E70">
            <v>0</v>
          </cell>
        </row>
        <row r="71">
          <cell r="C71">
            <v>0</v>
          </cell>
          <cell r="D71">
            <v>0</v>
          </cell>
          <cell r="E71">
            <v>0</v>
          </cell>
        </row>
        <row r="72">
          <cell r="C72">
            <v>2551</v>
          </cell>
          <cell r="D72">
            <v>0</v>
          </cell>
          <cell r="E72">
            <v>0</v>
          </cell>
        </row>
        <row r="73">
          <cell r="C73">
            <v>0</v>
          </cell>
          <cell r="D73">
            <v>0</v>
          </cell>
          <cell r="E73">
            <v>0</v>
          </cell>
        </row>
        <row r="74">
          <cell r="C74">
            <v>0</v>
          </cell>
          <cell r="D74">
            <v>0</v>
          </cell>
          <cell r="E74">
            <v>0</v>
          </cell>
        </row>
        <row r="75">
          <cell r="C75">
            <v>0</v>
          </cell>
          <cell r="D75">
            <v>0</v>
          </cell>
          <cell r="E75">
            <v>19</v>
          </cell>
        </row>
        <row r="76">
          <cell r="C76">
            <v>0</v>
          </cell>
          <cell r="D76">
            <v>0</v>
          </cell>
          <cell r="E76">
            <v>2</v>
          </cell>
        </row>
        <row r="77">
          <cell r="C77">
            <v>0</v>
          </cell>
          <cell r="D77">
            <v>0</v>
          </cell>
          <cell r="E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</row>
        <row r="81">
          <cell r="C81">
            <v>0</v>
          </cell>
          <cell r="D81">
            <v>0</v>
          </cell>
          <cell r="E81">
            <v>0</v>
          </cell>
        </row>
        <row r="82">
          <cell r="C82">
            <v>0</v>
          </cell>
          <cell r="D82">
            <v>0</v>
          </cell>
          <cell r="E82">
            <v>42</v>
          </cell>
        </row>
        <row r="83">
          <cell r="C83">
            <v>0</v>
          </cell>
          <cell r="D83">
            <v>0</v>
          </cell>
          <cell r="E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</row>
        <row r="91">
          <cell r="F91">
            <v>27</v>
          </cell>
          <cell r="G91">
            <v>35</v>
          </cell>
          <cell r="H91">
            <v>16</v>
          </cell>
          <cell r="I91">
            <v>11</v>
          </cell>
          <cell r="J91">
            <v>9</v>
          </cell>
          <cell r="K91">
            <v>5</v>
          </cell>
          <cell r="L91">
            <v>7</v>
          </cell>
          <cell r="M91">
            <v>4</v>
          </cell>
          <cell r="N91">
            <v>6</v>
          </cell>
          <cell r="O91">
            <v>1</v>
          </cell>
          <cell r="P91">
            <v>1</v>
          </cell>
          <cell r="Q91">
            <v>5</v>
          </cell>
          <cell r="R91">
            <v>2</v>
          </cell>
          <cell r="S91">
            <v>4</v>
          </cell>
          <cell r="T91">
            <v>5</v>
          </cell>
          <cell r="U91">
            <v>3</v>
          </cell>
          <cell r="V91">
            <v>3</v>
          </cell>
          <cell r="W91">
            <v>7</v>
          </cell>
          <cell r="X91">
            <v>6</v>
          </cell>
          <cell r="Y91">
            <v>6</v>
          </cell>
          <cell r="Z91">
            <v>10</v>
          </cell>
          <cell r="AA91">
            <v>5</v>
          </cell>
          <cell r="AB91">
            <v>7</v>
          </cell>
          <cell r="AC91">
            <v>4</v>
          </cell>
          <cell r="AD91">
            <v>9</v>
          </cell>
          <cell r="AE91">
            <v>18</v>
          </cell>
          <cell r="AF91">
            <v>19</v>
          </cell>
          <cell r="AG91">
            <v>7</v>
          </cell>
          <cell r="AH91">
            <v>9</v>
          </cell>
          <cell r="AI91">
            <v>13</v>
          </cell>
          <cell r="AJ91">
            <v>9</v>
          </cell>
          <cell r="AK91">
            <v>6</v>
          </cell>
          <cell r="AL91">
            <v>17</v>
          </cell>
          <cell r="AM91">
            <v>13</v>
          </cell>
          <cell r="AN91">
            <v>309</v>
          </cell>
        </row>
        <row r="92">
          <cell r="F92">
            <v>2</v>
          </cell>
          <cell r="G92">
            <v>2</v>
          </cell>
          <cell r="H92">
            <v>0</v>
          </cell>
          <cell r="I92">
            <v>1</v>
          </cell>
          <cell r="J92">
            <v>1</v>
          </cell>
          <cell r="K92">
            <v>2</v>
          </cell>
          <cell r="L92">
            <v>3</v>
          </cell>
          <cell r="M92">
            <v>0</v>
          </cell>
          <cell r="N92">
            <v>1</v>
          </cell>
          <cell r="O92">
            <v>2</v>
          </cell>
          <cell r="P92">
            <v>1</v>
          </cell>
          <cell r="Q92">
            <v>1</v>
          </cell>
          <cell r="R92">
            <v>3</v>
          </cell>
          <cell r="S92">
            <v>2</v>
          </cell>
          <cell r="T92">
            <v>2</v>
          </cell>
          <cell r="U92">
            <v>0</v>
          </cell>
          <cell r="V92">
            <v>0</v>
          </cell>
          <cell r="W92">
            <v>1</v>
          </cell>
          <cell r="X92">
            <v>1</v>
          </cell>
          <cell r="Y92">
            <v>1</v>
          </cell>
          <cell r="Z92">
            <v>2</v>
          </cell>
          <cell r="AA92">
            <v>2</v>
          </cell>
          <cell r="AB92">
            <v>6</v>
          </cell>
          <cell r="AC92">
            <v>5</v>
          </cell>
          <cell r="AD92">
            <v>2</v>
          </cell>
          <cell r="AE92">
            <v>1</v>
          </cell>
          <cell r="AF92">
            <v>1</v>
          </cell>
          <cell r="AG92">
            <v>5</v>
          </cell>
          <cell r="AH92">
            <v>3</v>
          </cell>
          <cell r="AI92">
            <v>1</v>
          </cell>
          <cell r="AJ92">
            <v>0</v>
          </cell>
          <cell r="AK92">
            <v>1</v>
          </cell>
          <cell r="AL92">
            <v>6</v>
          </cell>
          <cell r="AM92">
            <v>3</v>
          </cell>
          <cell r="AN92">
            <v>64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1</v>
          </cell>
          <cell r="J93">
            <v>1</v>
          </cell>
          <cell r="K93">
            <v>1</v>
          </cell>
          <cell r="L93">
            <v>0</v>
          </cell>
          <cell r="M93">
            <v>0</v>
          </cell>
          <cell r="N93">
            <v>2</v>
          </cell>
          <cell r="O93">
            <v>0</v>
          </cell>
          <cell r="P93">
            <v>1</v>
          </cell>
          <cell r="Q93">
            <v>2</v>
          </cell>
          <cell r="R93">
            <v>2</v>
          </cell>
          <cell r="S93">
            <v>2</v>
          </cell>
          <cell r="T93">
            <v>0</v>
          </cell>
          <cell r="U93">
            <v>1</v>
          </cell>
          <cell r="V93">
            <v>1</v>
          </cell>
          <cell r="W93">
            <v>0</v>
          </cell>
          <cell r="X93">
            <v>0</v>
          </cell>
          <cell r="Y93">
            <v>0</v>
          </cell>
          <cell r="Z93">
            <v>2</v>
          </cell>
          <cell r="AA93">
            <v>2</v>
          </cell>
          <cell r="AB93">
            <v>4</v>
          </cell>
          <cell r="AC93">
            <v>2</v>
          </cell>
          <cell r="AD93">
            <v>2</v>
          </cell>
          <cell r="AE93">
            <v>0</v>
          </cell>
          <cell r="AF93">
            <v>0</v>
          </cell>
          <cell r="AG93">
            <v>2</v>
          </cell>
          <cell r="AH93">
            <v>1</v>
          </cell>
          <cell r="AI93">
            <v>4</v>
          </cell>
          <cell r="AJ93">
            <v>2</v>
          </cell>
          <cell r="AK93">
            <v>1</v>
          </cell>
          <cell r="AL93">
            <v>6</v>
          </cell>
          <cell r="AM93">
            <v>7</v>
          </cell>
          <cell r="AN93">
            <v>49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N94">
            <v>0</v>
          </cell>
        </row>
        <row r="95">
          <cell r="F95">
            <v>0</v>
          </cell>
          <cell r="G95">
            <v>4</v>
          </cell>
          <cell r="H95">
            <v>2</v>
          </cell>
          <cell r="I95">
            <v>3</v>
          </cell>
          <cell r="J95">
            <v>4</v>
          </cell>
          <cell r="K95">
            <v>1</v>
          </cell>
          <cell r="L95">
            <v>4</v>
          </cell>
          <cell r="M95">
            <v>2</v>
          </cell>
          <cell r="N95">
            <v>6</v>
          </cell>
          <cell r="O95">
            <v>2</v>
          </cell>
          <cell r="P95">
            <v>4</v>
          </cell>
          <cell r="Q95">
            <v>0</v>
          </cell>
          <cell r="R95">
            <v>3</v>
          </cell>
          <cell r="S95">
            <v>0</v>
          </cell>
          <cell r="T95">
            <v>2</v>
          </cell>
          <cell r="U95">
            <v>1</v>
          </cell>
          <cell r="V95">
            <v>1</v>
          </cell>
          <cell r="W95">
            <v>1</v>
          </cell>
          <cell r="X95">
            <v>0</v>
          </cell>
          <cell r="Y95">
            <v>1</v>
          </cell>
          <cell r="Z95">
            <v>1</v>
          </cell>
          <cell r="AA95">
            <v>3</v>
          </cell>
          <cell r="AB95">
            <v>1</v>
          </cell>
          <cell r="AC95">
            <v>3</v>
          </cell>
          <cell r="AD95">
            <v>2</v>
          </cell>
          <cell r="AE95">
            <v>0</v>
          </cell>
          <cell r="AF95">
            <v>1</v>
          </cell>
          <cell r="AG95">
            <v>1</v>
          </cell>
          <cell r="AH95">
            <v>3</v>
          </cell>
          <cell r="AI95">
            <v>4</v>
          </cell>
          <cell r="AJ95">
            <v>0</v>
          </cell>
          <cell r="AK95">
            <v>3</v>
          </cell>
          <cell r="AL95">
            <v>1</v>
          </cell>
          <cell r="AM95">
            <v>8</v>
          </cell>
          <cell r="AN95">
            <v>72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  <cell r="AN96">
            <v>0</v>
          </cell>
        </row>
        <row r="97">
          <cell r="F97">
            <v>5</v>
          </cell>
          <cell r="G97">
            <v>3</v>
          </cell>
          <cell r="H97">
            <v>10</v>
          </cell>
          <cell r="I97">
            <v>4</v>
          </cell>
          <cell r="J97">
            <v>9</v>
          </cell>
          <cell r="K97">
            <v>4</v>
          </cell>
          <cell r="L97">
            <v>9</v>
          </cell>
          <cell r="M97">
            <v>3</v>
          </cell>
          <cell r="N97">
            <v>0</v>
          </cell>
          <cell r="O97">
            <v>5</v>
          </cell>
          <cell r="P97">
            <v>1</v>
          </cell>
          <cell r="Q97">
            <v>0</v>
          </cell>
          <cell r="R97">
            <v>3</v>
          </cell>
          <cell r="S97">
            <v>3</v>
          </cell>
          <cell r="T97">
            <v>6</v>
          </cell>
          <cell r="U97">
            <v>0</v>
          </cell>
          <cell r="V97">
            <v>1</v>
          </cell>
          <cell r="W97">
            <v>0</v>
          </cell>
          <cell r="X97">
            <v>2</v>
          </cell>
          <cell r="Y97">
            <v>3</v>
          </cell>
          <cell r="Z97">
            <v>1</v>
          </cell>
          <cell r="AA97">
            <v>1</v>
          </cell>
          <cell r="AB97">
            <v>4</v>
          </cell>
          <cell r="AC97">
            <v>1</v>
          </cell>
          <cell r="AD97">
            <v>3</v>
          </cell>
          <cell r="AE97">
            <v>1</v>
          </cell>
          <cell r="AF97">
            <v>3</v>
          </cell>
          <cell r="AG97">
            <v>2</v>
          </cell>
          <cell r="AH97">
            <v>4</v>
          </cell>
          <cell r="AI97">
            <v>0</v>
          </cell>
          <cell r="AJ97">
            <v>0</v>
          </cell>
          <cell r="AK97">
            <v>0</v>
          </cell>
          <cell r="AL97">
            <v>2</v>
          </cell>
          <cell r="AM97">
            <v>1</v>
          </cell>
          <cell r="AN97">
            <v>94</v>
          </cell>
        </row>
        <row r="100">
          <cell r="D100">
            <v>0</v>
          </cell>
        </row>
        <row r="101">
          <cell r="D101">
            <v>0</v>
          </cell>
        </row>
        <row r="102">
          <cell r="D102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</row>
        <row r="108"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1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1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1</v>
          </cell>
          <cell r="AJ108">
            <v>0</v>
          </cell>
          <cell r="AK108">
            <v>1</v>
          </cell>
          <cell r="AL108">
            <v>1</v>
          </cell>
          <cell r="AM108">
            <v>0</v>
          </cell>
          <cell r="AN108">
            <v>5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1</v>
          </cell>
          <cell r="AL109">
            <v>1</v>
          </cell>
          <cell r="AM109">
            <v>1</v>
          </cell>
          <cell r="AN109">
            <v>3</v>
          </cell>
        </row>
        <row r="113"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2</v>
          </cell>
          <cell r="K113">
            <v>4</v>
          </cell>
          <cell r="L113">
            <v>2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1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15</v>
          </cell>
          <cell r="AC113">
            <v>5</v>
          </cell>
          <cell r="AD113">
            <v>10</v>
          </cell>
          <cell r="AE113">
            <v>0</v>
          </cell>
          <cell r="AF113">
            <v>0</v>
          </cell>
          <cell r="AG113">
            <v>15</v>
          </cell>
          <cell r="AH113">
            <v>0</v>
          </cell>
          <cell r="AI113">
            <v>0</v>
          </cell>
        </row>
        <row r="114">
          <cell r="F114">
            <v>2</v>
          </cell>
          <cell r="G114">
            <v>1</v>
          </cell>
          <cell r="H114">
            <v>31</v>
          </cell>
          <cell r="I114">
            <v>5</v>
          </cell>
          <cell r="J114">
            <v>32</v>
          </cell>
          <cell r="K114">
            <v>5</v>
          </cell>
          <cell r="L114">
            <v>41</v>
          </cell>
          <cell r="M114">
            <v>13</v>
          </cell>
          <cell r="N114">
            <v>19</v>
          </cell>
          <cell r="O114">
            <v>10</v>
          </cell>
          <cell r="P114">
            <v>12</v>
          </cell>
          <cell r="Q114">
            <v>2</v>
          </cell>
          <cell r="R114">
            <v>8</v>
          </cell>
          <cell r="S114">
            <v>0</v>
          </cell>
          <cell r="T114">
            <v>1</v>
          </cell>
          <cell r="U114">
            <v>0</v>
          </cell>
          <cell r="V114">
            <v>1</v>
          </cell>
          <cell r="W114">
            <v>0</v>
          </cell>
          <cell r="X114">
            <v>0</v>
          </cell>
          <cell r="AA114">
            <v>0</v>
          </cell>
          <cell r="AB114">
            <v>183</v>
          </cell>
          <cell r="AC114">
            <v>147</v>
          </cell>
          <cell r="AD114">
            <v>36</v>
          </cell>
          <cell r="AE114">
            <v>0</v>
          </cell>
          <cell r="AF114">
            <v>0</v>
          </cell>
          <cell r="AG114">
            <v>160</v>
          </cell>
          <cell r="AH114">
            <v>2</v>
          </cell>
          <cell r="AI114">
            <v>21</v>
          </cell>
        </row>
        <row r="118">
          <cell r="F118">
            <v>0</v>
          </cell>
          <cell r="G118">
            <v>0</v>
          </cell>
          <cell r="H118">
            <v>4</v>
          </cell>
          <cell r="I118">
            <v>6</v>
          </cell>
          <cell r="J118">
            <v>2</v>
          </cell>
          <cell r="K118">
            <v>0</v>
          </cell>
          <cell r="O118">
            <v>12</v>
          </cell>
          <cell r="P118">
            <v>12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O119">
            <v>0</v>
          </cell>
          <cell r="P119">
            <v>0</v>
          </cell>
        </row>
        <row r="123">
          <cell r="B123">
            <v>9</v>
          </cell>
        </row>
        <row r="124">
          <cell r="B124">
            <v>0</v>
          </cell>
        </row>
        <row r="125">
          <cell r="B125">
            <v>26</v>
          </cell>
        </row>
        <row r="126">
          <cell r="B126">
            <v>11</v>
          </cell>
        </row>
        <row r="127">
          <cell r="B127">
            <v>0</v>
          </cell>
        </row>
        <row r="128">
          <cell r="B128">
            <v>13</v>
          </cell>
        </row>
        <row r="129">
          <cell r="B129">
            <v>0</v>
          </cell>
        </row>
        <row r="130">
          <cell r="B130">
            <v>1</v>
          </cell>
        </row>
        <row r="131">
          <cell r="B131">
            <v>6</v>
          </cell>
        </row>
        <row r="132">
          <cell r="B132">
            <v>22</v>
          </cell>
        </row>
        <row r="133">
          <cell r="B133">
            <v>51</v>
          </cell>
        </row>
        <row r="134">
          <cell r="B134">
            <v>57</v>
          </cell>
        </row>
        <row r="138">
          <cell r="E138">
            <v>0</v>
          </cell>
          <cell r="F138">
            <v>0</v>
          </cell>
        </row>
        <row r="142"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</row>
        <row r="143"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</row>
        <row r="146">
          <cell r="C146">
            <v>0</v>
          </cell>
          <cell r="D146">
            <v>0</v>
          </cell>
        </row>
        <row r="147">
          <cell r="C147">
            <v>0</v>
          </cell>
          <cell r="D147">
            <v>0</v>
          </cell>
        </row>
        <row r="148">
          <cell r="C148">
            <v>0</v>
          </cell>
          <cell r="D148">
            <v>0</v>
          </cell>
          <cell r="E148">
            <v>0</v>
          </cell>
        </row>
        <row r="149">
          <cell r="C149">
            <v>0</v>
          </cell>
          <cell r="D149">
            <v>0</v>
          </cell>
          <cell r="E149">
            <v>0</v>
          </cell>
        </row>
        <row r="150">
          <cell r="C150">
            <v>0</v>
          </cell>
          <cell r="D150">
            <v>0</v>
          </cell>
          <cell r="E150">
            <v>0</v>
          </cell>
          <cell r="F150">
            <v>0</v>
          </cell>
        </row>
        <row r="151">
          <cell r="C151">
            <v>0</v>
          </cell>
          <cell r="D151">
            <v>0</v>
          </cell>
          <cell r="E151">
            <v>0</v>
          </cell>
          <cell r="F151">
            <v>0</v>
          </cell>
        </row>
        <row r="155"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</row>
        <row r="156"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7"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</row>
        <row r="158"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5"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0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0</v>
          </cell>
          <cell r="AM165">
            <v>0</v>
          </cell>
        </row>
        <row r="166"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0</v>
          </cell>
          <cell r="AM166">
            <v>0</v>
          </cell>
        </row>
        <row r="167"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</row>
        <row r="168"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0</v>
          </cell>
          <cell r="AM168">
            <v>0</v>
          </cell>
        </row>
        <row r="173"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</row>
        <row r="174"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</row>
        <row r="175"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</row>
        <row r="176"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</row>
        <row r="177"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</row>
        <row r="178"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</row>
        <row r="182">
          <cell r="B182">
            <v>0</v>
          </cell>
        </row>
        <row r="183">
          <cell r="B183">
            <v>0</v>
          </cell>
        </row>
        <row r="188"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1</v>
          </cell>
          <cell r="J188">
            <v>1</v>
          </cell>
          <cell r="K188">
            <v>0</v>
          </cell>
          <cell r="L188">
            <v>1</v>
          </cell>
          <cell r="M188">
            <v>1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</row>
        <row r="194">
          <cell r="E194">
            <v>2</v>
          </cell>
          <cell r="F194">
            <v>0</v>
          </cell>
          <cell r="G194">
            <v>3</v>
          </cell>
          <cell r="H194">
            <v>0</v>
          </cell>
          <cell r="I194">
            <v>1</v>
          </cell>
          <cell r="J194">
            <v>0</v>
          </cell>
          <cell r="K194">
            <v>2</v>
          </cell>
          <cell r="L194">
            <v>2</v>
          </cell>
          <cell r="M194">
            <v>7</v>
          </cell>
          <cell r="N194">
            <v>3</v>
          </cell>
          <cell r="O194">
            <v>6</v>
          </cell>
        </row>
        <row r="195"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</row>
        <row r="196"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</row>
        <row r="197"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</row>
        <row r="198"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Conso 2018"/>
      <sheetName val="Enero"/>
      <sheetName val="Febrero"/>
      <sheetName val="Marzo"/>
      <sheetName val="Abril"/>
      <sheetName val="Mayo"/>
      <sheetName val="Junio"/>
      <sheetName val="Julio"/>
      <sheetName val="Agosto"/>
      <sheetName val="Septiembre"/>
      <sheetName val="Octubre"/>
      <sheetName val="Noviembre"/>
      <sheetName val="Diciembre"/>
      <sheetName val="1º Trimestre"/>
      <sheetName val="2º Trimestre"/>
      <sheetName val="3º Trimestre"/>
      <sheetName val="4º Trimestre"/>
    </sheetNames>
    <sheetDataSet>
      <sheetData sheetId="0"/>
      <sheetData sheetId="1">
        <row r="12">
          <cell r="E12">
            <v>358</v>
          </cell>
          <cell r="F12">
            <v>278</v>
          </cell>
          <cell r="G12">
            <v>248</v>
          </cell>
          <cell r="H12">
            <v>192</v>
          </cell>
          <cell r="I12">
            <v>184</v>
          </cell>
          <cell r="J12">
            <v>138</v>
          </cell>
          <cell r="K12">
            <v>184</v>
          </cell>
          <cell r="L12">
            <v>163</v>
          </cell>
          <cell r="M12">
            <v>213</v>
          </cell>
          <cell r="N12">
            <v>196</v>
          </cell>
          <cell r="O12">
            <v>209</v>
          </cell>
          <cell r="P12">
            <v>194</v>
          </cell>
          <cell r="Q12">
            <v>178</v>
          </cell>
          <cell r="R12">
            <v>191</v>
          </cell>
          <cell r="S12">
            <v>154</v>
          </cell>
          <cell r="T12">
            <v>154</v>
          </cell>
          <cell r="U12">
            <v>135</v>
          </cell>
          <cell r="V12">
            <v>151</v>
          </cell>
          <cell r="W12">
            <v>142</v>
          </cell>
          <cell r="X12">
            <v>166</v>
          </cell>
          <cell r="Y12">
            <v>131</v>
          </cell>
          <cell r="Z12">
            <v>208</v>
          </cell>
          <cell r="AA12">
            <v>150</v>
          </cell>
          <cell r="AB12">
            <v>204</v>
          </cell>
          <cell r="AC12">
            <v>123</v>
          </cell>
          <cell r="AD12">
            <v>174</v>
          </cell>
          <cell r="AE12">
            <v>122</v>
          </cell>
          <cell r="AF12">
            <v>125</v>
          </cell>
          <cell r="AG12">
            <v>117</v>
          </cell>
          <cell r="AH12">
            <v>131</v>
          </cell>
          <cell r="AI12">
            <v>69</v>
          </cell>
          <cell r="AJ12">
            <v>111</v>
          </cell>
          <cell r="AK12">
            <v>110</v>
          </cell>
          <cell r="AL12">
            <v>176</v>
          </cell>
          <cell r="AM12">
            <v>5548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2</v>
          </cell>
          <cell r="I13">
            <v>0</v>
          </cell>
          <cell r="J13">
            <v>0</v>
          </cell>
          <cell r="K13">
            <v>0</v>
          </cell>
          <cell r="L13">
            <v>42</v>
          </cell>
          <cell r="M13">
            <v>0</v>
          </cell>
          <cell r="N13">
            <v>123</v>
          </cell>
          <cell r="O13">
            <v>0</v>
          </cell>
          <cell r="P13">
            <v>135</v>
          </cell>
          <cell r="Q13">
            <v>0</v>
          </cell>
          <cell r="R13">
            <v>108</v>
          </cell>
          <cell r="S13">
            <v>0</v>
          </cell>
          <cell r="T13">
            <v>96</v>
          </cell>
          <cell r="U13">
            <v>0</v>
          </cell>
          <cell r="V13">
            <v>48</v>
          </cell>
          <cell r="W13">
            <v>0</v>
          </cell>
          <cell r="X13">
            <v>22</v>
          </cell>
          <cell r="Y13">
            <v>0</v>
          </cell>
          <cell r="Z13">
            <v>18</v>
          </cell>
          <cell r="AA13">
            <v>0</v>
          </cell>
          <cell r="AB13">
            <v>8</v>
          </cell>
          <cell r="AC13">
            <v>0</v>
          </cell>
          <cell r="AD13">
            <v>8</v>
          </cell>
          <cell r="AE13">
            <v>0</v>
          </cell>
          <cell r="AF13">
            <v>2</v>
          </cell>
          <cell r="AG13">
            <v>0</v>
          </cell>
          <cell r="AH13">
            <v>4</v>
          </cell>
          <cell r="AI13">
            <v>0</v>
          </cell>
          <cell r="AJ13">
            <v>4</v>
          </cell>
          <cell r="AK13">
            <v>0</v>
          </cell>
          <cell r="AL13">
            <v>4</v>
          </cell>
          <cell r="AM13">
            <v>613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47</v>
          </cell>
          <cell r="M14">
            <v>0</v>
          </cell>
          <cell r="N14">
            <v>177</v>
          </cell>
          <cell r="O14">
            <v>0</v>
          </cell>
          <cell r="P14">
            <v>175</v>
          </cell>
          <cell r="Q14">
            <v>0</v>
          </cell>
          <cell r="R14">
            <v>147</v>
          </cell>
          <cell r="S14">
            <v>0</v>
          </cell>
          <cell r="T14">
            <v>83</v>
          </cell>
          <cell r="U14">
            <v>0</v>
          </cell>
          <cell r="V14">
            <v>34</v>
          </cell>
          <cell r="W14">
            <v>0</v>
          </cell>
          <cell r="X14">
            <v>5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641</v>
          </cell>
        </row>
        <row r="19"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</row>
        <row r="22"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</row>
        <row r="32"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</row>
        <row r="37"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</row>
        <row r="38"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</row>
        <row r="39"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</row>
        <row r="40"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</row>
        <row r="41"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</row>
        <row r="42"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</row>
        <row r="47"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</row>
        <row r="48"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</row>
        <row r="49"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</row>
        <row r="50"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</row>
        <row r="51"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</row>
        <row r="52"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</row>
        <row r="57">
          <cell r="E57">
            <v>2</v>
          </cell>
          <cell r="F57">
            <v>2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1</v>
          </cell>
          <cell r="L57">
            <v>0</v>
          </cell>
          <cell r="M57">
            <v>3</v>
          </cell>
          <cell r="N57">
            <v>0</v>
          </cell>
          <cell r="O57">
            <v>2</v>
          </cell>
          <cell r="P57">
            <v>1</v>
          </cell>
          <cell r="Q57">
            <v>1</v>
          </cell>
          <cell r="R57">
            <v>0</v>
          </cell>
          <cell r="S57">
            <v>1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1</v>
          </cell>
          <cell r="Y57">
            <v>3</v>
          </cell>
          <cell r="Z57">
            <v>0</v>
          </cell>
          <cell r="AA57">
            <v>1</v>
          </cell>
          <cell r="AB57">
            <v>1</v>
          </cell>
          <cell r="AC57">
            <v>1</v>
          </cell>
          <cell r="AD57">
            <v>1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1</v>
          </cell>
          <cell r="AJ57">
            <v>1</v>
          </cell>
          <cell r="AK57">
            <v>1</v>
          </cell>
          <cell r="AL57">
            <v>2</v>
          </cell>
          <cell r="AM57">
            <v>0</v>
          </cell>
          <cell r="AN57">
            <v>26</v>
          </cell>
        </row>
        <row r="58">
          <cell r="E58">
            <v>34</v>
          </cell>
          <cell r="F58">
            <v>20</v>
          </cell>
          <cell r="G58">
            <v>2</v>
          </cell>
          <cell r="H58">
            <v>2</v>
          </cell>
          <cell r="I58">
            <v>3</v>
          </cell>
          <cell r="J58">
            <v>2</v>
          </cell>
          <cell r="K58">
            <v>5</v>
          </cell>
          <cell r="L58">
            <v>12</v>
          </cell>
          <cell r="M58">
            <v>10</v>
          </cell>
          <cell r="N58">
            <v>13</v>
          </cell>
          <cell r="O58">
            <v>14</v>
          </cell>
          <cell r="P58">
            <v>12</v>
          </cell>
          <cell r="Q58">
            <v>13</v>
          </cell>
          <cell r="R58">
            <v>8</v>
          </cell>
          <cell r="S58">
            <v>17</v>
          </cell>
          <cell r="T58">
            <v>5</v>
          </cell>
          <cell r="U58">
            <v>8</v>
          </cell>
          <cell r="V58">
            <v>10</v>
          </cell>
          <cell r="W58">
            <v>16</v>
          </cell>
          <cell r="X58">
            <v>13</v>
          </cell>
          <cell r="Y58">
            <v>17</v>
          </cell>
          <cell r="Z58">
            <v>19</v>
          </cell>
          <cell r="AA58">
            <v>15</v>
          </cell>
          <cell r="AB58">
            <v>15</v>
          </cell>
          <cell r="AC58">
            <v>11</v>
          </cell>
          <cell r="AD58">
            <v>10</v>
          </cell>
          <cell r="AE58">
            <v>15</v>
          </cell>
          <cell r="AF58">
            <v>12</v>
          </cell>
          <cell r="AG58">
            <v>20</v>
          </cell>
          <cell r="AH58">
            <v>17</v>
          </cell>
          <cell r="AI58">
            <v>11</v>
          </cell>
          <cell r="AJ58">
            <v>12</v>
          </cell>
          <cell r="AK58">
            <v>13</v>
          </cell>
          <cell r="AL58">
            <v>22</v>
          </cell>
          <cell r="AM58">
            <v>0</v>
          </cell>
          <cell r="AN58">
            <v>428</v>
          </cell>
        </row>
        <row r="59">
          <cell r="E59">
            <v>119</v>
          </cell>
          <cell r="F59">
            <v>83</v>
          </cell>
          <cell r="G59">
            <v>92</v>
          </cell>
          <cell r="H59">
            <v>63</v>
          </cell>
          <cell r="I59">
            <v>66</v>
          </cell>
          <cell r="J59">
            <v>47</v>
          </cell>
          <cell r="K59">
            <v>68</v>
          </cell>
          <cell r="L59">
            <v>60</v>
          </cell>
          <cell r="M59">
            <v>68</v>
          </cell>
          <cell r="N59">
            <v>75</v>
          </cell>
          <cell r="O59">
            <v>90</v>
          </cell>
          <cell r="P59">
            <v>74</v>
          </cell>
          <cell r="Q59">
            <v>65</v>
          </cell>
          <cell r="R59">
            <v>81</v>
          </cell>
          <cell r="S59">
            <v>70</v>
          </cell>
          <cell r="T59">
            <v>55</v>
          </cell>
          <cell r="U59">
            <v>62</v>
          </cell>
          <cell r="V59">
            <v>56</v>
          </cell>
          <cell r="W59">
            <v>56</v>
          </cell>
          <cell r="X59">
            <v>64</v>
          </cell>
          <cell r="Y59">
            <v>55</v>
          </cell>
          <cell r="Z59">
            <v>88</v>
          </cell>
          <cell r="AA59">
            <v>71</v>
          </cell>
          <cell r="AB59">
            <v>92</v>
          </cell>
          <cell r="AC59">
            <v>54</v>
          </cell>
          <cell r="AD59">
            <v>79</v>
          </cell>
          <cell r="AE59">
            <v>68</v>
          </cell>
          <cell r="AF59">
            <v>60</v>
          </cell>
          <cell r="AG59">
            <v>64</v>
          </cell>
          <cell r="AH59">
            <v>57</v>
          </cell>
          <cell r="AI59">
            <v>37</v>
          </cell>
          <cell r="AJ59">
            <v>57</v>
          </cell>
          <cell r="AK59">
            <v>77</v>
          </cell>
          <cell r="AL59">
            <v>115</v>
          </cell>
          <cell r="AM59">
            <v>0</v>
          </cell>
          <cell r="AN59">
            <v>2388</v>
          </cell>
        </row>
        <row r="60">
          <cell r="E60">
            <v>170</v>
          </cell>
          <cell r="F60">
            <v>145</v>
          </cell>
          <cell r="G60">
            <v>130</v>
          </cell>
          <cell r="H60">
            <v>100</v>
          </cell>
          <cell r="I60">
            <v>101</v>
          </cell>
          <cell r="J60">
            <v>74</v>
          </cell>
          <cell r="K60">
            <v>84</v>
          </cell>
          <cell r="L60">
            <v>76</v>
          </cell>
          <cell r="M60">
            <v>89</v>
          </cell>
          <cell r="N60">
            <v>76</v>
          </cell>
          <cell r="O60">
            <v>76</v>
          </cell>
          <cell r="P60">
            <v>75</v>
          </cell>
          <cell r="Q60">
            <v>65</v>
          </cell>
          <cell r="R60">
            <v>81</v>
          </cell>
          <cell r="S60">
            <v>48</v>
          </cell>
          <cell r="T60">
            <v>63</v>
          </cell>
          <cell r="U60">
            <v>49</v>
          </cell>
          <cell r="V60">
            <v>66</v>
          </cell>
          <cell r="W60">
            <v>45</v>
          </cell>
          <cell r="X60">
            <v>63</v>
          </cell>
          <cell r="Y60">
            <v>34</v>
          </cell>
          <cell r="Z60">
            <v>76</v>
          </cell>
          <cell r="AA60">
            <v>52</v>
          </cell>
          <cell r="AB60">
            <v>75</v>
          </cell>
          <cell r="AC60">
            <v>40</v>
          </cell>
          <cell r="AD60">
            <v>68</v>
          </cell>
          <cell r="AE60">
            <v>25</v>
          </cell>
          <cell r="AF60">
            <v>42</v>
          </cell>
          <cell r="AG60">
            <v>30</v>
          </cell>
          <cell r="AH60">
            <v>42</v>
          </cell>
          <cell r="AI60">
            <v>10</v>
          </cell>
          <cell r="AJ60">
            <v>36</v>
          </cell>
          <cell r="AK60">
            <v>15</v>
          </cell>
          <cell r="AL60">
            <v>25</v>
          </cell>
          <cell r="AM60">
            <v>0</v>
          </cell>
          <cell r="AN60">
            <v>2246</v>
          </cell>
        </row>
        <row r="61">
          <cell r="E61">
            <v>19</v>
          </cell>
          <cell r="F61">
            <v>17</v>
          </cell>
          <cell r="G61">
            <v>21</v>
          </cell>
          <cell r="H61">
            <v>19</v>
          </cell>
          <cell r="I61">
            <v>11</v>
          </cell>
          <cell r="J61">
            <v>12</v>
          </cell>
          <cell r="K61">
            <v>20</v>
          </cell>
          <cell r="L61">
            <v>12</v>
          </cell>
          <cell r="M61">
            <v>27</v>
          </cell>
          <cell r="N61">
            <v>21</v>
          </cell>
          <cell r="O61">
            <v>14</v>
          </cell>
          <cell r="P61">
            <v>19</v>
          </cell>
          <cell r="Q61">
            <v>23</v>
          </cell>
          <cell r="R61">
            <v>14</v>
          </cell>
          <cell r="S61">
            <v>13</v>
          </cell>
          <cell r="T61">
            <v>21</v>
          </cell>
          <cell r="U61">
            <v>6</v>
          </cell>
          <cell r="V61">
            <v>15</v>
          </cell>
          <cell r="W61">
            <v>18</v>
          </cell>
          <cell r="X61">
            <v>19</v>
          </cell>
          <cell r="Y61">
            <v>12</v>
          </cell>
          <cell r="Z61">
            <v>20</v>
          </cell>
          <cell r="AA61">
            <v>10</v>
          </cell>
          <cell r="AB61">
            <v>17</v>
          </cell>
          <cell r="AC61">
            <v>11</v>
          </cell>
          <cell r="AD61">
            <v>11</v>
          </cell>
          <cell r="AE61">
            <v>10</v>
          </cell>
          <cell r="AF61">
            <v>11</v>
          </cell>
          <cell r="AG61">
            <v>2</v>
          </cell>
          <cell r="AH61">
            <v>11</v>
          </cell>
          <cell r="AI61">
            <v>6</v>
          </cell>
          <cell r="AJ61">
            <v>3</v>
          </cell>
          <cell r="AK61">
            <v>1</v>
          </cell>
          <cell r="AL61">
            <v>1</v>
          </cell>
          <cell r="AM61">
            <v>0</v>
          </cell>
          <cell r="AN61">
            <v>467</v>
          </cell>
        </row>
        <row r="62">
          <cell r="E62">
            <v>14</v>
          </cell>
          <cell r="F62">
            <v>11</v>
          </cell>
          <cell r="G62">
            <v>3</v>
          </cell>
          <cell r="H62">
            <v>8</v>
          </cell>
          <cell r="I62">
            <v>3</v>
          </cell>
          <cell r="J62">
            <v>3</v>
          </cell>
          <cell r="K62">
            <v>6</v>
          </cell>
          <cell r="L62">
            <v>3</v>
          </cell>
          <cell r="M62">
            <v>16</v>
          </cell>
          <cell r="N62">
            <v>11</v>
          </cell>
          <cell r="O62">
            <v>13</v>
          </cell>
          <cell r="P62">
            <v>13</v>
          </cell>
          <cell r="Q62">
            <v>11</v>
          </cell>
          <cell r="R62">
            <v>7</v>
          </cell>
          <cell r="S62">
            <v>5</v>
          </cell>
          <cell r="T62">
            <v>10</v>
          </cell>
          <cell r="U62">
            <v>10</v>
          </cell>
          <cell r="V62">
            <v>4</v>
          </cell>
          <cell r="W62">
            <v>7</v>
          </cell>
          <cell r="X62">
            <v>6</v>
          </cell>
          <cell r="Y62">
            <v>10</v>
          </cell>
          <cell r="Z62">
            <v>5</v>
          </cell>
          <cell r="AA62">
            <v>1</v>
          </cell>
          <cell r="AB62">
            <v>4</v>
          </cell>
          <cell r="AC62">
            <v>6</v>
          </cell>
          <cell r="AD62">
            <v>5</v>
          </cell>
          <cell r="AE62">
            <v>4</v>
          </cell>
          <cell r="AF62">
            <v>0</v>
          </cell>
          <cell r="AG62">
            <v>1</v>
          </cell>
          <cell r="AH62">
            <v>4</v>
          </cell>
          <cell r="AI62">
            <v>4</v>
          </cell>
          <cell r="AJ62">
            <v>2</v>
          </cell>
          <cell r="AK62">
            <v>3</v>
          </cell>
          <cell r="AL62">
            <v>11</v>
          </cell>
          <cell r="AM62">
            <v>0</v>
          </cell>
          <cell r="AN62">
            <v>224</v>
          </cell>
        </row>
        <row r="66">
          <cell r="C66">
            <v>3447</v>
          </cell>
          <cell r="D66">
            <v>0</v>
          </cell>
          <cell r="E66">
            <v>0</v>
          </cell>
        </row>
        <row r="67">
          <cell r="C67">
            <v>0</v>
          </cell>
          <cell r="D67">
            <v>0</v>
          </cell>
          <cell r="E67">
            <v>0</v>
          </cell>
        </row>
        <row r="68">
          <cell r="C68">
            <v>0</v>
          </cell>
          <cell r="D68">
            <v>0</v>
          </cell>
          <cell r="E68">
            <v>0</v>
          </cell>
        </row>
        <row r="69">
          <cell r="C69">
            <v>624</v>
          </cell>
          <cell r="D69">
            <v>0</v>
          </cell>
          <cell r="E69">
            <v>0</v>
          </cell>
        </row>
        <row r="70">
          <cell r="C70">
            <v>0</v>
          </cell>
          <cell r="D70">
            <v>0</v>
          </cell>
          <cell r="E70">
            <v>0</v>
          </cell>
        </row>
        <row r="71">
          <cell r="C71">
            <v>0</v>
          </cell>
          <cell r="D71">
            <v>0</v>
          </cell>
          <cell r="E71">
            <v>0</v>
          </cell>
        </row>
        <row r="72">
          <cell r="C72">
            <v>1184</v>
          </cell>
          <cell r="D72">
            <v>0</v>
          </cell>
          <cell r="E72">
            <v>0</v>
          </cell>
        </row>
        <row r="73">
          <cell r="C73">
            <v>1317</v>
          </cell>
          <cell r="D73">
            <v>0</v>
          </cell>
          <cell r="E73">
            <v>0</v>
          </cell>
        </row>
        <row r="74">
          <cell r="C74">
            <v>26</v>
          </cell>
          <cell r="D74">
            <v>0</v>
          </cell>
          <cell r="E74">
            <v>0</v>
          </cell>
        </row>
        <row r="75">
          <cell r="C75">
            <v>0</v>
          </cell>
          <cell r="D75">
            <v>0</v>
          </cell>
          <cell r="E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</row>
        <row r="80">
          <cell r="C80">
            <v>4</v>
          </cell>
          <cell r="D80">
            <v>0</v>
          </cell>
          <cell r="E80">
            <v>0</v>
          </cell>
        </row>
        <row r="81">
          <cell r="C81">
            <v>2</v>
          </cell>
          <cell r="D81">
            <v>0</v>
          </cell>
          <cell r="E81">
            <v>0</v>
          </cell>
        </row>
        <row r="82">
          <cell r="C82">
            <v>0</v>
          </cell>
          <cell r="D82">
            <v>0</v>
          </cell>
          <cell r="E82">
            <v>0</v>
          </cell>
        </row>
        <row r="83">
          <cell r="C83">
            <v>0</v>
          </cell>
          <cell r="D83">
            <v>0</v>
          </cell>
          <cell r="E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</row>
        <row r="91">
          <cell r="F91">
            <v>3</v>
          </cell>
          <cell r="G91">
            <v>3</v>
          </cell>
          <cell r="H91">
            <v>3</v>
          </cell>
          <cell r="I91">
            <v>1</v>
          </cell>
          <cell r="J91">
            <v>3</v>
          </cell>
          <cell r="K91">
            <v>1</v>
          </cell>
          <cell r="L91">
            <v>1</v>
          </cell>
          <cell r="M91">
            <v>4</v>
          </cell>
          <cell r="N91">
            <v>6</v>
          </cell>
          <cell r="O91">
            <v>1</v>
          </cell>
          <cell r="P91">
            <v>2</v>
          </cell>
          <cell r="Q91">
            <v>4</v>
          </cell>
          <cell r="R91">
            <v>5</v>
          </cell>
          <cell r="S91">
            <v>2</v>
          </cell>
          <cell r="T91">
            <v>4</v>
          </cell>
          <cell r="U91">
            <v>0</v>
          </cell>
          <cell r="V91">
            <v>5</v>
          </cell>
          <cell r="W91">
            <v>3</v>
          </cell>
          <cell r="X91">
            <v>3</v>
          </cell>
          <cell r="Y91">
            <v>1</v>
          </cell>
          <cell r="Z91">
            <v>12</v>
          </cell>
          <cell r="AA91">
            <v>1</v>
          </cell>
          <cell r="AB91">
            <v>4</v>
          </cell>
          <cell r="AC91">
            <v>7</v>
          </cell>
          <cell r="AD91">
            <v>6</v>
          </cell>
          <cell r="AE91">
            <v>8</v>
          </cell>
          <cell r="AF91">
            <v>8</v>
          </cell>
          <cell r="AG91">
            <v>3</v>
          </cell>
          <cell r="AH91">
            <v>8</v>
          </cell>
          <cell r="AI91">
            <v>7</v>
          </cell>
          <cell r="AJ91">
            <v>7</v>
          </cell>
          <cell r="AK91">
            <v>4</v>
          </cell>
          <cell r="AL91">
            <v>6</v>
          </cell>
          <cell r="AM91">
            <v>12</v>
          </cell>
          <cell r="AN91">
            <v>148</v>
          </cell>
        </row>
        <row r="92">
          <cell r="F92">
            <v>1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4</v>
          </cell>
          <cell r="M92">
            <v>1</v>
          </cell>
          <cell r="N92">
            <v>0</v>
          </cell>
          <cell r="O92">
            <v>3</v>
          </cell>
          <cell r="P92">
            <v>2</v>
          </cell>
          <cell r="Q92">
            <v>4</v>
          </cell>
          <cell r="R92">
            <v>4</v>
          </cell>
          <cell r="S92">
            <v>2</v>
          </cell>
          <cell r="T92">
            <v>6</v>
          </cell>
          <cell r="U92">
            <v>0</v>
          </cell>
          <cell r="V92">
            <v>5</v>
          </cell>
          <cell r="W92">
            <v>3</v>
          </cell>
          <cell r="X92">
            <v>1</v>
          </cell>
          <cell r="Y92">
            <v>5</v>
          </cell>
          <cell r="Z92">
            <v>7</v>
          </cell>
          <cell r="AA92">
            <v>6</v>
          </cell>
          <cell r="AB92">
            <v>5</v>
          </cell>
          <cell r="AC92">
            <v>1</v>
          </cell>
          <cell r="AD92">
            <v>3</v>
          </cell>
          <cell r="AE92">
            <v>4</v>
          </cell>
          <cell r="AF92">
            <v>8</v>
          </cell>
          <cell r="AG92">
            <v>8</v>
          </cell>
          <cell r="AH92">
            <v>4</v>
          </cell>
          <cell r="AI92">
            <v>1</v>
          </cell>
          <cell r="AJ92">
            <v>3</v>
          </cell>
          <cell r="AK92">
            <v>2</v>
          </cell>
          <cell r="AL92">
            <v>7</v>
          </cell>
          <cell r="AM92">
            <v>6</v>
          </cell>
          <cell r="AN92">
            <v>106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1</v>
          </cell>
          <cell r="J93">
            <v>0</v>
          </cell>
          <cell r="K93">
            <v>0</v>
          </cell>
          <cell r="L93">
            <v>6</v>
          </cell>
          <cell r="M93">
            <v>2</v>
          </cell>
          <cell r="N93">
            <v>5</v>
          </cell>
          <cell r="O93">
            <v>2</v>
          </cell>
          <cell r="P93">
            <v>2</v>
          </cell>
          <cell r="Q93">
            <v>2</v>
          </cell>
          <cell r="R93">
            <v>11</v>
          </cell>
          <cell r="S93">
            <v>4</v>
          </cell>
          <cell r="T93">
            <v>3</v>
          </cell>
          <cell r="U93">
            <v>0</v>
          </cell>
          <cell r="V93">
            <v>5</v>
          </cell>
          <cell r="W93">
            <v>1</v>
          </cell>
          <cell r="X93">
            <v>3</v>
          </cell>
          <cell r="Y93">
            <v>7</v>
          </cell>
          <cell r="Z93">
            <v>5</v>
          </cell>
          <cell r="AA93">
            <v>6</v>
          </cell>
          <cell r="AB93">
            <v>9</v>
          </cell>
          <cell r="AC93">
            <v>4</v>
          </cell>
          <cell r="AD93">
            <v>7</v>
          </cell>
          <cell r="AE93">
            <v>1</v>
          </cell>
          <cell r="AF93">
            <v>6</v>
          </cell>
          <cell r="AG93">
            <v>0</v>
          </cell>
          <cell r="AH93">
            <v>9</v>
          </cell>
          <cell r="AI93">
            <v>3</v>
          </cell>
          <cell r="AJ93">
            <v>9</v>
          </cell>
          <cell r="AK93">
            <v>12</v>
          </cell>
          <cell r="AL93">
            <v>8</v>
          </cell>
          <cell r="AM93">
            <v>8</v>
          </cell>
          <cell r="AN93">
            <v>141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1</v>
          </cell>
          <cell r="M94">
            <v>1</v>
          </cell>
          <cell r="N94">
            <v>1</v>
          </cell>
          <cell r="O94">
            <v>0</v>
          </cell>
          <cell r="P94">
            <v>2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1</v>
          </cell>
          <cell r="X94">
            <v>0</v>
          </cell>
          <cell r="Y94">
            <v>0</v>
          </cell>
          <cell r="Z94">
            <v>0</v>
          </cell>
          <cell r="AA94">
            <v>1</v>
          </cell>
          <cell r="AB94">
            <v>0</v>
          </cell>
          <cell r="AC94">
            <v>1</v>
          </cell>
          <cell r="AD94">
            <v>1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N94">
            <v>9</v>
          </cell>
        </row>
        <row r="95">
          <cell r="F95">
            <v>3</v>
          </cell>
          <cell r="G95">
            <v>5</v>
          </cell>
          <cell r="H95">
            <v>3</v>
          </cell>
          <cell r="I95">
            <v>4</v>
          </cell>
          <cell r="J95">
            <v>6</v>
          </cell>
          <cell r="K95">
            <v>1</v>
          </cell>
          <cell r="L95">
            <v>0</v>
          </cell>
          <cell r="M95">
            <v>0</v>
          </cell>
          <cell r="N95">
            <v>3</v>
          </cell>
          <cell r="O95">
            <v>1</v>
          </cell>
          <cell r="P95">
            <v>0</v>
          </cell>
          <cell r="Q95">
            <v>0</v>
          </cell>
          <cell r="R95">
            <v>0</v>
          </cell>
          <cell r="S95">
            <v>1</v>
          </cell>
          <cell r="T95">
            <v>2</v>
          </cell>
          <cell r="U95">
            <v>0</v>
          </cell>
          <cell r="V95">
            <v>1</v>
          </cell>
          <cell r="W95">
            <v>0</v>
          </cell>
          <cell r="X95">
            <v>1</v>
          </cell>
          <cell r="Y95">
            <v>1</v>
          </cell>
          <cell r="Z95">
            <v>1</v>
          </cell>
          <cell r="AA95">
            <v>0</v>
          </cell>
          <cell r="AB95">
            <v>4</v>
          </cell>
          <cell r="AC95">
            <v>0</v>
          </cell>
          <cell r="AD95">
            <v>1</v>
          </cell>
          <cell r="AE95">
            <v>1</v>
          </cell>
          <cell r="AF95">
            <v>2</v>
          </cell>
          <cell r="AG95">
            <v>1</v>
          </cell>
          <cell r="AH95">
            <v>0</v>
          </cell>
          <cell r="AI95">
            <v>3</v>
          </cell>
          <cell r="AJ95">
            <v>1</v>
          </cell>
          <cell r="AK95">
            <v>1</v>
          </cell>
          <cell r="AL95">
            <v>0</v>
          </cell>
          <cell r="AM95">
            <v>2</v>
          </cell>
          <cell r="AN95">
            <v>49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1</v>
          </cell>
          <cell r="R96">
            <v>1</v>
          </cell>
          <cell r="S96">
            <v>0</v>
          </cell>
          <cell r="T96">
            <v>1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  <cell r="AN96">
            <v>3</v>
          </cell>
        </row>
        <row r="97">
          <cell r="F97">
            <v>1</v>
          </cell>
          <cell r="G97">
            <v>0</v>
          </cell>
          <cell r="H97">
            <v>4</v>
          </cell>
          <cell r="I97">
            <v>3</v>
          </cell>
          <cell r="J97">
            <v>9</v>
          </cell>
          <cell r="K97">
            <v>1</v>
          </cell>
          <cell r="L97">
            <v>3</v>
          </cell>
          <cell r="M97">
            <v>0</v>
          </cell>
          <cell r="N97">
            <v>4</v>
          </cell>
          <cell r="O97">
            <v>1</v>
          </cell>
          <cell r="P97">
            <v>0</v>
          </cell>
          <cell r="Q97">
            <v>1</v>
          </cell>
          <cell r="R97">
            <v>5</v>
          </cell>
          <cell r="S97">
            <v>0</v>
          </cell>
          <cell r="T97">
            <v>2</v>
          </cell>
          <cell r="U97">
            <v>1</v>
          </cell>
          <cell r="V97">
            <v>0</v>
          </cell>
          <cell r="W97">
            <v>0</v>
          </cell>
          <cell r="X97">
            <v>1</v>
          </cell>
          <cell r="Y97">
            <v>3</v>
          </cell>
          <cell r="Z97">
            <v>0</v>
          </cell>
          <cell r="AA97">
            <v>0</v>
          </cell>
          <cell r="AB97">
            <v>1</v>
          </cell>
          <cell r="AC97">
            <v>2</v>
          </cell>
          <cell r="AD97">
            <v>0</v>
          </cell>
          <cell r="AE97">
            <v>1</v>
          </cell>
          <cell r="AF97">
            <v>1</v>
          </cell>
          <cell r="AG97">
            <v>0</v>
          </cell>
          <cell r="AH97">
            <v>0</v>
          </cell>
          <cell r="AI97">
            <v>1</v>
          </cell>
          <cell r="AJ97">
            <v>1</v>
          </cell>
          <cell r="AK97">
            <v>0</v>
          </cell>
          <cell r="AL97">
            <v>2</v>
          </cell>
          <cell r="AM97">
            <v>1</v>
          </cell>
          <cell r="AN97">
            <v>49</v>
          </cell>
        </row>
        <row r="100">
          <cell r="D100">
            <v>0</v>
          </cell>
        </row>
        <row r="101">
          <cell r="D101">
            <v>0</v>
          </cell>
        </row>
        <row r="102">
          <cell r="D102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</row>
        <row r="108"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1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1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3</v>
          </cell>
          <cell r="AE108">
            <v>1</v>
          </cell>
          <cell r="AF108">
            <v>1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7</v>
          </cell>
        </row>
        <row r="109">
          <cell r="F109">
            <v>1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1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1</v>
          </cell>
          <cell r="Y109">
            <v>0</v>
          </cell>
          <cell r="Z109">
            <v>1</v>
          </cell>
          <cell r="AA109">
            <v>0</v>
          </cell>
          <cell r="AB109">
            <v>0</v>
          </cell>
          <cell r="AC109">
            <v>1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1</v>
          </cell>
          <cell r="AI109">
            <v>0</v>
          </cell>
          <cell r="AJ109">
            <v>1</v>
          </cell>
          <cell r="AK109">
            <v>0</v>
          </cell>
          <cell r="AL109">
            <v>1</v>
          </cell>
          <cell r="AM109">
            <v>2</v>
          </cell>
          <cell r="AN109">
            <v>10</v>
          </cell>
        </row>
        <row r="113"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1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1</v>
          </cell>
          <cell r="Z113">
            <v>0</v>
          </cell>
          <cell r="AC113">
            <v>0</v>
          </cell>
          <cell r="AD113">
            <v>1</v>
          </cell>
          <cell r="AE113">
            <v>0</v>
          </cell>
          <cell r="AF113">
            <v>0</v>
          </cell>
          <cell r="AG113">
            <v>1</v>
          </cell>
          <cell r="AH113">
            <v>0</v>
          </cell>
          <cell r="AI113">
            <v>0</v>
          </cell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O118">
            <v>0</v>
          </cell>
          <cell r="P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O119">
            <v>0</v>
          </cell>
          <cell r="P119">
            <v>0</v>
          </cell>
        </row>
        <row r="123">
          <cell r="B123">
            <v>1</v>
          </cell>
        </row>
        <row r="124">
          <cell r="B124">
            <v>0</v>
          </cell>
        </row>
        <row r="125">
          <cell r="B125">
            <v>12</v>
          </cell>
        </row>
        <row r="126">
          <cell r="B126">
            <v>7</v>
          </cell>
        </row>
        <row r="127">
          <cell r="B127">
            <v>0</v>
          </cell>
        </row>
        <row r="128">
          <cell r="B128">
            <v>1</v>
          </cell>
        </row>
        <row r="129">
          <cell r="B129">
            <v>35</v>
          </cell>
        </row>
        <row r="130">
          <cell r="B130">
            <v>3</v>
          </cell>
        </row>
        <row r="131">
          <cell r="B131">
            <v>3</v>
          </cell>
        </row>
        <row r="132">
          <cell r="B132">
            <v>13</v>
          </cell>
        </row>
        <row r="133">
          <cell r="B133">
            <v>410</v>
          </cell>
        </row>
        <row r="134">
          <cell r="B134">
            <v>120</v>
          </cell>
        </row>
        <row r="138">
          <cell r="E138">
            <v>0</v>
          </cell>
          <cell r="F138">
            <v>0</v>
          </cell>
        </row>
        <row r="142"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</row>
        <row r="143"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</row>
        <row r="146">
          <cell r="C146">
            <v>0</v>
          </cell>
          <cell r="D146">
            <v>0</v>
          </cell>
        </row>
        <row r="147">
          <cell r="C147">
            <v>0</v>
          </cell>
          <cell r="D147">
            <v>0</v>
          </cell>
        </row>
        <row r="148">
          <cell r="C148">
            <v>0</v>
          </cell>
          <cell r="D148">
            <v>0</v>
          </cell>
          <cell r="E148">
            <v>0</v>
          </cell>
        </row>
        <row r="149">
          <cell r="C149">
            <v>0</v>
          </cell>
          <cell r="D149">
            <v>0</v>
          </cell>
          <cell r="E149">
            <v>0</v>
          </cell>
        </row>
        <row r="150">
          <cell r="C150">
            <v>0</v>
          </cell>
          <cell r="D150">
            <v>0</v>
          </cell>
          <cell r="E150">
            <v>0</v>
          </cell>
          <cell r="F150">
            <v>0</v>
          </cell>
        </row>
        <row r="151">
          <cell r="C151">
            <v>0</v>
          </cell>
          <cell r="D151">
            <v>0</v>
          </cell>
          <cell r="E151">
            <v>0</v>
          </cell>
          <cell r="F151">
            <v>0</v>
          </cell>
        </row>
        <row r="155"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</row>
        <row r="156"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7"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</row>
        <row r="158"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E159">
            <v>0</v>
          </cell>
          <cell r="F159">
            <v>18</v>
          </cell>
          <cell r="G159">
            <v>18</v>
          </cell>
          <cell r="H159">
            <v>0</v>
          </cell>
          <cell r="I159">
            <v>0</v>
          </cell>
        </row>
        <row r="160"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5"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0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0</v>
          </cell>
          <cell r="AM165">
            <v>0</v>
          </cell>
        </row>
        <row r="166"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0</v>
          </cell>
          <cell r="AM166">
            <v>0</v>
          </cell>
        </row>
        <row r="167"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</row>
        <row r="168"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0</v>
          </cell>
          <cell r="AM168">
            <v>0</v>
          </cell>
        </row>
        <row r="173"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1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1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1</v>
          </cell>
          <cell r="AF173">
            <v>1</v>
          </cell>
          <cell r="AG173">
            <v>0</v>
          </cell>
        </row>
        <row r="174"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</row>
        <row r="175"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</row>
        <row r="176"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1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1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1</v>
          </cell>
          <cell r="AE176">
            <v>0</v>
          </cell>
          <cell r="AF176">
            <v>1</v>
          </cell>
          <cell r="AG176">
            <v>0</v>
          </cell>
        </row>
        <row r="177"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</row>
        <row r="178"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</row>
        <row r="182">
          <cell r="B182">
            <v>0</v>
          </cell>
        </row>
        <row r="183">
          <cell r="B183">
            <v>0</v>
          </cell>
        </row>
        <row r="188"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</row>
        <row r="194"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</row>
        <row r="195"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</row>
        <row r="196"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</row>
        <row r="197"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</row>
        <row r="198"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</row>
      </sheetData>
      <sheetData sheetId="2">
        <row r="12">
          <cell r="E12">
            <v>329</v>
          </cell>
          <cell r="F12">
            <v>292</v>
          </cell>
          <cell r="G12">
            <v>228</v>
          </cell>
          <cell r="H12">
            <v>202</v>
          </cell>
          <cell r="I12">
            <v>152</v>
          </cell>
          <cell r="J12">
            <v>127</v>
          </cell>
          <cell r="K12">
            <v>161</v>
          </cell>
          <cell r="L12">
            <v>162</v>
          </cell>
          <cell r="M12">
            <v>184</v>
          </cell>
          <cell r="N12">
            <v>201</v>
          </cell>
          <cell r="O12">
            <v>213</v>
          </cell>
          <cell r="P12">
            <v>179</v>
          </cell>
          <cell r="Q12">
            <v>167</v>
          </cell>
          <cell r="R12">
            <v>173</v>
          </cell>
          <cell r="S12">
            <v>130</v>
          </cell>
          <cell r="T12">
            <v>170</v>
          </cell>
          <cell r="U12">
            <v>122</v>
          </cell>
          <cell r="V12">
            <v>121</v>
          </cell>
          <cell r="W12">
            <v>139</v>
          </cell>
          <cell r="X12">
            <v>145</v>
          </cell>
          <cell r="Y12">
            <v>126</v>
          </cell>
          <cell r="Z12">
            <v>168</v>
          </cell>
          <cell r="AA12">
            <v>117</v>
          </cell>
          <cell r="AB12">
            <v>166</v>
          </cell>
          <cell r="AC12">
            <v>122</v>
          </cell>
          <cell r="AD12">
            <v>162</v>
          </cell>
          <cell r="AE12">
            <v>118</v>
          </cell>
          <cell r="AF12">
            <v>118</v>
          </cell>
          <cell r="AG12">
            <v>99</v>
          </cell>
          <cell r="AH12">
            <v>120</v>
          </cell>
          <cell r="AI12">
            <v>81</v>
          </cell>
          <cell r="AJ12">
            <v>85</v>
          </cell>
          <cell r="AK12">
            <v>115</v>
          </cell>
          <cell r="AL12">
            <v>159</v>
          </cell>
          <cell r="AM12">
            <v>5139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</row>
        <row r="13">
          <cell r="E13">
            <v>0</v>
          </cell>
          <cell r="F13">
            <v>1</v>
          </cell>
          <cell r="G13">
            <v>0</v>
          </cell>
          <cell r="H13">
            <v>0</v>
          </cell>
          <cell r="I13">
            <v>0</v>
          </cell>
          <cell r="J13">
            <v>1</v>
          </cell>
          <cell r="K13">
            <v>0</v>
          </cell>
          <cell r="L13">
            <v>37</v>
          </cell>
          <cell r="M13">
            <v>0</v>
          </cell>
          <cell r="N13">
            <v>122</v>
          </cell>
          <cell r="O13">
            <v>0</v>
          </cell>
          <cell r="P13">
            <v>129</v>
          </cell>
          <cell r="Q13">
            <v>0</v>
          </cell>
          <cell r="R13">
            <v>129</v>
          </cell>
          <cell r="S13">
            <v>0</v>
          </cell>
          <cell r="T13">
            <v>83</v>
          </cell>
          <cell r="U13">
            <v>0</v>
          </cell>
          <cell r="V13">
            <v>38</v>
          </cell>
          <cell r="W13">
            <v>0</v>
          </cell>
          <cell r="X13">
            <v>26</v>
          </cell>
          <cell r="Y13">
            <v>0</v>
          </cell>
          <cell r="Z13">
            <v>20</v>
          </cell>
          <cell r="AA13">
            <v>0</v>
          </cell>
          <cell r="AB13">
            <v>7</v>
          </cell>
          <cell r="AC13">
            <v>0</v>
          </cell>
          <cell r="AD13">
            <v>4</v>
          </cell>
          <cell r="AE13">
            <v>0</v>
          </cell>
          <cell r="AF13">
            <v>4</v>
          </cell>
          <cell r="AG13">
            <v>0</v>
          </cell>
          <cell r="AH13">
            <v>1</v>
          </cell>
          <cell r="AI13">
            <v>0</v>
          </cell>
          <cell r="AJ13">
            <v>2</v>
          </cell>
          <cell r="AK13">
            <v>0</v>
          </cell>
          <cell r="AL13">
            <v>2</v>
          </cell>
          <cell r="AM13">
            <v>596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40</v>
          </cell>
          <cell r="M14">
            <v>0</v>
          </cell>
          <cell r="N14">
            <v>129</v>
          </cell>
          <cell r="O14">
            <v>0</v>
          </cell>
          <cell r="P14">
            <v>160</v>
          </cell>
          <cell r="Q14">
            <v>0</v>
          </cell>
          <cell r="R14">
            <v>136</v>
          </cell>
          <cell r="S14">
            <v>0</v>
          </cell>
          <cell r="T14">
            <v>70</v>
          </cell>
          <cell r="U14">
            <v>0</v>
          </cell>
          <cell r="V14">
            <v>21</v>
          </cell>
          <cell r="W14">
            <v>0</v>
          </cell>
          <cell r="X14">
            <v>3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548</v>
          </cell>
        </row>
        <row r="19"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</row>
        <row r="22"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</row>
        <row r="32"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</row>
        <row r="37"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</row>
        <row r="38"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</row>
        <row r="39"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</row>
        <row r="40"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</row>
        <row r="41"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</row>
        <row r="42"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</row>
        <row r="47"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</row>
        <row r="48"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</row>
        <row r="49"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</row>
        <row r="50"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</row>
        <row r="51"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</row>
        <row r="52"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</row>
        <row r="57">
          <cell r="E57">
            <v>0</v>
          </cell>
          <cell r="F57">
            <v>1</v>
          </cell>
          <cell r="G57">
            <v>1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4</v>
          </cell>
          <cell r="P57">
            <v>0</v>
          </cell>
          <cell r="Q57">
            <v>1</v>
          </cell>
          <cell r="R57">
            <v>0</v>
          </cell>
          <cell r="S57">
            <v>1</v>
          </cell>
          <cell r="T57">
            <v>0</v>
          </cell>
          <cell r="U57">
            <v>1</v>
          </cell>
          <cell r="V57">
            <v>0</v>
          </cell>
          <cell r="W57">
            <v>0</v>
          </cell>
          <cell r="X57">
            <v>0</v>
          </cell>
          <cell r="Y57">
            <v>2</v>
          </cell>
          <cell r="Z57">
            <v>0</v>
          </cell>
          <cell r="AA57">
            <v>1</v>
          </cell>
          <cell r="AB57">
            <v>0</v>
          </cell>
          <cell r="AC57">
            <v>1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2</v>
          </cell>
          <cell r="AJ57">
            <v>1</v>
          </cell>
          <cell r="AK57">
            <v>3</v>
          </cell>
          <cell r="AL57">
            <v>0</v>
          </cell>
          <cell r="AM57">
            <v>0</v>
          </cell>
          <cell r="AN57">
            <v>19</v>
          </cell>
        </row>
        <row r="58">
          <cell r="E58">
            <v>23</v>
          </cell>
          <cell r="F58">
            <v>25</v>
          </cell>
          <cell r="G58">
            <v>9</v>
          </cell>
          <cell r="H58">
            <v>6</v>
          </cell>
          <cell r="I58">
            <v>6</v>
          </cell>
          <cell r="J58">
            <v>6</v>
          </cell>
          <cell r="K58">
            <v>6</v>
          </cell>
          <cell r="L58">
            <v>6</v>
          </cell>
          <cell r="M58">
            <v>11</v>
          </cell>
          <cell r="N58">
            <v>5</v>
          </cell>
          <cell r="O58">
            <v>11</v>
          </cell>
          <cell r="P58">
            <v>10</v>
          </cell>
          <cell r="Q58">
            <v>12</v>
          </cell>
          <cell r="R58">
            <v>9</v>
          </cell>
          <cell r="S58">
            <v>8</v>
          </cell>
          <cell r="T58">
            <v>8</v>
          </cell>
          <cell r="U58">
            <v>10</v>
          </cell>
          <cell r="V58">
            <v>8</v>
          </cell>
          <cell r="W58">
            <v>10</v>
          </cell>
          <cell r="X58">
            <v>8</v>
          </cell>
          <cell r="Y58">
            <v>8</v>
          </cell>
          <cell r="Z58">
            <v>6</v>
          </cell>
          <cell r="AA58">
            <v>12</v>
          </cell>
          <cell r="AB58">
            <v>7</v>
          </cell>
          <cell r="AC58">
            <v>15</v>
          </cell>
          <cell r="AD58">
            <v>16</v>
          </cell>
          <cell r="AE58">
            <v>11</v>
          </cell>
          <cell r="AF58">
            <v>6</v>
          </cell>
          <cell r="AG58">
            <v>15</v>
          </cell>
          <cell r="AH58">
            <v>10</v>
          </cell>
          <cell r="AI58">
            <v>13</v>
          </cell>
          <cell r="AJ58">
            <v>9</v>
          </cell>
          <cell r="AK58">
            <v>17</v>
          </cell>
          <cell r="AL58">
            <v>20</v>
          </cell>
          <cell r="AM58">
            <v>0</v>
          </cell>
          <cell r="AN58">
            <v>362</v>
          </cell>
        </row>
        <row r="59">
          <cell r="E59">
            <v>96</v>
          </cell>
          <cell r="F59">
            <v>89</v>
          </cell>
          <cell r="G59">
            <v>83</v>
          </cell>
          <cell r="H59">
            <v>62</v>
          </cell>
          <cell r="I59">
            <v>54</v>
          </cell>
          <cell r="J59">
            <v>33</v>
          </cell>
          <cell r="K59">
            <v>63</v>
          </cell>
          <cell r="L59">
            <v>63</v>
          </cell>
          <cell r="M59">
            <v>61</v>
          </cell>
          <cell r="N59">
            <v>81</v>
          </cell>
          <cell r="O59">
            <v>80</v>
          </cell>
          <cell r="P59">
            <v>72</v>
          </cell>
          <cell r="Q59">
            <v>69</v>
          </cell>
          <cell r="R59">
            <v>73</v>
          </cell>
          <cell r="S59">
            <v>55</v>
          </cell>
          <cell r="T59">
            <v>59</v>
          </cell>
          <cell r="U59">
            <v>55</v>
          </cell>
          <cell r="V59">
            <v>50</v>
          </cell>
          <cell r="W59">
            <v>54</v>
          </cell>
          <cell r="X59">
            <v>68</v>
          </cell>
          <cell r="Y59">
            <v>51</v>
          </cell>
          <cell r="Z59">
            <v>84</v>
          </cell>
          <cell r="AA59">
            <v>53</v>
          </cell>
          <cell r="AB59">
            <v>71</v>
          </cell>
          <cell r="AC59">
            <v>61</v>
          </cell>
          <cell r="AD59">
            <v>72</v>
          </cell>
          <cell r="AE59">
            <v>65</v>
          </cell>
          <cell r="AF59">
            <v>68</v>
          </cell>
          <cell r="AG59">
            <v>54</v>
          </cell>
          <cell r="AH59">
            <v>59</v>
          </cell>
          <cell r="AI59">
            <v>44</v>
          </cell>
          <cell r="AJ59">
            <v>49</v>
          </cell>
          <cell r="AK59">
            <v>75</v>
          </cell>
          <cell r="AL59">
            <v>112</v>
          </cell>
          <cell r="AM59">
            <v>0</v>
          </cell>
          <cell r="AN59">
            <v>2238</v>
          </cell>
        </row>
        <row r="60">
          <cell r="E60">
            <v>179</v>
          </cell>
          <cell r="F60">
            <v>149</v>
          </cell>
          <cell r="G60">
            <v>109</v>
          </cell>
          <cell r="H60">
            <v>108</v>
          </cell>
          <cell r="I60">
            <v>70</v>
          </cell>
          <cell r="J60">
            <v>71</v>
          </cell>
          <cell r="K60">
            <v>56</v>
          </cell>
          <cell r="L60">
            <v>71</v>
          </cell>
          <cell r="M60">
            <v>72</v>
          </cell>
          <cell r="N60">
            <v>79</v>
          </cell>
          <cell r="O60">
            <v>75</v>
          </cell>
          <cell r="P60">
            <v>70</v>
          </cell>
          <cell r="Q60">
            <v>54</v>
          </cell>
          <cell r="R60">
            <v>61</v>
          </cell>
          <cell r="S60">
            <v>52</v>
          </cell>
          <cell r="T60">
            <v>78</v>
          </cell>
          <cell r="U60">
            <v>37</v>
          </cell>
          <cell r="V60">
            <v>46</v>
          </cell>
          <cell r="W60">
            <v>55</v>
          </cell>
          <cell r="X60">
            <v>53</v>
          </cell>
          <cell r="Y60">
            <v>44</v>
          </cell>
          <cell r="Z60">
            <v>67</v>
          </cell>
          <cell r="AA60">
            <v>33</v>
          </cell>
          <cell r="AB60">
            <v>70</v>
          </cell>
          <cell r="AC60">
            <v>26</v>
          </cell>
          <cell r="AD60">
            <v>56</v>
          </cell>
          <cell r="AE60">
            <v>30</v>
          </cell>
          <cell r="AF60">
            <v>28</v>
          </cell>
          <cell r="AG60">
            <v>23</v>
          </cell>
          <cell r="AH60">
            <v>41</v>
          </cell>
          <cell r="AI60">
            <v>18</v>
          </cell>
          <cell r="AJ60">
            <v>20</v>
          </cell>
          <cell r="AK60">
            <v>15</v>
          </cell>
          <cell r="AL60">
            <v>21</v>
          </cell>
          <cell r="AM60">
            <v>0</v>
          </cell>
          <cell r="AN60">
            <v>2037</v>
          </cell>
        </row>
        <row r="61">
          <cell r="E61">
            <v>15</v>
          </cell>
          <cell r="F61">
            <v>20</v>
          </cell>
          <cell r="G61">
            <v>20</v>
          </cell>
          <cell r="H61">
            <v>14</v>
          </cell>
          <cell r="I61">
            <v>15</v>
          </cell>
          <cell r="J61">
            <v>13</v>
          </cell>
          <cell r="K61">
            <v>16</v>
          </cell>
          <cell r="L61">
            <v>14</v>
          </cell>
          <cell r="M61">
            <v>25</v>
          </cell>
          <cell r="N61">
            <v>28</v>
          </cell>
          <cell r="O61">
            <v>19</v>
          </cell>
          <cell r="P61">
            <v>15</v>
          </cell>
          <cell r="Q61">
            <v>14</v>
          </cell>
          <cell r="R61">
            <v>13</v>
          </cell>
          <cell r="S61">
            <v>8</v>
          </cell>
          <cell r="T61">
            <v>18</v>
          </cell>
          <cell r="U61">
            <v>11</v>
          </cell>
          <cell r="V61">
            <v>12</v>
          </cell>
          <cell r="W61">
            <v>11</v>
          </cell>
          <cell r="X61">
            <v>15</v>
          </cell>
          <cell r="Y61">
            <v>13</v>
          </cell>
          <cell r="Z61">
            <v>9</v>
          </cell>
          <cell r="AA61">
            <v>14</v>
          </cell>
          <cell r="AB61">
            <v>14</v>
          </cell>
          <cell r="AC61">
            <v>13</v>
          </cell>
          <cell r="AD61">
            <v>16</v>
          </cell>
          <cell r="AE61">
            <v>7</v>
          </cell>
          <cell r="AF61">
            <v>12</v>
          </cell>
          <cell r="AG61">
            <v>5</v>
          </cell>
          <cell r="AH61">
            <v>8</v>
          </cell>
          <cell r="AI61">
            <v>2</v>
          </cell>
          <cell r="AJ61">
            <v>3</v>
          </cell>
          <cell r="AK61">
            <v>3</v>
          </cell>
          <cell r="AL61">
            <v>1</v>
          </cell>
          <cell r="AM61">
            <v>0</v>
          </cell>
          <cell r="AN61">
            <v>436</v>
          </cell>
        </row>
        <row r="62">
          <cell r="E62">
            <v>16</v>
          </cell>
          <cell r="F62">
            <v>8</v>
          </cell>
          <cell r="G62">
            <v>6</v>
          </cell>
          <cell r="H62">
            <v>12</v>
          </cell>
          <cell r="I62">
            <v>7</v>
          </cell>
          <cell r="J62">
            <v>4</v>
          </cell>
          <cell r="K62">
            <v>20</v>
          </cell>
          <cell r="L62">
            <v>8</v>
          </cell>
          <cell r="M62">
            <v>15</v>
          </cell>
          <cell r="N62">
            <v>8</v>
          </cell>
          <cell r="O62">
            <v>24</v>
          </cell>
          <cell r="P62">
            <v>12</v>
          </cell>
          <cell r="Q62">
            <v>17</v>
          </cell>
          <cell r="R62">
            <v>17</v>
          </cell>
          <cell r="S62">
            <v>6</v>
          </cell>
          <cell r="T62">
            <v>7</v>
          </cell>
          <cell r="U62">
            <v>8</v>
          </cell>
          <cell r="V62">
            <v>5</v>
          </cell>
          <cell r="W62">
            <v>9</v>
          </cell>
          <cell r="X62">
            <v>1</v>
          </cell>
          <cell r="Y62">
            <v>8</v>
          </cell>
          <cell r="Z62">
            <v>2</v>
          </cell>
          <cell r="AA62">
            <v>4</v>
          </cell>
          <cell r="AB62">
            <v>4</v>
          </cell>
          <cell r="AC62">
            <v>6</v>
          </cell>
          <cell r="AD62">
            <v>2</v>
          </cell>
          <cell r="AE62">
            <v>5</v>
          </cell>
          <cell r="AF62">
            <v>4</v>
          </cell>
          <cell r="AG62">
            <v>2</v>
          </cell>
          <cell r="AH62">
            <v>2</v>
          </cell>
          <cell r="AI62">
            <v>2</v>
          </cell>
          <cell r="AJ62">
            <v>3</v>
          </cell>
          <cell r="AK62">
            <v>2</v>
          </cell>
          <cell r="AL62">
            <v>5</v>
          </cell>
          <cell r="AM62">
            <v>0</v>
          </cell>
          <cell r="AN62">
            <v>261</v>
          </cell>
        </row>
        <row r="66">
          <cell r="C66">
            <v>3257</v>
          </cell>
          <cell r="D66">
            <v>0</v>
          </cell>
          <cell r="E66">
            <v>0</v>
          </cell>
        </row>
        <row r="67">
          <cell r="C67">
            <v>0</v>
          </cell>
          <cell r="D67">
            <v>0</v>
          </cell>
          <cell r="E67">
            <v>0</v>
          </cell>
        </row>
        <row r="68">
          <cell r="C68">
            <v>0</v>
          </cell>
          <cell r="D68">
            <v>0</v>
          </cell>
          <cell r="E68">
            <v>0</v>
          </cell>
        </row>
        <row r="69">
          <cell r="C69">
            <v>606</v>
          </cell>
          <cell r="D69">
            <v>0</v>
          </cell>
          <cell r="E69">
            <v>0</v>
          </cell>
        </row>
        <row r="70">
          <cell r="C70">
            <v>0</v>
          </cell>
          <cell r="D70">
            <v>0</v>
          </cell>
          <cell r="E70">
            <v>0</v>
          </cell>
        </row>
        <row r="71">
          <cell r="C71">
            <v>0</v>
          </cell>
          <cell r="D71">
            <v>0</v>
          </cell>
          <cell r="E71">
            <v>0</v>
          </cell>
        </row>
        <row r="72">
          <cell r="C72">
            <v>1121</v>
          </cell>
          <cell r="D72">
            <v>0</v>
          </cell>
          <cell r="E72">
            <v>0</v>
          </cell>
        </row>
        <row r="73">
          <cell r="C73">
            <v>1194</v>
          </cell>
          <cell r="D73">
            <v>0</v>
          </cell>
          <cell r="E73">
            <v>0</v>
          </cell>
        </row>
        <row r="74">
          <cell r="C74">
            <v>9</v>
          </cell>
          <cell r="D74">
            <v>0</v>
          </cell>
          <cell r="E74">
            <v>0</v>
          </cell>
        </row>
        <row r="75">
          <cell r="C75">
            <v>0</v>
          </cell>
          <cell r="D75">
            <v>0</v>
          </cell>
          <cell r="E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</row>
        <row r="80">
          <cell r="C80">
            <v>4</v>
          </cell>
          <cell r="D80">
            <v>0</v>
          </cell>
          <cell r="E80">
            <v>0</v>
          </cell>
        </row>
        <row r="81">
          <cell r="C81">
            <v>0</v>
          </cell>
          <cell r="D81">
            <v>0</v>
          </cell>
          <cell r="E81">
            <v>0</v>
          </cell>
        </row>
        <row r="82">
          <cell r="C82">
            <v>0</v>
          </cell>
          <cell r="D82">
            <v>0</v>
          </cell>
          <cell r="E82">
            <v>0</v>
          </cell>
        </row>
        <row r="83">
          <cell r="C83">
            <v>0</v>
          </cell>
          <cell r="D83">
            <v>0</v>
          </cell>
          <cell r="E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</row>
        <row r="91">
          <cell r="F91">
            <v>8</v>
          </cell>
          <cell r="G91">
            <v>9</v>
          </cell>
          <cell r="H91">
            <v>1</v>
          </cell>
          <cell r="I91">
            <v>2</v>
          </cell>
          <cell r="J91">
            <v>3</v>
          </cell>
          <cell r="K91">
            <v>1</v>
          </cell>
          <cell r="L91">
            <v>2</v>
          </cell>
          <cell r="M91">
            <v>2</v>
          </cell>
          <cell r="N91">
            <v>5</v>
          </cell>
          <cell r="O91">
            <v>1</v>
          </cell>
          <cell r="P91">
            <v>5</v>
          </cell>
          <cell r="Q91">
            <v>1</v>
          </cell>
          <cell r="R91">
            <v>4</v>
          </cell>
          <cell r="S91">
            <v>5</v>
          </cell>
          <cell r="T91">
            <v>3</v>
          </cell>
          <cell r="U91">
            <v>2</v>
          </cell>
          <cell r="V91">
            <v>6</v>
          </cell>
          <cell r="W91">
            <v>5</v>
          </cell>
          <cell r="X91">
            <v>7</v>
          </cell>
          <cell r="Y91">
            <v>3</v>
          </cell>
          <cell r="Z91">
            <v>10</v>
          </cell>
          <cell r="AA91">
            <v>4</v>
          </cell>
          <cell r="AB91">
            <v>6</v>
          </cell>
          <cell r="AC91">
            <v>7</v>
          </cell>
          <cell r="AD91">
            <v>10</v>
          </cell>
          <cell r="AE91">
            <v>7</v>
          </cell>
          <cell r="AF91">
            <v>9</v>
          </cell>
          <cell r="AG91">
            <v>2</v>
          </cell>
          <cell r="AH91">
            <v>10</v>
          </cell>
          <cell r="AI91">
            <v>10</v>
          </cell>
          <cell r="AJ91">
            <v>4</v>
          </cell>
          <cell r="AK91">
            <v>7</v>
          </cell>
          <cell r="AL91">
            <v>12</v>
          </cell>
          <cell r="AM91">
            <v>14</v>
          </cell>
          <cell r="AN91">
            <v>187</v>
          </cell>
        </row>
        <row r="92">
          <cell r="F92">
            <v>1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2</v>
          </cell>
          <cell r="M92">
            <v>0</v>
          </cell>
          <cell r="N92">
            <v>0</v>
          </cell>
          <cell r="O92">
            <v>2</v>
          </cell>
          <cell r="P92">
            <v>3</v>
          </cell>
          <cell r="Q92">
            <v>2</v>
          </cell>
          <cell r="R92">
            <v>2</v>
          </cell>
          <cell r="S92">
            <v>2</v>
          </cell>
          <cell r="T92">
            <v>3</v>
          </cell>
          <cell r="U92">
            <v>2</v>
          </cell>
          <cell r="V92">
            <v>1</v>
          </cell>
          <cell r="W92">
            <v>4</v>
          </cell>
          <cell r="X92">
            <v>1</v>
          </cell>
          <cell r="Y92">
            <v>5</v>
          </cell>
          <cell r="Z92">
            <v>5</v>
          </cell>
          <cell r="AA92">
            <v>4</v>
          </cell>
          <cell r="AB92">
            <v>4</v>
          </cell>
          <cell r="AC92">
            <v>7</v>
          </cell>
          <cell r="AD92">
            <v>2</v>
          </cell>
          <cell r="AE92">
            <v>2</v>
          </cell>
          <cell r="AF92">
            <v>3</v>
          </cell>
          <cell r="AG92">
            <v>5</v>
          </cell>
          <cell r="AH92">
            <v>4</v>
          </cell>
          <cell r="AI92">
            <v>5</v>
          </cell>
          <cell r="AJ92">
            <v>7</v>
          </cell>
          <cell r="AK92">
            <v>7</v>
          </cell>
          <cell r="AL92">
            <v>9</v>
          </cell>
          <cell r="AM92">
            <v>8</v>
          </cell>
          <cell r="AN92">
            <v>102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1</v>
          </cell>
          <cell r="M93">
            <v>2</v>
          </cell>
          <cell r="N93">
            <v>3</v>
          </cell>
          <cell r="O93">
            <v>1</v>
          </cell>
          <cell r="P93">
            <v>3</v>
          </cell>
          <cell r="Q93">
            <v>2</v>
          </cell>
          <cell r="R93">
            <v>1</v>
          </cell>
          <cell r="S93">
            <v>0</v>
          </cell>
          <cell r="T93">
            <v>1</v>
          </cell>
          <cell r="U93">
            <v>0</v>
          </cell>
          <cell r="V93">
            <v>5</v>
          </cell>
          <cell r="W93">
            <v>3</v>
          </cell>
          <cell r="X93">
            <v>5</v>
          </cell>
          <cell r="Y93">
            <v>0</v>
          </cell>
          <cell r="Z93">
            <v>4</v>
          </cell>
          <cell r="AA93">
            <v>5</v>
          </cell>
          <cell r="AB93">
            <v>8</v>
          </cell>
          <cell r="AC93">
            <v>8</v>
          </cell>
          <cell r="AD93">
            <v>8</v>
          </cell>
          <cell r="AE93">
            <v>4</v>
          </cell>
          <cell r="AF93">
            <v>7</v>
          </cell>
          <cell r="AG93">
            <v>10</v>
          </cell>
          <cell r="AH93">
            <v>3</v>
          </cell>
          <cell r="AI93">
            <v>5</v>
          </cell>
          <cell r="AJ93">
            <v>7</v>
          </cell>
          <cell r="AK93">
            <v>6</v>
          </cell>
          <cell r="AL93">
            <v>10</v>
          </cell>
          <cell r="AM93">
            <v>11</v>
          </cell>
          <cell r="AN93">
            <v>123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2</v>
          </cell>
          <cell r="P94">
            <v>0</v>
          </cell>
          <cell r="Q94">
            <v>1</v>
          </cell>
          <cell r="R94">
            <v>1</v>
          </cell>
          <cell r="S94">
            <v>0</v>
          </cell>
          <cell r="T94">
            <v>1</v>
          </cell>
          <cell r="U94">
            <v>2</v>
          </cell>
          <cell r="V94">
            <v>0</v>
          </cell>
          <cell r="W94">
            <v>1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1</v>
          </cell>
          <cell r="AE94">
            <v>0</v>
          </cell>
          <cell r="AF94">
            <v>1</v>
          </cell>
          <cell r="AG94">
            <v>0</v>
          </cell>
          <cell r="AH94">
            <v>1</v>
          </cell>
          <cell r="AI94">
            <v>0</v>
          </cell>
          <cell r="AJ94">
            <v>0</v>
          </cell>
          <cell r="AK94">
            <v>0</v>
          </cell>
          <cell r="AL94">
            <v>1</v>
          </cell>
          <cell r="AM94">
            <v>0</v>
          </cell>
          <cell r="AN94">
            <v>12</v>
          </cell>
        </row>
        <row r="95">
          <cell r="F95">
            <v>1</v>
          </cell>
          <cell r="G95">
            <v>2</v>
          </cell>
          <cell r="H95">
            <v>6</v>
          </cell>
          <cell r="I95">
            <v>2</v>
          </cell>
          <cell r="J95">
            <v>1</v>
          </cell>
          <cell r="K95">
            <v>0</v>
          </cell>
          <cell r="L95">
            <v>1</v>
          </cell>
          <cell r="M95">
            <v>0</v>
          </cell>
          <cell r="N95">
            <v>0</v>
          </cell>
          <cell r="O95">
            <v>2</v>
          </cell>
          <cell r="P95">
            <v>0</v>
          </cell>
          <cell r="Q95">
            <v>1</v>
          </cell>
          <cell r="R95">
            <v>0</v>
          </cell>
          <cell r="S95">
            <v>1</v>
          </cell>
          <cell r="T95">
            <v>1</v>
          </cell>
          <cell r="U95">
            <v>1</v>
          </cell>
          <cell r="V95">
            <v>1</v>
          </cell>
          <cell r="W95">
            <v>0</v>
          </cell>
          <cell r="X95">
            <v>1</v>
          </cell>
          <cell r="Y95">
            <v>0</v>
          </cell>
          <cell r="Z95">
            <v>0</v>
          </cell>
          <cell r="AA95">
            <v>0</v>
          </cell>
          <cell r="AB95">
            <v>2</v>
          </cell>
          <cell r="AC95">
            <v>1</v>
          </cell>
          <cell r="AD95">
            <v>2</v>
          </cell>
          <cell r="AE95">
            <v>0</v>
          </cell>
          <cell r="AF95">
            <v>1</v>
          </cell>
          <cell r="AG95">
            <v>0</v>
          </cell>
          <cell r="AH95">
            <v>0</v>
          </cell>
          <cell r="AI95">
            <v>1</v>
          </cell>
          <cell r="AJ95">
            <v>1</v>
          </cell>
          <cell r="AK95">
            <v>0</v>
          </cell>
          <cell r="AL95">
            <v>0</v>
          </cell>
          <cell r="AM95">
            <v>3</v>
          </cell>
          <cell r="AN95">
            <v>32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  <cell r="AN96">
            <v>0</v>
          </cell>
        </row>
        <row r="97">
          <cell r="F97">
            <v>1</v>
          </cell>
          <cell r="G97">
            <v>0</v>
          </cell>
          <cell r="H97">
            <v>3</v>
          </cell>
          <cell r="I97">
            <v>3</v>
          </cell>
          <cell r="J97">
            <v>5</v>
          </cell>
          <cell r="K97">
            <v>0</v>
          </cell>
          <cell r="L97">
            <v>1</v>
          </cell>
          <cell r="M97">
            <v>0</v>
          </cell>
          <cell r="N97">
            <v>1</v>
          </cell>
          <cell r="O97">
            <v>0</v>
          </cell>
          <cell r="P97">
            <v>1</v>
          </cell>
          <cell r="Q97">
            <v>0</v>
          </cell>
          <cell r="R97">
            <v>1</v>
          </cell>
          <cell r="S97">
            <v>0</v>
          </cell>
          <cell r="T97">
            <v>1</v>
          </cell>
          <cell r="U97">
            <v>0</v>
          </cell>
          <cell r="V97">
            <v>2</v>
          </cell>
          <cell r="W97">
            <v>2</v>
          </cell>
          <cell r="X97">
            <v>1</v>
          </cell>
          <cell r="Y97">
            <v>0</v>
          </cell>
          <cell r="Z97">
            <v>0</v>
          </cell>
          <cell r="AA97">
            <v>1</v>
          </cell>
          <cell r="AB97">
            <v>1</v>
          </cell>
          <cell r="AC97">
            <v>1</v>
          </cell>
          <cell r="AD97">
            <v>0</v>
          </cell>
          <cell r="AE97">
            <v>1</v>
          </cell>
          <cell r="AF97">
            <v>0</v>
          </cell>
          <cell r="AG97">
            <v>1</v>
          </cell>
          <cell r="AH97">
            <v>0</v>
          </cell>
          <cell r="AI97">
            <v>1</v>
          </cell>
          <cell r="AJ97">
            <v>2</v>
          </cell>
          <cell r="AK97">
            <v>0</v>
          </cell>
          <cell r="AL97">
            <v>0</v>
          </cell>
          <cell r="AM97">
            <v>0</v>
          </cell>
          <cell r="AN97">
            <v>30</v>
          </cell>
        </row>
        <row r="100">
          <cell r="D100">
            <v>0</v>
          </cell>
        </row>
        <row r="101">
          <cell r="D101">
            <v>0</v>
          </cell>
        </row>
        <row r="102">
          <cell r="D102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</row>
        <row r="108"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1</v>
          </cell>
          <cell r="Q108">
            <v>0</v>
          </cell>
          <cell r="R108">
            <v>2</v>
          </cell>
          <cell r="S108">
            <v>1</v>
          </cell>
          <cell r="T108">
            <v>0</v>
          </cell>
          <cell r="U108">
            <v>0</v>
          </cell>
          <cell r="V108">
            <v>1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1</v>
          </cell>
          <cell r="AE108">
            <v>1</v>
          </cell>
          <cell r="AF108">
            <v>1</v>
          </cell>
          <cell r="AG108">
            <v>0</v>
          </cell>
          <cell r="AH108">
            <v>0</v>
          </cell>
          <cell r="AI108">
            <v>1</v>
          </cell>
          <cell r="AJ108">
            <v>1</v>
          </cell>
          <cell r="AK108">
            <v>2</v>
          </cell>
          <cell r="AL108">
            <v>3</v>
          </cell>
          <cell r="AM108">
            <v>0</v>
          </cell>
          <cell r="AN108">
            <v>15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1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1</v>
          </cell>
        </row>
        <row r="113"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O118">
            <v>0</v>
          </cell>
          <cell r="P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O119">
            <v>0</v>
          </cell>
          <cell r="P119">
            <v>0</v>
          </cell>
        </row>
        <row r="123">
          <cell r="B123">
            <v>2</v>
          </cell>
        </row>
        <row r="124">
          <cell r="B124">
            <v>0</v>
          </cell>
        </row>
        <row r="125">
          <cell r="B125">
            <v>6</v>
          </cell>
        </row>
        <row r="126">
          <cell r="B126">
            <v>6</v>
          </cell>
        </row>
        <row r="127">
          <cell r="B127">
            <v>0</v>
          </cell>
        </row>
        <row r="128">
          <cell r="B128">
            <v>3</v>
          </cell>
        </row>
        <row r="129">
          <cell r="B129">
            <v>30</v>
          </cell>
        </row>
        <row r="130">
          <cell r="B130">
            <v>3</v>
          </cell>
        </row>
        <row r="131">
          <cell r="B131">
            <v>2</v>
          </cell>
        </row>
        <row r="132">
          <cell r="B132">
            <v>16</v>
          </cell>
        </row>
        <row r="133">
          <cell r="B133">
            <v>363</v>
          </cell>
        </row>
        <row r="134">
          <cell r="B134">
            <v>86</v>
          </cell>
        </row>
        <row r="138">
          <cell r="E138">
            <v>0</v>
          </cell>
          <cell r="F138">
            <v>0</v>
          </cell>
        </row>
        <row r="142"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</row>
        <row r="143"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</row>
        <row r="146">
          <cell r="C146">
            <v>0</v>
          </cell>
          <cell r="D146">
            <v>0</v>
          </cell>
        </row>
        <row r="147">
          <cell r="C147">
            <v>0</v>
          </cell>
          <cell r="D147">
            <v>0</v>
          </cell>
        </row>
        <row r="148">
          <cell r="C148">
            <v>0</v>
          </cell>
          <cell r="D148">
            <v>0</v>
          </cell>
          <cell r="E148">
            <v>0</v>
          </cell>
        </row>
        <row r="149">
          <cell r="C149">
            <v>0</v>
          </cell>
          <cell r="D149">
            <v>0</v>
          </cell>
          <cell r="E149">
            <v>0</v>
          </cell>
        </row>
        <row r="150">
          <cell r="C150">
            <v>0</v>
          </cell>
          <cell r="D150">
            <v>0</v>
          </cell>
          <cell r="E150">
            <v>0</v>
          </cell>
          <cell r="F150">
            <v>0</v>
          </cell>
        </row>
        <row r="151">
          <cell r="C151">
            <v>0</v>
          </cell>
          <cell r="D151">
            <v>0</v>
          </cell>
          <cell r="E151">
            <v>0</v>
          </cell>
          <cell r="F151">
            <v>0</v>
          </cell>
        </row>
        <row r="155"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</row>
        <row r="156"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7"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</row>
        <row r="158"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E159">
            <v>0</v>
          </cell>
          <cell r="F159">
            <v>13</v>
          </cell>
          <cell r="G159">
            <v>13</v>
          </cell>
          <cell r="H159">
            <v>0</v>
          </cell>
          <cell r="I159">
            <v>0</v>
          </cell>
        </row>
        <row r="160"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5"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0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0</v>
          </cell>
          <cell r="AM165">
            <v>0</v>
          </cell>
        </row>
        <row r="166"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0</v>
          </cell>
          <cell r="AM166">
            <v>0</v>
          </cell>
        </row>
        <row r="167"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</row>
        <row r="168"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0</v>
          </cell>
          <cell r="AM168">
            <v>0</v>
          </cell>
        </row>
        <row r="173"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1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1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1</v>
          </cell>
          <cell r="AF173">
            <v>1</v>
          </cell>
          <cell r="AG173">
            <v>0</v>
          </cell>
        </row>
        <row r="174"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</row>
        <row r="175"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</row>
        <row r="176"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</row>
        <row r="177"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</row>
        <row r="178"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</row>
        <row r="182">
          <cell r="B182">
            <v>0</v>
          </cell>
        </row>
        <row r="183">
          <cell r="B183">
            <v>0</v>
          </cell>
        </row>
        <row r="188"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</row>
        <row r="194"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</row>
        <row r="195"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</row>
        <row r="196"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</row>
        <row r="197"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</row>
        <row r="198"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</row>
      </sheetData>
      <sheetData sheetId="3">
        <row r="12">
          <cell r="E12">
            <v>403</v>
          </cell>
          <cell r="F12">
            <v>321</v>
          </cell>
          <cell r="G12">
            <v>320</v>
          </cell>
          <cell r="H12">
            <v>266</v>
          </cell>
          <cell r="I12">
            <v>282</v>
          </cell>
          <cell r="J12">
            <v>219</v>
          </cell>
          <cell r="K12">
            <v>193</v>
          </cell>
          <cell r="L12">
            <v>192</v>
          </cell>
          <cell r="M12">
            <v>183</v>
          </cell>
          <cell r="N12">
            <v>158</v>
          </cell>
          <cell r="O12">
            <v>187</v>
          </cell>
          <cell r="P12">
            <v>159</v>
          </cell>
          <cell r="Q12">
            <v>157</v>
          </cell>
          <cell r="R12">
            <v>152</v>
          </cell>
          <cell r="S12">
            <v>159</v>
          </cell>
          <cell r="T12">
            <v>148</v>
          </cell>
          <cell r="U12">
            <v>131</v>
          </cell>
          <cell r="V12">
            <v>137</v>
          </cell>
          <cell r="W12">
            <v>116</v>
          </cell>
          <cell r="X12">
            <v>140</v>
          </cell>
          <cell r="Y12">
            <v>131</v>
          </cell>
          <cell r="Z12">
            <v>191</v>
          </cell>
          <cell r="AA12">
            <v>113</v>
          </cell>
          <cell r="AB12">
            <v>161</v>
          </cell>
          <cell r="AC12">
            <v>103</v>
          </cell>
          <cell r="AD12">
            <v>134</v>
          </cell>
          <cell r="AE12">
            <v>113</v>
          </cell>
          <cell r="AF12">
            <v>108</v>
          </cell>
          <cell r="AG12">
            <v>90</v>
          </cell>
          <cell r="AH12">
            <v>125</v>
          </cell>
          <cell r="AI12">
            <v>79</v>
          </cell>
          <cell r="AJ12">
            <v>80</v>
          </cell>
          <cell r="AK12">
            <v>123</v>
          </cell>
          <cell r="AL12">
            <v>165</v>
          </cell>
          <cell r="AM12">
            <v>5509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1</v>
          </cell>
          <cell r="K13">
            <v>0</v>
          </cell>
          <cell r="L13">
            <v>50</v>
          </cell>
          <cell r="M13">
            <v>0</v>
          </cell>
          <cell r="N13">
            <v>112</v>
          </cell>
          <cell r="O13">
            <v>0</v>
          </cell>
          <cell r="P13">
            <v>146</v>
          </cell>
          <cell r="Q13">
            <v>0</v>
          </cell>
          <cell r="R13">
            <v>115</v>
          </cell>
          <cell r="S13">
            <v>0</v>
          </cell>
          <cell r="T13">
            <v>92</v>
          </cell>
          <cell r="U13">
            <v>0</v>
          </cell>
          <cell r="V13">
            <v>45</v>
          </cell>
          <cell r="W13">
            <v>0</v>
          </cell>
          <cell r="X13">
            <v>28</v>
          </cell>
          <cell r="Y13">
            <v>0</v>
          </cell>
          <cell r="Z13">
            <v>13</v>
          </cell>
          <cell r="AA13">
            <v>0</v>
          </cell>
          <cell r="AB13">
            <v>6</v>
          </cell>
          <cell r="AC13">
            <v>0</v>
          </cell>
          <cell r="AD13">
            <v>3</v>
          </cell>
          <cell r="AE13">
            <v>0</v>
          </cell>
          <cell r="AF13">
            <v>0</v>
          </cell>
          <cell r="AG13">
            <v>0</v>
          </cell>
          <cell r="AH13">
            <v>1</v>
          </cell>
          <cell r="AI13">
            <v>0</v>
          </cell>
          <cell r="AJ13">
            <v>3</v>
          </cell>
          <cell r="AK13">
            <v>0</v>
          </cell>
          <cell r="AL13">
            <v>2</v>
          </cell>
          <cell r="AM13">
            <v>609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6</v>
          </cell>
          <cell r="K14">
            <v>0</v>
          </cell>
          <cell r="L14">
            <v>52</v>
          </cell>
          <cell r="M14">
            <v>0</v>
          </cell>
          <cell r="N14">
            <v>150</v>
          </cell>
          <cell r="O14">
            <v>0</v>
          </cell>
          <cell r="P14">
            <v>177</v>
          </cell>
          <cell r="Q14">
            <v>0</v>
          </cell>
          <cell r="R14">
            <v>146</v>
          </cell>
          <cell r="S14">
            <v>0</v>
          </cell>
          <cell r="T14">
            <v>84</v>
          </cell>
          <cell r="U14">
            <v>0</v>
          </cell>
          <cell r="V14">
            <v>28</v>
          </cell>
          <cell r="W14">
            <v>0</v>
          </cell>
          <cell r="X14">
            <v>4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635</v>
          </cell>
        </row>
        <row r="19"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</row>
        <row r="22"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</row>
        <row r="32"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</row>
        <row r="37"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</row>
        <row r="38"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</row>
        <row r="39"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</row>
        <row r="40"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</row>
        <row r="41"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</row>
        <row r="42"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</row>
        <row r="47"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</row>
        <row r="48"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</row>
        <row r="49"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</row>
        <row r="50"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</row>
        <row r="51"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</row>
        <row r="52"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</row>
        <row r="57">
          <cell r="E57">
            <v>2</v>
          </cell>
          <cell r="F57">
            <v>0</v>
          </cell>
          <cell r="G57">
            <v>1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2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1</v>
          </cell>
          <cell r="V57">
            <v>0</v>
          </cell>
          <cell r="W57">
            <v>2</v>
          </cell>
          <cell r="X57">
            <v>2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2</v>
          </cell>
          <cell r="AD57">
            <v>1</v>
          </cell>
          <cell r="AE57">
            <v>2</v>
          </cell>
          <cell r="AF57">
            <v>2</v>
          </cell>
          <cell r="AG57">
            <v>1</v>
          </cell>
          <cell r="AH57">
            <v>1</v>
          </cell>
          <cell r="AI57">
            <v>0</v>
          </cell>
          <cell r="AJ57">
            <v>0</v>
          </cell>
          <cell r="AK57">
            <v>2</v>
          </cell>
          <cell r="AL57">
            <v>0</v>
          </cell>
          <cell r="AM57">
            <v>0</v>
          </cell>
          <cell r="AN57">
            <v>23</v>
          </cell>
        </row>
        <row r="58">
          <cell r="E58">
            <v>27</v>
          </cell>
          <cell r="F58">
            <v>28</v>
          </cell>
          <cell r="G58">
            <v>11</v>
          </cell>
          <cell r="H58">
            <v>10</v>
          </cell>
          <cell r="I58">
            <v>2</v>
          </cell>
          <cell r="J58">
            <v>9</v>
          </cell>
          <cell r="K58">
            <v>7</v>
          </cell>
          <cell r="L58">
            <v>7</v>
          </cell>
          <cell r="M58">
            <v>6</v>
          </cell>
          <cell r="N58">
            <v>9</v>
          </cell>
          <cell r="O58">
            <v>8</v>
          </cell>
          <cell r="P58">
            <v>1</v>
          </cell>
          <cell r="Q58">
            <v>12</v>
          </cell>
          <cell r="R58">
            <v>9</v>
          </cell>
          <cell r="S58">
            <v>13</v>
          </cell>
          <cell r="T58">
            <v>8</v>
          </cell>
          <cell r="U58">
            <v>7</v>
          </cell>
          <cell r="V58">
            <v>12</v>
          </cell>
          <cell r="W58">
            <v>13</v>
          </cell>
          <cell r="X58">
            <v>10</v>
          </cell>
          <cell r="Y58">
            <v>13</v>
          </cell>
          <cell r="Z58">
            <v>14</v>
          </cell>
          <cell r="AA58">
            <v>15</v>
          </cell>
          <cell r="AB58">
            <v>11</v>
          </cell>
          <cell r="AC58">
            <v>16</v>
          </cell>
          <cell r="AD58">
            <v>15</v>
          </cell>
          <cell r="AE58">
            <v>17</v>
          </cell>
          <cell r="AF58">
            <v>10</v>
          </cell>
          <cell r="AG58">
            <v>15</v>
          </cell>
          <cell r="AH58">
            <v>11</v>
          </cell>
          <cell r="AI58">
            <v>11</v>
          </cell>
          <cell r="AJ58">
            <v>8</v>
          </cell>
          <cell r="AK58">
            <v>19</v>
          </cell>
          <cell r="AL58">
            <v>22</v>
          </cell>
          <cell r="AM58">
            <v>0</v>
          </cell>
          <cell r="AN58">
            <v>406</v>
          </cell>
        </row>
        <row r="59">
          <cell r="E59">
            <v>102</v>
          </cell>
          <cell r="F59">
            <v>84</v>
          </cell>
          <cell r="G59">
            <v>92</v>
          </cell>
          <cell r="H59">
            <v>68</v>
          </cell>
          <cell r="I59">
            <v>70</v>
          </cell>
          <cell r="J59">
            <v>71</v>
          </cell>
          <cell r="K59">
            <v>73</v>
          </cell>
          <cell r="L59">
            <v>69</v>
          </cell>
          <cell r="M59">
            <v>66</v>
          </cell>
          <cell r="N59">
            <v>51</v>
          </cell>
          <cell r="O59">
            <v>75</v>
          </cell>
          <cell r="P59">
            <v>62</v>
          </cell>
          <cell r="Q59">
            <v>68</v>
          </cell>
          <cell r="R59">
            <v>69</v>
          </cell>
          <cell r="S59">
            <v>60</v>
          </cell>
          <cell r="T59">
            <v>59</v>
          </cell>
          <cell r="U59">
            <v>60</v>
          </cell>
          <cell r="V59">
            <v>50</v>
          </cell>
          <cell r="W59">
            <v>38</v>
          </cell>
          <cell r="X59">
            <v>57</v>
          </cell>
          <cell r="Y59">
            <v>53</v>
          </cell>
          <cell r="Z59">
            <v>94</v>
          </cell>
          <cell r="AA59">
            <v>57</v>
          </cell>
          <cell r="AB59">
            <v>75</v>
          </cell>
          <cell r="AC59">
            <v>47</v>
          </cell>
          <cell r="AD59">
            <v>62</v>
          </cell>
          <cell r="AE59">
            <v>59</v>
          </cell>
          <cell r="AF59">
            <v>61</v>
          </cell>
          <cell r="AG59">
            <v>58</v>
          </cell>
          <cell r="AH59">
            <v>65</v>
          </cell>
          <cell r="AI59">
            <v>50</v>
          </cell>
          <cell r="AJ59">
            <v>51</v>
          </cell>
          <cell r="AK59">
            <v>85</v>
          </cell>
          <cell r="AL59">
            <v>116</v>
          </cell>
          <cell r="AM59">
            <v>0</v>
          </cell>
          <cell r="AN59">
            <v>2277</v>
          </cell>
        </row>
        <row r="60">
          <cell r="E60">
            <v>238</v>
          </cell>
          <cell r="F60">
            <v>185</v>
          </cell>
          <cell r="G60">
            <v>187</v>
          </cell>
          <cell r="H60">
            <v>171</v>
          </cell>
          <cell r="I60">
            <v>181</v>
          </cell>
          <cell r="J60">
            <v>123</v>
          </cell>
          <cell r="K60">
            <v>91</v>
          </cell>
          <cell r="L60">
            <v>81</v>
          </cell>
          <cell r="M60">
            <v>78</v>
          </cell>
          <cell r="N60">
            <v>70</v>
          </cell>
          <cell r="O60">
            <v>69</v>
          </cell>
          <cell r="P60">
            <v>68</v>
          </cell>
          <cell r="Q60">
            <v>56</v>
          </cell>
          <cell r="R60">
            <v>57</v>
          </cell>
          <cell r="S60">
            <v>61</v>
          </cell>
          <cell r="T60">
            <v>61</v>
          </cell>
          <cell r="U60">
            <v>42</v>
          </cell>
          <cell r="V60">
            <v>59</v>
          </cell>
          <cell r="W60">
            <v>48</v>
          </cell>
          <cell r="X60">
            <v>53</v>
          </cell>
          <cell r="Y60">
            <v>41</v>
          </cell>
          <cell r="Z60">
            <v>65</v>
          </cell>
          <cell r="AA60">
            <v>28</v>
          </cell>
          <cell r="AB60">
            <v>48</v>
          </cell>
          <cell r="AC60">
            <v>30</v>
          </cell>
          <cell r="AD60">
            <v>46</v>
          </cell>
          <cell r="AE60">
            <v>24</v>
          </cell>
          <cell r="AF60">
            <v>25</v>
          </cell>
          <cell r="AG60">
            <v>9</v>
          </cell>
          <cell r="AH60">
            <v>40</v>
          </cell>
          <cell r="AI60">
            <v>12</v>
          </cell>
          <cell r="AJ60">
            <v>16</v>
          </cell>
          <cell r="AK60">
            <v>12</v>
          </cell>
          <cell r="AL60">
            <v>22</v>
          </cell>
          <cell r="AM60">
            <v>0</v>
          </cell>
          <cell r="AN60">
            <v>2397</v>
          </cell>
        </row>
        <row r="61">
          <cell r="E61">
            <v>27</v>
          </cell>
          <cell r="F61">
            <v>15</v>
          </cell>
          <cell r="G61">
            <v>23</v>
          </cell>
          <cell r="H61">
            <v>15</v>
          </cell>
          <cell r="I61">
            <v>25</v>
          </cell>
          <cell r="J61">
            <v>13</v>
          </cell>
          <cell r="K61">
            <v>15</v>
          </cell>
          <cell r="L61">
            <v>29</v>
          </cell>
          <cell r="M61">
            <v>22</v>
          </cell>
          <cell r="N61">
            <v>19</v>
          </cell>
          <cell r="O61">
            <v>20</v>
          </cell>
          <cell r="P61">
            <v>21</v>
          </cell>
          <cell r="Q61">
            <v>17</v>
          </cell>
          <cell r="R61">
            <v>11</v>
          </cell>
          <cell r="S61">
            <v>11</v>
          </cell>
          <cell r="T61">
            <v>17</v>
          </cell>
          <cell r="U61">
            <v>14</v>
          </cell>
          <cell r="V61">
            <v>14</v>
          </cell>
          <cell r="W61">
            <v>9</v>
          </cell>
          <cell r="X61">
            <v>14</v>
          </cell>
          <cell r="Y61">
            <v>13</v>
          </cell>
          <cell r="Z61">
            <v>14</v>
          </cell>
          <cell r="AA61">
            <v>8</v>
          </cell>
          <cell r="AB61">
            <v>23</v>
          </cell>
          <cell r="AC61">
            <v>4</v>
          </cell>
          <cell r="AD61">
            <v>9</v>
          </cell>
          <cell r="AE61">
            <v>7</v>
          </cell>
          <cell r="AF61">
            <v>8</v>
          </cell>
          <cell r="AG61">
            <v>3</v>
          </cell>
          <cell r="AH61">
            <v>8</v>
          </cell>
          <cell r="AI61">
            <v>2</v>
          </cell>
          <cell r="AJ61">
            <v>3</v>
          </cell>
          <cell r="AK61">
            <v>3</v>
          </cell>
          <cell r="AL61">
            <v>3</v>
          </cell>
          <cell r="AM61">
            <v>0</v>
          </cell>
          <cell r="AN61">
            <v>459</v>
          </cell>
        </row>
        <row r="62">
          <cell r="E62">
            <v>7</v>
          </cell>
          <cell r="F62">
            <v>9</v>
          </cell>
          <cell r="G62">
            <v>6</v>
          </cell>
          <cell r="H62">
            <v>2</v>
          </cell>
          <cell r="I62">
            <v>4</v>
          </cell>
          <cell r="J62">
            <v>3</v>
          </cell>
          <cell r="K62">
            <v>7</v>
          </cell>
          <cell r="L62">
            <v>6</v>
          </cell>
          <cell r="M62">
            <v>9</v>
          </cell>
          <cell r="N62">
            <v>8</v>
          </cell>
          <cell r="O62">
            <v>14</v>
          </cell>
          <cell r="P62">
            <v>7</v>
          </cell>
          <cell r="Q62">
            <v>4</v>
          </cell>
          <cell r="R62">
            <v>6</v>
          </cell>
          <cell r="S62">
            <v>14</v>
          </cell>
          <cell r="T62">
            <v>3</v>
          </cell>
          <cell r="U62">
            <v>7</v>
          </cell>
          <cell r="V62">
            <v>2</v>
          </cell>
          <cell r="W62">
            <v>6</v>
          </cell>
          <cell r="X62">
            <v>4</v>
          </cell>
          <cell r="Y62">
            <v>11</v>
          </cell>
          <cell r="Z62">
            <v>4</v>
          </cell>
          <cell r="AA62">
            <v>5</v>
          </cell>
          <cell r="AB62">
            <v>4</v>
          </cell>
          <cell r="AC62">
            <v>4</v>
          </cell>
          <cell r="AD62">
            <v>1</v>
          </cell>
          <cell r="AE62">
            <v>4</v>
          </cell>
          <cell r="AF62">
            <v>2</v>
          </cell>
          <cell r="AG62">
            <v>4</v>
          </cell>
          <cell r="AH62">
            <v>0</v>
          </cell>
          <cell r="AI62">
            <v>4</v>
          </cell>
          <cell r="AJ62">
            <v>2</v>
          </cell>
          <cell r="AK62">
            <v>2</v>
          </cell>
          <cell r="AL62">
            <v>2</v>
          </cell>
          <cell r="AM62">
            <v>0</v>
          </cell>
          <cell r="AN62">
            <v>0</v>
          </cell>
        </row>
        <row r="66">
          <cell r="C66">
            <v>3092</v>
          </cell>
          <cell r="D66">
            <v>0</v>
          </cell>
          <cell r="E66">
            <v>0</v>
          </cell>
        </row>
        <row r="67">
          <cell r="C67">
            <v>0</v>
          </cell>
          <cell r="D67">
            <v>0</v>
          </cell>
          <cell r="E67">
            <v>0</v>
          </cell>
        </row>
        <row r="68">
          <cell r="C68">
            <v>0</v>
          </cell>
          <cell r="D68">
            <v>0</v>
          </cell>
          <cell r="E68">
            <v>0</v>
          </cell>
        </row>
        <row r="69">
          <cell r="C69">
            <v>617</v>
          </cell>
          <cell r="D69">
            <v>0</v>
          </cell>
          <cell r="E69">
            <v>0</v>
          </cell>
        </row>
        <row r="70">
          <cell r="C70">
            <v>0</v>
          </cell>
          <cell r="D70">
            <v>0</v>
          </cell>
          <cell r="E70">
            <v>0</v>
          </cell>
        </row>
        <row r="71">
          <cell r="C71">
            <v>0</v>
          </cell>
          <cell r="D71">
            <v>0</v>
          </cell>
          <cell r="E71">
            <v>0</v>
          </cell>
        </row>
        <row r="72">
          <cell r="C72">
            <v>1449</v>
          </cell>
          <cell r="D72">
            <v>0</v>
          </cell>
          <cell r="E72">
            <v>0</v>
          </cell>
        </row>
        <row r="73">
          <cell r="C73">
            <v>1400</v>
          </cell>
          <cell r="D73">
            <v>0</v>
          </cell>
          <cell r="E73">
            <v>0</v>
          </cell>
        </row>
        <row r="74">
          <cell r="C74">
            <v>13</v>
          </cell>
          <cell r="D74">
            <v>0</v>
          </cell>
          <cell r="E74">
            <v>0</v>
          </cell>
        </row>
        <row r="75">
          <cell r="C75">
            <v>0</v>
          </cell>
          <cell r="D75">
            <v>0</v>
          </cell>
          <cell r="E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</row>
        <row r="80">
          <cell r="C80">
            <v>5</v>
          </cell>
          <cell r="D80">
            <v>0</v>
          </cell>
          <cell r="E80">
            <v>0</v>
          </cell>
        </row>
        <row r="81">
          <cell r="C81">
            <v>0</v>
          </cell>
          <cell r="D81">
            <v>0</v>
          </cell>
          <cell r="E81">
            <v>0</v>
          </cell>
        </row>
        <row r="82">
          <cell r="C82">
            <v>0</v>
          </cell>
          <cell r="D82">
            <v>0</v>
          </cell>
          <cell r="E82">
            <v>0</v>
          </cell>
        </row>
        <row r="83">
          <cell r="C83">
            <v>0</v>
          </cell>
          <cell r="D83">
            <v>0</v>
          </cell>
          <cell r="E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</row>
        <row r="91">
          <cell r="F91">
            <v>3</v>
          </cell>
          <cell r="G91">
            <v>8</v>
          </cell>
          <cell r="H91">
            <v>2</v>
          </cell>
          <cell r="I91">
            <v>7</v>
          </cell>
          <cell r="J91">
            <v>2</v>
          </cell>
          <cell r="K91">
            <v>3</v>
          </cell>
          <cell r="L91">
            <v>2</v>
          </cell>
          <cell r="M91">
            <v>2</v>
          </cell>
          <cell r="N91">
            <v>3</v>
          </cell>
          <cell r="O91">
            <v>1</v>
          </cell>
          <cell r="P91">
            <v>8</v>
          </cell>
          <cell r="Q91">
            <v>1</v>
          </cell>
          <cell r="R91">
            <v>3</v>
          </cell>
          <cell r="S91">
            <v>3</v>
          </cell>
          <cell r="T91">
            <v>5</v>
          </cell>
          <cell r="U91">
            <v>2</v>
          </cell>
          <cell r="V91">
            <v>6</v>
          </cell>
          <cell r="W91">
            <v>4</v>
          </cell>
          <cell r="X91">
            <v>6</v>
          </cell>
          <cell r="Y91">
            <v>4</v>
          </cell>
          <cell r="Z91">
            <v>5</v>
          </cell>
          <cell r="AA91">
            <v>5</v>
          </cell>
          <cell r="AB91">
            <v>4</v>
          </cell>
          <cell r="AC91">
            <v>2</v>
          </cell>
          <cell r="AD91">
            <v>8</v>
          </cell>
          <cell r="AE91">
            <v>12</v>
          </cell>
          <cell r="AF91">
            <v>10</v>
          </cell>
          <cell r="AG91">
            <v>9</v>
          </cell>
          <cell r="AH91">
            <v>5</v>
          </cell>
          <cell r="AI91">
            <v>2</v>
          </cell>
          <cell r="AJ91">
            <v>5</v>
          </cell>
          <cell r="AK91">
            <v>4</v>
          </cell>
          <cell r="AL91">
            <v>10</v>
          </cell>
          <cell r="AM91">
            <v>22</v>
          </cell>
          <cell r="AN91">
            <v>178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1</v>
          </cell>
          <cell r="M92">
            <v>1</v>
          </cell>
          <cell r="N92">
            <v>2</v>
          </cell>
          <cell r="O92">
            <v>3</v>
          </cell>
          <cell r="P92">
            <v>2</v>
          </cell>
          <cell r="Q92">
            <v>1</v>
          </cell>
          <cell r="R92">
            <v>2</v>
          </cell>
          <cell r="S92">
            <v>1</v>
          </cell>
          <cell r="T92">
            <v>1</v>
          </cell>
          <cell r="U92">
            <v>2</v>
          </cell>
          <cell r="V92">
            <v>3</v>
          </cell>
          <cell r="W92">
            <v>1</v>
          </cell>
          <cell r="X92">
            <v>4</v>
          </cell>
          <cell r="Y92">
            <v>2</v>
          </cell>
          <cell r="Z92">
            <v>4</v>
          </cell>
          <cell r="AA92">
            <v>2</v>
          </cell>
          <cell r="AB92">
            <v>8</v>
          </cell>
          <cell r="AC92">
            <v>3</v>
          </cell>
          <cell r="AD92">
            <v>3</v>
          </cell>
          <cell r="AE92">
            <v>3</v>
          </cell>
          <cell r="AF92">
            <v>13</v>
          </cell>
          <cell r="AG92">
            <v>5</v>
          </cell>
          <cell r="AH92">
            <v>2</v>
          </cell>
          <cell r="AI92">
            <v>7</v>
          </cell>
          <cell r="AJ92">
            <v>5</v>
          </cell>
          <cell r="AK92">
            <v>7</v>
          </cell>
          <cell r="AL92">
            <v>10</v>
          </cell>
          <cell r="AM92">
            <v>9</v>
          </cell>
          <cell r="AN92">
            <v>107</v>
          </cell>
        </row>
        <row r="93">
          <cell r="F93">
            <v>0</v>
          </cell>
          <cell r="G93">
            <v>1</v>
          </cell>
          <cell r="H93">
            <v>1</v>
          </cell>
          <cell r="I93">
            <v>0</v>
          </cell>
          <cell r="J93">
            <v>0</v>
          </cell>
          <cell r="K93">
            <v>0</v>
          </cell>
          <cell r="L93">
            <v>2</v>
          </cell>
          <cell r="M93">
            <v>4</v>
          </cell>
          <cell r="N93">
            <v>4</v>
          </cell>
          <cell r="O93">
            <v>1</v>
          </cell>
          <cell r="P93">
            <v>1</v>
          </cell>
          <cell r="Q93">
            <v>1</v>
          </cell>
          <cell r="R93">
            <v>4</v>
          </cell>
          <cell r="S93">
            <v>2</v>
          </cell>
          <cell r="T93">
            <v>6</v>
          </cell>
          <cell r="U93">
            <v>2</v>
          </cell>
          <cell r="V93">
            <v>3</v>
          </cell>
          <cell r="W93">
            <v>0</v>
          </cell>
          <cell r="X93">
            <v>0</v>
          </cell>
          <cell r="Y93">
            <v>2</v>
          </cell>
          <cell r="Z93">
            <v>1</v>
          </cell>
          <cell r="AA93">
            <v>5</v>
          </cell>
          <cell r="AB93">
            <v>1</v>
          </cell>
          <cell r="AC93">
            <v>4</v>
          </cell>
          <cell r="AD93">
            <v>6</v>
          </cell>
          <cell r="AE93">
            <v>7</v>
          </cell>
          <cell r="AF93">
            <v>3</v>
          </cell>
          <cell r="AG93">
            <v>6</v>
          </cell>
          <cell r="AH93">
            <v>9</v>
          </cell>
          <cell r="AI93">
            <v>6</v>
          </cell>
          <cell r="AJ93">
            <v>8</v>
          </cell>
          <cell r="AK93">
            <v>2</v>
          </cell>
          <cell r="AL93">
            <v>11</v>
          </cell>
          <cell r="AM93">
            <v>10</v>
          </cell>
          <cell r="AN93">
            <v>113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1</v>
          </cell>
          <cell r="M94">
            <v>0</v>
          </cell>
          <cell r="N94">
            <v>3</v>
          </cell>
          <cell r="O94">
            <v>0</v>
          </cell>
          <cell r="P94">
            <v>4</v>
          </cell>
          <cell r="Q94">
            <v>0</v>
          </cell>
          <cell r="R94">
            <v>0</v>
          </cell>
          <cell r="S94">
            <v>3</v>
          </cell>
          <cell r="T94">
            <v>0</v>
          </cell>
          <cell r="U94">
            <v>0</v>
          </cell>
          <cell r="V94">
            <v>1</v>
          </cell>
          <cell r="W94">
            <v>0</v>
          </cell>
          <cell r="X94">
            <v>3</v>
          </cell>
          <cell r="Y94">
            <v>0</v>
          </cell>
          <cell r="Z94">
            <v>1</v>
          </cell>
          <cell r="AA94">
            <v>2</v>
          </cell>
          <cell r="AB94">
            <v>0</v>
          </cell>
          <cell r="AC94">
            <v>0</v>
          </cell>
          <cell r="AD94">
            <v>1</v>
          </cell>
          <cell r="AE94">
            <v>0</v>
          </cell>
          <cell r="AF94">
            <v>0</v>
          </cell>
          <cell r="AG94">
            <v>1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N94">
            <v>20</v>
          </cell>
        </row>
        <row r="95">
          <cell r="F95">
            <v>4</v>
          </cell>
          <cell r="G95">
            <v>2</v>
          </cell>
          <cell r="H95">
            <v>2</v>
          </cell>
          <cell r="I95">
            <v>0</v>
          </cell>
          <cell r="J95">
            <v>3</v>
          </cell>
          <cell r="K95">
            <v>2</v>
          </cell>
          <cell r="L95">
            <v>0</v>
          </cell>
          <cell r="M95">
            <v>1</v>
          </cell>
          <cell r="N95">
            <v>3</v>
          </cell>
          <cell r="O95">
            <v>1</v>
          </cell>
          <cell r="P95">
            <v>1</v>
          </cell>
          <cell r="Q95">
            <v>0</v>
          </cell>
          <cell r="R95">
            <v>1</v>
          </cell>
          <cell r="S95">
            <v>1</v>
          </cell>
          <cell r="T95">
            <v>2</v>
          </cell>
          <cell r="U95">
            <v>2</v>
          </cell>
          <cell r="V95">
            <v>2</v>
          </cell>
          <cell r="W95">
            <v>0</v>
          </cell>
          <cell r="X95">
            <v>1</v>
          </cell>
          <cell r="Y95">
            <v>1</v>
          </cell>
          <cell r="Z95">
            <v>2</v>
          </cell>
          <cell r="AA95">
            <v>1</v>
          </cell>
          <cell r="AB95">
            <v>2</v>
          </cell>
          <cell r="AC95">
            <v>0</v>
          </cell>
          <cell r="AD95">
            <v>1</v>
          </cell>
          <cell r="AE95">
            <v>0</v>
          </cell>
          <cell r="AF95">
            <v>1</v>
          </cell>
          <cell r="AG95">
            <v>1</v>
          </cell>
          <cell r="AH95">
            <v>0</v>
          </cell>
          <cell r="AI95">
            <v>2</v>
          </cell>
          <cell r="AJ95">
            <v>0</v>
          </cell>
          <cell r="AK95">
            <v>0</v>
          </cell>
          <cell r="AL95">
            <v>0</v>
          </cell>
          <cell r="AM95">
            <v>2</v>
          </cell>
          <cell r="AN95">
            <v>41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1</v>
          </cell>
          <cell r="AK96">
            <v>0</v>
          </cell>
          <cell r="AL96">
            <v>0</v>
          </cell>
          <cell r="AM96">
            <v>0</v>
          </cell>
          <cell r="AN96">
            <v>1</v>
          </cell>
        </row>
        <row r="97">
          <cell r="F97">
            <v>2</v>
          </cell>
          <cell r="G97">
            <v>1</v>
          </cell>
          <cell r="H97">
            <v>3</v>
          </cell>
          <cell r="I97">
            <v>6</v>
          </cell>
          <cell r="J97">
            <v>2</v>
          </cell>
          <cell r="K97">
            <v>1</v>
          </cell>
          <cell r="L97">
            <v>2</v>
          </cell>
          <cell r="M97">
            <v>0</v>
          </cell>
          <cell r="N97">
            <v>1</v>
          </cell>
          <cell r="O97">
            <v>1</v>
          </cell>
          <cell r="P97">
            <v>1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1</v>
          </cell>
          <cell r="W97">
            <v>0</v>
          </cell>
          <cell r="X97">
            <v>1</v>
          </cell>
          <cell r="Y97">
            <v>0</v>
          </cell>
          <cell r="Z97">
            <v>5</v>
          </cell>
          <cell r="AA97">
            <v>1</v>
          </cell>
          <cell r="AB97">
            <v>0</v>
          </cell>
          <cell r="AC97">
            <v>2</v>
          </cell>
          <cell r="AD97">
            <v>0</v>
          </cell>
          <cell r="AE97">
            <v>0</v>
          </cell>
          <cell r="AF97">
            <v>1</v>
          </cell>
          <cell r="AG97">
            <v>2</v>
          </cell>
          <cell r="AH97">
            <v>1</v>
          </cell>
          <cell r="AI97">
            <v>0</v>
          </cell>
          <cell r="AJ97">
            <v>0</v>
          </cell>
          <cell r="AK97">
            <v>2</v>
          </cell>
          <cell r="AL97">
            <v>2</v>
          </cell>
          <cell r="AM97">
            <v>1</v>
          </cell>
          <cell r="AN97">
            <v>40</v>
          </cell>
        </row>
        <row r="100">
          <cell r="D100">
            <v>0</v>
          </cell>
        </row>
        <row r="101">
          <cell r="D101">
            <v>0</v>
          </cell>
        </row>
        <row r="102">
          <cell r="D102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</row>
        <row r="108"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1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1</v>
          </cell>
          <cell r="W108">
            <v>0</v>
          </cell>
          <cell r="X108">
            <v>1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1</v>
          </cell>
          <cell r="AD108">
            <v>1</v>
          </cell>
          <cell r="AE108">
            <v>1</v>
          </cell>
          <cell r="AF108">
            <v>0</v>
          </cell>
          <cell r="AG108">
            <v>3</v>
          </cell>
          <cell r="AH108">
            <v>0</v>
          </cell>
          <cell r="AI108">
            <v>1</v>
          </cell>
          <cell r="AJ108">
            <v>0</v>
          </cell>
          <cell r="AK108">
            <v>0</v>
          </cell>
          <cell r="AL108">
            <v>1</v>
          </cell>
          <cell r="AM108">
            <v>3</v>
          </cell>
          <cell r="AN108">
            <v>14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1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1</v>
          </cell>
          <cell r="AI109">
            <v>0</v>
          </cell>
          <cell r="AJ109">
            <v>1</v>
          </cell>
          <cell r="AK109">
            <v>0</v>
          </cell>
          <cell r="AL109">
            <v>2</v>
          </cell>
          <cell r="AM109">
            <v>3</v>
          </cell>
          <cell r="AN109">
            <v>8</v>
          </cell>
        </row>
        <row r="113"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O118">
            <v>0</v>
          </cell>
          <cell r="P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O119">
            <v>0</v>
          </cell>
          <cell r="P119">
            <v>0</v>
          </cell>
        </row>
        <row r="123">
          <cell r="B123">
            <v>0</v>
          </cell>
        </row>
        <row r="124">
          <cell r="B124">
            <v>0</v>
          </cell>
        </row>
        <row r="125">
          <cell r="B125">
            <v>3</v>
          </cell>
        </row>
        <row r="126">
          <cell r="B126">
            <v>1</v>
          </cell>
        </row>
        <row r="127">
          <cell r="B127">
            <v>0</v>
          </cell>
        </row>
        <row r="128">
          <cell r="B128">
            <v>0</v>
          </cell>
        </row>
        <row r="129">
          <cell r="B129">
            <v>31</v>
          </cell>
        </row>
        <row r="130">
          <cell r="B130">
            <v>0</v>
          </cell>
        </row>
        <row r="131">
          <cell r="B131">
            <v>1</v>
          </cell>
        </row>
        <row r="132">
          <cell r="B132">
            <v>24</v>
          </cell>
        </row>
        <row r="133">
          <cell r="B133">
            <v>424</v>
          </cell>
        </row>
        <row r="134">
          <cell r="B134">
            <v>96</v>
          </cell>
        </row>
        <row r="138">
          <cell r="E138">
            <v>0</v>
          </cell>
          <cell r="F138">
            <v>0</v>
          </cell>
        </row>
        <row r="142"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</row>
        <row r="143"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</row>
        <row r="146">
          <cell r="C146">
            <v>0</v>
          </cell>
          <cell r="D146">
            <v>0</v>
          </cell>
        </row>
        <row r="147">
          <cell r="C147">
            <v>0</v>
          </cell>
          <cell r="D147">
            <v>0</v>
          </cell>
        </row>
        <row r="148">
          <cell r="C148">
            <v>0</v>
          </cell>
          <cell r="D148">
            <v>0</v>
          </cell>
          <cell r="E148">
            <v>0</v>
          </cell>
        </row>
        <row r="149">
          <cell r="C149">
            <v>0</v>
          </cell>
          <cell r="D149">
            <v>0</v>
          </cell>
          <cell r="E149">
            <v>0</v>
          </cell>
        </row>
        <row r="150">
          <cell r="C150">
            <v>0</v>
          </cell>
          <cell r="D150">
            <v>0</v>
          </cell>
          <cell r="E150">
            <v>0</v>
          </cell>
          <cell r="F150">
            <v>0</v>
          </cell>
        </row>
        <row r="151">
          <cell r="C151">
            <v>0</v>
          </cell>
          <cell r="D151">
            <v>0</v>
          </cell>
          <cell r="E151">
            <v>0</v>
          </cell>
          <cell r="F151">
            <v>0</v>
          </cell>
        </row>
        <row r="155"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</row>
        <row r="156"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7"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</row>
        <row r="158"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E159">
            <v>0</v>
          </cell>
          <cell r="F159">
            <v>21</v>
          </cell>
          <cell r="G159">
            <v>21</v>
          </cell>
          <cell r="H159">
            <v>0</v>
          </cell>
          <cell r="I159">
            <v>0</v>
          </cell>
        </row>
        <row r="160"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5"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0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0</v>
          </cell>
          <cell r="AM165">
            <v>0</v>
          </cell>
        </row>
        <row r="166"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0</v>
          </cell>
          <cell r="AM166">
            <v>0</v>
          </cell>
        </row>
        <row r="167"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</row>
        <row r="168"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0</v>
          </cell>
          <cell r="AM168">
            <v>0</v>
          </cell>
        </row>
        <row r="173"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1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1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1</v>
          </cell>
          <cell r="AE173">
            <v>0</v>
          </cell>
          <cell r="AF173">
            <v>1</v>
          </cell>
          <cell r="AG173">
            <v>0</v>
          </cell>
        </row>
        <row r="174"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</row>
        <row r="175"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</row>
        <row r="176"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</row>
        <row r="177"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</row>
        <row r="178"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</row>
        <row r="182">
          <cell r="B182">
            <v>0</v>
          </cell>
        </row>
        <row r="183">
          <cell r="B183">
            <v>0</v>
          </cell>
        </row>
        <row r="188"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</row>
        <row r="194"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</row>
        <row r="195"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</row>
        <row r="196"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</row>
        <row r="197"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</row>
        <row r="198"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</row>
      </sheetData>
      <sheetData sheetId="4">
        <row r="12">
          <cell r="E12">
            <v>457</v>
          </cell>
          <cell r="F12">
            <v>371</v>
          </cell>
          <cell r="G12">
            <v>325</v>
          </cell>
          <cell r="H12">
            <v>281</v>
          </cell>
          <cell r="I12">
            <v>327</v>
          </cell>
          <cell r="J12">
            <v>237</v>
          </cell>
          <cell r="K12">
            <v>201</v>
          </cell>
          <cell r="L12">
            <v>216</v>
          </cell>
          <cell r="M12">
            <v>138</v>
          </cell>
          <cell r="N12">
            <v>154</v>
          </cell>
          <cell r="O12">
            <v>176</v>
          </cell>
          <cell r="P12">
            <v>156</v>
          </cell>
          <cell r="Q12">
            <v>146</v>
          </cell>
          <cell r="R12">
            <v>146</v>
          </cell>
          <cell r="S12">
            <v>113</v>
          </cell>
          <cell r="T12">
            <v>117</v>
          </cell>
          <cell r="U12">
            <v>83</v>
          </cell>
          <cell r="V12">
            <v>122</v>
          </cell>
          <cell r="W12">
            <v>128</v>
          </cell>
          <cell r="X12">
            <v>131</v>
          </cell>
          <cell r="Y12">
            <v>136</v>
          </cell>
          <cell r="Z12">
            <v>123</v>
          </cell>
          <cell r="AA12">
            <v>107</v>
          </cell>
          <cell r="AB12">
            <v>142</v>
          </cell>
          <cell r="AC12">
            <v>110</v>
          </cell>
          <cell r="AD12">
            <v>125</v>
          </cell>
          <cell r="AE12">
            <v>92</v>
          </cell>
          <cell r="AF12">
            <v>123</v>
          </cell>
          <cell r="AG12">
            <v>87</v>
          </cell>
          <cell r="AH12">
            <v>99</v>
          </cell>
          <cell r="AI12">
            <v>63</v>
          </cell>
          <cell r="AJ12">
            <v>86</v>
          </cell>
          <cell r="AK12">
            <v>112</v>
          </cell>
          <cell r="AL12">
            <v>152</v>
          </cell>
          <cell r="AM12">
            <v>5359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</row>
        <row r="13">
          <cell r="E13">
            <v>0</v>
          </cell>
          <cell r="F13">
            <v>1</v>
          </cell>
          <cell r="G13">
            <v>0</v>
          </cell>
          <cell r="H13">
            <v>1</v>
          </cell>
          <cell r="I13">
            <v>0</v>
          </cell>
          <cell r="J13">
            <v>2</v>
          </cell>
          <cell r="K13">
            <v>0</v>
          </cell>
          <cell r="L13">
            <v>30</v>
          </cell>
          <cell r="M13">
            <v>0</v>
          </cell>
          <cell r="N13">
            <v>115</v>
          </cell>
          <cell r="O13">
            <v>0</v>
          </cell>
          <cell r="P13">
            <v>146</v>
          </cell>
          <cell r="Q13">
            <v>0</v>
          </cell>
          <cell r="R13">
            <v>104</v>
          </cell>
          <cell r="S13">
            <v>0</v>
          </cell>
          <cell r="T13">
            <v>94</v>
          </cell>
          <cell r="U13">
            <v>0</v>
          </cell>
          <cell r="V13">
            <v>43</v>
          </cell>
          <cell r="W13">
            <v>0</v>
          </cell>
          <cell r="X13">
            <v>19</v>
          </cell>
          <cell r="Y13">
            <v>0</v>
          </cell>
          <cell r="Z13">
            <v>16</v>
          </cell>
          <cell r="AA13">
            <v>0</v>
          </cell>
          <cell r="AB13">
            <v>13</v>
          </cell>
          <cell r="AC13">
            <v>0</v>
          </cell>
          <cell r="AD13">
            <v>3</v>
          </cell>
          <cell r="AE13">
            <v>0</v>
          </cell>
          <cell r="AF13">
            <v>2</v>
          </cell>
          <cell r="AG13">
            <v>0</v>
          </cell>
          <cell r="AH13">
            <v>1</v>
          </cell>
          <cell r="AI13">
            <v>0</v>
          </cell>
          <cell r="AJ13">
            <v>6</v>
          </cell>
          <cell r="AK13">
            <v>0</v>
          </cell>
          <cell r="AL13">
            <v>3</v>
          </cell>
          <cell r="AM13">
            <v>592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2</v>
          </cell>
          <cell r="K14">
            <v>0</v>
          </cell>
          <cell r="L14">
            <v>38</v>
          </cell>
          <cell r="M14">
            <v>0</v>
          </cell>
          <cell r="N14">
            <v>133</v>
          </cell>
          <cell r="O14">
            <v>0</v>
          </cell>
          <cell r="P14">
            <v>170</v>
          </cell>
          <cell r="Q14">
            <v>0</v>
          </cell>
          <cell r="R14">
            <v>138</v>
          </cell>
          <cell r="S14">
            <v>0</v>
          </cell>
          <cell r="T14">
            <v>91</v>
          </cell>
          <cell r="U14">
            <v>0</v>
          </cell>
          <cell r="V14">
            <v>28</v>
          </cell>
          <cell r="W14">
            <v>0</v>
          </cell>
          <cell r="X14">
            <v>3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584</v>
          </cell>
        </row>
        <row r="19"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</row>
        <row r="22"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</row>
        <row r="32"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</row>
        <row r="37"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</row>
        <row r="38"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</row>
        <row r="39"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</row>
        <row r="40"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</row>
        <row r="41"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</row>
        <row r="42"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</row>
        <row r="47"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</row>
        <row r="48"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</row>
        <row r="49"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</row>
        <row r="50"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</row>
        <row r="51"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</row>
        <row r="52"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</row>
        <row r="57">
          <cell r="E57">
            <v>2</v>
          </cell>
          <cell r="F57">
            <v>1</v>
          </cell>
          <cell r="G57">
            <v>1</v>
          </cell>
          <cell r="H57">
            <v>1</v>
          </cell>
          <cell r="I57">
            <v>0</v>
          </cell>
          <cell r="J57">
            <v>0</v>
          </cell>
          <cell r="K57">
            <v>1</v>
          </cell>
          <cell r="L57">
            <v>0</v>
          </cell>
          <cell r="M57">
            <v>4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1</v>
          </cell>
          <cell r="S57">
            <v>0</v>
          </cell>
          <cell r="T57">
            <v>0</v>
          </cell>
          <cell r="U57">
            <v>1</v>
          </cell>
          <cell r="V57">
            <v>0</v>
          </cell>
          <cell r="W57">
            <v>0</v>
          </cell>
          <cell r="X57">
            <v>0</v>
          </cell>
          <cell r="Y57">
            <v>2</v>
          </cell>
          <cell r="Z57">
            <v>1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2</v>
          </cell>
          <cell r="AF57">
            <v>0</v>
          </cell>
          <cell r="AG57">
            <v>3</v>
          </cell>
          <cell r="AH57">
            <v>0</v>
          </cell>
          <cell r="AI57">
            <v>0</v>
          </cell>
          <cell r="AJ57">
            <v>0</v>
          </cell>
          <cell r="AK57">
            <v>2</v>
          </cell>
          <cell r="AL57">
            <v>0</v>
          </cell>
          <cell r="AM57">
            <v>0</v>
          </cell>
          <cell r="AN57">
            <v>22</v>
          </cell>
        </row>
        <row r="58">
          <cell r="E58">
            <v>15</v>
          </cell>
          <cell r="F58">
            <v>15</v>
          </cell>
          <cell r="G58">
            <v>6</v>
          </cell>
          <cell r="H58">
            <v>9</v>
          </cell>
          <cell r="I58">
            <v>5</v>
          </cell>
          <cell r="J58">
            <v>3</v>
          </cell>
          <cell r="K58">
            <v>9</v>
          </cell>
          <cell r="L58">
            <v>3</v>
          </cell>
          <cell r="M58">
            <v>12</v>
          </cell>
          <cell r="N58">
            <v>4</v>
          </cell>
          <cell r="O58">
            <v>14</v>
          </cell>
          <cell r="P58">
            <v>9</v>
          </cell>
          <cell r="Q58">
            <v>7</v>
          </cell>
          <cell r="R58">
            <v>7</v>
          </cell>
          <cell r="S58">
            <v>15</v>
          </cell>
          <cell r="T58">
            <v>5</v>
          </cell>
          <cell r="U58">
            <v>10</v>
          </cell>
          <cell r="V58">
            <v>10</v>
          </cell>
          <cell r="W58">
            <v>12</v>
          </cell>
          <cell r="X58">
            <v>14</v>
          </cell>
          <cell r="Y58">
            <v>14</v>
          </cell>
          <cell r="Z58">
            <v>5</v>
          </cell>
          <cell r="AA58">
            <v>15</v>
          </cell>
          <cell r="AB58">
            <v>7</v>
          </cell>
          <cell r="AC58">
            <v>17</v>
          </cell>
          <cell r="AD58">
            <v>8</v>
          </cell>
          <cell r="AE58">
            <v>15</v>
          </cell>
          <cell r="AF58">
            <v>10</v>
          </cell>
          <cell r="AG58">
            <v>21</v>
          </cell>
          <cell r="AH58">
            <v>11</v>
          </cell>
          <cell r="AI58">
            <v>11</v>
          </cell>
          <cell r="AJ58">
            <v>8</v>
          </cell>
          <cell r="AK58">
            <v>13</v>
          </cell>
          <cell r="AL58">
            <v>23</v>
          </cell>
          <cell r="AM58">
            <v>0</v>
          </cell>
          <cell r="AN58">
            <v>362</v>
          </cell>
        </row>
        <row r="59">
          <cell r="E59">
            <v>127</v>
          </cell>
          <cell r="F59">
            <v>95</v>
          </cell>
          <cell r="G59">
            <v>91</v>
          </cell>
          <cell r="H59">
            <v>79</v>
          </cell>
          <cell r="I59">
            <v>98</v>
          </cell>
          <cell r="J59">
            <v>53</v>
          </cell>
          <cell r="K59">
            <v>75</v>
          </cell>
          <cell r="L59">
            <v>64</v>
          </cell>
          <cell r="M59">
            <v>45</v>
          </cell>
          <cell r="N59">
            <v>49</v>
          </cell>
          <cell r="O59">
            <v>73</v>
          </cell>
          <cell r="P59">
            <v>61</v>
          </cell>
          <cell r="Q59">
            <v>63</v>
          </cell>
          <cell r="R59">
            <v>54</v>
          </cell>
          <cell r="S59">
            <v>51</v>
          </cell>
          <cell r="T59">
            <v>43</v>
          </cell>
          <cell r="U59">
            <v>32</v>
          </cell>
          <cell r="V59">
            <v>58</v>
          </cell>
          <cell r="W59">
            <v>61</v>
          </cell>
          <cell r="X59">
            <v>54</v>
          </cell>
          <cell r="Y59">
            <v>63</v>
          </cell>
          <cell r="Z59">
            <v>49</v>
          </cell>
          <cell r="AA59">
            <v>58</v>
          </cell>
          <cell r="AB59">
            <v>73</v>
          </cell>
          <cell r="AC59">
            <v>57</v>
          </cell>
          <cell r="AD59">
            <v>61</v>
          </cell>
          <cell r="AE59">
            <v>50</v>
          </cell>
          <cell r="AF59">
            <v>66</v>
          </cell>
          <cell r="AG59">
            <v>45</v>
          </cell>
          <cell r="AH59">
            <v>59</v>
          </cell>
          <cell r="AI59">
            <v>33</v>
          </cell>
          <cell r="AJ59">
            <v>54</v>
          </cell>
          <cell r="AK59">
            <v>80</v>
          </cell>
          <cell r="AL59">
            <v>103</v>
          </cell>
          <cell r="AM59">
            <v>0</v>
          </cell>
          <cell r="AN59">
            <v>2177</v>
          </cell>
        </row>
        <row r="60">
          <cell r="E60">
            <v>284</v>
          </cell>
          <cell r="F60">
            <v>228</v>
          </cell>
          <cell r="G60">
            <v>201</v>
          </cell>
          <cell r="H60">
            <v>174</v>
          </cell>
          <cell r="I60">
            <v>189</v>
          </cell>
          <cell r="J60">
            <v>163</v>
          </cell>
          <cell r="K60">
            <v>94</v>
          </cell>
          <cell r="L60">
            <v>122</v>
          </cell>
          <cell r="M60">
            <v>54</v>
          </cell>
          <cell r="N60">
            <v>80</v>
          </cell>
          <cell r="O60">
            <v>69</v>
          </cell>
          <cell r="P60">
            <v>58</v>
          </cell>
          <cell r="Q60">
            <v>61</v>
          </cell>
          <cell r="R60">
            <v>63</v>
          </cell>
          <cell r="S60">
            <v>35</v>
          </cell>
          <cell r="T60">
            <v>51</v>
          </cell>
          <cell r="U60">
            <v>29</v>
          </cell>
          <cell r="V60">
            <v>45</v>
          </cell>
          <cell r="W60">
            <v>43</v>
          </cell>
          <cell r="X60">
            <v>53</v>
          </cell>
          <cell r="Y60">
            <v>46</v>
          </cell>
          <cell r="Z60">
            <v>48</v>
          </cell>
          <cell r="AA60">
            <v>24</v>
          </cell>
          <cell r="AB60">
            <v>46</v>
          </cell>
          <cell r="AC60">
            <v>27</v>
          </cell>
          <cell r="AD60">
            <v>49</v>
          </cell>
          <cell r="AE60">
            <v>16</v>
          </cell>
          <cell r="AF60">
            <v>41</v>
          </cell>
          <cell r="AG60">
            <v>16</v>
          </cell>
          <cell r="AH60">
            <v>18</v>
          </cell>
          <cell r="AI60">
            <v>15</v>
          </cell>
          <cell r="AJ60">
            <v>17</v>
          </cell>
          <cell r="AK60">
            <v>11</v>
          </cell>
          <cell r="AL60">
            <v>23</v>
          </cell>
          <cell r="AM60">
            <v>0</v>
          </cell>
          <cell r="AN60">
            <v>2493</v>
          </cell>
        </row>
        <row r="61">
          <cell r="E61">
            <v>21</v>
          </cell>
          <cell r="F61">
            <v>25</v>
          </cell>
          <cell r="G61">
            <v>23</v>
          </cell>
          <cell r="H61">
            <v>17</v>
          </cell>
          <cell r="I61">
            <v>33</v>
          </cell>
          <cell r="J61">
            <v>15</v>
          </cell>
          <cell r="K61">
            <v>20</v>
          </cell>
          <cell r="L61">
            <v>24</v>
          </cell>
          <cell r="M61">
            <v>19</v>
          </cell>
          <cell r="N61">
            <v>20</v>
          </cell>
          <cell r="O61">
            <v>11</v>
          </cell>
          <cell r="P61">
            <v>25</v>
          </cell>
          <cell r="Q61">
            <v>10</v>
          </cell>
          <cell r="R61">
            <v>16</v>
          </cell>
          <cell r="S61">
            <v>8</v>
          </cell>
          <cell r="T61">
            <v>13</v>
          </cell>
          <cell r="U61">
            <v>8</v>
          </cell>
          <cell r="V61">
            <v>7</v>
          </cell>
          <cell r="W61">
            <v>10</v>
          </cell>
          <cell r="X61">
            <v>6</v>
          </cell>
          <cell r="Y61">
            <v>6</v>
          </cell>
          <cell r="Z61">
            <v>17</v>
          </cell>
          <cell r="AA61">
            <v>8</v>
          </cell>
          <cell r="AB61">
            <v>12</v>
          </cell>
          <cell r="AC61">
            <v>5</v>
          </cell>
          <cell r="AD61">
            <v>6</v>
          </cell>
          <cell r="AE61">
            <v>7</v>
          </cell>
          <cell r="AF61">
            <v>6</v>
          </cell>
          <cell r="AG61">
            <v>2</v>
          </cell>
          <cell r="AH61">
            <v>9</v>
          </cell>
          <cell r="AI61">
            <v>3</v>
          </cell>
          <cell r="AJ61">
            <v>4</v>
          </cell>
          <cell r="AK61">
            <v>4</v>
          </cell>
          <cell r="AL61">
            <v>1</v>
          </cell>
          <cell r="AM61">
            <v>0</v>
          </cell>
          <cell r="AN61">
            <v>421</v>
          </cell>
        </row>
        <row r="62">
          <cell r="E62">
            <v>8</v>
          </cell>
          <cell r="F62">
            <v>7</v>
          </cell>
          <cell r="G62">
            <v>3</v>
          </cell>
          <cell r="H62">
            <v>1</v>
          </cell>
          <cell r="I62">
            <v>2</v>
          </cell>
          <cell r="J62">
            <v>3</v>
          </cell>
          <cell r="K62">
            <v>2</v>
          </cell>
          <cell r="L62">
            <v>3</v>
          </cell>
          <cell r="M62">
            <v>4</v>
          </cell>
          <cell r="N62">
            <v>1</v>
          </cell>
          <cell r="O62">
            <v>9</v>
          </cell>
          <cell r="P62">
            <v>3</v>
          </cell>
          <cell r="Q62">
            <v>5</v>
          </cell>
          <cell r="R62">
            <v>5</v>
          </cell>
          <cell r="S62">
            <v>4</v>
          </cell>
          <cell r="T62">
            <v>5</v>
          </cell>
          <cell r="U62">
            <v>3</v>
          </cell>
          <cell r="V62">
            <v>2</v>
          </cell>
          <cell r="W62">
            <v>2</v>
          </cell>
          <cell r="X62">
            <v>4</v>
          </cell>
          <cell r="Y62">
            <v>5</v>
          </cell>
          <cell r="Z62">
            <v>3</v>
          </cell>
          <cell r="AA62">
            <v>2</v>
          </cell>
          <cell r="AB62">
            <v>4</v>
          </cell>
          <cell r="AC62">
            <v>4</v>
          </cell>
          <cell r="AD62">
            <v>1</v>
          </cell>
          <cell r="AE62">
            <v>2</v>
          </cell>
          <cell r="AF62">
            <v>0</v>
          </cell>
          <cell r="AG62">
            <v>0</v>
          </cell>
          <cell r="AH62">
            <v>2</v>
          </cell>
          <cell r="AI62">
            <v>1</v>
          </cell>
          <cell r="AJ62">
            <v>3</v>
          </cell>
          <cell r="AK62">
            <v>2</v>
          </cell>
          <cell r="AL62">
            <v>2</v>
          </cell>
          <cell r="AM62">
            <v>0</v>
          </cell>
          <cell r="AN62">
            <v>0</v>
          </cell>
        </row>
        <row r="66">
          <cell r="C66">
            <v>2745</v>
          </cell>
          <cell r="D66">
            <v>0</v>
          </cell>
          <cell r="E66">
            <v>0</v>
          </cell>
        </row>
        <row r="67">
          <cell r="C67">
            <v>0</v>
          </cell>
          <cell r="D67">
            <v>0</v>
          </cell>
          <cell r="E67">
            <v>0</v>
          </cell>
        </row>
        <row r="68">
          <cell r="C68">
            <v>0</v>
          </cell>
          <cell r="D68">
            <v>0</v>
          </cell>
          <cell r="E68">
            <v>0</v>
          </cell>
        </row>
        <row r="69">
          <cell r="C69">
            <v>599</v>
          </cell>
          <cell r="D69">
            <v>0</v>
          </cell>
          <cell r="E69">
            <v>0</v>
          </cell>
        </row>
        <row r="70">
          <cell r="C70">
            <v>0</v>
          </cell>
          <cell r="D70">
            <v>0</v>
          </cell>
          <cell r="E70">
            <v>0</v>
          </cell>
        </row>
        <row r="71">
          <cell r="C71">
            <v>0</v>
          </cell>
          <cell r="D71">
            <v>0</v>
          </cell>
          <cell r="E71">
            <v>0</v>
          </cell>
        </row>
        <row r="72">
          <cell r="C72">
            <v>1539</v>
          </cell>
          <cell r="D72">
            <v>0</v>
          </cell>
          <cell r="E72">
            <v>0</v>
          </cell>
        </row>
        <row r="73">
          <cell r="C73">
            <v>1519</v>
          </cell>
          <cell r="D73">
            <v>0</v>
          </cell>
          <cell r="E73">
            <v>0</v>
          </cell>
        </row>
        <row r="74">
          <cell r="C74">
            <v>4</v>
          </cell>
          <cell r="D74">
            <v>0</v>
          </cell>
          <cell r="E74">
            <v>0</v>
          </cell>
        </row>
        <row r="75">
          <cell r="C75">
            <v>0</v>
          </cell>
          <cell r="D75">
            <v>0</v>
          </cell>
          <cell r="E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</row>
        <row r="80">
          <cell r="C80">
            <v>3</v>
          </cell>
          <cell r="D80">
            <v>0</v>
          </cell>
          <cell r="E80">
            <v>0</v>
          </cell>
        </row>
        <row r="81">
          <cell r="C81">
            <v>2</v>
          </cell>
          <cell r="D81">
            <v>0</v>
          </cell>
          <cell r="E81">
            <v>0</v>
          </cell>
        </row>
        <row r="82">
          <cell r="C82">
            <v>0</v>
          </cell>
          <cell r="D82">
            <v>0</v>
          </cell>
          <cell r="E82">
            <v>0</v>
          </cell>
        </row>
        <row r="83">
          <cell r="C83">
            <v>0</v>
          </cell>
          <cell r="D83">
            <v>0</v>
          </cell>
          <cell r="E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</row>
        <row r="91">
          <cell r="F91">
            <v>6</v>
          </cell>
          <cell r="G91">
            <v>10</v>
          </cell>
          <cell r="H91">
            <v>7</v>
          </cell>
          <cell r="I91">
            <v>4</v>
          </cell>
          <cell r="J91">
            <v>3</v>
          </cell>
          <cell r="K91">
            <v>1</v>
          </cell>
          <cell r="L91">
            <v>4</v>
          </cell>
          <cell r="M91">
            <v>2</v>
          </cell>
          <cell r="N91">
            <v>4</v>
          </cell>
          <cell r="O91">
            <v>2</v>
          </cell>
          <cell r="P91">
            <v>7</v>
          </cell>
          <cell r="Q91">
            <v>2</v>
          </cell>
          <cell r="R91">
            <v>7</v>
          </cell>
          <cell r="S91">
            <v>1</v>
          </cell>
          <cell r="T91">
            <v>7</v>
          </cell>
          <cell r="U91">
            <v>2</v>
          </cell>
          <cell r="V91">
            <v>8</v>
          </cell>
          <cell r="W91">
            <v>5</v>
          </cell>
          <cell r="X91">
            <v>2</v>
          </cell>
          <cell r="Y91">
            <v>2</v>
          </cell>
          <cell r="Z91">
            <v>3</v>
          </cell>
          <cell r="AA91">
            <v>2</v>
          </cell>
          <cell r="AB91">
            <v>7</v>
          </cell>
          <cell r="AC91">
            <v>2</v>
          </cell>
          <cell r="AD91">
            <v>4</v>
          </cell>
          <cell r="AE91">
            <v>5</v>
          </cell>
          <cell r="AF91">
            <v>8</v>
          </cell>
          <cell r="AG91">
            <v>3</v>
          </cell>
          <cell r="AH91">
            <v>4</v>
          </cell>
          <cell r="AI91">
            <v>7</v>
          </cell>
          <cell r="AJ91">
            <v>4</v>
          </cell>
          <cell r="AK91">
            <v>7</v>
          </cell>
          <cell r="AL91">
            <v>5</v>
          </cell>
          <cell r="AM91">
            <v>9</v>
          </cell>
          <cell r="AN91">
            <v>156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2</v>
          </cell>
          <cell r="M92">
            <v>0</v>
          </cell>
          <cell r="N92">
            <v>2</v>
          </cell>
          <cell r="O92">
            <v>0</v>
          </cell>
          <cell r="P92">
            <v>1</v>
          </cell>
          <cell r="Q92">
            <v>1</v>
          </cell>
          <cell r="R92">
            <v>2</v>
          </cell>
          <cell r="S92">
            <v>1</v>
          </cell>
          <cell r="T92">
            <v>4</v>
          </cell>
          <cell r="U92">
            <v>0</v>
          </cell>
          <cell r="V92">
            <v>2</v>
          </cell>
          <cell r="W92">
            <v>1</v>
          </cell>
          <cell r="X92">
            <v>6</v>
          </cell>
          <cell r="Y92">
            <v>1</v>
          </cell>
          <cell r="Z92">
            <v>5</v>
          </cell>
          <cell r="AA92">
            <v>2</v>
          </cell>
          <cell r="AB92">
            <v>3</v>
          </cell>
          <cell r="AC92">
            <v>4</v>
          </cell>
          <cell r="AD92">
            <v>6</v>
          </cell>
          <cell r="AE92">
            <v>5</v>
          </cell>
          <cell r="AF92">
            <v>4</v>
          </cell>
          <cell r="AG92">
            <v>3</v>
          </cell>
          <cell r="AH92">
            <v>5</v>
          </cell>
          <cell r="AI92">
            <v>3</v>
          </cell>
          <cell r="AJ92">
            <v>7</v>
          </cell>
          <cell r="AK92">
            <v>4</v>
          </cell>
          <cell r="AL92">
            <v>7</v>
          </cell>
          <cell r="AM92">
            <v>14</v>
          </cell>
          <cell r="AN92">
            <v>95</v>
          </cell>
        </row>
        <row r="93">
          <cell r="F93">
            <v>1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1</v>
          </cell>
          <cell r="L93">
            <v>0</v>
          </cell>
          <cell r="M93">
            <v>0</v>
          </cell>
          <cell r="N93">
            <v>4</v>
          </cell>
          <cell r="O93">
            <v>0</v>
          </cell>
          <cell r="P93">
            <v>4</v>
          </cell>
          <cell r="Q93">
            <v>2</v>
          </cell>
          <cell r="R93">
            <v>2</v>
          </cell>
          <cell r="S93">
            <v>4</v>
          </cell>
          <cell r="T93">
            <v>3</v>
          </cell>
          <cell r="U93">
            <v>3</v>
          </cell>
          <cell r="V93">
            <v>5</v>
          </cell>
          <cell r="W93">
            <v>1</v>
          </cell>
          <cell r="X93">
            <v>2</v>
          </cell>
          <cell r="Y93">
            <v>3</v>
          </cell>
          <cell r="Z93">
            <v>4</v>
          </cell>
          <cell r="AA93">
            <v>2</v>
          </cell>
          <cell r="AB93">
            <v>6</v>
          </cell>
          <cell r="AC93">
            <v>7</v>
          </cell>
          <cell r="AD93">
            <v>10</v>
          </cell>
          <cell r="AE93">
            <v>2</v>
          </cell>
          <cell r="AF93">
            <v>4</v>
          </cell>
          <cell r="AG93">
            <v>8</v>
          </cell>
          <cell r="AH93">
            <v>8</v>
          </cell>
          <cell r="AI93">
            <v>7</v>
          </cell>
          <cell r="AJ93">
            <v>4</v>
          </cell>
          <cell r="AK93">
            <v>4</v>
          </cell>
          <cell r="AL93">
            <v>11</v>
          </cell>
          <cell r="AM93">
            <v>20</v>
          </cell>
          <cell r="AN93">
            <v>132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1</v>
          </cell>
          <cell r="M94">
            <v>0</v>
          </cell>
          <cell r="N94">
            <v>2</v>
          </cell>
          <cell r="O94">
            <v>0</v>
          </cell>
          <cell r="P94">
            <v>1</v>
          </cell>
          <cell r="Q94">
            <v>0</v>
          </cell>
          <cell r="R94">
            <v>2</v>
          </cell>
          <cell r="S94">
            <v>0</v>
          </cell>
          <cell r="T94">
            <v>2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1</v>
          </cell>
          <cell r="AA94">
            <v>0</v>
          </cell>
          <cell r="AB94">
            <v>0</v>
          </cell>
          <cell r="AC94">
            <v>0</v>
          </cell>
          <cell r="AD94">
            <v>1</v>
          </cell>
          <cell r="AE94">
            <v>0</v>
          </cell>
          <cell r="AF94">
            <v>0</v>
          </cell>
          <cell r="AG94">
            <v>1</v>
          </cell>
          <cell r="AH94">
            <v>0</v>
          </cell>
          <cell r="AI94">
            <v>1</v>
          </cell>
          <cell r="AJ94">
            <v>0</v>
          </cell>
          <cell r="AK94">
            <v>0</v>
          </cell>
          <cell r="AL94">
            <v>0</v>
          </cell>
          <cell r="AM94">
            <v>1</v>
          </cell>
          <cell r="AN94">
            <v>13</v>
          </cell>
        </row>
        <row r="95">
          <cell r="F95">
            <v>6</v>
          </cell>
          <cell r="G95">
            <v>0</v>
          </cell>
          <cell r="H95">
            <v>3</v>
          </cell>
          <cell r="I95">
            <v>3</v>
          </cell>
          <cell r="J95">
            <v>2</v>
          </cell>
          <cell r="K95">
            <v>3</v>
          </cell>
          <cell r="L95">
            <v>0</v>
          </cell>
          <cell r="M95">
            <v>1</v>
          </cell>
          <cell r="N95">
            <v>2</v>
          </cell>
          <cell r="O95">
            <v>2</v>
          </cell>
          <cell r="P95">
            <v>1</v>
          </cell>
          <cell r="Q95">
            <v>1</v>
          </cell>
          <cell r="R95">
            <v>2</v>
          </cell>
          <cell r="S95">
            <v>2</v>
          </cell>
          <cell r="T95">
            <v>0</v>
          </cell>
          <cell r="U95">
            <v>0</v>
          </cell>
          <cell r="V95">
            <v>2</v>
          </cell>
          <cell r="W95">
            <v>0</v>
          </cell>
          <cell r="X95">
            <v>1</v>
          </cell>
          <cell r="Y95">
            <v>0</v>
          </cell>
          <cell r="Z95">
            <v>0</v>
          </cell>
          <cell r="AA95">
            <v>0</v>
          </cell>
          <cell r="AB95">
            <v>1</v>
          </cell>
          <cell r="AC95">
            <v>2</v>
          </cell>
          <cell r="AD95">
            <v>0</v>
          </cell>
          <cell r="AE95">
            <v>2</v>
          </cell>
          <cell r="AF95">
            <v>2</v>
          </cell>
          <cell r="AG95">
            <v>2</v>
          </cell>
          <cell r="AH95">
            <v>3</v>
          </cell>
          <cell r="AI95">
            <v>3</v>
          </cell>
          <cell r="AJ95">
            <v>0</v>
          </cell>
          <cell r="AK95">
            <v>0</v>
          </cell>
          <cell r="AL95">
            <v>0</v>
          </cell>
          <cell r="AM95">
            <v>1</v>
          </cell>
          <cell r="AN95">
            <v>47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1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1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  <cell r="AN96">
            <v>2</v>
          </cell>
        </row>
        <row r="97">
          <cell r="F97">
            <v>1</v>
          </cell>
          <cell r="G97">
            <v>0</v>
          </cell>
          <cell r="H97">
            <v>10</v>
          </cell>
          <cell r="I97">
            <v>3</v>
          </cell>
          <cell r="J97">
            <v>7</v>
          </cell>
          <cell r="K97">
            <v>0</v>
          </cell>
          <cell r="L97">
            <v>4</v>
          </cell>
          <cell r="M97">
            <v>1</v>
          </cell>
          <cell r="N97">
            <v>1</v>
          </cell>
          <cell r="O97">
            <v>2</v>
          </cell>
          <cell r="P97">
            <v>1</v>
          </cell>
          <cell r="Q97">
            <v>0</v>
          </cell>
          <cell r="R97">
            <v>1</v>
          </cell>
          <cell r="S97">
            <v>1</v>
          </cell>
          <cell r="T97">
            <v>0</v>
          </cell>
          <cell r="U97">
            <v>0</v>
          </cell>
          <cell r="V97">
            <v>2</v>
          </cell>
          <cell r="W97">
            <v>0</v>
          </cell>
          <cell r="X97">
            <v>0</v>
          </cell>
          <cell r="Y97">
            <v>0</v>
          </cell>
          <cell r="Z97">
            <v>2</v>
          </cell>
          <cell r="AA97">
            <v>2</v>
          </cell>
          <cell r="AB97">
            <v>0</v>
          </cell>
          <cell r="AC97">
            <v>1</v>
          </cell>
          <cell r="AD97">
            <v>0</v>
          </cell>
          <cell r="AE97">
            <v>1</v>
          </cell>
          <cell r="AF97">
            <v>2</v>
          </cell>
          <cell r="AG97">
            <v>2</v>
          </cell>
          <cell r="AH97">
            <v>0</v>
          </cell>
          <cell r="AI97">
            <v>0</v>
          </cell>
          <cell r="AJ97">
            <v>1</v>
          </cell>
          <cell r="AK97">
            <v>1</v>
          </cell>
          <cell r="AL97">
            <v>0</v>
          </cell>
          <cell r="AM97">
            <v>2</v>
          </cell>
          <cell r="AN97">
            <v>48</v>
          </cell>
        </row>
        <row r="100">
          <cell r="D100">
            <v>0</v>
          </cell>
        </row>
        <row r="101">
          <cell r="D101">
            <v>0</v>
          </cell>
        </row>
        <row r="102">
          <cell r="D102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</row>
        <row r="108"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1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2</v>
          </cell>
          <cell r="AA108">
            <v>0</v>
          </cell>
          <cell r="AB108">
            <v>0</v>
          </cell>
          <cell r="AC108">
            <v>0</v>
          </cell>
          <cell r="AD108">
            <v>1</v>
          </cell>
          <cell r="AE108">
            <v>0</v>
          </cell>
          <cell r="AF108">
            <v>1</v>
          </cell>
          <cell r="AG108">
            <v>0</v>
          </cell>
          <cell r="AH108">
            <v>1</v>
          </cell>
          <cell r="AI108">
            <v>1</v>
          </cell>
          <cell r="AJ108">
            <v>1</v>
          </cell>
          <cell r="AK108">
            <v>0</v>
          </cell>
          <cell r="AL108">
            <v>1</v>
          </cell>
          <cell r="AM108">
            <v>1</v>
          </cell>
          <cell r="AN108">
            <v>10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</row>
        <row r="113"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O118">
            <v>0</v>
          </cell>
          <cell r="P118">
            <v>0</v>
          </cell>
        </row>
        <row r="119">
          <cell r="F119">
            <v>0</v>
          </cell>
          <cell r="G119">
            <v>1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O119">
            <v>1</v>
          </cell>
          <cell r="P119">
            <v>1</v>
          </cell>
        </row>
        <row r="123">
          <cell r="B123">
            <v>0</v>
          </cell>
        </row>
        <row r="124">
          <cell r="B124">
            <v>0</v>
          </cell>
        </row>
        <row r="125">
          <cell r="B125">
            <v>7</v>
          </cell>
        </row>
        <row r="126">
          <cell r="B126">
            <v>6</v>
          </cell>
        </row>
        <row r="127">
          <cell r="B127">
            <v>0</v>
          </cell>
        </row>
        <row r="128">
          <cell r="B128">
            <v>6</v>
          </cell>
        </row>
        <row r="129">
          <cell r="B129">
            <v>19</v>
          </cell>
        </row>
        <row r="130">
          <cell r="B130">
            <v>1</v>
          </cell>
        </row>
        <row r="131">
          <cell r="B131">
            <v>2</v>
          </cell>
        </row>
        <row r="132">
          <cell r="B132">
            <v>28</v>
          </cell>
        </row>
        <row r="133">
          <cell r="B133">
            <v>411</v>
          </cell>
        </row>
        <row r="134">
          <cell r="B134">
            <v>80</v>
          </cell>
        </row>
        <row r="138">
          <cell r="E138">
            <v>0</v>
          </cell>
          <cell r="F138">
            <v>0</v>
          </cell>
        </row>
        <row r="142"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</row>
        <row r="143"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</row>
        <row r="146">
          <cell r="C146">
            <v>0</v>
          </cell>
          <cell r="D146">
            <v>0</v>
          </cell>
        </row>
        <row r="147">
          <cell r="C147">
            <v>0</v>
          </cell>
          <cell r="D147">
            <v>0</v>
          </cell>
        </row>
        <row r="148">
          <cell r="C148">
            <v>0</v>
          </cell>
          <cell r="D148">
            <v>0</v>
          </cell>
          <cell r="E148">
            <v>0</v>
          </cell>
        </row>
        <row r="149">
          <cell r="C149">
            <v>0</v>
          </cell>
          <cell r="D149">
            <v>0</v>
          </cell>
          <cell r="E149">
            <v>0</v>
          </cell>
        </row>
        <row r="150">
          <cell r="C150">
            <v>0</v>
          </cell>
          <cell r="D150">
            <v>0</v>
          </cell>
          <cell r="E150">
            <v>0</v>
          </cell>
          <cell r="F150">
            <v>0</v>
          </cell>
        </row>
        <row r="151">
          <cell r="C151">
            <v>0</v>
          </cell>
          <cell r="D151">
            <v>0</v>
          </cell>
          <cell r="E151">
            <v>0</v>
          </cell>
          <cell r="F151">
            <v>0</v>
          </cell>
        </row>
        <row r="155"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</row>
        <row r="156"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7"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</row>
        <row r="158"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E159">
            <v>28</v>
          </cell>
          <cell r="F159">
            <v>0</v>
          </cell>
          <cell r="G159">
            <v>28</v>
          </cell>
          <cell r="H159">
            <v>0</v>
          </cell>
          <cell r="I159">
            <v>0</v>
          </cell>
        </row>
        <row r="160"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5"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0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0</v>
          </cell>
          <cell r="AM165">
            <v>0</v>
          </cell>
        </row>
        <row r="166"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0</v>
          </cell>
          <cell r="AM166">
            <v>0</v>
          </cell>
        </row>
        <row r="167"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</row>
        <row r="168"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0</v>
          </cell>
          <cell r="AM168">
            <v>0</v>
          </cell>
        </row>
        <row r="173"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1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1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1</v>
          </cell>
          <cell r="AE173">
            <v>0</v>
          </cell>
          <cell r="AF173">
            <v>1</v>
          </cell>
          <cell r="AG173">
            <v>0</v>
          </cell>
        </row>
        <row r="174"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</row>
        <row r="175"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</row>
        <row r="176"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</row>
        <row r="177"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</row>
        <row r="178"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</row>
        <row r="182">
          <cell r="B182">
            <v>0</v>
          </cell>
        </row>
        <row r="183">
          <cell r="B183">
            <v>2</v>
          </cell>
        </row>
        <row r="188"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</row>
        <row r="194"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</row>
        <row r="195"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</row>
        <row r="196"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</row>
        <row r="197"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</row>
        <row r="198"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</row>
      </sheetData>
      <sheetData sheetId="5">
        <row r="12">
          <cell r="E12">
            <v>493</v>
          </cell>
          <cell r="F12">
            <v>407</v>
          </cell>
          <cell r="G12">
            <v>304</v>
          </cell>
          <cell r="H12">
            <v>276</v>
          </cell>
          <cell r="I12">
            <v>301</v>
          </cell>
          <cell r="J12">
            <v>229</v>
          </cell>
          <cell r="K12">
            <v>209</v>
          </cell>
          <cell r="L12">
            <v>205</v>
          </cell>
          <cell r="M12">
            <v>204</v>
          </cell>
          <cell r="N12">
            <v>168</v>
          </cell>
          <cell r="O12">
            <v>177</v>
          </cell>
          <cell r="P12">
            <v>170</v>
          </cell>
          <cell r="Q12">
            <v>141</v>
          </cell>
          <cell r="R12">
            <v>142</v>
          </cell>
          <cell r="S12">
            <v>123</v>
          </cell>
          <cell r="T12">
            <v>153</v>
          </cell>
          <cell r="U12">
            <v>87</v>
          </cell>
          <cell r="V12">
            <v>119</v>
          </cell>
          <cell r="W12">
            <v>115</v>
          </cell>
          <cell r="X12">
            <v>112</v>
          </cell>
          <cell r="Y12">
            <v>128</v>
          </cell>
          <cell r="Z12">
            <v>145</v>
          </cell>
          <cell r="AA12">
            <v>117</v>
          </cell>
          <cell r="AB12">
            <v>132</v>
          </cell>
          <cell r="AC12">
            <v>129</v>
          </cell>
          <cell r="AD12">
            <v>126</v>
          </cell>
          <cell r="AE12">
            <v>96</v>
          </cell>
          <cell r="AF12">
            <v>112</v>
          </cell>
          <cell r="AG12">
            <v>85</v>
          </cell>
          <cell r="AH12">
            <v>104</v>
          </cell>
          <cell r="AI12">
            <v>64</v>
          </cell>
          <cell r="AJ12">
            <v>89</v>
          </cell>
          <cell r="AK12">
            <v>117</v>
          </cell>
          <cell r="AL12">
            <v>163</v>
          </cell>
          <cell r="AM12">
            <v>5512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1</v>
          </cell>
          <cell r="K13">
            <v>0</v>
          </cell>
          <cell r="L13">
            <v>42</v>
          </cell>
          <cell r="M13">
            <v>0</v>
          </cell>
          <cell r="N13">
            <v>118</v>
          </cell>
          <cell r="O13">
            <v>0</v>
          </cell>
          <cell r="P13">
            <v>112</v>
          </cell>
          <cell r="Q13">
            <v>0</v>
          </cell>
          <cell r="R13">
            <v>136</v>
          </cell>
          <cell r="S13">
            <v>0</v>
          </cell>
          <cell r="T13">
            <v>67</v>
          </cell>
          <cell r="U13">
            <v>0</v>
          </cell>
          <cell r="V13">
            <v>39</v>
          </cell>
          <cell r="W13">
            <v>0</v>
          </cell>
          <cell r="X13">
            <v>22</v>
          </cell>
          <cell r="Y13">
            <v>0</v>
          </cell>
          <cell r="Z13">
            <v>19</v>
          </cell>
          <cell r="AA13">
            <v>0</v>
          </cell>
          <cell r="AB13">
            <v>8</v>
          </cell>
          <cell r="AC13">
            <v>0</v>
          </cell>
          <cell r="AD13">
            <v>8</v>
          </cell>
          <cell r="AE13">
            <v>0</v>
          </cell>
          <cell r="AF13">
            <v>1</v>
          </cell>
          <cell r="AG13">
            <v>0</v>
          </cell>
          <cell r="AH13">
            <v>2</v>
          </cell>
          <cell r="AI13">
            <v>0</v>
          </cell>
          <cell r="AJ13">
            <v>4</v>
          </cell>
          <cell r="AK13">
            <v>0</v>
          </cell>
          <cell r="AL13">
            <v>4</v>
          </cell>
          <cell r="AM13">
            <v>577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3</v>
          </cell>
          <cell r="K14">
            <v>0</v>
          </cell>
          <cell r="L14">
            <v>56</v>
          </cell>
          <cell r="M14">
            <v>0</v>
          </cell>
          <cell r="N14">
            <v>138</v>
          </cell>
          <cell r="O14">
            <v>0</v>
          </cell>
          <cell r="P14">
            <v>183</v>
          </cell>
          <cell r="Q14">
            <v>0</v>
          </cell>
          <cell r="R14">
            <v>157</v>
          </cell>
          <cell r="S14">
            <v>0</v>
          </cell>
          <cell r="T14">
            <v>82</v>
          </cell>
          <cell r="U14">
            <v>0</v>
          </cell>
          <cell r="V14">
            <v>18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609</v>
          </cell>
        </row>
        <row r="19"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</row>
        <row r="22"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</row>
        <row r="32"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</row>
        <row r="37"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</row>
        <row r="38"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</row>
        <row r="39"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</row>
        <row r="40"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</row>
        <row r="41"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</row>
        <row r="42"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</row>
        <row r="47"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</row>
        <row r="48"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</row>
        <row r="49"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</row>
        <row r="50"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</row>
        <row r="51"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</row>
        <row r="52"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</row>
        <row r="57">
          <cell r="E57">
            <v>1</v>
          </cell>
          <cell r="F57">
            <v>1</v>
          </cell>
          <cell r="G57">
            <v>0</v>
          </cell>
          <cell r="H57">
            <v>0</v>
          </cell>
          <cell r="I57">
            <v>1</v>
          </cell>
          <cell r="J57">
            <v>0</v>
          </cell>
          <cell r="K57">
            <v>0</v>
          </cell>
          <cell r="L57">
            <v>1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1</v>
          </cell>
          <cell r="T57">
            <v>3</v>
          </cell>
          <cell r="U57">
            <v>0</v>
          </cell>
          <cell r="V57">
            <v>2</v>
          </cell>
          <cell r="W57">
            <v>1</v>
          </cell>
          <cell r="X57">
            <v>0</v>
          </cell>
          <cell r="Y57">
            <v>1</v>
          </cell>
          <cell r="Z57">
            <v>2</v>
          </cell>
          <cell r="AA57">
            <v>1</v>
          </cell>
          <cell r="AB57">
            <v>1</v>
          </cell>
          <cell r="AC57">
            <v>1</v>
          </cell>
          <cell r="AD57">
            <v>0</v>
          </cell>
          <cell r="AE57">
            <v>3</v>
          </cell>
          <cell r="AF57">
            <v>3</v>
          </cell>
          <cell r="AG57">
            <v>1</v>
          </cell>
          <cell r="AH57">
            <v>0</v>
          </cell>
          <cell r="AI57">
            <v>1</v>
          </cell>
          <cell r="AJ57">
            <v>1</v>
          </cell>
          <cell r="AK57">
            <v>3</v>
          </cell>
          <cell r="AL57">
            <v>1</v>
          </cell>
          <cell r="AM57">
            <v>0</v>
          </cell>
          <cell r="AN57">
            <v>30</v>
          </cell>
        </row>
        <row r="58">
          <cell r="E58">
            <v>35</v>
          </cell>
          <cell r="F58">
            <v>25</v>
          </cell>
          <cell r="G58">
            <v>9</v>
          </cell>
          <cell r="H58">
            <v>10</v>
          </cell>
          <cell r="I58">
            <v>7</v>
          </cell>
          <cell r="J58">
            <v>9</v>
          </cell>
          <cell r="K58">
            <v>8</v>
          </cell>
          <cell r="L58">
            <v>13</v>
          </cell>
          <cell r="M58">
            <v>10</v>
          </cell>
          <cell r="N58">
            <v>7</v>
          </cell>
          <cell r="O58">
            <v>11</v>
          </cell>
          <cell r="P58">
            <v>9</v>
          </cell>
          <cell r="Q58">
            <v>13</v>
          </cell>
          <cell r="R58">
            <v>11</v>
          </cell>
          <cell r="S58">
            <v>10</v>
          </cell>
          <cell r="T58">
            <v>7</v>
          </cell>
          <cell r="U58">
            <v>10</v>
          </cell>
          <cell r="V58">
            <v>8</v>
          </cell>
          <cell r="W58">
            <v>12</v>
          </cell>
          <cell r="X58">
            <v>13</v>
          </cell>
          <cell r="Y58">
            <v>16</v>
          </cell>
          <cell r="Z58">
            <v>8</v>
          </cell>
          <cell r="AA58">
            <v>9</v>
          </cell>
          <cell r="AB58">
            <v>15</v>
          </cell>
          <cell r="AC58">
            <v>21</v>
          </cell>
          <cell r="AD58">
            <v>13</v>
          </cell>
          <cell r="AE58">
            <v>11</v>
          </cell>
          <cell r="AF58">
            <v>12</v>
          </cell>
          <cell r="AG58">
            <v>13</v>
          </cell>
          <cell r="AH58">
            <v>17</v>
          </cell>
          <cell r="AI58">
            <v>13</v>
          </cell>
          <cell r="AJ58">
            <v>12</v>
          </cell>
          <cell r="AK58">
            <v>22</v>
          </cell>
          <cell r="AL58">
            <v>28</v>
          </cell>
          <cell r="AM58">
            <v>0</v>
          </cell>
          <cell r="AN58">
            <v>447</v>
          </cell>
        </row>
        <row r="59">
          <cell r="E59">
            <v>134</v>
          </cell>
          <cell r="F59">
            <v>114</v>
          </cell>
          <cell r="G59">
            <v>81</v>
          </cell>
          <cell r="H59">
            <v>74</v>
          </cell>
          <cell r="I59">
            <v>68</v>
          </cell>
          <cell r="J59">
            <v>54</v>
          </cell>
          <cell r="K59">
            <v>70</v>
          </cell>
          <cell r="L59">
            <v>70</v>
          </cell>
          <cell r="M59">
            <v>75</v>
          </cell>
          <cell r="N59">
            <v>53</v>
          </cell>
          <cell r="O59">
            <v>72</v>
          </cell>
          <cell r="P59">
            <v>76</v>
          </cell>
          <cell r="Q59">
            <v>47</v>
          </cell>
          <cell r="R59">
            <v>61</v>
          </cell>
          <cell r="S59">
            <v>52</v>
          </cell>
          <cell r="T59">
            <v>63</v>
          </cell>
          <cell r="U59">
            <v>40</v>
          </cell>
          <cell r="V59">
            <v>49</v>
          </cell>
          <cell r="W59">
            <v>49</v>
          </cell>
          <cell r="X59">
            <v>40</v>
          </cell>
          <cell r="Y59">
            <v>54</v>
          </cell>
          <cell r="Z59">
            <v>67</v>
          </cell>
          <cell r="AA59">
            <v>62</v>
          </cell>
          <cell r="AB59">
            <v>58</v>
          </cell>
          <cell r="AC59">
            <v>65</v>
          </cell>
          <cell r="AD59">
            <v>61</v>
          </cell>
          <cell r="AE59">
            <v>57</v>
          </cell>
          <cell r="AF59">
            <v>47</v>
          </cell>
          <cell r="AG59">
            <v>49</v>
          </cell>
          <cell r="AH59">
            <v>57</v>
          </cell>
          <cell r="AI59">
            <v>37</v>
          </cell>
          <cell r="AJ59">
            <v>53</v>
          </cell>
          <cell r="AK59">
            <v>78</v>
          </cell>
          <cell r="AL59">
            <v>108</v>
          </cell>
          <cell r="AM59">
            <v>0</v>
          </cell>
          <cell r="AN59">
            <v>2195</v>
          </cell>
        </row>
        <row r="60">
          <cell r="E60">
            <v>280</v>
          </cell>
          <cell r="F60">
            <v>234</v>
          </cell>
          <cell r="G60">
            <v>180</v>
          </cell>
          <cell r="H60">
            <v>157</v>
          </cell>
          <cell r="I60">
            <v>179</v>
          </cell>
          <cell r="J60">
            <v>147</v>
          </cell>
          <cell r="K60">
            <v>104</v>
          </cell>
          <cell r="L60">
            <v>95</v>
          </cell>
          <cell r="M60">
            <v>92</v>
          </cell>
          <cell r="N60">
            <v>76</v>
          </cell>
          <cell r="O60">
            <v>74</v>
          </cell>
          <cell r="P60">
            <v>72</v>
          </cell>
          <cell r="Q60">
            <v>67</v>
          </cell>
          <cell r="R60">
            <v>48</v>
          </cell>
          <cell r="S60">
            <v>45</v>
          </cell>
          <cell r="T60">
            <v>62</v>
          </cell>
          <cell r="U60">
            <v>29</v>
          </cell>
          <cell r="V60">
            <v>48</v>
          </cell>
          <cell r="W60">
            <v>43</v>
          </cell>
          <cell r="X60">
            <v>44</v>
          </cell>
          <cell r="Y60">
            <v>43</v>
          </cell>
          <cell r="Z60">
            <v>52</v>
          </cell>
          <cell r="AA60">
            <v>35</v>
          </cell>
          <cell r="AB60">
            <v>47</v>
          </cell>
          <cell r="AC60">
            <v>33</v>
          </cell>
          <cell r="AD60">
            <v>37</v>
          </cell>
          <cell r="AE60">
            <v>20</v>
          </cell>
          <cell r="AF60">
            <v>38</v>
          </cell>
          <cell r="AG60">
            <v>16</v>
          </cell>
          <cell r="AH60">
            <v>23</v>
          </cell>
          <cell r="AI60">
            <v>10</v>
          </cell>
          <cell r="AJ60">
            <v>19</v>
          </cell>
          <cell r="AK60">
            <v>11</v>
          </cell>
          <cell r="AL60">
            <v>20</v>
          </cell>
          <cell r="AM60">
            <v>0</v>
          </cell>
          <cell r="AN60">
            <v>2480</v>
          </cell>
        </row>
        <row r="61">
          <cell r="E61">
            <v>39</v>
          </cell>
          <cell r="F61">
            <v>30</v>
          </cell>
          <cell r="G61">
            <v>31</v>
          </cell>
          <cell r="H61">
            <v>35</v>
          </cell>
          <cell r="I61">
            <v>45</v>
          </cell>
          <cell r="J61">
            <v>19</v>
          </cell>
          <cell r="K61">
            <v>26</v>
          </cell>
          <cell r="L61">
            <v>21</v>
          </cell>
          <cell r="M61">
            <v>22</v>
          </cell>
          <cell r="N61">
            <v>29</v>
          </cell>
          <cell r="O61">
            <v>17</v>
          </cell>
          <cell r="P61">
            <v>11</v>
          </cell>
          <cell r="Q61">
            <v>10</v>
          </cell>
          <cell r="R61">
            <v>18</v>
          </cell>
          <cell r="S61">
            <v>12</v>
          </cell>
          <cell r="T61">
            <v>16</v>
          </cell>
          <cell r="U61">
            <v>7</v>
          </cell>
          <cell r="V61">
            <v>10</v>
          </cell>
          <cell r="W61">
            <v>9</v>
          </cell>
          <cell r="X61">
            <v>13</v>
          </cell>
          <cell r="Y61">
            <v>12</v>
          </cell>
          <cell r="Z61">
            <v>15</v>
          </cell>
          <cell r="AA61">
            <v>7</v>
          </cell>
          <cell r="AB61">
            <v>11</v>
          </cell>
          <cell r="AC61">
            <v>8</v>
          </cell>
          <cell r="AD61">
            <v>15</v>
          </cell>
          <cell r="AE61">
            <v>5</v>
          </cell>
          <cell r="AF61">
            <v>11</v>
          </cell>
          <cell r="AG61">
            <v>6</v>
          </cell>
          <cell r="AH61">
            <v>5</v>
          </cell>
          <cell r="AI61">
            <v>2</v>
          </cell>
          <cell r="AJ61">
            <v>3</v>
          </cell>
          <cell r="AK61">
            <v>2</v>
          </cell>
          <cell r="AL61">
            <v>4</v>
          </cell>
          <cell r="AM61">
            <v>0</v>
          </cell>
          <cell r="AN61">
            <v>526</v>
          </cell>
        </row>
        <row r="62">
          <cell r="E62">
            <v>4</v>
          </cell>
          <cell r="F62">
            <v>3</v>
          </cell>
          <cell r="G62">
            <v>3</v>
          </cell>
          <cell r="H62">
            <v>0</v>
          </cell>
          <cell r="I62">
            <v>1</v>
          </cell>
          <cell r="J62">
            <v>0</v>
          </cell>
          <cell r="K62">
            <v>1</v>
          </cell>
          <cell r="L62">
            <v>5</v>
          </cell>
          <cell r="M62">
            <v>5</v>
          </cell>
          <cell r="N62">
            <v>3</v>
          </cell>
          <cell r="O62">
            <v>3</v>
          </cell>
          <cell r="P62">
            <v>2</v>
          </cell>
          <cell r="Q62">
            <v>4</v>
          </cell>
          <cell r="R62">
            <v>4</v>
          </cell>
          <cell r="S62">
            <v>3</v>
          </cell>
          <cell r="T62">
            <v>2</v>
          </cell>
          <cell r="U62">
            <v>1</v>
          </cell>
          <cell r="V62">
            <v>2</v>
          </cell>
          <cell r="W62">
            <v>1</v>
          </cell>
          <cell r="X62">
            <v>2</v>
          </cell>
          <cell r="Y62">
            <v>2</v>
          </cell>
          <cell r="Z62">
            <v>1</v>
          </cell>
          <cell r="AA62">
            <v>3</v>
          </cell>
          <cell r="AB62">
            <v>0</v>
          </cell>
          <cell r="AC62">
            <v>1</v>
          </cell>
          <cell r="AD62">
            <v>0</v>
          </cell>
          <cell r="AE62">
            <v>0</v>
          </cell>
          <cell r="AF62">
            <v>1</v>
          </cell>
          <cell r="AG62">
            <v>0</v>
          </cell>
          <cell r="AH62">
            <v>2</v>
          </cell>
          <cell r="AI62">
            <v>1</v>
          </cell>
          <cell r="AJ62">
            <v>1</v>
          </cell>
          <cell r="AK62">
            <v>1</v>
          </cell>
          <cell r="AL62">
            <v>2</v>
          </cell>
          <cell r="AM62">
            <v>0</v>
          </cell>
          <cell r="AN62">
            <v>0</v>
          </cell>
        </row>
        <row r="66">
          <cell r="C66">
            <v>2915</v>
          </cell>
          <cell r="D66">
            <v>0</v>
          </cell>
          <cell r="E66">
            <v>0</v>
          </cell>
        </row>
        <row r="67">
          <cell r="C67">
            <v>0</v>
          </cell>
          <cell r="D67">
            <v>0</v>
          </cell>
          <cell r="E67">
            <v>0</v>
          </cell>
        </row>
        <row r="68">
          <cell r="C68">
            <v>0</v>
          </cell>
          <cell r="D68">
            <v>0</v>
          </cell>
          <cell r="E68">
            <v>0</v>
          </cell>
        </row>
        <row r="69">
          <cell r="C69">
            <v>583</v>
          </cell>
          <cell r="D69">
            <v>0</v>
          </cell>
          <cell r="E69">
            <v>0</v>
          </cell>
        </row>
        <row r="70">
          <cell r="C70">
            <v>0</v>
          </cell>
          <cell r="D70">
            <v>0</v>
          </cell>
          <cell r="E70">
            <v>0</v>
          </cell>
        </row>
        <row r="71">
          <cell r="C71">
            <v>0</v>
          </cell>
          <cell r="D71">
            <v>0</v>
          </cell>
          <cell r="E71">
            <v>0</v>
          </cell>
        </row>
        <row r="72">
          <cell r="C72">
            <v>1607</v>
          </cell>
          <cell r="D72">
            <v>0</v>
          </cell>
          <cell r="E72">
            <v>0</v>
          </cell>
        </row>
        <row r="73">
          <cell r="C73">
            <v>1459</v>
          </cell>
          <cell r="D73">
            <v>0</v>
          </cell>
          <cell r="E73">
            <v>0</v>
          </cell>
        </row>
        <row r="74">
          <cell r="C74">
            <v>1</v>
          </cell>
          <cell r="D74">
            <v>0</v>
          </cell>
          <cell r="E74">
            <v>0</v>
          </cell>
        </row>
        <row r="75">
          <cell r="C75">
            <v>0</v>
          </cell>
          <cell r="D75">
            <v>0</v>
          </cell>
          <cell r="E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</row>
        <row r="80">
          <cell r="C80">
            <v>2</v>
          </cell>
          <cell r="D80">
            <v>0</v>
          </cell>
          <cell r="E80">
            <v>0</v>
          </cell>
        </row>
        <row r="81">
          <cell r="C81">
            <v>0</v>
          </cell>
          <cell r="D81">
            <v>0</v>
          </cell>
          <cell r="E81">
            <v>0</v>
          </cell>
        </row>
        <row r="82">
          <cell r="C82">
            <v>0</v>
          </cell>
          <cell r="D82">
            <v>0</v>
          </cell>
          <cell r="E82">
            <v>0</v>
          </cell>
        </row>
        <row r="83">
          <cell r="C83">
            <v>0</v>
          </cell>
          <cell r="D83">
            <v>0</v>
          </cell>
          <cell r="E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</row>
        <row r="91">
          <cell r="F91">
            <v>5</v>
          </cell>
          <cell r="G91">
            <v>1</v>
          </cell>
          <cell r="H91">
            <v>2</v>
          </cell>
          <cell r="I91">
            <v>2</v>
          </cell>
          <cell r="J91">
            <v>2</v>
          </cell>
          <cell r="K91">
            <v>3</v>
          </cell>
          <cell r="L91">
            <v>4</v>
          </cell>
          <cell r="M91">
            <v>1</v>
          </cell>
          <cell r="N91">
            <v>9</v>
          </cell>
          <cell r="O91">
            <v>1</v>
          </cell>
          <cell r="P91">
            <v>3</v>
          </cell>
          <cell r="Q91">
            <v>6</v>
          </cell>
          <cell r="R91">
            <v>2</v>
          </cell>
          <cell r="S91">
            <v>1</v>
          </cell>
          <cell r="T91">
            <v>5</v>
          </cell>
          <cell r="U91">
            <v>2</v>
          </cell>
          <cell r="V91">
            <v>4</v>
          </cell>
          <cell r="W91">
            <v>4</v>
          </cell>
          <cell r="X91">
            <v>6</v>
          </cell>
          <cell r="Y91">
            <v>2</v>
          </cell>
          <cell r="Z91">
            <v>5</v>
          </cell>
          <cell r="AA91">
            <v>4</v>
          </cell>
          <cell r="AB91">
            <v>9</v>
          </cell>
          <cell r="AC91">
            <v>2</v>
          </cell>
          <cell r="AD91">
            <v>8</v>
          </cell>
          <cell r="AE91">
            <v>4</v>
          </cell>
          <cell r="AF91">
            <v>8</v>
          </cell>
          <cell r="AG91">
            <v>4</v>
          </cell>
          <cell r="AH91">
            <v>5</v>
          </cell>
          <cell r="AI91">
            <v>3</v>
          </cell>
          <cell r="AJ91">
            <v>4</v>
          </cell>
          <cell r="AK91">
            <v>6</v>
          </cell>
          <cell r="AL91">
            <v>16</v>
          </cell>
          <cell r="AM91">
            <v>14</v>
          </cell>
          <cell r="AN91">
            <v>157</v>
          </cell>
        </row>
        <row r="92">
          <cell r="F92">
            <v>0</v>
          </cell>
          <cell r="G92">
            <v>1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2</v>
          </cell>
          <cell r="M92">
            <v>1</v>
          </cell>
          <cell r="N92">
            <v>3</v>
          </cell>
          <cell r="O92">
            <v>1</v>
          </cell>
          <cell r="P92">
            <v>4</v>
          </cell>
          <cell r="Q92">
            <v>2</v>
          </cell>
          <cell r="R92">
            <v>2</v>
          </cell>
          <cell r="S92">
            <v>2</v>
          </cell>
          <cell r="T92">
            <v>3</v>
          </cell>
          <cell r="U92">
            <v>1</v>
          </cell>
          <cell r="V92">
            <v>4</v>
          </cell>
          <cell r="W92">
            <v>5</v>
          </cell>
          <cell r="X92">
            <v>4</v>
          </cell>
          <cell r="Y92">
            <v>0</v>
          </cell>
          <cell r="Z92">
            <v>3</v>
          </cell>
          <cell r="AA92">
            <v>2</v>
          </cell>
          <cell r="AB92">
            <v>8</v>
          </cell>
          <cell r="AC92">
            <v>3</v>
          </cell>
          <cell r="AD92">
            <v>3</v>
          </cell>
          <cell r="AE92">
            <v>5</v>
          </cell>
          <cell r="AF92">
            <v>6</v>
          </cell>
          <cell r="AG92">
            <v>2</v>
          </cell>
          <cell r="AH92">
            <v>6</v>
          </cell>
          <cell r="AI92">
            <v>4</v>
          </cell>
          <cell r="AJ92">
            <v>5</v>
          </cell>
          <cell r="AK92">
            <v>2</v>
          </cell>
          <cell r="AL92">
            <v>7</v>
          </cell>
          <cell r="AM92">
            <v>5</v>
          </cell>
          <cell r="AN92">
            <v>96</v>
          </cell>
        </row>
        <row r="93">
          <cell r="F93">
            <v>1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3</v>
          </cell>
          <cell r="O93">
            <v>2</v>
          </cell>
          <cell r="P93">
            <v>2</v>
          </cell>
          <cell r="Q93">
            <v>3</v>
          </cell>
          <cell r="R93">
            <v>0</v>
          </cell>
          <cell r="S93">
            <v>1</v>
          </cell>
          <cell r="T93">
            <v>2</v>
          </cell>
          <cell r="U93">
            <v>2</v>
          </cell>
          <cell r="V93">
            <v>2</v>
          </cell>
          <cell r="W93">
            <v>1</v>
          </cell>
          <cell r="X93">
            <v>3</v>
          </cell>
          <cell r="Y93">
            <v>4</v>
          </cell>
          <cell r="Z93">
            <v>3</v>
          </cell>
          <cell r="AA93">
            <v>5</v>
          </cell>
          <cell r="AB93">
            <v>4</v>
          </cell>
          <cell r="AC93">
            <v>5</v>
          </cell>
          <cell r="AD93">
            <v>9</v>
          </cell>
          <cell r="AE93">
            <v>4</v>
          </cell>
          <cell r="AF93">
            <v>6</v>
          </cell>
          <cell r="AG93">
            <v>8</v>
          </cell>
          <cell r="AH93">
            <v>9</v>
          </cell>
          <cell r="AI93">
            <v>8</v>
          </cell>
          <cell r="AJ93">
            <v>7</v>
          </cell>
          <cell r="AK93">
            <v>11</v>
          </cell>
          <cell r="AL93">
            <v>17</v>
          </cell>
          <cell r="AM93">
            <v>27</v>
          </cell>
          <cell r="AN93">
            <v>149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1</v>
          </cell>
          <cell r="N94">
            <v>0</v>
          </cell>
          <cell r="O94">
            <v>0</v>
          </cell>
          <cell r="P94">
            <v>1</v>
          </cell>
          <cell r="Q94">
            <v>0</v>
          </cell>
          <cell r="R94">
            <v>1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1</v>
          </cell>
          <cell r="AB94">
            <v>0</v>
          </cell>
          <cell r="AC94">
            <v>2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1</v>
          </cell>
          <cell r="AL94">
            <v>0</v>
          </cell>
          <cell r="AM94">
            <v>0</v>
          </cell>
          <cell r="AN94">
            <v>7</v>
          </cell>
        </row>
        <row r="95">
          <cell r="F95">
            <v>1</v>
          </cell>
          <cell r="G95">
            <v>0</v>
          </cell>
          <cell r="H95">
            <v>4</v>
          </cell>
          <cell r="I95">
            <v>0</v>
          </cell>
          <cell r="J95">
            <v>3</v>
          </cell>
          <cell r="K95">
            <v>0</v>
          </cell>
          <cell r="L95">
            <v>1</v>
          </cell>
          <cell r="M95">
            <v>4</v>
          </cell>
          <cell r="N95">
            <v>0</v>
          </cell>
          <cell r="O95">
            <v>1</v>
          </cell>
          <cell r="P95">
            <v>2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2</v>
          </cell>
          <cell r="V95">
            <v>2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2</v>
          </cell>
          <cell r="AC95">
            <v>2</v>
          </cell>
          <cell r="AD95">
            <v>0</v>
          </cell>
          <cell r="AE95">
            <v>2</v>
          </cell>
          <cell r="AF95">
            <v>2</v>
          </cell>
          <cell r="AG95">
            <v>0</v>
          </cell>
          <cell r="AH95">
            <v>1</v>
          </cell>
          <cell r="AI95">
            <v>0</v>
          </cell>
          <cell r="AJ95">
            <v>1</v>
          </cell>
          <cell r="AK95">
            <v>0</v>
          </cell>
          <cell r="AL95">
            <v>1</v>
          </cell>
          <cell r="AM95">
            <v>0</v>
          </cell>
          <cell r="AN95">
            <v>31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1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1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  <cell r="AN96">
            <v>2</v>
          </cell>
        </row>
        <row r="97">
          <cell r="F97">
            <v>0</v>
          </cell>
          <cell r="G97">
            <v>1</v>
          </cell>
          <cell r="H97">
            <v>2</v>
          </cell>
          <cell r="I97">
            <v>1</v>
          </cell>
          <cell r="J97">
            <v>4</v>
          </cell>
          <cell r="K97">
            <v>2</v>
          </cell>
          <cell r="L97">
            <v>1</v>
          </cell>
          <cell r="M97">
            <v>0</v>
          </cell>
          <cell r="N97">
            <v>1</v>
          </cell>
          <cell r="O97">
            <v>0</v>
          </cell>
          <cell r="P97">
            <v>1</v>
          </cell>
          <cell r="Q97">
            <v>2</v>
          </cell>
          <cell r="R97">
            <v>1</v>
          </cell>
          <cell r="S97">
            <v>1</v>
          </cell>
          <cell r="T97">
            <v>2</v>
          </cell>
          <cell r="U97">
            <v>0</v>
          </cell>
          <cell r="V97">
            <v>2</v>
          </cell>
          <cell r="W97">
            <v>0</v>
          </cell>
          <cell r="X97">
            <v>0</v>
          </cell>
          <cell r="Y97">
            <v>2</v>
          </cell>
          <cell r="Z97">
            <v>1</v>
          </cell>
          <cell r="AA97">
            <v>1</v>
          </cell>
          <cell r="AB97">
            <v>1</v>
          </cell>
          <cell r="AC97">
            <v>1</v>
          </cell>
          <cell r="AD97">
            <v>3</v>
          </cell>
          <cell r="AE97">
            <v>1</v>
          </cell>
          <cell r="AF97">
            <v>0</v>
          </cell>
          <cell r="AG97">
            <v>1</v>
          </cell>
          <cell r="AH97">
            <v>0</v>
          </cell>
          <cell r="AI97">
            <v>2</v>
          </cell>
          <cell r="AJ97">
            <v>0</v>
          </cell>
          <cell r="AK97">
            <v>0</v>
          </cell>
          <cell r="AL97">
            <v>0</v>
          </cell>
          <cell r="AM97">
            <v>1</v>
          </cell>
          <cell r="AN97">
            <v>35</v>
          </cell>
        </row>
        <row r="100">
          <cell r="D100">
            <v>0</v>
          </cell>
        </row>
        <row r="101">
          <cell r="D101">
            <v>0</v>
          </cell>
        </row>
        <row r="102">
          <cell r="D102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</row>
        <row r="108"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1</v>
          </cell>
          <cell r="Y108">
            <v>0</v>
          </cell>
          <cell r="Z108">
            <v>0</v>
          </cell>
          <cell r="AA108">
            <v>0</v>
          </cell>
          <cell r="AB108">
            <v>1</v>
          </cell>
          <cell r="AC108">
            <v>0</v>
          </cell>
          <cell r="AD108">
            <v>1</v>
          </cell>
          <cell r="AE108">
            <v>0</v>
          </cell>
          <cell r="AF108">
            <v>1</v>
          </cell>
          <cell r="AG108">
            <v>3</v>
          </cell>
          <cell r="AH108">
            <v>0</v>
          </cell>
          <cell r="AI108">
            <v>0</v>
          </cell>
          <cell r="AJ108">
            <v>1</v>
          </cell>
          <cell r="AK108">
            <v>1</v>
          </cell>
          <cell r="AL108">
            <v>2</v>
          </cell>
          <cell r="AM108">
            <v>1</v>
          </cell>
          <cell r="AN108">
            <v>12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</row>
        <row r="113"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O118">
            <v>0</v>
          </cell>
          <cell r="P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O119">
            <v>0</v>
          </cell>
          <cell r="P119">
            <v>0</v>
          </cell>
        </row>
        <row r="123">
          <cell r="B123">
            <v>0</v>
          </cell>
        </row>
        <row r="124">
          <cell r="B124">
            <v>0</v>
          </cell>
        </row>
        <row r="125">
          <cell r="B125">
            <v>17</v>
          </cell>
        </row>
        <row r="126">
          <cell r="B126">
            <v>11</v>
          </cell>
        </row>
        <row r="127">
          <cell r="B127">
            <v>0</v>
          </cell>
        </row>
        <row r="128">
          <cell r="B128">
            <v>3</v>
          </cell>
        </row>
        <row r="129">
          <cell r="B129">
            <v>13</v>
          </cell>
        </row>
        <row r="130">
          <cell r="B130">
            <v>1</v>
          </cell>
        </row>
        <row r="131">
          <cell r="B131">
            <v>2</v>
          </cell>
        </row>
        <row r="132">
          <cell r="B132">
            <v>29</v>
          </cell>
        </row>
        <row r="133">
          <cell r="B133">
            <v>392</v>
          </cell>
        </row>
        <row r="134">
          <cell r="B134">
            <v>85</v>
          </cell>
        </row>
        <row r="138">
          <cell r="E138">
            <v>0</v>
          </cell>
          <cell r="F138">
            <v>0</v>
          </cell>
        </row>
        <row r="142"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</row>
        <row r="143"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</row>
        <row r="146">
          <cell r="C146">
            <v>0</v>
          </cell>
          <cell r="D146">
            <v>0</v>
          </cell>
        </row>
        <row r="147">
          <cell r="C147">
            <v>0</v>
          </cell>
          <cell r="D147">
            <v>0</v>
          </cell>
        </row>
        <row r="148">
          <cell r="C148">
            <v>0</v>
          </cell>
          <cell r="D148">
            <v>0</v>
          </cell>
          <cell r="E148">
            <v>0</v>
          </cell>
        </row>
        <row r="149">
          <cell r="C149">
            <v>0</v>
          </cell>
          <cell r="D149">
            <v>0</v>
          </cell>
          <cell r="E149">
            <v>0</v>
          </cell>
        </row>
        <row r="150">
          <cell r="C150">
            <v>0</v>
          </cell>
          <cell r="D150">
            <v>0</v>
          </cell>
          <cell r="E150">
            <v>0</v>
          </cell>
          <cell r="F150">
            <v>0</v>
          </cell>
        </row>
        <row r="151">
          <cell r="C151">
            <v>0</v>
          </cell>
          <cell r="D151">
            <v>0</v>
          </cell>
          <cell r="E151">
            <v>0</v>
          </cell>
          <cell r="F151">
            <v>0</v>
          </cell>
        </row>
        <row r="155"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</row>
        <row r="156"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7"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</row>
        <row r="158"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5"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0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0</v>
          </cell>
          <cell r="AM165">
            <v>0</v>
          </cell>
        </row>
        <row r="166"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0</v>
          </cell>
          <cell r="AM166">
            <v>0</v>
          </cell>
        </row>
        <row r="167"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</row>
        <row r="168"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0</v>
          </cell>
          <cell r="AM168">
            <v>0</v>
          </cell>
        </row>
        <row r="173"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</row>
        <row r="174"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</row>
        <row r="175"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</row>
        <row r="176"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1</v>
          </cell>
          <cell r="O176">
            <v>0</v>
          </cell>
          <cell r="P176">
            <v>1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2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2</v>
          </cell>
          <cell r="AF176">
            <v>2</v>
          </cell>
          <cell r="AG176">
            <v>0</v>
          </cell>
        </row>
        <row r="177"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</row>
        <row r="178"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</row>
        <row r="182">
          <cell r="B182">
            <v>0</v>
          </cell>
        </row>
        <row r="183">
          <cell r="B183">
            <v>0</v>
          </cell>
        </row>
        <row r="188"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</row>
        <row r="194"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</row>
        <row r="195"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</row>
        <row r="196"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</row>
        <row r="197"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</row>
        <row r="198"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Conso 2018"/>
      <sheetName val="Enero"/>
      <sheetName val="Febrero"/>
      <sheetName val="Marzo"/>
      <sheetName val="Abril"/>
      <sheetName val="Mayo"/>
      <sheetName val="Junio"/>
      <sheetName val="Julio"/>
      <sheetName val="Agosto"/>
      <sheetName val="Septiembre"/>
      <sheetName val="Octubre"/>
      <sheetName val="Noviembre"/>
      <sheetName val="Diciembre"/>
      <sheetName val="1º Trimestre"/>
      <sheetName val="2º Trimestre"/>
      <sheetName val="3º Trimestre"/>
      <sheetName val="4º Trimestre"/>
    </sheetNames>
    <sheetDataSet>
      <sheetData sheetId="0"/>
      <sheetData sheetId="1">
        <row r="12">
          <cell r="E12">
            <v>344</v>
          </cell>
          <cell r="F12">
            <v>294</v>
          </cell>
          <cell r="G12">
            <v>182</v>
          </cell>
          <cell r="H12">
            <v>155</v>
          </cell>
          <cell r="I12">
            <v>112</v>
          </cell>
          <cell r="J12">
            <v>100</v>
          </cell>
          <cell r="K12">
            <v>121</v>
          </cell>
          <cell r="L12">
            <v>142</v>
          </cell>
          <cell r="M12">
            <v>147</v>
          </cell>
          <cell r="N12">
            <v>169</v>
          </cell>
          <cell r="O12">
            <v>191</v>
          </cell>
          <cell r="P12">
            <v>165</v>
          </cell>
          <cell r="Q12">
            <v>151</v>
          </cell>
          <cell r="R12">
            <v>131</v>
          </cell>
          <cell r="S12">
            <v>123</v>
          </cell>
          <cell r="T12">
            <v>141</v>
          </cell>
          <cell r="U12">
            <v>115</v>
          </cell>
          <cell r="V12">
            <v>156</v>
          </cell>
          <cell r="W12">
            <v>91</v>
          </cell>
          <cell r="X12">
            <v>171</v>
          </cell>
          <cell r="Y12">
            <v>126</v>
          </cell>
          <cell r="Z12">
            <v>160</v>
          </cell>
          <cell r="AA12">
            <v>107</v>
          </cell>
          <cell r="AB12">
            <v>145</v>
          </cell>
          <cell r="AC12">
            <v>119</v>
          </cell>
          <cell r="AD12">
            <v>107</v>
          </cell>
          <cell r="AE12">
            <v>112</v>
          </cell>
          <cell r="AF12">
            <v>105</v>
          </cell>
          <cell r="AG12">
            <v>108</v>
          </cell>
          <cell r="AH12">
            <v>91</v>
          </cell>
          <cell r="AI12">
            <v>96</v>
          </cell>
          <cell r="AJ12">
            <v>96</v>
          </cell>
          <cell r="AK12">
            <v>175</v>
          </cell>
          <cell r="AL12">
            <v>202</v>
          </cell>
          <cell r="AM12">
            <v>4899</v>
          </cell>
          <cell r="AN12">
            <v>4</v>
          </cell>
          <cell r="AO12">
            <v>0</v>
          </cell>
          <cell r="AP12">
            <v>99</v>
          </cell>
          <cell r="AQ12">
            <v>7</v>
          </cell>
          <cell r="AR12">
            <v>5</v>
          </cell>
        </row>
        <row r="13">
          <cell r="E13">
            <v>0</v>
          </cell>
          <cell r="F13">
            <v>18</v>
          </cell>
          <cell r="G13">
            <v>0</v>
          </cell>
          <cell r="H13">
            <v>2</v>
          </cell>
          <cell r="I13">
            <v>0</v>
          </cell>
          <cell r="J13">
            <v>13</v>
          </cell>
          <cell r="K13">
            <v>0</v>
          </cell>
          <cell r="L13">
            <v>111</v>
          </cell>
          <cell r="M13">
            <v>0</v>
          </cell>
          <cell r="N13">
            <v>177</v>
          </cell>
          <cell r="O13">
            <v>0</v>
          </cell>
          <cell r="P13">
            <v>175</v>
          </cell>
          <cell r="Q13">
            <v>0</v>
          </cell>
          <cell r="R13">
            <v>117</v>
          </cell>
          <cell r="S13">
            <v>0</v>
          </cell>
          <cell r="T13">
            <v>108</v>
          </cell>
          <cell r="U13">
            <v>0</v>
          </cell>
          <cell r="V13">
            <v>54</v>
          </cell>
          <cell r="W13">
            <v>0</v>
          </cell>
          <cell r="X13">
            <v>21</v>
          </cell>
          <cell r="Y13">
            <v>0</v>
          </cell>
          <cell r="Z13">
            <v>10</v>
          </cell>
          <cell r="AA13">
            <v>0</v>
          </cell>
          <cell r="AB13">
            <v>8</v>
          </cell>
          <cell r="AC13">
            <v>0</v>
          </cell>
          <cell r="AD13">
            <v>5</v>
          </cell>
          <cell r="AE13">
            <v>0</v>
          </cell>
          <cell r="AF13">
            <v>3</v>
          </cell>
          <cell r="AG13">
            <v>0</v>
          </cell>
          <cell r="AH13">
            <v>5</v>
          </cell>
          <cell r="AI13">
            <v>0</v>
          </cell>
          <cell r="AJ13">
            <v>2</v>
          </cell>
          <cell r="AK13">
            <v>0</v>
          </cell>
          <cell r="AL13">
            <v>2</v>
          </cell>
          <cell r="AM13">
            <v>831</v>
          </cell>
          <cell r="AN13">
            <v>13</v>
          </cell>
          <cell r="AO13">
            <v>2</v>
          </cell>
          <cell r="AP13">
            <v>23</v>
          </cell>
          <cell r="AQ13">
            <v>3</v>
          </cell>
          <cell r="AR13">
            <v>13</v>
          </cell>
        </row>
        <row r="14">
          <cell r="E14">
            <v>0</v>
          </cell>
          <cell r="F14">
            <v>1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</v>
          </cell>
          <cell r="M14">
            <v>0</v>
          </cell>
          <cell r="N14">
            <v>7</v>
          </cell>
          <cell r="O14">
            <v>0</v>
          </cell>
          <cell r="P14">
            <v>3</v>
          </cell>
          <cell r="Q14">
            <v>0</v>
          </cell>
          <cell r="R14">
            <v>3</v>
          </cell>
          <cell r="S14">
            <v>0</v>
          </cell>
          <cell r="T14">
            <v>3</v>
          </cell>
          <cell r="U14">
            <v>0</v>
          </cell>
          <cell r="V14">
            <v>1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1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20</v>
          </cell>
        </row>
        <row r="19"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</row>
        <row r="22"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</row>
        <row r="32"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</row>
        <row r="37"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</row>
        <row r="38"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</row>
        <row r="39"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</row>
        <row r="40"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</row>
        <row r="41"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</row>
        <row r="42"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</row>
        <row r="47"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</row>
        <row r="48"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</row>
        <row r="49"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</row>
        <row r="50"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</row>
        <row r="51"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</row>
        <row r="52"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</row>
        <row r="57">
          <cell r="E57">
            <v>0</v>
          </cell>
          <cell r="F57">
            <v>1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1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1</v>
          </cell>
          <cell r="W57">
            <v>0</v>
          </cell>
          <cell r="X57">
            <v>0</v>
          </cell>
          <cell r="Y57">
            <v>0</v>
          </cell>
          <cell r="Z57">
            <v>1</v>
          </cell>
          <cell r="AA57">
            <v>0</v>
          </cell>
          <cell r="AB57">
            <v>0</v>
          </cell>
          <cell r="AC57">
            <v>1</v>
          </cell>
          <cell r="AD57">
            <v>1</v>
          </cell>
          <cell r="AE57">
            <v>0</v>
          </cell>
          <cell r="AF57">
            <v>1</v>
          </cell>
          <cell r="AG57">
            <v>1</v>
          </cell>
          <cell r="AH57">
            <v>0</v>
          </cell>
          <cell r="AI57">
            <v>0</v>
          </cell>
          <cell r="AJ57">
            <v>0</v>
          </cell>
          <cell r="AK57">
            <v>1</v>
          </cell>
          <cell r="AL57">
            <v>0</v>
          </cell>
          <cell r="AM57">
            <v>9</v>
          </cell>
          <cell r="AN57">
            <v>0</v>
          </cell>
        </row>
        <row r="58">
          <cell r="E58">
            <v>11</v>
          </cell>
          <cell r="F58">
            <v>12</v>
          </cell>
          <cell r="G58">
            <v>2</v>
          </cell>
          <cell r="H58">
            <v>5</v>
          </cell>
          <cell r="I58">
            <v>1</v>
          </cell>
          <cell r="J58">
            <v>4</v>
          </cell>
          <cell r="K58">
            <v>10</v>
          </cell>
          <cell r="L58">
            <v>10</v>
          </cell>
          <cell r="M58">
            <v>13</v>
          </cell>
          <cell r="N58">
            <v>14</v>
          </cell>
          <cell r="O58">
            <v>16</v>
          </cell>
          <cell r="P58">
            <v>7</v>
          </cell>
          <cell r="Q58">
            <v>21</v>
          </cell>
          <cell r="R58">
            <v>13</v>
          </cell>
          <cell r="S58">
            <v>10</v>
          </cell>
          <cell r="T58">
            <v>11</v>
          </cell>
          <cell r="U58">
            <v>9</v>
          </cell>
          <cell r="V58">
            <v>14</v>
          </cell>
          <cell r="W58">
            <v>13</v>
          </cell>
          <cell r="X58">
            <v>11</v>
          </cell>
          <cell r="Y58">
            <v>11</v>
          </cell>
          <cell r="Z58">
            <v>19</v>
          </cell>
          <cell r="AA58">
            <v>16</v>
          </cell>
          <cell r="AB58">
            <v>13</v>
          </cell>
          <cell r="AC58">
            <v>12</v>
          </cell>
          <cell r="AD58">
            <v>13</v>
          </cell>
          <cell r="AE58">
            <v>8</v>
          </cell>
          <cell r="AF58">
            <v>15</v>
          </cell>
          <cell r="AG58">
            <v>18</v>
          </cell>
          <cell r="AH58">
            <v>15</v>
          </cell>
          <cell r="AI58">
            <v>23</v>
          </cell>
          <cell r="AJ58">
            <v>16</v>
          </cell>
          <cell r="AK58">
            <v>21</v>
          </cell>
          <cell r="AL58">
            <v>23</v>
          </cell>
          <cell r="AM58">
            <v>430</v>
          </cell>
          <cell r="AN58">
            <v>0</v>
          </cell>
        </row>
        <row r="59">
          <cell r="E59">
            <v>174</v>
          </cell>
          <cell r="F59">
            <v>151</v>
          </cell>
          <cell r="G59">
            <v>80</v>
          </cell>
          <cell r="H59">
            <v>59</v>
          </cell>
          <cell r="I59">
            <v>57</v>
          </cell>
          <cell r="J59">
            <v>34</v>
          </cell>
          <cell r="K59">
            <v>55</v>
          </cell>
          <cell r="L59">
            <v>77</v>
          </cell>
          <cell r="M59">
            <v>75</v>
          </cell>
          <cell r="N59">
            <v>90</v>
          </cell>
          <cell r="O59">
            <v>105</v>
          </cell>
          <cell r="P59">
            <v>82</v>
          </cell>
          <cell r="Q59">
            <v>83</v>
          </cell>
          <cell r="R59">
            <v>62</v>
          </cell>
          <cell r="S59">
            <v>63</v>
          </cell>
          <cell r="T59">
            <v>76</v>
          </cell>
          <cell r="U59">
            <v>69</v>
          </cell>
          <cell r="V59">
            <v>91</v>
          </cell>
          <cell r="W59">
            <v>56</v>
          </cell>
          <cell r="X59">
            <v>109</v>
          </cell>
          <cell r="Y59">
            <v>73</v>
          </cell>
          <cell r="Z59">
            <v>92</v>
          </cell>
          <cell r="AA59">
            <v>59</v>
          </cell>
          <cell r="AB59">
            <v>77</v>
          </cell>
          <cell r="AC59">
            <v>77</v>
          </cell>
          <cell r="AD59">
            <v>62</v>
          </cell>
          <cell r="AE59">
            <v>85</v>
          </cell>
          <cell r="AF59">
            <v>68</v>
          </cell>
          <cell r="AG59">
            <v>63</v>
          </cell>
          <cell r="AH59">
            <v>64</v>
          </cell>
          <cell r="AI59">
            <v>54</v>
          </cell>
          <cell r="AJ59">
            <v>67</v>
          </cell>
          <cell r="AK59">
            <v>131</v>
          </cell>
          <cell r="AL59">
            <v>149</v>
          </cell>
          <cell r="AM59">
            <v>2769</v>
          </cell>
          <cell r="AN59">
            <v>0</v>
          </cell>
        </row>
        <row r="60">
          <cell r="E60">
            <v>119</v>
          </cell>
          <cell r="F60">
            <v>100</v>
          </cell>
          <cell r="G60">
            <v>63</v>
          </cell>
          <cell r="H60">
            <v>68</v>
          </cell>
          <cell r="I60">
            <v>34</v>
          </cell>
          <cell r="J60">
            <v>45</v>
          </cell>
          <cell r="K60">
            <v>41</v>
          </cell>
          <cell r="L60">
            <v>44</v>
          </cell>
          <cell r="M60">
            <v>41</v>
          </cell>
          <cell r="N60">
            <v>51</v>
          </cell>
          <cell r="O60">
            <v>47</v>
          </cell>
          <cell r="P60">
            <v>65</v>
          </cell>
          <cell r="Q60">
            <v>33</v>
          </cell>
          <cell r="R60">
            <v>42</v>
          </cell>
          <cell r="S60">
            <v>39</v>
          </cell>
          <cell r="T60">
            <v>42</v>
          </cell>
          <cell r="U60">
            <v>32</v>
          </cell>
          <cell r="V60">
            <v>38</v>
          </cell>
          <cell r="W60">
            <v>18</v>
          </cell>
          <cell r="X60">
            <v>41</v>
          </cell>
          <cell r="Y60">
            <v>34</v>
          </cell>
          <cell r="Z60">
            <v>42</v>
          </cell>
          <cell r="AA60">
            <v>25</v>
          </cell>
          <cell r="AB60">
            <v>45</v>
          </cell>
          <cell r="AC60">
            <v>23</v>
          </cell>
          <cell r="AD60">
            <v>21</v>
          </cell>
          <cell r="AE60">
            <v>18</v>
          </cell>
          <cell r="AF60">
            <v>20</v>
          </cell>
          <cell r="AG60">
            <v>21</v>
          </cell>
          <cell r="AH60">
            <v>9</v>
          </cell>
          <cell r="AI60">
            <v>15</v>
          </cell>
          <cell r="AJ60">
            <v>9</v>
          </cell>
          <cell r="AK60">
            <v>18</v>
          </cell>
          <cell r="AL60">
            <v>23</v>
          </cell>
          <cell r="AM60">
            <v>1326</v>
          </cell>
          <cell r="AN60">
            <v>0</v>
          </cell>
        </row>
        <row r="61">
          <cell r="E61">
            <v>12</v>
          </cell>
          <cell r="F61">
            <v>10</v>
          </cell>
          <cell r="G61">
            <v>10</v>
          </cell>
          <cell r="H61">
            <v>8</v>
          </cell>
          <cell r="I61">
            <v>6</v>
          </cell>
          <cell r="J61">
            <v>7</v>
          </cell>
          <cell r="K61">
            <v>14</v>
          </cell>
          <cell r="L61">
            <v>11</v>
          </cell>
          <cell r="M61">
            <v>18</v>
          </cell>
          <cell r="N61">
            <v>13</v>
          </cell>
          <cell r="O61">
            <v>22</v>
          </cell>
          <cell r="P61">
            <v>11</v>
          </cell>
          <cell r="Q61">
            <v>13</v>
          </cell>
          <cell r="R61">
            <v>14</v>
          </cell>
          <cell r="S61">
            <v>10</v>
          </cell>
          <cell r="T61">
            <v>12</v>
          </cell>
          <cell r="U61">
            <v>5</v>
          </cell>
          <cell r="V61">
            <v>12</v>
          </cell>
          <cell r="W61">
            <v>3</v>
          </cell>
          <cell r="X61">
            <v>9</v>
          </cell>
          <cell r="Y61">
            <v>8</v>
          </cell>
          <cell r="Z61">
            <v>6</v>
          </cell>
          <cell r="AA61">
            <v>7</v>
          </cell>
          <cell r="AB61">
            <v>10</v>
          </cell>
          <cell r="AC61">
            <v>6</v>
          </cell>
          <cell r="AD61">
            <v>9</v>
          </cell>
          <cell r="AE61">
            <v>1</v>
          </cell>
          <cell r="AF61">
            <v>1</v>
          </cell>
          <cell r="AG61">
            <v>5</v>
          </cell>
          <cell r="AH61">
            <v>3</v>
          </cell>
          <cell r="AI61">
            <v>4</v>
          </cell>
          <cell r="AJ61">
            <v>4</v>
          </cell>
          <cell r="AK61">
            <v>4</v>
          </cell>
          <cell r="AL61">
            <v>7</v>
          </cell>
          <cell r="AM61">
            <v>295</v>
          </cell>
          <cell r="AN61">
            <v>0</v>
          </cell>
        </row>
        <row r="62">
          <cell r="E62">
            <v>28</v>
          </cell>
          <cell r="F62">
            <v>20</v>
          </cell>
          <cell r="G62">
            <v>27</v>
          </cell>
          <cell r="H62">
            <v>15</v>
          </cell>
          <cell r="I62">
            <v>14</v>
          </cell>
          <cell r="J62">
            <v>10</v>
          </cell>
          <cell r="K62">
            <v>1</v>
          </cell>
          <cell r="L62">
            <v>0</v>
          </cell>
          <cell r="M62">
            <v>0</v>
          </cell>
          <cell r="N62">
            <v>0</v>
          </cell>
          <cell r="O62">
            <v>1</v>
          </cell>
          <cell r="P62">
            <v>0</v>
          </cell>
          <cell r="Q62">
            <v>1</v>
          </cell>
          <cell r="R62">
            <v>0</v>
          </cell>
          <cell r="S62">
            <v>1</v>
          </cell>
          <cell r="T62">
            <v>0</v>
          </cell>
          <cell r="U62">
            <v>0</v>
          </cell>
          <cell r="V62">
            <v>0</v>
          </cell>
          <cell r="W62">
            <v>1</v>
          </cell>
          <cell r="X62">
            <v>1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1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121</v>
          </cell>
          <cell r="AN62">
            <v>0</v>
          </cell>
        </row>
        <row r="66">
          <cell r="C66">
            <v>0</v>
          </cell>
          <cell r="D66">
            <v>0</v>
          </cell>
          <cell r="E66">
            <v>0</v>
          </cell>
        </row>
        <row r="67">
          <cell r="C67">
            <v>0</v>
          </cell>
          <cell r="D67">
            <v>1</v>
          </cell>
          <cell r="E67">
            <v>0</v>
          </cell>
        </row>
        <row r="68">
          <cell r="C68">
            <v>0</v>
          </cell>
          <cell r="D68">
            <v>0</v>
          </cell>
          <cell r="E68">
            <v>0</v>
          </cell>
        </row>
        <row r="69">
          <cell r="C69">
            <v>0</v>
          </cell>
          <cell r="D69">
            <v>0</v>
          </cell>
          <cell r="E69">
            <v>0</v>
          </cell>
        </row>
        <row r="70">
          <cell r="C70">
            <v>0</v>
          </cell>
          <cell r="D70">
            <v>0</v>
          </cell>
          <cell r="E70">
            <v>0</v>
          </cell>
        </row>
        <row r="71">
          <cell r="C71">
            <v>0</v>
          </cell>
          <cell r="D71">
            <v>0</v>
          </cell>
          <cell r="E71">
            <v>0</v>
          </cell>
        </row>
        <row r="72">
          <cell r="C72">
            <v>0</v>
          </cell>
          <cell r="D72">
            <v>0</v>
          </cell>
          <cell r="E72">
            <v>0</v>
          </cell>
        </row>
        <row r="73">
          <cell r="C73">
            <v>0</v>
          </cell>
          <cell r="D73">
            <v>17</v>
          </cell>
          <cell r="E73">
            <v>0</v>
          </cell>
        </row>
        <row r="74">
          <cell r="C74">
            <v>0</v>
          </cell>
          <cell r="D74">
            <v>0</v>
          </cell>
          <cell r="E74">
            <v>0</v>
          </cell>
        </row>
        <row r="75">
          <cell r="C75">
            <v>0</v>
          </cell>
          <cell r="D75">
            <v>0</v>
          </cell>
          <cell r="E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</row>
        <row r="77">
          <cell r="C77">
            <v>0</v>
          </cell>
          <cell r="D77">
            <v>5</v>
          </cell>
          <cell r="E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</row>
        <row r="81">
          <cell r="C81">
            <v>0</v>
          </cell>
          <cell r="D81">
            <v>20</v>
          </cell>
          <cell r="E81">
            <v>0</v>
          </cell>
        </row>
        <row r="82">
          <cell r="C82">
            <v>0</v>
          </cell>
          <cell r="D82">
            <v>0</v>
          </cell>
          <cell r="E82">
            <v>0</v>
          </cell>
        </row>
        <row r="83">
          <cell r="C83">
            <v>0</v>
          </cell>
          <cell r="D83">
            <v>0</v>
          </cell>
          <cell r="E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</row>
        <row r="91">
          <cell r="F91">
            <v>27</v>
          </cell>
          <cell r="G91">
            <v>14</v>
          </cell>
          <cell r="H91">
            <v>10</v>
          </cell>
          <cell r="I91">
            <v>2</v>
          </cell>
          <cell r="J91">
            <v>7</v>
          </cell>
          <cell r="K91">
            <v>4</v>
          </cell>
          <cell r="L91">
            <v>1</v>
          </cell>
          <cell r="M91">
            <v>0</v>
          </cell>
          <cell r="N91">
            <v>2</v>
          </cell>
          <cell r="O91">
            <v>1</v>
          </cell>
          <cell r="P91">
            <v>2</v>
          </cell>
          <cell r="Q91">
            <v>3</v>
          </cell>
          <cell r="R91">
            <v>2</v>
          </cell>
          <cell r="S91">
            <v>2</v>
          </cell>
          <cell r="T91">
            <v>2</v>
          </cell>
          <cell r="U91">
            <v>1</v>
          </cell>
          <cell r="V91">
            <v>0</v>
          </cell>
          <cell r="W91">
            <v>4</v>
          </cell>
          <cell r="X91">
            <v>3</v>
          </cell>
          <cell r="Y91">
            <v>2</v>
          </cell>
          <cell r="Z91">
            <v>2</v>
          </cell>
          <cell r="AA91">
            <v>5</v>
          </cell>
          <cell r="AB91">
            <v>1</v>
          </cell>
          <cell r="AC91">
            <v>9</v>
          </cell>
          <cell r="AD91">
            <v>6</v>
          </cell>
          <cell r="AE91">
            <v>10</v>
          </cell>
          <cell r="AF91">
            <v>6</v>
          </cell>
          <cell r="AG91">
            <v>2</v>
          </cell>
          <cell r="AH91">
            <v>4</v>
          </cell>
          <cell r="AI91">
            <v>4</v>
          </cell>
          <cell r="AJ91">
            <v>10</v>
          </cell>
          <cell r="AK91">
            <v>5</v>
          </cell>
          <cell r="AL91">
            <v>10</v>
          </cell>
          <cell r="AM91">
            <v>15</v>
          </cell>
          <cell r="AN91">
            <v>178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1</v>
          </cell>
          <cell r="M92">
            <v>0</v>
          </cell>
          <cell r="N92">
            <v>0</v>
          </cell>
          <cell r="O92">
            <v>1</v>
          </cell>
          <cell r="P92">
            <v>0</v>
          </cell>
          <cell r="Q92">
            <v>0</v>
          </cell>
          <cell r="R92">
            <v>2</v>
          </cell>
          <cell r="S92">
            <v>0</v>
          </cell>
          <cell r="T92">
            <v>1</v>
          </cell>
          <cell r="U92">
            <v>1</v>
          </cell>
          <cell r="V92">
            <v>0</v>
          </cell>
          <cell r="W92">
            <v>1</v>
          </cell>
          <cell r="X92">
            <v>0</v>
          </cell>
          <cell r="Y92">
            <v>1</v>
          </cell>
          <cell r="Z92">
            <v>0</v>
          </cell>
          <cell r="AA92">
            <v>2</v>
          </cell>
          <cell r="AB92">
            <v>0</v>
          </cell>
          <cell r="AC92">
            <v>1</v>
          </cell>
          <cell r="AD92">
            <v>3</v>
          </cell>
          <cell r="AE92">
            <v>2</v>
          </cell>
          <cell r="AF92">
            <v>3</v>
          </cell>
          <cell r="AG92">
            <v>2</v>
          </cell>
          <cell r="AH92">
            <v>2</v>
          </cell>
          <cell r="AI92">
            <v>1</v>
          </cell>
          <cell r="AJ92">
            <v>3</v>
          </cell>
          <cell r="AK92">
            <v>5</v>
          </cell>
          <cell r="AL92">
            <v>5</v>
          </cell>
          <cell r="AM92">
            <v>9</v>
          </cell>
          <cell r="AN92">
            <v>46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1</v>
          </cell>
          <cell r="K93">
            <v>0</v>
          </cell>
          <cell r="L93">
            <v>0</v>
          </cell>
          <cell r="M93">
            <v>1</v>
          </cell>
          <cell r="N93">
            <v>1</v>
          </cell>
          <cell r="O93">
            <v>2</v>
          </cell>
          <cell r="P93">
            <v>0</v>
          </cell>
          <cell r="Q93">
            <v>1</v>
          </cell>
          <cell r="R93">
            <v>2</v>
          </cell>
          <cell r="S93">
            <v>0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2</v>
          </cell>
          <cell r="Y93">
            <v>3</v>
          </cell>
          <cell r="Z93">
            <v>0</v>
          </cell>
          <cell r="AA93">
            <v>1</v>
          </cell>
          <cell r="AB93">
            <v>3</v>
          </cell>
          <cell r="AC93">
            <v>1</v>
          </cell>
          <cell r="AD93">
            <v>1</v>
          </cell>
          <cell r="AE93">
            <v>1</v>
          </cell>
          <cell r="AF93">
            <v>5</v>
          </cell>
          <cell r="AG93">
            <v>2</v>
          </cell>
          <cell r="AH93">
            <v>3</v>
          </cell>
          <cell r="AI93">
            <v>1</v>
          </cell>
          <cell r="AJ93">
            <v>2</v>
          </cell>
          <cell r="AK93">
            <v>2</v>
          </cell>
          <cell r="AL93">
            <v>9</v>
          </cell>
          <cell r="AM93">
            <v>8</v>
          </cell>
          <cell r="AN93">
            <v>55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1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1</v>
          </cell>
          <cell r="W94">
            <v>0</v>
          </cell>
          <cell r="X94">
            <v>0</v>
          </cell>
          <cell r="Y94">
            <v>0</v>
          </cell>
          <cell r="Z94">
            <v>1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1</v>
          </cell>
          <cell r="AI94">
            <v>0</v>
          </cell>
          <cell r="AJ94">
            <v>0</v>
          </cell>
          <cell r="AK94">
            <v>0</v>
          </cell>
          <cell r="AL94">
            <v>1</v>
          </cell>
          <cell r="AM94">
            <v>0</v>
          </cell>
          <cell r="AN94">
            <v>5</v>
          </cell>
        </row>
        <row r="95">
          <cell r="F95">
            <v>0</v>
          </cell>
          <cell r="G95">
            <v>1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1</v>
          </cell>
          <cell r="O95">
            <v>0</v>
          </cell>
          <cell r="P95">
            <v>2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2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1</v>
          </cell>
          <cell r="AE95">
            <v>1</v>
          </cell>
          <cell r="AF95">
            <v>0</v>
          </cell>
          <cell r="AG95">
            <v>0</v>
          </cell>
          <cell r="AH95">
            <v>2</v>
          </cell>
          <cell r="AI95">
            <v>0</v>
          </cell>
          <cell r="AJ95">
            <v>0</v>
          </cell>
          <cell r="AK95">
            <v>1</v>
          </cell>
          <cell r="AL95">
            <v>3</v>
          </cell>
          <cell r="AM95">
            <v>0</v>
          </cell>
          <cell r="AN95">
            <v>14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1</v>
          </cell>
          <cell r="N96">
            <v>2</v>
          </cell>
          <cell r="O96">
            <v>1</v>
          </cell>
          <cell r="P96">
            <v>1</v>
          </cell>
          <cell r="Q96">
            <v>0</v>
          </cell>
          <cell r="R96">
            <v>0</v>
          </cell>
          <cell r="S96">
            <v>0</v>
          </cell>
          <cell r="T96">
            <v>1</v>
          </cell>
          <cell r="U96">
            <v>0</v>
          </cell>
          <cell r="V96">
            <v>2</v>
          </cell>
          <cell r="W96">
            <v>2</v>
          </cell>
          <cell r="X96">
            <v>0</v>
          </cell>
          <cell r="Y96">
            <v>2</v>
          </cell>
          <cell r="Z96">
            <v>1</v>
          </cell>
          <cell r="AA96">
            <v>0</v>
          </cell>
          <cell r="AB96">
            <v>2</v>
          </cell>
          <cell r="AC96">
            <v>1</v>
          </cell>
          <cell r="AD96">
            <v>2</v>
          </cell>
          <cell r="AE96">
            <v>1</v>
          </cell>
          <cell r="AF96">
            <v>0</v>
          </cell>
          <cell r="AG96">
            <v>1</v>
          </cell>
          <cell r="AH96">
            <v>2</v>
          </cell>
          <cell r="AI96">
            <v>0</v>
          </cell>
          <cell r="AJ96">
            <v>0</v>
          </cell>
          <cell r="AK96">
            <v>1</v>
          </cell>
          <cell r="AL96">
            <v>1</v>
          </cell>
          <cell r="AM96">
            <v>2</v>
          </cell>
          <cell r="AN96">
            <v>26</v>
          </cell>
        </row>
        <row r="97">
          <cell r="F97">
            <v>0</v>
          </cell>
          <cell r="G97">
            <v>0</v>
          </cell>
          <cell r="H97">
            <v>3</v>
          </cell>
          <cell r="I97">
            <v>2</v>
          </cell>
          <cell r="J97">
            <v>0</v>
          </cell>
          <cell r="K97">
            <v>0</v>
          </cell>
          <cell r="L97">
            <v>3</v>
          </cell>
          <cell r="M97">
            <v>2</v>
          </cell>
          <cell r="N97">
            <v>2</v>
          </cell>
          <cell r="O97">
            <v>5</v>
          </cell>
          <cell r="P97">
            <v>2</v>
          </cell>
          <cell r="Q97">
            <v>3</v>
          </cell>
          <cell r="R97">
            <v>4</v>
          </cell>
          <cell r="S97">
            <v>2</v>
          </cell>
          <cell r="T97">
            <v>3</v>
          </cell>
          <cell r="U97">
            <v>2</v>
          </cell>
          <cell r="V97">
            <v>3</v>
          </cell>
          <cell r="W97">
            <v>2</v>
          </cell>
          <cell r="X97">
            <v>0</v>
          </cell>
          <cell r="Y97">
            <v>0</v>
          </cell>
          <cell r="Z97">
            <v>2</v>
          </cell>
          <cell r="AA97">
            <v>3</v>
          </cell>
          <cell r="AB97">
            <v>1</v>
          </cell>
          <cell r="AC97">
            <v>0</v>
          </cell>
          <cell r="AD97">
            <v>4</v>
          </cell>
          <cell r="AE97">
            <v>0</v>
          </cell>
          <cell r="AF97">
            <v>1</v>
          </cell>
          <cell r="AG97">
            <v>2</v>
          </cell>
          <cell r="AH97">
            <v>3</v>
          </cell>
          <cell r="AI97">
            <v>1</v>
          </cell>
          <cell r="AJ97">
            <v>2</v>
          </cell>
          <cell r="AK97">
            <v>0</v>
          </cell>
          <cell r="AL97">
            <v>4</v>
          </cell>
          <cell r="AM97">
            <v>2</v>
          </cell>
          <cell r="AN97">
            <v>63</v>
          </cell>
        </row>
        <row r="100">
          <cell r="D100">
            <v>0</v>
          </cell>
        </row>
        <row r="101">
          <cell r="D101">
            <v>0</v>
          </cell>
        </row>
        <row r="102">
          <cell r="D102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</row>
        <row r="108">
          <cell r="F108">
            <v>0</v>
          </cell>
          <cell r="G108">
            <v>1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1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1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1</v>
          </cell>
          <cell r="AH108">
            <v>0</v>
          </cell>
          <cell r="AI108">
            <v>0</v>
          </cell>
          <cell r="AJ108">
            <v>0</v>
          </cell>
          <cell r="AK108">
            <v>1</v>
          </cell>
          <cell r="AL108">
            <v>3</v>
          </cell>
          <cell r="AM108">
            <v>0</v>
          </cell>
          <cell r="AN108">
            <v>8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1</v>
          </cell>
          <cell r="AA109">
            <v>0</v>
          </cell>
          <cell r="AB109">
            <v>1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1</v>
          </cell>
          <cell r="AI109">
            <v>0</v>
          </cell>
          <cell r="AJ109">
            <v>1</v>
          </cell>
          <cell r="AK109">
            <v>0</v>
          </cell>
          <cell r="AL109">
            <v>0</v>
          </cell>
          <cell r="AM109">
            <v>0</v>
          </cell>
          <cell r="AN109">
            <v>4</v>
          </cell>
        </row>
        <row r="113"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1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1</v>
          </cell>
          <cell r="AA114">
            <v>1</v>
          </cell>
          <cell r="AB114">
            <v>0</v>
          </cell>
          <cell r="AC114">
            <v>0</v>
          </cell>
          <cell r="AD114">
            <v>1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1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1</v>
          </cell>
          <cell r="J118">
            <v>0</v>
          </cell>
          <cell r="K118">
            <v>0</v>
          </cell>
          <cell r="O118">
            <v>1</v>
          </cell>
          <cell r="P118">
            <v>1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O119">
            <v>0</v>
          </cell>
          <cell r="P119">
            <v>0</v>
          </cell>
        </row>
        <row r="123">
          <cell r="B123">
            <v>0</v>
          </cell>
        </row>
        <row r="124">
          <cell r="B124">
            <v>0</v>
          </cell>
        </row>
        <row r="125">
          <cell r="B125">
            <v>15</v>
          </cell>
        </row>
        <row r="126">
          <cell r="B126">
            <v>12</v>
          </cell>
        </row>
        <row r="127">
          <cell r="B127">
            <v>0</v>
          </cell>
        </row>
        <row r="128">
          <cell r="B128">
            <v>9</v>
          </cell>
        </row>
        <row r="129">
          <cell r="B129">
            <v>0</v>
          </cell>
        </row>
        <row r="130">
          <cell r="B130">
            <v>2</v>
          </cell>
        </row>
        <row r="131">
          <cell r="B131">
            <v>0</v>
          </cell>
        </row>
        <row r="132">
          <cell r="B132">
            <v>20</v>
          </cell>
        </row>
        <row r="133">
          <cell r="B133">
            <v>203</v>
          </cell>
        </row>
        <row r="134">
          <cell r="B134">
            <v>117</v>
          </cell>
        </row>
        <row r="138">
          <cell r="E138">
            <v>0</v>
          </cell>
          <cell r="F138">
            <v>0</v>
          </cell>
        </row>
        <row r="142"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</row>
        <row r="143"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</row>
        <row r="146">
          <cell r="C146">
            <v>0</v>
          </cell>
          <cell r="D146">
            <v>0</v>
          </cell>
        </row>
        <row r="147">
          <cell r="C147">
            <v>39</v>
          </cell>
          <cell r="D147">
            <v>37</v>
          </cell>
        </row>
        <row r="148">
          <cell r="C148">
            <v>317</v>
          </cell>
          <cell r="D148">
            <v>304</v>
          </cell>
          <cell r="E148">
            <v>0</v>
          </cell>
        </row>
        <row r="149">
          <cell r="C149">
            <v>0</v>
          </cell>
          <cell r="D149">
            <v>0</v>
          </cell>
          <cell r="E149">
            <v>0</v>
          </cell>
        </row>
        <row r="150">
          <cell r="C150">
            <v>0</v>
          </cell>
          <cell r="D150">
            <v>0</v>
          </cell>
          <cell r="E150">
            <v>0</v>
          </cell>
          <cell r="F150">
            <v>0</v>
          </cell>
        </row>
        <row r="151">
          <cell r="C151">
            <v>0</v>
          </cell>
          <cell r="D151">
            <v>0</v>
          </cell>
          <cell r="E151">
            <v>0</v>
          </cell>
          <cell r="F151">
            <v>0</v>
          </cell>
        </row>
        <row r="155"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</row>
        <row r="156">
          <cell r="E156">
            <v>12</v>
          </cell>
          <cell r="F156">
            <v>0</v>
          </cell>
          <cell r="G156">
            <v>12</v>
          </cell>
          <cell r="H156">
            <v>0</v>
          </cell>
          <cell r="I156">
            <v>0</v>
          </cell>
        </row>
        <row r="157"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</row>
        <row r="158"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E159">
            <v>0</v>
          </cell>
          <cell r="F159">
            <v>16</v>
          </cell>
          <cell r="G159">
            <v>16</v>
          </cell>
          <cell r="H159">
            <v>0</v>
          </cell>
          <cell r="I159">
            <v>0</v>
          </cell>
        </row>
        <row r="160"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5"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0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0</v>
          </cell>
          <cell r="AM165">
            <v>0</v>
          </cell>
        </row>
        <row r="166"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0</v>
          </cell>
          <cell r="AM166">
            <v>0</v>
          </cell>
        </row>
        <row r="167"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</row>
        <row r="168"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0</v>
          </cell>
          <cell r="AM168">
            <v>0</v>
          </cell>
        </row>
        <row r="173"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1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1</v>
          </cell>
          <cell r="Y173">
            <v>0</v>
          </cell>
          <cell r="Z173">
            <v>1</v>
          </cell>
          <cell r="AA173">
            <v>1</v>
          </cell>
          <cell r="AB173">
            <v>0</v>
          </cell>
          <cell r="AC173">
            <v>0</v>
          </cell>
          <cell r="AD173">
            <v>1</v>
          </cell>
          <cell r="AE173">
            <v>0</v>
          </cell>
          <cell r="AF173">
            <v>1</v>
          </cell>
          <cell r="AG173">
            <v>0</v>
          </cell>
        </row>
        <row r="174"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1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1</v>
          </cell>
          <cell r="Y174">
            <v>0</v>
          </cell>
          <cell r="Z174">
            <v>1</v>
          </cell>
          <cell r="AA174">
            <v>1</v>
          </cell>
          <cell r="AB174">
            <v>0</v>
          </cell>
          <cell r="AC174">
            <v>0</v>
          </cell>
          <cell r="AD174">
            <v>1</v>
          </cell>
          <cell r="AE174">
            <v>0</v>
          </cell>
          <cell r="AF174">
            <v>1</v>
          </cell>
          <cell r="AG174">
            <v>0</v>
          </cell>
        </row>
        <row r="175"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</row>
        <row r="176">
          <cell r="G176">
            <v>0</v>
          </cell>
          <cell r="H176">
            <v>0</v>
          </cell>
          <cell r="I176">
            <v>0</v>
          </cell>
          <cell r="J176">
            <v>1</v>
          </cell>
          <cell r="K176">
            <v>0</v>
          </cell>
          <cell r="L176">
            <v>1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1</v>
          </cell>
          <cell r="AD176">
            <v>1</v>
          </cell>
          <cell r="AE176">
            <v>0</v>
          </cell>
          <cell r="AF176">
            <v>2</v>
          </cell>
          <cell r="AG176">
            <v>0</v>
          </cell>
        </row>
        <row r="177"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</row>
        <row r="178"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1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1</v>
          </cell>
          <cell r="AE178">
            <v>0</v>
          </cell>
          <cell r="AF178">
            <v>1</v>
          </cell>
          <cell r="AG178">
            <v>0</v>
          </cell>
        </row>
        <row r="182">
          <cell r="B182">
            <v>0</v>
          </cell>
        </row>
        <row r="183">
          <cell r="B183">
            <v>5</v>
          </cell>
        </row>
        <row r="188">
          <cell r="E188">
            <v>0</v>
          </cell>
          <cell r="F188">
            <v>0</v>
          </cell>
          <cell r="G188">
            <v>1</v>
          </cell>
          <cell r="H188">
            <v>1</v>
          </cell>
          <cell r="I188">
            <v>1</v>
          </cell>
          <cell r="J188">
            <v>1</v>
          </cell>
          <cell r="K188">
            <v>3</v>
          </cell>
          <cell r="L188">
            <v>4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</row>
        <row r="194">
          <cell r="E194">
            <v>1</v>
          </cell>
          <cell r="F194">
            <v>1</v>
          </cell>
          <cell r="G194">
            <v>1</v>
          </cell>
          <cell r="H194">
            <v>1</v>
          </cell>
          <cell r="I194">
            <v>2</v>
          </cell>
          <cell r="J194">
            <v>0</v>
          </cell>
          <cell r="K194">
            <v>4</v>
          </cell>
          <cell r="L194">
            <v>1</v>
          </cell>
          <cell r="M194">
            <v>10</v>
          </cell>
          <cell r="N194">
            <v>1</v>
          </cell>
          <cell r="O194">
            <v>8</v>
          </cell>
        </row>
        <row r="195"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</row>
        <row r="196"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</row>
        <row r="197"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</row>
        <row r="198"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</row>
      </sheetData>
      <sheetData sheetId="2">
        <row r="12">
          <cell r="E12">
            <v>343</v>
          </cell>
          <cell r="F12">
            <v>268</v>
          </cell>
          <cell r="G12">
            <v>163</v>
          </cell>
          <cell r="H12">
            <v>123</v>
          </cell>
          <cell r="I12">
            <v>107</v>
          </cell>
          <cell r="J12">
            <v>85</v>
          </cell>
          <cell r="K12">
            <v>142</v>
          </cell>
          <cell r="L12">
            <v>127</v>
          </cell>
          <cell r="M12">
            <v>150</v>
          </cell>
          <cell r="N12">
            <v>146</v>
          </cell>
          <cell r="O12">
            <v>142</v>
          </cell>
          <cell r="P12">
            <v>134</v>
          </cell>
          <cell r="Q12">
            <v>125</v>
          </cell>
          <cell r="R12">
            <v>126</v>
          </cell>
          <cell r="S12">
            <v>82</v>
          </cell>
          <cell r="T12">
            <v>117</v>
          </cell>
          <cell r="U12">
            <v>118</v>
          </cell>
          <cell r="V12">
            <v>118</v>
          </cell>
          <cell r="W12">
            <v>97</v>
          </cell>
          <cell r="X12">
            <v>114</v>
          </cell>
          <cell r="Y12">
            <v>140</v>
          </cell>
          <cell r="Z12">
            <v>141</v>
          </cell>
          <cell r="AA12">
            <v>100</v>
          </cell>
          <cell r="AB12">
            <v>96</v>
          </cell>
          <cell r="AC12">
            <v>95</v>
          </cell>
          <cell r="AD12">
            <v>106</v>
          </cell>
          <cell r="AE12">
            <v>89</v>
          </cell>
          <cell r="AF12">
            <v>87</v>
          </cell>
          <cell r="AG12">
            <v>58</v>
          </cell>
          <cell r="AH12">
            <v>83</v>
          </cell>
          <cell r="AI12">
            <v>81</v>
          </cell>
          <cell r="AJ12">
            <v>68</v>
          </cell>
          <cell r="AK12">
            <v>142</v>
          </cell>
          <cell r="AL12">
            <v>154</v>
          </cell>
          <cell r="AM12">
            <v>4157</v>
          </cell>
          <cell r="AN12">
            <v>1</v>
          </cell>
          <cell r="AO12">
            <v>1</v>
          </cell>
          <cell r="AP12">
            <v>43</v>
          </cell>
          <cell r="AQ12">
            <v>6</v>
          </cell>
          <cell r="AR12">
            <v>2</v>
          </cell>
        </row>
        <row r="13">
          <cell r="E13">
            <v>0</v>
          </cell>
          <cell r="F13">
            <v>16</v>
          </cell>
          <cell r="G13">
            <v>0</v>
          </cell>
          <cell r="H13">
            <v>1</v>
          </cell>
          <cell r="I13">
            <v>0</v>
          </cell>
          <cell r="J13">
            <v>8</v>
          </cell>
          <cell r="K13">
            <v>0</v>
          </cell>
          <cell r="L13">
            <v>76</v>
          </cell>
          <cell r="M13">
            <v>0</v>
          </cell>
          <cell r="N13">
            <v>161</v>
          </cell>
          <cell r="O13">
            <v>0</v>
          </cell>
          <cell r="P13">
            <v>170</v>
          </cell>
          <cell r="Q13">
            <v>0</v>
          </cell>
          <cell r="R13">
            <v>108</v>
          </cell>
          <cell r="S13">
            <v>0</v>
          </cell>
          <cell r="T13">
            <v>64</v>
          </cell>
          <cell r="U13">
            <v>0</v>
          </cell>
          <cell r="V13">
            <v>39</v>
          </cell>
          <cell r="W13">
            <v>0</v>
          </cell>
          <cell r="X13">
            <v>16</v>
          </cell>
          <cell r="Y13">
            <v>0</v>
          </cell>
          <cell r="Z13">
            <v>12</v>
          </cell>
          <cell r="AA13">
            <v>0</v>
          </cell>
          <cell r="AB13">
            <v>3</v>
          </cell>
          <cell r="AC13">
            <v>0</v>
          </cell>
          <cell r="AD13">
            <v>9</v>
          </cell>
          <cell r="AE13">
            <v>0</v>
          </cell>
          <cell r="AF13">
            <v>3</v>
          </cell>
          <cell r="AG13">
            <v>0</v>
          </cell>
          <cell r="AH13">
            <v>4</v>
          </cell>
          <cell r="AI13">
            <v>0</v>
          </cell>
          <cell r="AJ13">
            <v>1</v>
          </cell>
          <cell r="AK13">
            <v>0</v>
          </cell>
          <cell r="AL13">
            <v>2</v>
          </cell>
          <cell r="AM13">
            <v>693</v>
          </cell>
          <cell r="AN13">
            <v>3</v>
          </cell>
          <cell r="AO13">
            <v>2</v>
          </cell>
          <cell r="AP13">
            <v>18</v>
          </cell>
          <cell r="AQ13">
            <v>1</v>
          </cell>
          <cell r="AR13">
            <v>17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</v>
          </cell>
          <cell r="M14">
            <v>0</v>
          </cell>
          <cell r="N14">
            <v>1</v>
          </cell>
          <cell r="O14">
            <v>0</v>
          </cell>
          <cell r="P14">
            <v>2</v>
          </cell>
          <cell r="Q14">
            <v>0</v>
          </cell>
          <cell r="R14">
            <v>1</v>
          </cell>
          <cell r="S14">
            <v>0</v>
          </cell>
          <cell r="T14">
            <v>3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1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9</v>
          </cell>
        </row>
        <row r="19"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</row>
        <row r="22"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</row>
        <row r="32"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</row>
        <row r="37"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</row>
        <row r="38"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</row>
        <row r="39"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</row>
        <row r="40"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</row>
        <row r="41"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</row>
        <row r="42"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</row>
        <row r="47"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</row>
        <row r="48"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</row>
        <row r="49"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</row>
        <row r="50"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</row>
        <row r="51"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</row>
        <row r="52"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1</v>
          </cell>
          <cell r="R57">
            <v>0</v>
          </cell>
          <cell r="S57">
            <v>0</v>
          </cell>
          <cell r="T57">
            <v>0</v>
          </cell>
          <cell r="U57">
            <v>2</v>
          </cell>
          <cell r="V57">
            <v>0</v>
          </cell>
          <cell r="W57">
            <v>0</v>
          </cell>
          <cell r="X57">
            <v>1</v>
          </cell>
          <cell r="Y57">
            <v>2</v>
          </cell>
          <cell r="Z57">
            <v>0</v>
          </cell>
          <cell r="AA57">
            <v>0</v>
          </cell>
          <cell r="AB57">
            <v>0</v>
          </cell>
          <cell r="AC57">
            <v>3</v>
          </cell>
          <cell r="AD57">
            <v>0</v>
          </cell>
          <cell r="AE57">
            <v>1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1</v>
          </cell>
          <cell r="AK57">
            <v>1</v>
          </cell>
          <cell r="AL57">
            <v>2</v>
          </cell>
          <cell r="AM57">
            <v>14</v>
          </cell>
          <cell r="AN57">
            <v>0</v>
          </cell>
        </row>
        <row r="58">
          <cell r="E58">
            <v>13</v>
          </cell>
          <cell r="F58">
            <v>12</v>
          </cell>
          <cell r="G58">
            <v>2</v>
          </cell>
          <cell r="H58">
            <v>2</v>
          </cell>
          <cell r="I58">
            <v>5</v>
          </cell>
          <cell r="J58">
            <v>0</v>
          </cell>
          <cell r="K58">
            <v>6</v>
          </cell>
          <cell r="L58">
            <v>7</v>
          </cell>
          <cell r="M58">
            <v>7</v>
          </cell>
          <cell r="N58">
            <v>9</v>
          </cell>
          <cell r="O58">
            <v>8</v>
          </cell>
          <cell r="P58">
            <v>7</v>
          </cell>
          <cell r="Q58">
            <v>13</v>
          </cell>
          <cell r="R58">
            <v>5</v>
          </cell>
          <cell r="S58">
            <v>8</v>
          </cell>
          <cell r="T58">
            <v>14</v>
          </cell>
          <cell r="U58">
            <v>10</v>
          </cell>
          <cell r="V58">
            <v>12</v>
          </cell>
          <cell r="W58">
            <v>12</v>
          </cell>
          <cell r="X58">
            <v>6</v>
          </cell>
          <cell r="Y58">
            <v>16</v>
          </cell>
          <cell r="Z58">
            <v>15</v>
          </cell>
          <cell r="AA58">
            <v>11</v>
          </cell>
          <cell r="AB58">
            <v>12</v>
          </cell>
          <cell r="AC58">
            <v>11</v>
          </cell>
          <cell r="AD58">
            <v>10</v>
          </cell>
          <cell r="AE58">
            <v>11</v>
          </cell>
          <cell r="AF58">
            <v>10</v>
          </cell>
          <cell r="AG58">
            <v>7</v>
          </cell>
          <cell r="AH58">
            <v>11</v>
          </cell>
          <cell r="AI58">
            <v>13</v>
          </cell>
          <cell r="AJ58">
            <v>8</v>
          </cell>
          <cell r="AK58">
            <v>25</v>
          </cell>
          <cell r="AL58">
            <v>23</v>
          </cell>
          <cell r="AM58">
            <v>341</v>
          </cell>
          <cell r="AN58">
            <v>0</v>
          </cell>
        </row>
        <row r="59">
          <cell r="E59">
            <v>183</v>
          </cell>
          <cell r="F59">
            <v>125</v>
          </cell>
          <cell r="G59">
            <v>76</v>
          </cell>
          <cell r="H59">
            <v>54</v>
          </cell>
          <cell r="I59">
            <v>51</v>
          </cell>
          <cell r="J59">
            <v>28</v>
          </cell>
          <cell r="K59">
            <v>71</v>
          </cell>
          <cell r="L59">
            <v>76</v>
          </cell>
          <cell r="M59">
            <v>87</v>
          </cell>
          <cell r="N59">
            <v>77</v>
          </cell>
          <cell r="O59">
            <v>80</v>
          </cell>
          <cell r="P59">
            <v>76</v>
          </cell>
          <cell r="Q59">
            <v>58</v>
          </cell>
          <cell r="R59">
            <v>78</v>
          </cell>
          <cell r="S59">
            <v>41</v>
          </cell>
          <cell r="T59">
            <v>60</v>
          </cell>
          <cell r="U59">
            <v>65</v>
          </cell>
          <cell r="V59">
            <v>58</v>
          </cell>
          <cell r="W59">
            <v>49</v>
          </cell>
          <cell r="X59">
            <v>68</v>
          </cell>
          <cell r="Y59">
            <v>75</v>
          </cell>
          <cell r="Z59">
            <v>68</v>
          </cell>
          <cell r="AA59">
            <v>70</v>
          </cell>
          <cell r="AB59">
            <v>61</v>
          </cell>
          <cell r="AC59">
            <v>43</v>
          </cell>
          <cell r="AD59">
            <v>64</v>
          </cell>
          <cell r="AE59">
            <v>57</v>
          </cell>
          <cell r="AF59">
            <v>51</v>
          </cell>
          <cell r="AG59">
            <v>40</v>
          </cell>
          <cell r="AH59">
            <v>61</v>
          </cell>
          <cell r="AI59">
            <v>60</v>
          </cell>
          <cell r="AJ59">
            <v>45</v>
          </cell>
          <cell r="AK59">
            <v>100</v>
          </cell>
          <cell r="AL59">
            <v>107</v>
          </cell>
          <cell r="AM59">
            <v>2363</v>
          </cell>
          <cell r="AN59">
            <v>0</v>
          </cell>
        </row>
        <row r="60">
          <cell r="E60">
            <v>109</v>
          </cell>
          <cell r="F60">
            <v>101</v>
          </cell>
          <cell r="G60">
            <v>58</v>
          </cell>
          <cell r="H60">
            <v>44</v>
          </cell>
          <cell r="I60">
            <v>26</v>
          </cell>
          <cell r="J60">
            <v>37</v>
          </cell>
          <cell r="K60">
            <v>50</v>
          </cell>
          <cell r="L60">
            <v>32</v>
          </cell>
          <cell r="M60">
            <v>37</v>
          </cell>
          <cell r="N60">
            <v>47</v>
          </cell>
          <cell r="O60">
            <v>42</v>
          </cell>
          <cell r="P60">
            <v>44</v>
          </cell>
          <cell r="Q60">
            <v>43</v>
          </cell>
          <cell r="R60">
            <v>38</v>
          </cell>
          <cell r="S60">
            <v>28</v>
          </cell>
          <cell r="T60">
            <v>33</v>
          </cell>
          <cell r="U60">
            <v>34</v>
          </cell>
          <cell r="V60">
            <v>39</v>
          </cell>
          <cell r="W60">
            <v>26</v>
          </cell>
          <cell r="X60">
            <v>31</v>
          </cell>
          <cell r="Y60">
            <v>35</v>
          </cell>
          <cell r="Z60">
            <v>52</v>
          </cell>
          <cell r="AA60">
            <v>15</v>
          </cell>
          <cell r="AB60">
            <v>18</v>
          </cell>
          <cell r="AC60">
            <v>27</v>
          </cell>
          <cell r="AD60">
            <v>28</v>
          </cell>
          <cell r="AE60">
            <v>17</v>
          </cell>
          <cell r="AF60">
            <v>22</v>
          </cell>
          <cell r="AG60">
            <v>11</v>
          </cell>
          <cell r="AH60">
            <v>10</v>
          </cell>
          <cell r="AI60">
            <v>6</v>
          </cell>
          <cell r="AJ60">
            <v>13</v>
          </cell>
          <cell r="AK60">
            <v>14</v>
          </cell>
          <cell r="AL60">
            <v>21</v>
          </cell>
          <cell r="AM60">
            <v>1188</v>
          </cell>
          <cell r="AN60">
            <v>0</v>
          </cell>
        </row>
        <row r="61">
          <cell r="E61">
            <v>11</v>
          </cell>
          <cell r="F61">
            <v>8</v>
          </cell>
          <cell r="G61">
            <v>4</v>
          </cell>
          <cell r="H61">
            <v>6</v>
          </cell>
          <cell r="I61">
            <v>4</v>
          </cell>
          <cell r="J61">
            <v>8</v>
          </cell>
          <cell r="K61">
            <v>15</v>
          </cell>
          <cell r="L61">
            <v>11</v>
          </cell>
          <cell r="M61">
            <v>19</v>
          </cell>
          <cell r="N61">
            <v>13</v>
          </cell>
          <cell r="O61">
            <v>12</v>
          </cell>
          <cell r="P61">
            <v>7</v>
          </cell>
          <cell r="Q61">
            <v>8</v>
          </cell>
          <cell r="R61">
            <v>4</v>
          </cell>
          <cell r="S61">
            <v>5</v>
          </cell>
          <cell r="T61">
            <v>10</v>
          </cell>
          <cell r="U61">
            <v>7</v>
          </cell>
          <cell r="V61">
            <v>8</v>
          </cell>
          <cell r="W61">
            <v>10</v>
          </cell>
          <cell r="X61">
            <v>8</v>
          </cell>
          <cell r="Y61">
            <v>12</v>
          </cell>
          <cell r="Z61">
            <v>5</v>
          </cell>
          <cell r="AA61">
            <v>4</v>
          </cell>
          <cell r="AB61">
            <v>5</v>
          </cell>
          <cell r="AC61">
            <v>11</v>
          </cell>
          <cell r="AD61">
            <v>4</v>
          </cell>
          <cell r="AE61">
            <v>3</v>
          </cell>
          <cell r="AF61">
            <v>4</v>
          </cell>
          <cell r="AG61">
            <v>0</v>
          </cell>
          <cell r="AH61">
            <v>1</v>
          </cell>
          <cell r="AI61">
            <v>2</v>
          </cell>
          <cell r="AJ61">
            <v>1</v>
          </cell>
          <cell r="AK61">
            <v>2</v>
          </cell>
          <cell r="AL61">
            <v>1</v>
          </cell>
          <cell r="AM61">
            <v>233</v>
          </cell>
          <cell r="AN61">
            <v>0</v>
          </cell>
        </row>
        <row r="62">
          <cell r="E62">
            <v>27</v>
          </cell>
          <cell r="F62">
            <v>22</v>
          </cell>
          <cell r="G62">
            <v>23</v>
          </cell>
          <cell r="H62">
            <v>17</v>
          </cell>
          <cell r="I62">
            <v>21</v>
          </cell>
          <cell r="J62">
            <v>12</v>
          </cell>
          <cell r="K62">
            <v>0</v>
          </cell>
          <cell r="L62">
            <v>1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2</v>
          </cell>
          <cell r="R62">
            <v>1</v>
          </cell>
          <cell r="S62">
            <v>0</v>
          </cell>
          <cell r="T62">
            <v>0</v>
          </cell>
          <cell r="U62">
            <v>0</v>
          </cell>
          <cell r="V62">
            <v>1</v>
          </cell>
          <cell r="W62">
            <v>0</v>
          </cell>
          <cell r="X62">
            <v>0</v>
          </cell>
          <cell r="Y62">
            <v>0</v>
          </cell>
          <cell r="Z62">
            <v>1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128</v>
          </cell>
          <cell r="AN62">
            <v>0</v>
          </cell>
        </row>
        <row r="66">
          <cell r="C66">
            <v>0</v>
          </cell>
          <cell r="D66">
            <v>0</v>
          </cell>
          <cell r="E66">
            <v>0</v>
          </cell>
        </row>
        <row r="67">
          <cell r="C67">
            <v>0</v>
          </cell>
          <cell r="D67">
            <v>0</v>
          </cell>
          <cell r="E67">
            <v>0</v>
          </cell>
        </row>
        <row r="68">
          <cell r="C68">
            <v>0</v>
          </cell>
          <cell r="D68">
            <v>0</v>
          </cell>
          <cell r="E68">
            <v>0</v>
          </cell>
        </row>
        <row r="69">
          <cell r="C69">
            <v>0</v>
          </cell>
          <cell r="D69">
            <v>0</v>
          </cell>
          <cell r="E69">
            <v>0</v>
          </cell>
        </row>
        <row r="70">
          <cell r="C70">
            <v>0</v>
          </cell>
          <cell r="D70">
            <v>0</v>
          </cell>
          <cell r="E70">
            <v>0</v>
          </cell>
        </row>
        <row r="71">
          <cell r="C71">
            <v>0</v>
          </cell>
          <cell r="D71">
            <v>0</v>
          </cell>
          <cell r="E71">
            <v>0</v>
          </cell>
        </row>
        <row r="72">
          <cell r="C72">
            <v>0</v>
          </cell>
          <cell r="D72">
            <v>0</v>
          </cell>
          <cell r="E72">
            <v>0</v>
          </cell>
        </row>
        <row r="73">
          <cell r="C73">
            <v>0</v>
          </cell>
          <cell r="D73">
            <v>0</v>
          </cell>
          <cell r="E73">
            <v>0</v>
          </cell>
        </row>
        <row r="74">
          <cell r="C74">
            <v>0</v>
          </cell>
          <cell r="D74">
            <v>0</v>
          </cell>
          <cell r="E74">
            <v>0</v>
          </cell>
        </row>
        <row r="75">
          <cell r="C75">
            <v>0</v>
          </cell>
          <cell r="D75">
            <v>0</v>
          </cell>
          <cell r="E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</row>
        <row r="81">
          <cell r="C81">
            <v>0</v>
          </cell>
          <cell r="D81">
            <v>0</v>
          </cell>
          <cell r="E81">
            <v>0</v>
          </cell>
        </row>
        <row r="82">
          <cell r="C82">
            <v>0</v>
          </cell>
          <cell r="D82">
            <v>0</v>
          </cell>
          <cell r="E82">
            <v>0</v>
          </cell>
        </row>
        <row r="83">
          <cell r="C83">
            <v>0</v>
          </cell>
          <cell r="D83">
            <v>0</v>
          </cell>
          <cell r="E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</row>
        <row r="91">
          <cell r="F91">
            <v>13</v>
          </cell>
          <cell r="G91">
            <v>13</v>
          </cell>
          <cell r="H91">
            <v>4</v>
          </cell>
          <cell r="I91">
            <v>3</v>
          </cell>
          <cell r="J91">
            <v>5</v>
          </cell>
          <cell r="K91">
            <v>0</v>
          </cell>
          <cell r="L91">
            <v>3</v>
          </cell>
          <cell r="M91">
            <v>1</v>
          </cell>
          <cell r="N91">
            <v>2</v>
          </cell>
          <cell r="O91">
            <v>0</v>
          </cell>
          <cell r="P91">
            <v>2</v>
          </cell>
          <cell r="Q91">
            <v>0</v>
          </cell>
          <cell r="R91">
            <v>3</v>
          </cell>
          <cell r="S91">
            <v>2</v>
          </cell>
          <cell r="T91">
            <v>0</v>
          </cell>
          <cell r="U91">
            <v>3</v>
          </cell>
          <cell r="V91">
            <v>1</v>
          </cell>
          <cell r="W91">
            <v>1</v>
          </cell>
          <cell r="X91">
            <v>3</v>
          </cell>
          <cell r="Y91">
            <v>3</v>
          </cell>
          <cell r="Z91">
            <v>7</v>
          </cell>
          <cell r="AA91">
            <v>4</v>
          </cell>
          <cell r="AB91">
            <v>2</v>
          </cell>
          <cell r="AC91">
            <v>3</v>
          </cell>
          <cell r="AD91">
            <v>2</v>
          </cell>
          <cell r="AE91">
            <v>3</v>
          </cell>
          <cell r="AF91">
            <v>5</v>
          </cell>
          <cell r="AG91">
            <v>1</v>
          </cell>
          <cell r="AH91">
            <v>2</v>
          </cell>
          <cell r="AI91">
            <v>3</v>
          </cell>
          <cell r="AJ91">
            <v>4</v>
          </cell>
          <cell r="AK91">
            <v>4</v>
          </cell>
          <cell r="AL91">
            <v>8</v>
          </cell>
          <cell r="AM91">
            <v>6</v>
          </cell>
          <cell r="AN91">
            <v>116</v>
          </cell>
        </row>
        <row r="92">
          <cell r="F92">
            <v>0</v>
          </cell>
          <cell r="G92">
            <v>1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1</v>
          </cell>
          <cell r="M92">
            <v>1</v>
          </cell>
          <cell r="N92">
            <v>1</v>
          </cell>
          <cell r="O92">
            <v>1</v>
          </cell>
          <cell r="P92">
            <v>0</v>
          </cell>
          <cell r="Q92">
            <v>1</v>
          </cell>
          <cell r="R92">
            <v>1</v>
          </cell>
          <cell r="S92">
            <v>1</v>
          </cell>
          <cell r="T92">
            <v>0</v>
          </cell>
          <cell r="U92">
            <v>0</v>
          </cell>
          <cell r="V92">
            <v>4</v>
          </cell>
          <cell r="W92">
            <v>0</v>
          </cell>
          <cell r="X92">
            <v>0</v>
          </cell>
          <cell r="Y92">
            <v>0</v>
          </cell>
          <cell r="Z92">
            <v>2</v>
          </cell>
          <cell r="AA92">
            <v>1</v>
          </cell>
          <cell r="AB92">
            <v>2</v>
          </cell>
          <cell r="AC92">
            <v>2</v>
          </cell>
          <cell r="AD92">
            <v>1</v>
          </cell>
          <cell r="AE92">
            <v>0</v>
          </cell>
          <cell r="AF92">
            <v>0</v>
          </cell>
          <cell r="AG92">
            <v>1</v>
          </cell>
          <cell r="AH92">
            <v>2</v>
          </cell>
          <cell r="AI92">
            <v>2</v>
          </cell>
          <cell r="AJ92">
            <v>1</v>
          </cell>
          <cell r="AK92">
            <v>2</v>
          </cell>
          <cell r="AL92">
            <v>5</v>
          </cell>
          <cell r="AM92">
            <v>3</v>
          </cell>
          <cell r="AN92">
            <v>36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1</v>
          </cell>
          <cell r="M93">
            <v>0</v>
          </cell>
          <cell r="N93">
            <v>0</v>
          </cell>
          <cell r="O93">
            <v>1</v>
          </cell>
          <cell r="P93">
            <v>1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2</v>
          </cell>
          <cell r="W93">
            <v>0</v>
          </cell>
          <cell r="X93">
            <v>1</v>
          </cell>
          <cell r="Y93">
            <v>0</v>
          </cell>
          <cell r="Z93">
            <v>1</v>
          </cell>
          <cell r="AA93">
            <v>3</v>
          </cell>
          <cell r="AB93">
            <v>2</v>
          </cell>
          <cell r="AC93">
            <v>0</v>
          </cell>
          <cell r="AD93">
            <v>3</v>
          </cell>
          <cell r="AE93">
            <v>2</v>
          </cell>
          <cell r="AF93">
            <v>2</v>
          </cell>
          <cell r="AG93">
            <v>2</v>
          </cell>
          <cell r="AH93">
            <v>1</v>
          </cell>
          <cell r="AI93">
            <v>1</v>
          </cell>
          <cell r="AJ93">
            <v>3</v>
          </cell>
          <cell r="AK93">
            <v>1</v>
          </cell>
          <cell r="AL93">
            <v>6</v>
          </cell>
          <cell r="AM93">
            <v>6</v>
          </cell>
          <cell r="AN93">
            <v>39</v>
          </cell>
        </row>
        <row r="94">
          <cell r="F94">
            <v>0</v>
          </cell>
          <cell r="G94">
            <v>1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1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1</v>
          </cell>
          <cell r="AM94">
            <v>0</v>
          </cell>
          <cell r="AN94">
            <v>3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1</v>
          </cell>
          <cell r="Z95">
            <v>2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2</v>
          </cell>
          <cell r="AG95">
            <v>0</v>
          </cell>
          <cell r="AH95">
            <v>1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1</v>
          </cell>
          <cell r="AN95">
            <v>7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2</v>
          </cell>
          <cell r="N96">
            <v>1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1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  <cell r="Y96">
            <v>1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2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1</v>
          </cell>
          <cell r="AJ96">
            <v>1</v>
          </cell>
          <cell r="AK96">
            <v>0</v>
          </cell>
          <cell r="AL96">
            <v>1</v>
          </cell>
          <cell r="AM96">
            <v>2</v>
          </cell>
          <cell r="AN96">
            <v>13</v>
          </cell>
        </row>
        <row r="97">
          <cell r="F97">
            <v>1</v>
          </cell>
          <cell r="G97">
            <v>0</v>
          </cell>
          <cell r="H97">
            <v>1</v>
          </cell>
          <cell r="I97">
            <v>2</v>
          </cell>
          <cell r="J97">
            <v>2</v>
          </cell>
          <cell r="K97">
            <v>0</v>
          </cell>
          <cell r="L97">
            <v>2</v>
          </cell>
          <cell r="M97">
            <v>2</v>
          </cell>
          <cell r="N97">
            <v>1</v>
          </cell>
          <cell r="O97">
            <v>2</v>
          </cell>
          <cell r="P97">
            <v>2</v>
          </cell>
          <cell r="Q97">
            <v>3</v>
          </cell>
          <cell r="R97">
            <v>3</v>
          </cell>
          <cell r="S97">
            <v>1</v>
          </cell>
          <cell r="T97">
            <v>0</v>
          </cell>
          <cell r="U97">
            <v>0</v>
          </cell>
          <cell r="V97">
            <v>3</v>
          </cell>
          <cell r="W97">
            <v>2</v>
          </cell>
          <cell r="X97">
            <v>1</v>
          </cell>
          <cell r="Y97">
            <v>0</v>
          </cell>
          <cell r="Z97">
            <v>3</v>
          </cell>
          <cell r="AA97">
            <v>0</v>
          </cell>
          <cell r="AB97">
            <v>1</v>
          </cell>
          <cell r="AC97">
            <v>1</v>
          </cell>
          <cell r="AD97">
            <v>1</v>
          </cell>
          <cell r="AE97">
            <v>1</v>
          </cell>
          <cell r="AF97">
            <v>2</v>
          </cell>
          <cell r="AG97">
            <v>2</v>
          </cell>
          <cell r="AH97">
            <v>1</v>
          </cell>
          <cell r="AI97">
            <v>2</v>
          </cell>
          <cell r="AJ97">
            <v>4</v>
          </cell>
          <cell r="AK97">
            <v>3</v>
          </cell>
          <cell r="AL97">
            <v>2</v>
          </cell>
          <cell r="AM97">
            <v>3</v>
          </cell>
          <cell r="AN97">
            <v>54</v>
          </cell>
        </row>
        <row r="100">
          <cell r="D100">
            <v>0</v>
          </cell>
        </row>
        <row r="101">
          <cell r="D101">
            <v>0</v>
          </cell>
        </row>
        <row r="102">
          <cell r="D102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</row>
        <row r="108"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1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1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1</v>
          </cell>
          <cell r="AM108">
            <v>1</v>
          </cell>
          <cell r="AN108">
            <v>4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1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1</v>
          </cell>
          <cell r="AJ109">
            <v>0</v>
          </cell>
          <cell r="AK109">
            <v>1</v>
          </cell>
          <cell r="AL109">
            <v>3</v>
          </cell>
          <cell r="AM109">
            <v>0</v>
          </cell>
          <cell r="AN109">
            <v>6</v>
          </cell>
        </row>
        <row r="113"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O118">
            <v>0</v>
          </cell>
          <cell r="P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O119">
            <v>0</v>
          </cell>
          <cell r="P119">
            <v>0</v>
          </cell>
        </row>
        <row r="123">
          <cell r="B123">
            <v>0</v>
          </cell>
        </row>
        <row r="124">
          <cell r="B124">
            <v>0</v>
          </cell>
        </row>
        <row r="125">
          <cell r="B125">
            <v>10</v>
          </cell>
        </row>
        <row r="126">
          <cell r="B126">
            <v>7</v>
          </cell>
        </row>
        <row r="127">
          <cell r="B127">
            <v>0</v>
          </cell>
        </row>
        <row r="128">
          <cell r="B128">
            <v>5</v>
          </cell>
        </row>
        <row r="129">
          <cell r="B129">
            <v>1</v>
          </cell>
        </row>
        <row r="130">
          <cell r="B130">
            <v>0</v>
          </cell>
        </row>
        <row r="131">
          <cell r="B131">
            <v>1</v>
          </cell>
        </row>
        <row r="132">
          <cell r="B132">
            <v>20</v>
          </cell>
        </row>
        <row r="133">
          <cell r="B133">
            <v>252</v>
          </cell>
        </row>
        <row r="134">
          <cell r="B134">
            <v>32</v>
          </cell>
        </row>
        <row r="138">
          <cell r="E138">
            <v>0</v>
          </cell>
          <cell r="F138">
            <v>0</v>
          </cell>
        </row>
        <row r="142"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</row>
        <row r="143"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</row>
        <row r="146">
          <cell r="C146">
            <v>0</v>
          </cell>
          <cell r="D146">
            <v>0</v>
          </cell>
        </row>
        <row r="147">
          <cell r="C147">
            <v>15</v>
          </cell>
          <cell r="D147">
            <v>14</v>
          </cell>
        </row>
        <row r="148">
          <cell r="C148">
            <v>262</v>
          </cell>
          <cell r="D148">
            <v>244</v>
          </cell>
          <cell r="E148">
            <v>0</v>
          </cell>
        </row>
        <row r="149">
          <cell r="C149">
            <v>0</v>
          </cell>
          <cell r="D149">
            <v>0</v>
          </cell>
          <cell r="E149">
            <v>0</v>
          </cell>
        </row>
        <row r="150">
          <cell r="C150">
            <v>0</v>
          </cell>
          <cell r="D150">
            <v>0</v>
          </cell>
          <cell r="E150">
            <v>0</v>
          </cell>
          <cell r="F150">
            <v>0</v>
          </cell>
        </row>
        <row r="151">
          <cell r="C151">
            <v>0</v>
          </cell>
          <cell r="D151">
            <v>0</v>
          </cell>
          <cell r="E151">
            <v>0</v>
          </cell>
          <cell r="F151">
            <v>0</v>
          </cell>
        </row>
        <row r="155"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</row>
        <row r="156">
          <cell r="E156">
            <v>8</v>
          </cell>
          <cell r="F156">
            <v>0</v>
          </cell>
          <cell r="G156">
            <v>8</v>
          </cell>
          <cell r="H156">
            <v>0</v>
          </cell>
          <cell r="I156">
            <v>0</v>
          </cell>
        </row>
        <row r="157"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</row>
        <row r="158"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E159">
            <v>0</v>
          </cell>
          <cell r="F159">
            <v>9</v>
          </cell>
          <cell r="G159">
            <v>9</v>
          </cell>
          <cell r="H159">
            <v>0</v>
          </cell>
          <cell r="I159">
            <v>0</v>
          </cell>
        </row>
        <row r="160"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5"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0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0</v>
          </cell>
          <cell r="AM165">
            <v>0</v>
          </cell>
        </row>
        <row r="166"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0</v>
          </cell>
          <cell r="AM166">
            <v>0</v>
          </cell>
        </row>
        <row r="167"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</row>
        <row r="168"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0</v>
          </cell>
          <cell r="AM168">
            <v>0</v>
          </cell>
        </row>
        <row r="173"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</row>
        <row r="174"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1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1</v>
          </cell>
          <cell r="X174">
            <v>0</v>
          </cell>
          <cell r="Y174">
            <v>1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1</v>
          </cell>
          <cell r="AF174">
            <v>1</v>
          </cell>
          <cell r="AG174">
            <v>0</v>
          </cell>
        </row>
        <row r="175"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</row>
        <row r="176"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</row>
        <row r="177"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</row>
        <row r="178"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</row>
        <row r="182">
          <cell r="B182">
            <v>0</v>
          </cell>
        </row>
        <row r="183">
          <cell r="B183">
            <v>1</v>
          </cell>
        </row>
        <row r="188">
          <cell r="E188">
            <v>0</v>
          </cell>
          <cell r="F188">
            <v>0</v>
          </cell>
          <cell r="G188">
            <v>0</v>
          </cell>
          <cell r="H188">
            <v>2</v>
          </cell>
          <cell r="I188">
            <v>0</v>
          </cell>
          <cell r="J188">
            <v>0</v>
          </cell>
          <cell r="K188">
            <v>3</v>
          </cell>
          <cell r="L188">
            <v>0</v>
          </cell>
          <cell r="M188">
            <v>0</v>
          </cell>
          <cell r="N188">
            <v>0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</row>
        <row r="194">
          <cell r="E194">
            <v>2</v>
          </cell>
          <cell r="F194">
            <v>1</v>
          </cell>
          <cell r="G194">
            <v>2</v>
          </cell>
          <cell r="H194">
            <v>0</v>
          </cell>
          <cell r="I194">
            <v>5</v>
          </cell>
          <cell r="J194">
            <v>0</v>
          </cell>
          <cell r="K194">
            <v>4</v>
          </cell>
          <cell r="L194">
            <v>2</v>
          </cell>
          <cell r="M194">
            <v>13</v>
          </cell>
          <cell r="N194">
            <v>3</v>
          </cell>
          <cell r="O194">
            <v>3</v>
          </cell>
        </row>
        <row r="195"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</row>
        <row r="196"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</row>
        <row r="197">
          <cell r="E197">
            <v>1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</row>
        <row r="198"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</row>
      </sheetData>
      <sheetData sheetId="3">
        <row r="12">
          <cell r="E12">
            <v>424</v>
          </cell>
          <cell r="F12">
            <v>364</v>
          </cell>
          <cell r="G12">
            <v>232</v>
          </cell>
          <cell r="H12">
            <v>227</v>
          </cell>
          <cell r="I12">
            <v>213</v>
          </cell>
          <cell r="J12">
            <v>149</v>
          </cell>
          <cell r="K12">
            <v>141</v>
          </cell>
          <cell r="L12">
            <v>163</v>
          </cell>
          <cell r="M12">
            <v>130</v>
          </cell>
          <cell r="N12">
            <v>139</v>
          </cell>
          <cell r="O12">
            <v>139</v>
          </cell>
          <cell r="P12">
            <v>137</v>
          </cell>
          <cell r="Q12">
            <v>143</v>
          </cell>
          <cell r="R12">
            <v>126</v>
          </cell>
          <cell r="S12">
            <v>116</v>
          </cell>
          <cell r="T12">
            <v>111</v>
          </cell>
          <cell r="U12">
            <v>100</v>
          </cell>
          <cell r="V12">
            <v>108</v>
          </cell>
          <cell r="W12">
            <v>98</v>
          </cell>
          <cell r="X12">
            <v>122</v>
          </cell>
          <cell r="Y12">
            <v>140</v>
          </cell>
          <cell r="Z12">
            <v>120</v>
          </cell>
          <cell r="AA12">
            <v>96</v>
          </cell>
          <cell r="AB12">
            <v>138</v>
          </cell>
          <cell r="AC12">
            <v>91</v>
          </cell>
          <cell r="AD12">
            <v>92</v>
          </cell>
          <cell r="AE12">
            <v>93</v>
          </cell>
          <cell r="AF12">
            <v>78</v>
          </cell>
          <cell r="AG12">
            <v>77</v>
          </cell>
          <cell r="AH12">
            <v>93</v>
          </cell>
          <cell r="AI12">
            <v>77</v>
          </cell>
          <cell r="AJ12">
            <v>65</v>
          </cell>
          <cell r="AK12">
            <v>121</v>
          </cell>
          <cell r="AL12">
            <v>160</v>
          </cell>
          <cell r="AM12">
            <v>4606</v>
          </cell>
          <cell r="AN12">
            <v>3</v>
          </cell>
          <cell r="AO12">
            <v>1</v>
          </cell>
          <cell r="AP12">
            <v>98</v>
          </cell>
          <cell r="AQ12">
            <v>8</v>
          </cell>
          <cell r="AR12">
            <v>1</v>
          </cell>
        </row>
        <row r="13">
          <cell r="E13">
            <v>0</v>
          </cell>
          <cell r="F13">
            <v>7</v>
          </cell>
          <cell r="G13">
            <v>0</v>
          </cell>
          <cell r="H13">
            <v>2</v>
          </cell>
          <cell r="I13">
            <v>0</v>
          </cell>
          <cell r="J13">
            <v>8</v>
          </cell>
          <cell r="K13">
            <v>0</v>
          </cell>
          <cell r="L13">
            <v>75</v>
          </cell>
          <cell r="M13">
            <v>0</v>
          </cell>
          <cell r="N13">
            <v>171</v>
          </cell>
          <cell r="O13">
            <v>0</v>
          </cell>
          <cell r="P13">
            <v>135</v>
          </cell>
          <cell r="Q13">
            <v>0</v>
          </cell>
          <cell r="R13">
            <v>114</v>
          </cell>
          <cell r="S13">
            <v>0</v>
          </cell>
          <cell r="T13">
            <v>101</v>
          </cell>
          <cell r="U13">
            <v>0</v>
          </cell>
          <cell r="V13">
            <v>47</v>
          </cell>
          <cell r="W13">
            <v>0</v>
          </cell>
          <cell r="X13">
            <v>27</v>
          </cell>
          <cell r="Y13">
            <v>0</v>
          </cell>
          <cell r="Z13">
            <v>18</v>
          </cell>
          <cell r="AA13">
            <v>0</v>
          </cell>
          <cell r="AB13">
            <v>6</v>
          </cell>
          <cell r="AC13">
            <v>0</v>
          </cell>
          <cell r="AD13">
            <v>7</v>
          </cell>
          <cell r="AE13">
            <v>0</v>
          </cell>
          <cell r="AF13">
            <v>6</v>
          </cell>
          <cell r="AG13">
            <v>0</v>
          </cell>
          <cell r="AH13">
            <v>3</v>
          </cell>
          <cell r="AI13">
            <v>0</v>
          </cell>
          <cell r="AJ13">
            <v>3</v>
          </cell>
          <cell r="AK13">
            <v>0</v>
          </cell>
          <cell r="AL13">
            <v>2</v>
          </cell>
          <cell r="AM13">
            <v>732</v>
          </cell>
          <cell r="AN13">
            <v>10</v>
          </cell>
          <cell r="AO13">
            <v>0</v>
          </cell>
          <cell r="AP13">
            <v>26</v>
          </cell>
          <cell r="AQ13">
            <v>3</v>
          </cell>
          <cell r="AR13">
            <v>9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4</v>
          </cell>
          <cell r="M14">
            <v>0</v>
          </cell>
          <cell r="N14">
            <v>4</v>
          </cell>
          <cell r="O14">
            <v>0</v>
          </cell>
          <cell r="P14">
            <v>4</v>
          </cell>
          <cell r="Q14">
            <v>0</v>
          </cell>
          <cell r="R14">
            <v>1</v>
          </cell>
          <cell r="S14">
            <v>0</v>
          </cell>
          <cell r="T14">
            <v>2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15</v>
          </cell>
        </row>
        <row r="19"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</row>
        <row r="22"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</row>
        <row r="32"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</row>
        <row r="37"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</row>
        <row r="38"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</row>
        <row r="39"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</row>
        <row r="40"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</row>
        <row r="41"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</row>
        <row r="42"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</row>
        <row r="47"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</row>
        <row r="48"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</row>
        <row r="49"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</row>
        <row r="50"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</row>
        <row r="51"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</row>
        <row r="52"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</row>
        <row r="57">
          <cell r="E57">
            <v>0</v>
          </cell>
          <cell r="F57">
            <v>1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1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1</v>
          </cell>
          <cell r="AB57">
            <v>0</v>
          </cell>
          <cell r="AC57">
            <v>1</v>
          </cell>
          <cell r="AD57">
            <v>0</v>
          </cell>
          <cell r="AE57">
            <v>2</v>
          </cell>
          <cell r="AF57">
            <v>1</v>
          </cell>
          <cell r="AG57">
            <v>1</v>
          </cell>
          <cell r="AH57">
            <v>0</v>
          </cell>
          <cell r="AI57">
            <v>1</v>
          </cell>
          <cell r="AJ57">
            <v>0</v>
          </cell>
          <cell r="AK57">
            <v>0</v>
          </cell>
          <cell r="AL57">
            <v>1</v>
          </cell>
          <cell r="AM57">
            <v>10</v>
          </cell>
          <cell r="AN57">
            <v>0</v>
          </cell>
        </row>
        <row r="58">
          <cell r="E58">
            <v>13</v>
          </cell>
          <cell r="F58">
            <v>16</v>
          </cell>
          <cell r="G58">
            <v>4</v>
          </cell>
          <cell r="H58">
            <v>8</v>
          </cell>
          <cell r="I58">
            <v>5</v>
          </cell>
          <cell r="J58">
            <v>2</v>
          </cell>
          <cell r="K58">
            <v>12</v>
          </cell>
          <cell r="L58">
            <v>5</v>
          </cell>
          <cell r="M58">
            <v>4</v>
          </cell>
          <cell r="N58">
            <v>9</v>
          </cell>
          <cell r="O58">
            <v>13</v>
          </cell>
          <cell r="P58">
            <v>6</v>
          </cell>
          <cell r="Q58">
            <v>18</v>
          </cell>
          <cell r="R58">
            <v>9</v>
          </cell>
          <cell r="S58">
            <v>11</v>
          </cell>
          <cell r="T58">
            <v>9</v>
          </cell>
          <cell r="U58">
            <v>11</v>
          </cell>
          <cell r="V58">
            <v>7</v>
          </cell>
          <cell r="W58">
            <v>12</v>
          </cell>
          <cell r="X58">
            <v>15</v>
          </cell>
          <cell r="Y58">
            <v>18</v>
          </cell>
          <cell r="Z58">
            <v>10</v>
          </cell>
          <cell r="AA58">
            <v>13</v>
          </cell>
          <cell r="AB58">
            <v>19</v>
          </cell>
          <cell r="AC58">
            <v>9</v>
          </cell>
          <cell r="AD58">
            <v>11</v>
          </cell>
          <cell r="AE58">
            <v>17</v>
          </cell>
          <cell r="AF58">
            <v>6</v>
          </cell>
          <cell r="AG58">
            <v>13</v>
          </cell>
          <cell r="AH58">
            <v>16</v>
          </cell>
          <cell r="AI58">
            <v>9</v>
          </cell>
          <cell r="AJ58">
            <v>8</v>
          </cell>
          <cell r="AK58">
            <v>19</v>
          </cell>
          <cell r="AL58">
            <v>28</v>
          </cell>
          <cell r="AM58">
            <v>385</v>
          </cell>
          <cell r="AN58">
            <v>0</v>
          </cell>
        </row>
        <row r="59">
          <cell r="E59">
            <v>219</v>
          </cell>
          <cell r="F59">
            <v>163</v>
          </cell>
          <cell r="G59">
            <v>98</v>
          </cell>
          <cell r="H59">
            <v>93</v>
          </cell>
          <cell r="I59">
            <v>84</v>
          </cell>
          <cell r="J59">
            <v>47</v>
          </cell>
          <cell r="K59">
            <v>72</v>
          </cell>
          <cell r="L59">
            <v>77</v>
          </cell>
          <cell r="M59">
            <v>67</v>
          </cell>
          <cell r="N59">
            <v>61</v>
          </cell>
          <cell r="O59">
            <v>57</v>
          </cell>
          <cell r="P59">
            <v>62</v>
          </cell>
          <cell r="Q59">
            <v>66</v>
          </cell>
          <cell r="R59">
            <v>65</v>
          </cell>
          <cell r="S59">
            <v>54</v>
          </cell>
          <cell r="T59">
            <v>70</v>
          </cell>
          <cell r="U59">
            <v>49</v>
          </cell>
          <cell r="V59">
            <v>56</v>
          </cell>
          <cell r="W59">
            <v>54</v>
          </cell>
          <cell r="X59">
            <v>53</v>
          </cell>
          <cell r="Y59">
            <v>79</v>
          </cell>
          <cell r="Z59">
            <v>71</v>
          </cell>
          <cell r="AA59">
            <v>52</v>
          </cell>
          <cell r="AB59">
            <v>76</v>
          </cell>
          <cell r="AC59">
            <v>51</v>
          </cell>
          <cell r="AD59">
            <v>50</v>
          </cell>
          <cell r="AE59">
            <v>50</v>
          </cell>
          <cell r="AF59">
            <v>53</v>
          </cell>
          <cell r="AG59">
            <v>53</v>
          </cell>
          <cell r="AH59">
            <v>61</v>
          </cell>
          <cell r="AI59">
            <v>54</v>
          </cell>
          <cell r="AJ59">
            <v>44</v>
          </cell>
          <cell r="AK59">
            <v>87</v>
          </cell>
          <cell r="AL59">
            <v>109</v>
          </cell>
          <cell r="AM59">
            <v>2457</v>
          </cell>
          <cell r="AN59">
            <v>0</v>
          </cell>
        </row>
        <row r="60">
          <cell r="E60">
            <v>144</v>
          </cell>
          <cell r="F60">
            <v>146</v>
          </cell>
          <cell r="G60">
            <v>94</v>
          </cell>
          <cell r="H60">
            <v>94</v>
          </cell>
          <cell r="I60">
            <v>89</v>
          </cell>
          <cell r="J60">
            <v>74</v>
          </cell>
          <cell r="K60">
            <v>46</v>
          </cell>
          <cell r="L60">
            <v>58</v>
          </cell>
          <cell r="M60">
            <v>39</v>
          </cell>
          <cell r="N60">
            <v>48</v>
          </cell>
          <cell r="O60">
            <v>50</v>
          </cell>
          <cell r="P60">
            <v>53</v>
          </cell>
          <cell r="Q60">
            <v>43</v>
          </cell>
          <cell r="R60">
            <v>37</v>
          </cell>
          <cell r="S60">
            <v>36</v>
          </cell>
          <cell r="T60">
            <v>25</v>
          </cell>
          <cell r="U60">
            <v>27</v>
          </cell>
          <cell r="V60">
            <v>35</v>
          </cell>
          <cell r="W60">
            <v>19</v>
          </cell>
          <cell r="X60">
            <v>38</v>
          </cell>
          <cell r="Y60">
            <v>30</v>
          </cell>
          <cell r="Z60">
            <v>26</v>
          </cell>
          <cell r="AA60">
            <v>17</v>
          </cell>
          <cell r="AB60">
            <v>29</v>
          </cell>
          <cell r="AC60">
            <v>21</v>
          </cell>
          <cell r="AD60">
            <v>20</v>
          </cell>
          <cell r="AE60">
            <v>18</v>
          </cell>
          <cell r="AF60">
            <v>16</v>
          </cell>
          <cell r="AG60">
            <v>6</v>
          </cell>
          <cell r="AH60">
            <v>14</v>
          </cell>
          <cell r="AI60">
            <v>12</v>
          </cell>
          <cell r="AJ60">
            <v>12</v>
          </cell>
          <cell r="AK60">
            <v>12</v>
          </cell>
          <cell r="AL60">
            <v>13</v>
          </cell>
          <cell r="AM60">
            <v>1441</v>
          </cell>
          <cell r="AN60">
            <v>0</v>
          </cell>
        </row>
        <row r="61">
          <cell r="E61">
            <v>18</v>
          </cell>
          <cell r="F61">
            <v>19</v>
          </cell>
          <cell r="G61">
            <v>11</v>
          </cell>
          <cell r="H61">
            <v>11</v>
          </cell>
          <cell r="I61">
            <v>17</v>
          </cell>
          <cell r="J61">
            <v>9</v>
          </cell>
          <cell r="K61">
            <v>11</v>
          </cell>
          <cell r="L61">
            <v>23</v>
          </cell>
          <cell r="M61">
            <v>20</v>
          </cell>
          <cell r="N61">
            <v>20</v>
          </cell>
          <cell r="O61">
            <v>19</v>
          </cell>
          <cell r="P61">
            <v>16</v>
          </cell>
          <cell r="Q61">
            <v>16</v>
          </cell>
          <cell r="R61">
            <v>15</v>
          </cell>
          <cell r="S61">
            <v>15</v>
          </cell>
          <cell r="T61">
            <v>7</v>
          </cell>
          <cell r="U61">
            <v>12</v>
          </cell>
          <cell r="V61">
            <v>10</v>
          </cell>
          <cell r="W61">
            <v>13</v>
          </cell>
          <cell r="X61">
            <v>16</v>
          </cell>
          <cell r="Y61">
            <v>13</v>
          </cell>
          <cell r="Z61">
            <v>13</v>
          </cell>
          <cell r="AA61">
            <v>13</v>
          </cell>
          <cell r="AB61">
            <v>14</v>
          </cell>
          <cell r="AC61">
            <v>8</v>
          </cell>
          <cell r="AD61">
            <v>11</v>
          </cell>
          <cell r="AE61">
            <v>6</v>
          </cell>
          <cell r="AF61">
            <v>2</v>
          </cell>
          <cell r="AG61">
            <v>4</v>
          </cell>
          <cell r="AH61">
            <v>2</v>
          </cell>
          <cell r="AI61">
            <v>1</v>
          </cell>
          <cell r="AJ61">
            <v>1</v>
          </cell>
          <cell r="AK61">
            <v>3</v>
          </cell>
          <cell r="AL61">
            <v>8</v>
          </cell>
          <cell r="AM61">
            <v>397</v>
          </cell>
          <cell r="AN61">
            <v>0</v>
          </cell>
        </row>
        <row r="62">
          <cell r="E62">
            <v>30</v>
          </cell>
          <cell r="F62">
            <v>19</v>
          </cell>
          <cell r="G62">
            <v>25</v>
          </cell>
          <cell r="H62">
            <v>21</v>
          </cell>
          <cell r="I62">
            <v>18</v>
          </cell>
          <cell r="J62">
            <v>17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1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1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1</v>
          </cell>
          <cell r="AM62">
            <v>0</v>
          </cell>
          <cell r="AN62">
            <v>0</v>
          </cell>
        </row>
        <row r="66">
          <cell r="C66">
            <v>0</v>
          </cell>
          <cell r="D66">
            <v>1</v>
          </cell>
          <cell r="E66">
            <v>0</v>
          </cell>
        </row>
        <row r="67">
          <cell r="C67">
            <v>0</v>
          </cell>
          <cell r="D67">
            <v>13</v>
          </cell>
          <cell r="E67">
            <v>0</v>
          </cell>
        </row>
        <row r="68">
          <cell r="C68">
            <v>0</v>
          </cell>
          <cell r="D68">
            <v>0</v>
          </cell>
          <cell r="E68">
            <v>0</v>
          </cell>
        </row>
        <row r="69">
          <cell r="C69">
            <v>0</v>
          </cell>
          <cell r="D69">
            <v>0</v>
          </cell>
          <cell r="E69">
            <v>0</v>
          </cell>
        </row>
        <row r="70">
          <cell r="C70">
            <v>0</v>
          </cell>
          <cell r="D70">
            <v>0</v>
          </cell>
          <cell r="E70">
            <v>0</v>
          </cell>
        </row>
        <row r="71">
          <cell r="C71">
            <v>0</v>
          </cell>
          <cell r="D71">
            <v>0</v>
          </cell>
          <cell r="E71">
            <v>0</v>
          </cell>
        </row>
        <row r="72">
          <cell r="C72">
            <v>0</v>
          </cell>
          <cell r="D72">
            <v>0</v>
          </cell>
          <cell r="E72">
            <v>0</v>
          </cell>
        </row>
        <row r="73">
          <cell r="C73">
            <v>0</v>
          </cell>
          <cell r="D73">
            <v>36</v>
          </cell>
          <cell r="E73">
            <v>0</v>
          </cell>
        </row>
        <row r="74">
          <cell r="C74">
            <v>0</v>
          </cell>
          <cell r="D74">
            <v>0</v>
          </cell>
          <cell r="E74">
            <v>0</v>
          </cell>
        </row>
        <row r="75">
          <cell r="C75">
            <v>0</v>
          </cell>
          <cell r="D75">
            <v>0</v>
          </cell>
          <cell r="E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</row>
        <row r="77">
          <cell r="C77">
            <v>0</v>
          </cell>
          <cell r="D77">
            <v>3</v>
          </cell>
          <cell r="E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</row>
        <row r="81">
          <cell r="C81">
            <v>0</v>
          </cell>
          <cell r="D81">
            <v>2</v>
          </cell>
          <cell r="E81">
            <v>0</v>
          </cell>
        </row>
        <row r="82">
          <cell r="C82">
            <v>0</v>
          </cell>
          <cell r="D82">
            <v>0</v>
          </cell>
          <cell r="E82">
            <v>0</v>
          </cell>
        </row>
        <row r="83">
          <cell r="C83">
            <v>0</v>
          </cell>
          <cell r="D83">
            <v>0</v>
          </cell>
          <cell r="E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</row>
        <row r="91">
          <cell r="F91">
            <v>21</v>
          </cell>
          <cell r="G91">
            <v>25</v>
          </cell>
          <cell r="H91">
            <v>10</v>
          </cell>
          <cell r="I91">
            <v>6</v>
          </cell>
          <cell r="J91">
            <v>12</v>
          </cell>
          <cell r="K91">
            <v>5</v>
          </cell>
          <cell r="L91">
            <v>3</v>
          </cell>
          <cell r="M91">
            <v>0</v>
          </cell>
          <cell r="N91">
            <v>4</v>
          </cell>
          <cell r="O91">
            <v>3</v>
          </cell>
          <cell r="P91">
            <v>1</v>
          </cell>
          <cell r="Q91">
            <v>1</v>
          </cell>
          <cell r="R91">
            <v>4</v>
          </cell>
          <cell r="S91">
            <v>5</v>
          </cell>
          <cell r="T91">
            <v>1</v>
          </cell>
          <cell r="U91">
            <v>5</v>
          </cell>
          <cell r="V91">
            <v>4</v>
          </cell>
          <cell r="W91">
            <v>3</v>
          </cell>
          <cell r="X91">
            <v>6</v>
          </cell>
          <cell r="Y91">
            <v>5</v>
          </cell>
          <cell r="Z91">
            <v>9</v>
          </cell>
          <cell r="AA91">
            <v>4</v>
          </cell>
          <cell r="AB91">
            <v>7</v>
          </cell>
          <cell r="AC91">
            <v>9</v>
          </cell>
          <cell r="AD91">
            <v>7</v>
          </cell>
          <cell r="AE91">
            <v>3</v>
          </cell>
          <cell r="AF91">
            <v>6</v>
          </cell>
          <cell r="AG91">
            <v>6</v>
          </cell>
          <cell r="AH91">
            <v>7</v>
          </cell>
          <cell r="AI91">
            <v>2</v>
          </cell>
          <cell r="AJ91">
            <v>11</v>
          </cell>
          <cell r="AK91">
            <v>3</v>
          </cell>
          <cell r="AL91">
            <v>12</v>
          </cell>
          <cell r="AM91">
            <v>13</v>
          </cell>
          <cell r="AN91">
            <v>223</v>
          </cell>
        </row>
        <row r="92">
          <cell r="F92">
            <v>2</v>
          </cell>
          <cell r="G92">
            <v>1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2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1</v>
          </cell>
          <cell r="S92">
            <v>0</v>
          </cell>
          <cell r="T92">
            <v>0</v>
          </cell>
          <cell r="U92">
            <v>2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1</v>
          </cell>
          <cell r="AB92">
            <v>0</v>
          </cell>
          <cell r="AC92">
            <v>2</v>
          </cell>
          <cell r="AD92">
            <v>1</v>
          </cell>
          <cell r="AE92">
            <v>1</v>
          </cell>
          <cell r="AF92">
            <v>3</v>
          </cell>
          <cell r="AG92">
            <v>0</v>
          </cell>
          <cell r="AH92">
            <v>0</v>
          </cell>
          <cell r="AI92">
            <v>1</v>
          </cell>
          <cell r="AJ92">
            <v>3</v>
          </cell>
          <cell r="AK92">
            <v>0</v>
          </cell>
          <cell r="AL92">
            <v>3</v>
          </cell>
          <cell r="AM92">
            <v>3</v>
          </cell>
          <cell r="AN92">
            <v>26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1</v>
          </cell>
          <cell r="P93">
            <v>1</v>
          </cell>
          <cell r="Q93">
            <v>0</v>
          </cell>
          <cell r="R93">
            <v>0</v>
          </cell>
          <cell r="S93">
            <v>0</v>
          </cell>
          <cell r="T93">
            <v>2</v>
          </cell>
          <cell r="U93">
            <v>0</v>
          </cell>
          <cell r="V93">
            <v>1</v>
          </cell>
          <cell r="W93">
            <v>0</v>
          </cell>
          <cell r="X93">
            <v>0</v>
          </cell>
          <cell r="Y93">
            <v>2</v>
          </cell>
          <cell r="Z93">
            <v>2</v>
          </cell>
          <cell r="AA93">
            <v>0</v>
          </cell>
          <cell r="AB93">
            <v>1</v>
          </cell>
          <cell r="AC93">
            <v>2</v>
          </cell>
          <cell r="AD93">
            <v>1</v>
          </cell>
          <cell r="AE93">
            <v>0</v>
          </cell>
          <cell r="AF93">
            <v>4</v>
          </cell>
          <cell r="AG93">
            <v>4</v>
          </cell>
          <cell r="AH93">
            <v>3</v>
          </cell>
          <cell r="AI93">
            <v>5</v>
          </cell>
          <cell r="AJ93">
            <v>4</v>
          </cell>
          <cell r="AK93">
            <v>0</v>
          </cell>
          <cell r="AL93">
            <v>4</v>
          </cell>
          <cell r="AM93">
            <v>7</v>
          </cell>
          <cell r="AN93">
            <v>44</v>
          </cell>
        </row>
        <row r="94">
          <cell r="F94">
            <v>1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1</v>
          </cell>
          <cell r="V94">
            <v>0</v>
          </cell>
          <cell r="W94">
            <v>0</v>
          </cell>
          <cell r="X94">
            <v>1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1</v>
          </cell>
          <cell r="AL94">
            <v>0</v>
          </cell>
          <cell r="AM94">
            <v>0</v>
          </cell>
          <cell r="AN94">
            <v>4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1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1</v>
          </cell>
          <cell r="AB95">
            <v>1</v>
          </cell>
          <cell r="AC95">
            <v>1</v>
          </cell>
          <cell r="AD95">
            <v>1</v>
          </cell>
          <cell r="AE95">
            <v>0</v>
          </cell>
          <cell r="AF95">
            <v>1</v>
          </cell>
          <cell r="AG95">
            <v>0</v>
          </cell>
          <cell r="AH95">
            <v>0</v>
          </cell>
          <cell r="AI95">
            <v>0</v>
          </cell>
          <cell r="AJ95">
            <v>1</v>
          </cell>
          <cell r="AK95">
            <v>1</v>
          </cell>
          <cell r="AL95">
            <v>0</v>
          </cell>
          <cell r="AM95">
            <v>1</v>
          </cell>
          <cell r="AN95">
            <v>9</v>
          </cell>
        </row>
        <row r="96">
          <cell r="F96">
            <v>1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1</v>
          </cell>
          <cell r="N96">
            <v>0</v>
          </cell>
          <cell r="O96">
            <v>0</v>
          </cell>
          <cell r="P96">
            <v>1</v>
          </cell>
          <cell r="Q96">
            <v>1</v>
          </cell>
          <cell r="R96">
            <v>0</v>
          </cell>
          <cell r="S96">
            <v>1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2</v>
          </cell>
          <cell r="Y96">
            <v>0</v>
          </cell>
          <cell r="Z96">
            <v>0</v>
          </cell>
          <cell r="AA96">
            <v>2</v>
          </cell>
          <cell r="AB96">
            <v>1</v>
          </cell>
          <cell r="AC96">
            <v>0</v>
          </cell>
          <cell r="AD96">
            <v>0</v>
          </cell>
          <cell r="AE96">
            <v>1</v>
          </cell>
          <cell r="AF96">
            <v>1</v>
          </cell>
          <cell r="AG96">
            <v>0</v>
          </cell>
          <cell r="AH96">
            <v>1</v>
          </cell>
          <cell r="AI96">
            <v>3</v>
          </cell>
          <cell r="AJ96">
            <v>0</v>
          </cell>
          <cell r="AK96">
            <v>0</v>
          </cell>
          <cell r="AL96">
            <v>2</v>
          </cell>
          <cell r="AM96">
            <v>2</v>
          </cell>
          <cell r="AN96">
            <v>21</v>
          </cell>
        </row>
        <row r="97">
          <cell r="F97">
            <v>0</v>
          </cell>
          <cell r="G97">
            <v>0</v>
          </cell>
          <cell r="H97">
            <v>1</v>
          </cell>
          <cell r="I97">
            <v>0</v>
          </cell>
          <cell r="J97">
            <v>1</v>
          </cell>
          <cell r="K97">
            <v>2</v>
          </cell>
          <cell r="L97">
            <v>0</v>
          </cell>
          <cell r="M97">
            <v>6</v>
          </cell>
          <cell r="N97">
            <v>3</v>
          </cell>
          <cell r="O97">
            <v>1</v>
          </cell>
          <cell r="P97">
            <v>0</v>
          </cell>
          <cell r="Q97">
            <v>2</v>
          </cell>
          <cell r="R97">
            <v>4</v>
          </cell>
          <cell r="S97">
            <v>5</v>
          </cell>
          <cell r="T97">
            <v>2</v>
          </cell>
          <cell r="U97">
            <v>2</v>
          </cell>
          <cell r="V97">
            <v>0</v>
          </cell>
          <cell r="W97">
            <v>2</v>
          </cell>
          <cell r="X97">
            <v>1</v>
          </cell>
          <cell r="Y97">
            <v>0</v>
          </cell>
          <cell r="Z97">
            <v>3</v>
          </cell>
          <cell r="AA97">
            <v>2</v>
          </cell>
          <cell r="AB97">
            <v>4</v>
          </cell>
          <cell r="AC97">
            <v>2</v>
          </cell>
          <cell r="AD97">
            <v>0</v>
          </cell>
          <cell r="AE97">
            <v>2</v>
          </cell>
          <cell r="AF97">
            <v>0</v>
          </cell>
          <cell r="AG97">
            <v>1</v>
          </cell>
          <cell r="AH97">
            <v>1</v>
          </cell>
          <cell r="AI97">
            <v>0</v>
          </cell>
          <cell r="AJ97">
            <v>0</v>
          </cell>
          <cell r="AK97">
            <v>0</v>
          </cell>
          <cell r="AL97">
            <v>6</v>
          </cell>
          <cell r="AM97">
            <v>2</v>
          </cell>
          <cell r="AN97">
            <v>55</v>
          </cell>
        </row>
        <row r="100">
          <cell r="D100">
            <v>0</v>
          </cell>
        </row>
        <row r="101">
          <cell r="D101">
            <v>0</v>
          </cell>
        </row>
        <row r="102">
          <cell r="D102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</row>
        <row r="108"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1</v>
          </cell>
          <cell r="AC108">
            <v>0</v>
          </cell>
          <cell r="AD108">
            <v>1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1</v>
          </cell>
          <cell r="AJ108">
            <v>0</v>
          </cell>
          <cell r="AK108">
            <v>1</v>
          </cell>
          <cell r="AL108">
            <v>2</v>
          </cell>
          <cell r="AM108">
            <v>1</v>
          </cell>
          <cell r="AN108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1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1</v>
          </cell>
          <cell r="AN109">
            <v>0</v>
          </cell>
        </row>
        <row r="113"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</row>
        <row r="114">
          <cell r="F114">
            <v>0</v>
          </cell>
          <cell r="G114">
            <v>0</v>
          </cell>
          <cell r="H114">
            <v>0</v>
          </cell>
          <cell r="I114">
            <v>1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1</v>
          </cell>
          <cell r="AA114">
            <v>0</v>
          </cell>
          <cell r="AB114">
            <v>1</v>
          </cell>
          <cell r="AC114">
            <v>0</v>
          </cell>
          <cell r="AD114">
            <v>1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O118">
            <v>0</v>
          </cell>
          <cell r="P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O119">
            <v>0</v>
          </cell>
          <cell r="P119">
            <v>0</v>
          </cell>
        </row>
        <row r="123">
          <cell r="B123">
            <v>0</v>
          </cell>
        </row>
        <row r="124">
          <cell r="B124">
            <v>0</v>
          </cell>
        </row>
        <row r="125">
          <cell r="B125">
            <v>6</v>
          </cell>
        </row>
        <row r="126">
          <cell r="B126">
            <v>6</v>
          </cell>
        </row>
        <row r="127">
          <cell r="B127">
            <v>0</v>
          </cell>
        </row>
        <row r="128">
          <cell r="B128">
            <v>6</v>
          </cell>
        </row>
        <row r="129">
          <cell r="B129">
            <v>1</v>
          </cell>
        </row>
        <row r="130">
          <cell r="B130">
            <v>1</v>
          </cell>
        </row>
        <row r="131">
          <cell r="B131">
            <v>1</v>
          </cell>
        </row>
        <row r="132">
          <cell r="B132">
            <v>24</v>
          </cell>
        </row>
        <row r="133">
          <cell r="B133">
            <v>201</v>
          </cell>
        </row>
        <row r="134">
          <cell r="B134">
            <v>91</v>
          </cell>
        </row>
        <row r="138">
          <cell r="E138">
            <v>0</v>
          </cell>
          <cell r="F138">
            <v>0</v>
          </cell>
        </row>
        <row r="142"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</row>
        <row r="143"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</row>
        <row r="146">
          <cell r="C146">
            <v>0</v>
          </cell>
          <cell r="D146">
            <v>0</v>
          </cell>
        </row>
        <row r="147">
          <cell r="C147">
            <v>0</v>
          </cell>
          <cell r="D147">
            <v>0</v>
          </cell>
        </row>
        <row r="148">
          <cell r="C148">
            <v>346</v>
          </cell>
          <cell r="D148">
            <v>346</v>
          </cell>
          <cell r="E148">
            <v>0</v>
          </cell>
        </row>
        <row r="149">
          <cell r="C149">
            <v>0</v>
          </cell>
          <cell r="D149">
            <v>0</v>
          </cell>
          <cell r="E149">
            <v>0</v>
          </cell>
        </row>
        <row r="150">
          <cell r="C150">
            <v>0</v>
          </cell>
          <cell r="D150">
            <v>0</v>
          </cell>
          <cell r="E150">
            <v>0</v>
          </cell>
          <cell r="F150">
            <v>0</v>
          </cell>
        </row>
        <row r="151">
          <cell r="C151">
            <v>0</v>
          </cell>
          <cell r="D151">
            <v>0</v>
          </cell>
          <cell r="E151">
            <v>0</v>
          </cell>
          <cell r="F151">
            <v>0</v>
          </cell>
        </row>
        <row r="155"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</row>
        <row r="156">
          <cell r="E156">
            <v>10</v>
          </cell>
          <cell r="F156">
            <v>0</v>
          </cell>
          <cell r="G156">
            <v>10</v>
          </cell>
          <cell r="H156">
            <v>0</v>
          </cell>
          <cell r="I156">
            <v>0</v>
          </cell>
        </row>
        <row r="157"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</row>
        <row r="158"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E159">
            <v>0</v>
          </cell>
          <cell r="F159">
            <v>17</v>
          </cell>
          <cell r="G159">
            <v>17</v>
          </cell>
          <cell r="H159">
            <v>0</v>
          </cell>
          <cell r="I159">
            <v>0</v>
          </cell>
        </row>
        <row r="160"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5"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0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0</v>
          </cell>
          <cell r="AM165">
            <v>0</v>
          </cell>
        </row>
        <row r="166"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0</v>
          </cell>
          <cell r="AM166">
            <v>0</v>
          </cell>
        </row>
        <row r="167"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</row>
        <row r="168"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0</v>
          </cell>
          <cell r="AM168">
            <v>0</v>
          </cell>
        </row>
        <row r="173"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</row>
        <row r="174"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</row>
        <row r="175"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</row>
        <row r="176"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</row>
        <row r="177"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</row>
        <row r="178"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</row>
        <row r="182">
          <cell r="B182">
            <v>0</v>
          </cell>
        </row>
        <row r="183">
          <cell r="B183">
            <v>0</v>
          </cell>
        </row>
        <row r="188">
          <cell r="E188">
            <v>0</v>
          </cell>
          <cell r="F188">
            <v>0</v>
          </cell>
          <cell r="G188">
            <v>1</v>
          </cell>
          <cell r="H188">
            <v>2</v>
          </cell>
          <cell r="I188">
            <v>0</v>
          </cell>
          <cell r="J188">
            <v>0</v>
          </cell>
          <cell r="K188">
            <v>3</v>
          </cell>
          <cell r="L188">
            <v>1</v>
          </cell>
          <cell r="M188">
            <v>0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</row>
        <row r="194">
          <cell r="E194">
            <v>1</v>
          </cell>
          <cell r="F194">
            <v>3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2</v>
          </cell>
          <cell r="L194">
            <v>2</v>
          </cell>
          <cell r="M194">
            <v>6</v>
          </cell>
          <cell r="N194">
            <v>2</v>
          </cell>
          <cell r="O194">
            <v>3</v>
          </cell>
        </row>
        <row r="195"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1</v>
          </cell>
          <cell r="L195">
            <v>0</v>
          </cell>
          <cell r="M195">
            <v>1</v>
          </cell>
          <cell r="N195">
            <v>0</v>
          </cell>
          <cell r="O195">
            <v>1</v>
          </cell>
        </row>
        <row r="196"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</row>
        <row r="197"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</row>
        <row r="198"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</row>
      </sheetData>
      <sheetData sheetId="4">
        <row r="12">
          <cell r="E12">
            <v>424</v>
          </cell>
          <cell r="F12">
            <v>317</v>
          </cell>
          <cell r="G12">
            <v>245</v>
          </cell>
          <cell r="H12">
            <v>212</v>
          </cell>
          <cell r="I12">
            <v>254</v>
          </cell>
          <cell r="J12">
            <v>179</v>
          </cell>
          <cell r="K12">
            <v>166</v>
          </cell>
          <cell r="L12">
            <v>188</v>
          </cell>
          <cell r="M12">
            <v>139</v>
          </cell>
          <cell r="N12">
            <v>160</v>
          </cell>
          <cell r="O12">
            <v>126</v>
          </cell>
          <cell r="P12">
            <v>143</v>
          </cell>
          <cell r="Q12">
            <v>127</v>
          </cell>
          <cell r="R12">
            <v>127</v>
          </cell>
          <cell r="S12">
            <v>126</v>
          </cell>
          <cell r="T12">
            <v>118</v>
          </cell>
          <cell r="U12">
            <v>110</v>
          </cell>
          <cell r="V12">
            <v>111</v>
          </cell>
          <cell r="W12">
            <v>110</v>
          </cell>
          <cell r="X12">
            <v>132</v>
          </cell>
          <cell r="Y12">
            <v>136</v>
          </cell>
          <cell r="Z12">
            <v>143</v>
          </cell>
          <cell r="AA12">
            <v>96</v>
          </cell>
          <cell r="AB12">
            <v>113</v>
          </cell>
          <cell r="AC12">
            <v>108</v>
          </cell>
          <cell r="AD12">
            <v>111</v>
          </cell>
          <cell r="AE12">
            <v>100</v>
          </cell>
          <cell r="AF12">
            <v>75</v>
          </cell>
          <cell r="AG12">
            <v>77</v>
          </cell>
          <cell r="AH12">
            <v>70</v>
          </cell>
          <cell r="AI12">
            <v>103</v>
          </cell>
          <cell r="AJ12">
            <v>50</v>
          </cell>
          <cell r="AK12">
            <v>154</v>
          </cell>
          <cell r="AL12">
            <v>187</v>
          </cell>
          <cell r="AM12">
            <v>4628</v>
          </cell>
          <cell r="AN12">
            <v>1</v>
          </cell>
          <cell r="AO12">
            <v>0</v>
          </cell>
          <cell r="AP12">
            <v>130</v>
          </cell>
          <cell r="AQ12">
            <v>8</v>
          </cell>
          <cell r="AR12">
            <v>3</v>
          </cell>
        </row>
        <row r="13">
          <cell r="E13">
            <v>0</v>
          </cell>
          <cell r="F13">
            <v>24</v>
          </cell>
          <cell r="G13">
            <v>0</v>
          </cell>
          <cell r="H13">
            <v>5</v>
          </cell>
          <cell r="I13">
            <v>0</v>
          </cell>
          <cell r="J13">
            <v>4</v>
          </cell>
          <cell r="K13">
            <v>0</v>
          </cell>
          <cell r="L13">
            <v>70</v>
          </cell>
          <cell r="M13">
            <v>0</v>
          </cell>
          <cell r="N13">
            <v>135</v>
          </cell>
          <cell r="O13">
            <v>0</v>
          </cell>
          <cell r="P13">
            <v>160</v>
          </cell>
          <cell r="Q13">
            <v>0</v>
          </cell>
          <cell r="R13">
            <v>123</v>
          </cell>
          <cell r="S13">
            <v>0</v>
          </cell>
          <cell r="T13">
            <v>78</v>
          </cell>
          <cell r="U13">
            <v>0</v>
          </cell>
          <cell r="V13">
            <v>45</v>
          </cell>
          <cell r="W13">
            <v>0</v>
          </cell>
          <cell r="X13">
            <v>17</v>
          </cell>
          <cell r="Y13">
            <v>0</v>
          </cell>
          <cell r="Z13">
            <v>14</v>
          </cell>
          <cell r="AA13">
            <v>0</v>
          </cell>
          <cell r="AB13">
            <v>3</v>
          </cell>
          <cell r="AC13">
            <v>0</v>
          </cell>
          <cell r="AD13">
            <v>6</v>
          </cell>
          <cell r="AE13">
            <v>0</v>
          </cell>
          <cell r="AF13">
            <v>4</v>
          </cell>
          <cell r="AG13">
            <v>0</v>
          </cell>
          <cell r="AH13">
            <v>0</v>
          </cell>
          <cell r="AI13">
            <v>0</v>
          </cell>
          <cell r="AJ13">
            <v>3</v>
          </cell>
          <cell r="AK13">
            <v>0</v>
          </cell>
          <cell r="AL13">
            <v>1</v>
          </cell>
          <cell r="AM13">
            <v>692</v>
          </cell>
          <cell r="AN13">
            <v>6</v>
          </cell>
          <cell r="AO13">
            <v>1</v>
          </cell>
          <cell r="AP13">
            <v>6</v>
          </cell>
          <cell r="AQ13">
            <v>0</v>
          </cell>
          <cell r="AR13">
            <v>22</v>
          </cell>
        </row>
        <row r="14">
          <cell r="E14">
            <v>0</v>
          </cell>
          <cell r="F14">
            <v>1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1</v>
          </cell>
          <cell r="O14">
            <v>0</v>
          </cell>
          <cell r="P14">
            <v>2</v>
          </cell>
          <cell r="Q14">
            <v>0</v>
          </cell>
          <cell r="R14">
            <v>2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6</v>
          </cell>
        </row>
        <row r="19"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</row>
        <row r="22"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</row>
        <row r="32"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</row>
        <row r="37"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</row>
        <row r="38"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</row>
        <row r="39"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</row>
        <row r="40"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</row>
        <row r="41"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</row>
        <row r="42"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</row>
        <row r="47"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</row>
        <row r="48"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</row>
        <row r="49"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</row>
        <row r="50"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</row>
        <row r="51"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</row>
        <row r="52"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</row>
        <row r="57">
          <cell r="E57">
            <v>0</v>
          </cell>
          <cell r="F57">
            <v>1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1</v>
          </cell>
          <cell r="X57">
            <v>1</v>
          </cell>
          <cell r="Y57">
            <v>1</v>
          </cell>
          <cell r="Z57">
            <v>0</v>
          </cell>
          <cell r="AA57">
            <v>2</v>
          </cell>
          <cell r="AB57">
            <v>0</v>
          </cell>
          <cell r="AC57">
            <v>0</v>
          </cell>
          <cell r="AD57">
            <v>0</v>
          </cell>
          <cell r="AE57">
            <v>1</v>
          </cell>
          <cell r="AF57">
            <v>0</v>
          </cell>
          <cell r="AG57">
            <v>0</v>
          </cell>
          <cell r="AH57">
            <v>0</v>
          </cell>
          <cell r="AI57">
            <v>1</v>
          </cell>
          <cell r="AJ57">
            <v>0</v>
          </cell>
          <cell r="AK57">
            <v>1</v>
          </cell>
          <cell r="AL57">
            <v>0</v>
          </cell>
          <cell r="AM57">
            <v>10</v>
          </cell>
          <cell r="AN57">
            <v>0</v>
          </cell>
        </row>
        <row r="58">
          <cell r="E58">
            <v>11</v>
          </cell>
          <cell r="F58">
            <v>11</v>
          </cell>
          <cell r="G58">
            <v>1</v>
          </cell>
          <cell r="H58">
            <v>2</v>
          </cell>
          <cell r="I58">
            <v>10</v>
          </cell>
          <cell r="J58">
            <v>6</v>
          </cell>
          <cell r="K58">
            <v>6</v>
          </cell>
          <cell r="L58">
            <v>7</v>
          </cell>
          <cell r="M58">
            <v>5</v>
          </cell>
          <cell r="N58">
            <v>5</v>
          </cell>
          <cell r="O58">
            <v>7</v>
          </cell>
          <cell r="P58">
            <v>4</v>
          </cell>
          <cell r="Q58">
            <v>9</v>
          </cell>
          <cell r="R58">
            <v>6</v>
          </cell>
          <cell r="S58">
            <v>9</v>
          </cell>
          <cell r="T58">
            <v>4</v>
          </cell>
          <cell r="U58">
            <v>11</v>
          </cell>
          <cell r="V58">
            <v>7</v>
          </cell>
          <cell r="W58">
            <v>15</v>
          </cell>
          <cell r="X58">
            <v>8</v>
          </cell>
          <cell r="Y58">
            <v>14</v>
          </cell>
          <cell r="Z58">
            <v>14</v>
          </cell>
          <cell r="AA58">
            <v>8</v>
          </cell>
          <cell r="AB58">
            <v>11</v>
          </cell>
          <cell r="AC58">
            <v>11</v>
          </cell>
          <cell r="AD58">
            <v>10</v>
          </cell>
          <cell r="AE58">
            <v>9</v>
          </cell>
          <cell r="AF58">
            <v>9</v>
          </cell>
          <cell r="AG58">
            <v>6</v>
          </cell>
          <cell r="AH58">
            <v>6</v>
          </cell>
          <cell r="AI58">
            <v>14</v>
          </cell>
          <cell r="AJ58">
            <v>9</v>
          </cell>
          <cell r="AK58">
            <v>24</v>
          </cell>
          <cell r="AL58">
            <v>20</v>
          </cell>
          <cell r="AM58">
            <v>309</v>
          </cell>
          <cell r="AN58">
            <v>0</v>
          </cell>
        </row>
        <row r="59">
          <cell r="E59">
            <v>182</v>
          </cell>
          <cell r="F59">
            <v>133</v>
          </cell>
          <cell r="G59">
            <v>107</v>
          </cell>
          <cell r="H59">
            <v>76</v>
          </cell>
          <cell r="I59">
            <v>97</v>
          </cell>
          <cell r="J59">
            <v>63</v>
          </cell>
          <cell r="K59">
            <v>97</v>
          </cell>
          <cell r="L59">
            <v>94</v>
          </cell>
          <cell r="M59">
            <v>64</v>
          </cell>
          <cell r="N59">
            <v>77</v>
          </cell>
          <cell r="O59">
            <v>58</v>
          </cell>
          <cell r="P59">
            <v>69</v>
          </cell>
          <cell r="Q59">
            <v>58</v>
          </cell>
          <cell r="R59">
            <v>64</v>
          </cell>
          <cell r="S59">
            <v>61</v>
          </cell>
          <cell r="T59">
            <v>63</v>
          </cell>
          <cell r="U59">
            <v>57</v>
          </cell>
          <cell r="V59">
            <v>66</v>
          </cell>
          <cell r="W59">
            <v>53</v>
          </cell>
          <cell r="X59">
            <v>67</v>
          </cell>
          <cell r="Y59">
            <v>78</v>
          </cell>
          <cell r="Z59">
            <v>78</v>
          </cell>
          <cell r="AA59">
            <v>57</v>
          </cell>
          <cell r="AB59">
            <v>66</v>
          </cell>
          <cell r="AC59">
            <v>65</v>
          </cell>
          <cell r="AD59">
            <v>70</v>
          </cell>
          <cell r="AE59">
            <v>68</v>
          </cell>
          <cell r="AF59">
            <v>51</v>
          </cell>
          <cell r="AG59">
            <v>56</v>
          </cell>
          <cell r="AH59">
            <v>43</v>
          </cell>
          <cell r="AI59">
            <v>70</v>
          </cell>
          <cell r="AJ59">
            <v>34</v>
          </cell>
          <cell r="AK59">
            <v>112</v>
          </cell>
          <cell r="AL59">
            <v>137</v>
          </cell>
          <cell r="AM59">
            <v>2591</v>
          </cell>
          <cell r="AN59">
            <v>0</v>
          </cell>
        </row>
        <row r="60">
          <cell r="E60">
            <v>192</v>
          </cell>
          <cell r="F60">
            <v>142</v>
          </cell>
          <cell r="G60">
            <v>115</v>
          </cell>
          <cell r="H60">
            <v>105</v>
          </cell>
          <cell r="I60">
            <v>114</v>
          </cell>
          <cell r="J60">
            <v>84</v>
          </cell>
          <cell r="K60">
            <v>49</v>
          </cell>
          <cell r="L60">
            <v>67</v>
          </cell>
          <cell r="M60">
            <v>48</v>
          </cell>
          <cell r="N60">
            <v>68</v>
          </cell>
          <cell r="O60">
            <v>42</v>
          </cell>
          <cell r="P60">
            <v>60</v>
          </cell>
          <cell r="Q60">
            <v>37</v>
          </cell>
          <cell r="R60">
            <v>47</v>
          </cell>
          <cell r="S60">
            <v>43</v>
          </cell>
          <cell r="T60">
            <v>43</v>
          </cell>
          <cell r="U60">
            <v>30</v>
          </cell>
          <cell r="V60">
            <v>28</v>
          </cell>
          <cell r="W60">
            <v>31</v>
          </cell>
          <cell r="X60">
            <v>51</v>
          </cell>
          <cell r="Y60">
            <v>31</v>
          </cell>
          <cell r="Z60">
            <v>43</v>
          </cell>
          <cell r="AA60">
            <v>25</v>
          </cell>
          <cell r="AB60">
            <v>29</v>
          </cell>
          <cell r="AC60">
            <v>23</v>
          </cell>
          <cell r="AD60">
            <v>21</v>
          </cell>
          <cell r="AE60">
            <v>22</v>
          </cell>
          <cell r="AF60">
            <v>12</v>
          </cell>
          <cell r="AG60">
            <v>14</v>
          </cell>
          <cell r="AH60">
            <v>18</v>
          </cell>
          <cell r="AI60">
            <v>14</v>
          </cell>
          <cell r="AJ60">
            <v>6</v>
          </cell>
          <cell r="AK60">
            <v>13</v>
          </cell>
          <cell r="AL60">
            <v>25</v>
          </cell>
          <cell r="AM60">
            <v>1692</v>
          </cell>
          <cell r="AN60">
            <v>0</v>
          </cell>
        </row>
        <row r="61">
          <cell r="E61">
            <v>8</v>
          </cell>
          <cell r="F61">
            <v>12</v>
          </cell>
          <cell r="G61">
            <v>9</v>
          </cell>
          <cell r="H61">
            <v>14</v>
          </cell>
          <cell r="I61">
            <v>11</v>
          </cell>
          <cell r="J61">
            <v>8</v>
          </cell>
          <cell r="K61">
            <v>13</v>
          </cell>
          <cell r="L61">
            <v>19</v>
          </cell>
          <cell r="M61">
            <v>22</v>
          </cell>
          <cell r="N61">
            <v>10</v>
          </cell>
          <cell r="O61">
            <v>18</v>
          </cell>
          <cell r="P61">
            <v>10</v>
          </cell>
          <cell r="Q61">
            <v>22</v>
          </cell>
          <cell r="R61">
            <v>9</v>
          </cell>
          <cell r="S61">
            <v>12</v>
          </cell>
          <cell r="T61">
            <v>7</v>
          </cell>
          <cell r="U61">
            <v>12</v>
          </cell>
          <cell r="V61">
            <v>10</v>
          </cell>
          <cell r="W61">
            <v>10</v>
          </cell>
          <cell r="X61">
            <v>5</v>
          </cell>
          <cell r="Y61">
            <v>12</v>
          </cell>
          <cell r="Z61">
            <v>8</v>
          </cell>
          <cell r="AA61">
            <v>4</v>
          </cell>
          <cell r="AB61">
            <v>6</v>
          </cell>
          <cell r="AC61">
            <v>9</v>
          </cell>
          <cell r="AD61">
            <v>10</v>
          </cell>
          <cell r="AE61">
            <v>0</v>
          </cell>
          <cell r="AF61">
            <v>3</v>
          </cell>
          <cell r="AG61">
            <v>1</v>
          </cell>
          <cell r="AH61">
            <v>3</v>
          </cell>
          <cell r="AI61">
            <v>4</v>
          </cell>
          <cell r="AJ61">
            <v>1</v>
          </cell>
          <cell r="AK61">
            <v>2</v>
          </cell>
          <cell r="AL61">
            <v>5</v>
          </cell>
          <cell r="AM61">
            <v>309</v>
          </cell>
          <cell r="AN61">
            <v>0</v>
          </cell>
        </row>
        <row r="62">
          <cell r="E62">
            <v>31</v>
          </cell>
          <cell r="F62">
            <v>18</v>
          </cell>
          <cell r="G62">
            <v>13</v>
          </cell>
          <cell r="H62">
            <v>15</v>
          </cell>
          <cell r="I62">
            <v>22</v>
          </cell>
          <cell r="J62">
            <v>18</v>
          </cell>
          <cell r="K62">
            <v>1</v>
          </cell>
          <cell r="L62">
            <v>1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1</v>
          </cell>
          <cell r="R62">
            <v>1</v>
          </cell>
          <cell r="S62">
            <v>1</v>
          </cell>
          <cell r="T62">
            <v>1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1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2</v>
          </cell>
          <cell r="AL62">
            <v>0</v>
          </cell>
          <cell r="AM62">
            <v>0</v>
          </cell>
          <cell r="AN62">
            <v>0</v>
          </cell>
        </row>
        <row r="66">
          <cell r="C66">
            <v>0</v>
          </cell>
          <cell r="D66">
            <v>0</v>
          </cell>
          <cell r="E66">
            <v>0</v>
          </cell>
        </row>
        <row r="67">
          <cell r="C67">
            <v>0</v>
          </cell>
          <cell r="D67">
            <v>0</v>
          </cell>
          <cell r="E67">
            <v>0</v>
          </cell>
        </row>
        <row r="68">
          <cell r="C68">
            <v>0</v>
          </cell>
          <cell r="D68">
            <v>0</v>
          </cell>
          <cell r="E68">
            <v>0</v>
          </cell>
        </row>
        <row r="69">
          <cell r="C69">
            <v>0</v>
          </cell>
          <cell r="D69">
            <v>0</v>
          </cell>
          <cell r="E69">
            <v>0</v>
          </cell>
        </row>
        <row r="70">
          <cell r="C70">
            <v>0</v>
          </cell>
          <cell r="D70">
            <v>0</v>
          </cell>
          <cell r="E70">
            <v>0</v>
          </cell>
        </row>
        <row r="71">
          <cell r="C71">
            <v>0</v>
          </cell>
          <cell r="D71">
            <v>0</v>
          </cell>
          <cell r="E71">
            <v>0</v>
          </cell>
        </row>
        <row r="72">
          <cell r="C72">
            <v>0</v>
          </cell>
          <cell r="D72">
            <v>0</v>
          </cell>
          <cell r="E72">
            <v>0</v>
          </cell>
        </row>
        <row r="73">
          <cell r="C73">
            <v>0</v>
          </cell>
          <cell r="D73">
            <v>31</v>
          </cell>
          <cell r="E73">
            <v>0</v>
          </cell>
        </row>
        <row r="74">
          <cell r="C74">
            <v>0</v>
          </cell>
          <cell r="D74">
            <v>0</v>
          </cell>
          <cell r="E74">
            <v>0</v>
          </cell>
        </row>
        <row r="75">
          <cell r="C75">
            <v>0</v>
          </cell>
          <cell r="D75">
            <v>0</v>
          </cell>
          <cell r="E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</row>
        <row r="77">
          <cell r="C77">
            <v>0</v>
          </cell>
          <cell r="D77">
            <v>3</v>
          </cell>
          <cell r="E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</row>
        <row r="81">
          <cell r="C81">
            <v>0</v>
          </cell>
          <cell r="D81">
            <v>5</v>
          </cell>
          <cell r="E81">
            <v>0</v>
          </cell>
        </row>
        <row r="82">
          <cell r="C82">
            <v>0</v>
          </cell>
          <cell r="D82">
            <v>0</v>
          </cell>
          <cell r="E82">
            <v>0</v>
          </cell>
        </row>
        <row r="83">
          <cell r="C83">
            <v>0</v>
          </cell>
          <cell r="D83">
            <v>0</v>
          </cell>
          <cell r="E83">
            <v>0</v>
          </cell>
        </row>
        <row r="84">
          <cell r="C84">
            <v>0</v>
          </cell>
          <cell r="D84">
            <v>1</v>
          </cell>
          <cell r="E84">
            <v>0</v>
          </cell>
        </row>
        <row r="91">
          <cell r="F91">
            <v>13</v>
          </cell>
          <cell r="G91">
            <v>19</v>
          </cell>
          <cell r="H91">
            <v>11</v>
          </cell>
          <cell r="I91">
            <v>6</v>
          </cell>
          <cell r="J91">
            <v>8</v>
          </cell>
          <cell r="K91">
            <v>6</v>
          </cell>
          <cell r="L91">
            <v>3</v>
          </cell>
          <cell r="M91">
            <v>0</v>
          </cell>
          <cell r="N91">
            <v>1</v>
          </cell>
          <cell r="O91">
            <v>7</v>
          </cell>
          <cell r="P91">
            <v>4</v>
          </cell>
          <cell r="Q91">
            <v>1</v>
          </cell>
          <cell r="R91">
            <v>2</v>
          </cell>
          <cell r="S91">
            <v>4</v>
          </cell>
          <cell r="T91">
            <v>2</v>
          </cell>
          <cell r="U91">
            <v>1</v>
          </cell>
          <cell r="V91">
            <v>2</v>
          </cell>
          <cell r="W91">
            <v>1</v>
          </cell>
          <cell r="X91">
            <v>2</v>
          </cell>
          <cell r="Y91">
            <v>4</v>
          </cell>
          <cell r="Z91">
            <v>10</v>
          </cell>
          <cell r="AA91">
            <v>4</v>
          </cell>
          <cell r="AB91">
            <v>6</v>
          </cell>
          <cell r="AC91">
            <v>5</v>
          </cell>
          <cell r="AD91">
            <v>6</v>
          </cell>
          <cell r="AE91">
            <v>6</v>
          </cell>
          <cell r="AF91">
            <v>3</v>
          </cell>
          <cell r="AG91">
            <v>6</v>
          </cell>
          <cell r="AH91">
            <v>7</v>
          </cell>
          <cell r="AI91">
            <v>6</v>
          </cell>
          <cell r="AJ91">
            <v>6</v>
          </cell>
          <cell r="AK91">
            <v>5</v>
          </cell>
          <cell r="AL91">
            <v>17</v>
          </cell>
          <cell r="AM91">
            <v>13</v>
          </cell>
          <cell r="AN91">
            <v>197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2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1</v>
          </cell>
          <cell r="X92">
            <v>0</v>
          </cell>
          <cell r="Y92">
            <v>0</v>
          </cell>
          <cell r="Z92">
            <v>1</v>
          </cell>
          <cell r="AA92">
            <v>2</v>
          </cell>
          <cell r="AB92">
            <v>5</v>
          </cell>
          <cell r="AC92">
            <v>2</v>
          </cell>
          <cell r="AD92">
            <v>2</v>
          </cell>
          <cell r="AE92">
            <v>1</v>
          </cell>
          <cell r="AF92">
            <v>2</v>
          </cell>
          <cell r="AG92">
            <v>0</v>
          </cell>
          <cell r="AH92">
            <v>2</v>
          </cell>
          <cell r="AI92">
            <v>0</v>
          </cell>
          <cell r="AJ92">
            <v>4</v>
          </cell>
          <cell r="AK92">
            <v>0</v>
          </cell>
          <cell r="AL92">
            <v>4</v>
          </cell>
          <cell r="AM92">
            <v>0</v>
          </cell>
          <cell r="AN92">
            <v>28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1</v>
          </cell>
          <cell r="N93">
            <v>0</v>
          </cell>
          <cell r="O93">
            <v>0</v>
          </cell>
          <cell r="P93">
            <v>1</v>
          </cell>
          <cell r="Q93">
            <v>1</v>
          </cell>
          <cell r="R93">
            <v>0</v>
          </cell>
          <cell r="S93">
            <v>1</v>
          </cell>
          <cell r="T93">
            <v>1</v>
          </cell>
          <cell r="U93">
            <v>0</v>
          </cell>
          <cell r="V93">
            <v>1</v>
          </cell>
          <cell r="W93">
            <v>1</v>
          </cell>
          <cell r="X93">
            <v>0</v>
          </cell>
          <cell r="Y93">
            <v>0</v>
          </cell>
          <cell r="Z93">
            <v>3</v>
          </cell>
          <cell r="AA93">
            <v>3</v>
          </cell>
          <cell r="AB93">
            <v>2</v>
          </cell>
          <cell r="AC93">
            <v>2</v>
          </cell>
          <cell r="AD93">
            <v>1</v>
          </cell>
          <cell r="AE93">
            <v>3</v>
          </cell>
          <cell r="AF93">
            <v>4</v>
          </cell>
          <cell r="AG93">
            <v>3</v>
          </cell>
          <cell r="AH93">
            <v>2</v>
          </cell>
          <cell r="AI93">
            <v>3</v>
          </cell>
          <cell r="AJ93">
            <v>5</v>
          </cell>
          <cell r="AK93">
            <v>2</v>
          </cell>
          <cell r="AL93">
            <v>7</v>
          </cell>
          <cell r="AM93">
            <v>5</v>
          </cell>
          <cell r="AN93">
            <v>52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1</v>
          </cell>
          <cell r="Y94">
            <v>0</v>
          </cell>
          <cell r="Z94">
            <v>0</v>
          </cell>
          <cell r="AA94">
            <v>2</v>
          </cell>
          <cell r="AB94">
            <v>0</v>
          </cell>
          <cell r="AC94">
            <v>0</v>
          </cell>
          <cell r="AD94">
            <v>0</v>
          </cell>
          <cell r="AE94">
            <v>1</v>
          </cell>
          <cell r="AF94">
            <v>0</v>
          </cell>
          <cell r="AG94">
            <v>0</v>
          </cell>
          <cell r="AH94">
            <v>1</v>
          </cell>
          <cell r="AI94">
            <v>0</v>
          </cell>
          <cell r="AJ94">
            <v>0</v>
          </cell>
          <cell r="AK94">
            <v>0</v>
          </cell>
          <cell r="AL94">
            <v>1</v>
          </cell>
          <cell r="AM94">
            <v>1</v>
          </cell>
          <cell r="AN94">
            <v>8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1</v>
          </cell>
          <cell r="U95">
            <v>0</v>
          </cell>
          <cell r="V95">
            <v>0</v>
          </cell>
          <cell r="W95">
            <v>0</v>
          </cell>
          <cell r="X95">
            <v>2</v>
          </cell>
          <cell r="Y95">
            <v>0</v>
          </cell>
          <cell r="Z95">
            <v>1</v>
          </cell>
          <cell r="AA95">
            <v>0</v>
          </cell>
          <cell r="AB95">
            <v>1</v>
          </cell>
          <cell r="AC95">
            <v>0</v>
          </cell>
          <cell r="AD95">
            <v>1</v>
          </cell>
          <cell r="AE95">
            <v>0</v>
          </cell>
          <cell r="AF95">
            <v>2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3</v>
          </cell>
          <cell r="AM95">
            <v>0</v>
          </cell>
          <cell r="AN95">
            <v>11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1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1</v>
          </cell>
          <cell r="O96">
            <v>1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1</v>
          </cell>
          <cell r="U96">
            <v>0</v>
          </cell>
          <cell r="V96">
            <v>1</v>
          </cell>
          <cell r="W96">
            <v>0</v>
          </cell>
          <cell r="X96">
            <v>0</v>
          </cell>
          <cell r="Y96">
            <v>0</v>
          </cell>
          <cell r="Z96">
            <v>1</v>
          </cell>
          <cell r="AA96">
            <v>0</v>
          </cell>
          <cell r="AB96">
            <v>0</v>
          </cell>
          <cell r="AC96">
            <v>0</v>
          </cell>
          <cell r="AD96">
            <v>3</v>
          </cell>
          <cell r="AE96">
            <v>0</v>
          </cell>
          <cell r="AF96">
            <v>1</v>
          </cell>
          <cell r="AG96">
            <v>1</v>
          </cell>
          <cell r="AH96">
            <v>0</v>
          </cell>
          <cell r="AI96">
            <v>1</v>
          </cell>
          <cell r="AJ96">
            <v>1</v>
          </cell>
          <cell r="AK96">
            <v>0</v>
          </cell>
          <cell r="AL96">
            <v>1</v>
          </cell>
          <cell r="AM96">
            <v>4</v>
          </cell>
          <cell r="AN96">
            <v>18</v>
          </cell>
        </row>
        <row r="97">
          <cell r="F97">
            <v>0</v>
          </cell>
          <cell r="G97">
            <v>1</v>
          </cell>
          <cell r="H97">
            <v>1</v>
          </cell>
          <cell r="I97">
            <v>2</v>
          </cell>
          <cell r="J97">
            <v>1</v>
          </cell>
          <cell r="K97">
            <v>1</v>
          </cell>
          <cell r="L97">
            <v>4</v>
          </cell>
          <cell r="M97">
            <v>1</v>
          </cell>
          <cell r="N97">
            <v>2</v>
          </cell>
          <cell r="O97">
            <v>2</v>
          </cell>
          <cell r="P97">
            <v>1</v>
          </cell>
          <cell r="Q97">
            <v>1</v>
          </cell>
          <cell r="R97">
            <v>1</v>
          </cell>
          <cell r="S97">
            <v>2</v>
          </cell>
          <cell r="T97">
            <v>1</v>
          </cell>
          <cell r="U97">
            <v>1</v>
          </cell>
          <cell r="V97">
            <v>2</v>
          </cell>
          <cell r="W97">
            <v>2</v>
          </cell>
          <cell r="X97">
            <v>2</v>
          </cell>
          <cell r="Y97">
            <v>1</v>
          </cell>
          <cell r="Z97">
            <v>1</v>
          </cell>
          <cell r="AA97">
            <v>2</v>
          </cell>
          <cell r="AB97">
            <v>2</v>
          </cell>
          <cell r="AC97">
            <v>0</v>
          </cell>
          <cell r="AD97">
            <v>2</v>
          </cell>
          <cell r="AE97">
            <v>1</v>
          </cell>
          <cell r="AF97">
            <v>3</v>
          </cell>
          <cell r="AG97">
            <v>1</v>
          </cell>
          <cell r="AH97">
            <v>1</v>
          </cell>
          <cell r="AI97">
            <v>0</v>
          </cell>
          <cell r="AJ97">
            <v>1</v>
          </cell>
          <cell r="AK97">
            <v>1</v>
          </cell>
          <cell r="AL97">
            <v>2</v>
          </cell>
          <cell r="AM97">
            <v>3</v>
          </cell>
          <cell r="AN97">
            <v>49</v>
          </cell>
        </row>
        <row r="100">
          <cell r="D100">
            <v>0</v>
          </cell>
        </row>
        <row r="101">
          <cell r="D101">
            <v>0</v>
          </cell>
        </row>
        <row r="102">
          <cell r="D102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</row>
        <row r="108"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1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1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1</v>
          </cell>
          <cell r="AE108">
            <v>0</v>
          </cell>
          <cell r="AF108">
            <v>1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2</v>
          </cell>
          <cell r="AM108">
            <v>0</v>
          </cell>
          <cell r="AN108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1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1</v>
          </cell>
          <cell r="AK109">
            <v>0</v>
          </cell>
          <cell r="AL109">
            <v>5</v>
          </cell>
          <cell r="AM109">
            <v>1</v>
          </cell>
          <cell r="AN109">
            <v>0</v>
          </cell>
        </row>
        <row r="113"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</row>
        <row r="118">
          <cell r="F118">
            <v>0</v>
          </cell>
          <cell r="G118">
            <v>0</v>
          </cell>
          <cell r="H118">
            <v>1</v>
          </cell>
          <cell r="I118">
            <v>0</v>
          </cell>
          <cell r="J118">
            <v>0</v>
          </cell>
          <cell r="K118">
            <v>0</v>
          </cell>
          <cell r="O118">
            <v>1</v>
          </cell>
          <cell r="P118">
            <v>1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O119">
            <v>0</v>
          </cell>
          <cell r="P119">
            <v>0</v>
          </cell>
        </row>
        <row r="123">
          <cell r="B123">
            <v>0</v>
          </cell>
        </row>
        <row r="124">
          <cell r="B124">
            <v>0</v>
          </cell>
        </row>
        <row r="125">
          <cell r="B125">
            <v>8</v>
          </cell>
        </row>
        <row r="126">
          <cell r="B126">
            <v>4</v>
          </cell>
        </row>
        <row r="127">
          <cell r="B127">
            <v>0</v>
          </cell>
        </row>
        <row r="128">
          <cell r="B128">
            <v>5</v>
          </cell>
        </row>
        <row r="129">
          <cell r="B129">
            <v>0</v>
          </cell>
        </row>
        <row r="130">
          <cell r="B130">
            <v>0</v>
          </cell>
        </row>
        <row r="131">
          <cell r="B131">
            <v>0</v>
          </cell>
        </row>
        <row r="132">
          <cell r="B132">
            <v>8</v>
          </cell>
        </row>
        <row r="133">
          <cell r="B133">
            <v>174</v>
          </cell>
        </row>
        <row r="134">
          <cell r="B134">
            <v>67</v>
          </cell>
        </row>
        <row r="138">
          <cell r="E138">
            <v>0</v>
          </cell>
          <cell r="F138">
            <v>0</v>
          </cell>
        </row>
        <row r="142"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</row>
        <row r="143"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</row>
        <row r="146">
          <cell r="C146">
            <v>0</v>
          </cell>
          <cell r="D146">
            <v>0</v>
          </cell>
        </row>
        <row r="147">
          <cell r="C147">
            <v>2</v>
          </cell>
          <cell r="D147">
            <v>2</v>
          </cell>
        </row>
        <row r="148">
          <cell r="C148">
            <v>377</v>
          </cell>
          <cell r="D148">
            <v>362</v>
          </cell>
          <cell r="E148">
            <v>0</v>
          </cell>
        </row>
        <row r="149">
          <cell r="C149">
            <v>1</v>
          </cell>
          <cell r="D149">
            <v>0</v>
          </cell>
          <cell r="E149">
            <v>0</v>
          </cell>
        </row>
        <row r="150">
          <cell r="C150">
            <v>0</v>
          </cell>
          <cell r="D150">
            <v>0</v>
          </cell>
          <cell r="E150">
            <v>0</v>
          </cell>
          <cell r="F150">
            <v>0</v>
          </cell>
        </row>
        <row r="151">
          <cell r="C151">
            <v>0</v>
          </cell>
          <cell r="D151">
            <v>0</v>
          </cell>
          <cell r="E151">
            <v>0</v>
          </cell>
          <cell r="F151">
            <v>0</v>
          </cell>
        </row>
        <row r="155"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</row>
        <row r="156">
          <cell r="E156">
            <v>20</v>
          </cell>
          <cell r="F156">
            <v>1</v>
          </cell>
          <cell r="G156">
            <v>20</v>
          </cell>
          <cell r="H156">
            <v>0</v>
          </cell>
          <cell r="I156">
            <v>0</v>
          </cell>
        </row>
        <row r="157"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</row>
        <row r="158"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E159">
            <v>0</v>
          </cell>
          <cell r="F159">
            <v>9</v>
          </cell>
          <cell r="G159">
            <v>9</v>
          </cell>
          <cell r="H159">
            <v>0</v>
          </cell>
          <cell r="I159">
            <v>0</v>
          </cell>
        </row>
        <row r="160"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5"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0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0</v>
          </cell>
          <cell r="AM165">
            <v>0</v>
          </cell>
        </row>
        <row r="166"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0</v>
          </cell>
          <cell r="AM166">
            <v>0</v>
          </cell>
        </row>
        <row r="167"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</row>
        <row r="168"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0</v>
          </cell>
          <cell r="AM168">
            <v>0</v>
          </cell>
        </row>
        <row r="173"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</row>
        <row r="174"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</row>
        <row r="175"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</row>
        <row r="176"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</row>
        <row r="177">
          <cell r="G177">
            <v>0</v>
          </cell>
          <cell r="H177">
            <v>0</v>
          </cell>
          <cell r="I177">
            <v>0</v>
          </cell>
          <cell r="J177">
            <v>1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1</v>
          </cell>
          <cell r="Z177">
            <v>0</v>
          </cell>
          <cell r="AA177">
            <v>0</v>
          </cell>
          <cell r="AB177">
            <v>0</v>
          </cell>
          <cell r="AC177">
            <v>1</v>
          </cell>
          <cell r="AD177">
            <v>0</v>
          </cell>
          <cell r="AE177">
            <v>0</v>
          </cell>
          <cell r="AF177">
            <v>1</v>
          </cell>
          <cell r="AG177">
            <v>0</v>
          </cell>
        </row>
        <row r="178">
          <cell r="G178">
            <v>0</v>
          </cell>
          <cell r="H178">
            <v>0</v>
          </cell>
          <cell r="I178">
            <v>0</v>
          </cell>
          <cell r="J178">
            <v>1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1</v>
          </cell>
          <cell r="Z178">
            <v>0</v>
          </cell>
          <cell r="AA178">
            <v>0</v>
          </cell>
          <cell r="AB178">
            <v>0</v>
          </cell>
          <cell r="AC178">
            <v>1</v>
          </cell>
          <cell r="AD178">
            <v>0</v>
          </cell>
          <cell r="AE178">
            <v>0</v>
          </cell>
          <cell r="AF178">
            <v>1</v>
          </cell>
          <cell r="AG178">
            <v>0</v>
          </cell>
        </row>
        <row r="182">
          <cell r="B182">
            <v>0</v>
          </cell>
        </row>
        <row r="183">
          <cell r="B183">
            <v>2</v>
          </cell>
        </row>
        <row r="188">
          <cell r="E188">
            <v>0</v>
          </cell>
          <cell r="F188">
            <v>0</v>
          </cell>
          <cell r="G188">
            <v>1</v>
          </cell>
          <cell r="H188">
            <v>1</v>
          </cell>
          <cell r="I188">
            <v>1</v>
          </cell>
          <cell r="J188">
            <v>3</v>
          </cell>
          <cell r="K188">
            <v>0</v>
          </cell>
          <cell r="L188">
            <v>1</v>
          </cell>
          <cell r="M188">
            <v>0</v>
          </cell>
          <cell r="N188">
            <v>0</v>
          </cell>
          <cell r="O188">
            <v>0</v>
          </cell>
          <cell r="P188">
            <v>1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</row>
        <row r="194">
          <cell r="E194">
            <v>1</v>
          </cell>
          <cell r="F194">
            <v>1</v>
          </cell>
          <cell r="G194">
            <v>0</v>
          </cell>
          <cell r="H194">
            <v>0</v>
          </cell>
          <cell r="I194">
            <v>1</v>
          </cell>
          <cell r="J194">
            <v>0</v>
          </cell>
          <cell r="K194">
            <v>4</v>
          </cell>
          <cell r="L194">
            <v>3</v>
          </cell>
          <cell r="M194">
            <v>6</v>
          </cell>
          <cell r="N194">
            <v>4</v>
          </cell>
          <cell r="O194">
            <v>2</v>
          </cell>
        </row>
        <row r="195"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</row>
        <row r="196"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</row>
        <row r="197"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</row>
        <row r="198"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1</v>
          </cell>
          <cell r="L198">
            <v>0</v>
          </cell>
          <cell r="M198">
            <v>1</v>
          </cell>
          <cell r="N198">
            <v>0</v>
          </cell>
          <cell r="O198">
            <v>0</v>
          </cell>
        </row>
      </sheetData>
      <sheetData sheetId="5">
        <row r="12">
          <cell r="E12">
            <v>534</v>
          </cell>
          <cell r="F12">
            <v>459</v>
          </cell>
          <cell r="G12">
            <v>309</v>
          </cell>
          <cell r="H12">
            <v>237</v>
          </cell>
          <cell r="I12">
            <v>217</v>
          </cell>
          <cell r="J12">
            <v>213</v>
          </cell>
          <cell r="K12">
            <v>212</v>
          </cell>
          <cell r="L12">
            <v>184</v>
          </cell>
          <cell r="M12">
            <v>136</v>
          </cell>
          <cell r="N12">
            <v>144</v>
          </cell>
          <cell r="O12">
            <v>145</v>
          </cell>
          <cell r="P12">
            <v>155</v>
          </cell>
          <cell r="Q12">
            <v>149</v>
          </cell>
          <cell r="R12">
            <v>131</v>
          </cell>
          <cell r="S12">
            <v>112</v>
          </cell>
          <cell r="T12">
            <v>114</v>
          </cell>
          <cell r="U12">
            <v>87</v>
          </cell>
          <cell r="V12">
            <v>125</v>
          </cell>
          <cell r="W12">
            <v>89</v>
          </cell>
          <cell r="X12">
            <v>112</v>
          </cell>
          <cell r="Y12">
            <v>97</v>
          </cell>
          <cell r="Z12">
            <v>125</v>
          </cell>
          <cell r="AA12">
            <v>91</v>
          </cell>
          <cell r="AB12">
            <v>127</v>
          </cell>
          <cell r="AC12">
            <v>98</v>
          </cell>
          <cell r="AD12">
            <v>113</v>
          </cell>
          <cell r="AE12">
            <v>96</v>
          </cell>
          <cell r="AF12">
            <v>81</v>
          </cell>
          <cell r="AG12">
            <v>71</v>
          </cell>
          <cell r="AH12">
            <v>88</v>
          </cell>
          <cell r="AI12">
            <v>93</v>
          </cell>
          <cell r="AJ12">
            <v>81</v>
          </cell>
          <cell r="AK12">
            <v>132</v>
          </cell>
          <cell r="AL12">
            <v>172</v>
          </cell>
          <cell r="AM12">
            <v>5058</v>
          </cell>
          <cell r="AN12">
            <v>0</v>
          </cell>
          <cell r="AO12">
            <v>1</v>
          </cell>
          <cell r="AP12">
            <v>95</v>
          </cell>
          <cell r="AQ12">
            <v>10</v>
          </cell>
          <cell r="AR12">
            <v>0</v>
          </cell>
        </row>
        <row r="13">
          <cell r="E13">
            <v>0</v>
          </cell>
          <cell r="F13">
            <v>17</v>
          </cell>
          <cell r="G13">
            <v>0</v>
          </cell>
          <cell r="H13">
            <v>2</v>
          </cell>
          <cell r="I13">
            <v>0</v>
          </cell>
          <cell r="J13">
            <v>10</v>
          </cell>
          <cell r="K13">
            <v>0</v>
          </cell>
          <cell r="L13">
            <v>94</v>
          </cell>
          <cell r="M13">
            <v>0</v>
          </cell>
          <cell r="N13">
            <v>186</v>
          </cell>
          <cell r="O13">
            <v>0</v>
          </cell>
          <cell r="P13">
            <v>146</v>
          </cell>
          <cell r="Q13">
            <v>0</v>
          </cell>
          <cell r="R13">
            <v>104</v>
          </cell>
          <cell r="S13">
            <v>0</v>
          </cell>
          <cell r="T13">
            <v>98</v>
          </cell>
          <cell r="U13">
            <v>0</v>
          </cell>
          <cell r="V13">
            <v>52</v>
          </cell>
          <cell r="W13">
            <v>0</v>
          </cell>
          <cell r="X13">
            <v>23</v>
          </cell>
          <cell r="Y13">
            <v>0</v>
          </cell>
          <cell r="Z13">
            <v>21</v>
          </cell>
          <cell r="AA13">
            <v>0</v>
          </cell>
          <cell r="AB13">
            <v>11</v>
          </cell>
          <cell r="AC13">
            <v>0</v>
          </cell>
          <cell r="AD13">
            <v>5</v>
          </cell>
          <cell r="AE13">
            <v>0</v>
          </cell>
          <cell r="AF13">
            <v>0</v>
          </cell>
          <cell r="AG13">
            <v>0</v>
          </cell>
          <cell r="AH13">
            <v>4</v>
          </cell>
          <cell r="AI13">
            <v>0</v>
          </cell>
          <cell r="AJ13">
            <v>0</v>
          </cell>
          <cell r="AK13">
            <v>0</v>
          </cell>
          <cell r="AL13">
            <v>3</v>
          </cell>
          <cell r="AM13">
            <v>776</v>
          </cell>
          <cell r="AN13">
            <v>9</v>
          </cell>
          <cell r="AO13">
            <v>0</v>
          </cell>
          <cell r="AP13">
            <v>9</v>
          </cell>
          <cell r="AQ13">
            <v>2</v>
          </cell>
          <cell r="AR13">
            <v>35</v>
          </cell>
        </row>
        <row r="14">
          <cell r="E14">
            <v>0</v>
          </cell>
          <cell r="F14">
            <v>1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</v>
          </cell>
          <cell r="M14">
            <v>0</v>
          </cell>
          <cell r="N14">
            <v>4</v>
          </cell>
          <cell r="O14">
            <v>0</v>
          </cell>
          <cell r="P14">
            <v>1</v>
          </cell>
          <cell r="Q14">
            <v>0</v>
          </cell>
          <cell r="R14">
            <v>0</v>
          </cell>
          <cell r="S14">
            <v>0</v>
          </cell>
          <cell r="T14">
            <v>1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8</v>
          </cell>
        </row>
        <row r="19"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</row>
        <row r="22"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</row>
        <row r="32"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</row>
        <row r="37"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</row>
        <row r="38"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</row>
        <row r="39"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</row>
        <row r="40"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</row>
        <row r="41"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</row>
        <row r="42"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</row>
        <row r="47"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</row>
        <row r="48"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</row>
        <row r="49"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</row>
        <row r="50"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</row>
        <row r="51"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</row>
        <row r="52"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1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1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2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1</v>
          </cell>
          <cell r="AD57">
            <v>0</v>
          </cell>
          <cell r="AE57">
            <v>2</v>
          </cell>
          <cell r="AF57">
            <v>1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4</v>
          </cell>
          <cell r="AL57">
            <v>0</v>
          </cell>
          <cell r="AM57">
            <v>12</v>
          </cell>
          <cell r="AN57">
            <v>0</v>
          </cell>
        </row>
        <row r="58">
          <cell r="E58">
            <v>15</v>
          </cell>
          <cell r="F58">
            <v>18</v>
          </cell>
          <cell r="G58">
            <v>2</v>
          </cell>
          <cell r="H58">
            <v>2</v>
          </cell>
          <cell r="I58">
            <v>4</v>
          </cell>
          <cell r="J58">
            <v>5</v>
          </cell>
          <cell r="K58">
            <v>11</v>
          </cell>
          <cell r="L58">
            <v>8</v>
          </cell>
          <cell r="M58">
            <v>8</v>
          </cell>
          <cell r="N58">
            <v>9</v>
          </cell>
          <cell r="O58">
            <v>10</v>
          </cell>
          <cell r="P58">
            <v>4</v>
          </cell>
          <cell r="Q58">
            <v>15</v>
          </cell>
          <cell r="R58">
            <v>6</v>
          </cell>
          <cell r="S58">
            <v>7</v>
          </cell>
          <cell r="T58">
            <v>2</v>
          </cell>
          <cell r="U58">
            <v>14</v>
          </cell>
          <cell r="V58">
            <v>10</v>
          </cell>
          <cell r="W58">
            <v>7</v>
          </cell>
          <cell r="X58">
            <v>8</v>
          </cell>
          <cell r="Y58">
            <v>8</v>
          </cell>
          <cell r="Z58">
            <v>11</v>
          </cell>
          <cell r="AA58">
            <v>10</v>
          </cell>
          <cell r="AB58">
            <v>12</v>
          </cell>
          <cell r="AC58">
            <v>15</v>
          </cell>
          <cell r="AD58">
            <v>7</v>
          </cell>
          <cell r="AE58">
            <v>16</v>
          </cell>
          <cell r="AF58">
            <v>12</v>
          </cell>
          <cell r="AG58">
            <v>14</v>
          </cell>
          <cell r="AH58">
            <v>11</v>
          </cell>
          <cell r="AI58">
            <v>16</v>
          </cell>
          <cell r="AJ58">
            <v>10</v>
          </cell>
          <cell r="AK58">
            <v>19</v>
          </cell>
          <cell r="AL58">
            <v>28</v>
          </cell>
          <cell r="AM58">
            <v>354</v>
          </cell>
          <cell r="AN58">
            <v>0</v>
          </cell>
        </row>
        <row r="59">
          <cell r="E59">
            <v>199</v>
          </cell>
          <cell r="F59">
            <v>175</v>
          </cell>
          <cell r="G59">
            <v>124</v>
          </cell>
          <cell r="H59">
            <v>81</v>
          </cell>
          <cell r="I59">
            <v>88</v>
          </cell>
          <cell r="J59">
            <v>86</v>
          </cell>
          <cell r="K59">
            <v>125</v>
          </cell>
          <cell r="L59">
            <v>74</v>
          </cell>
          <cell r="M59">
            <v>56</v>
          </cell>
          <cell r="N59">
            <v>60</v>
          </cell>
          <cell r="O59">
            <v>77</v>
          </cell>
          <cell r="P59">
            <v>81</v>
          </cell>
          <cell r="Q59">
            <v>69</v>
          </cell>
          <cell r="R59">
            <v>77</v>
          </cell>
          <cell r="S59">
            <v>66</v>
          </cell>
          <cell r="T59">
            <v>66</v>
          </cell>
          <cell r="U59">
            <v>40</v>
          </cell>
          <cell r="V59">
            <v>70</v>
          </cell>
          <cell r="W59">
            <v>57</v>
          </cell>
          <cell r="X59">
            <v>54</v>
          </cell>
          <cell r="Y59">
            <v>58</v>
          </cell>
          <cell r="Z59">
            <v>58</v>
          </cell>
          <cell r="AA59">
            <v>55</v>
          </cell>
          <cell r="AB59">
            <v>73</v>
          </cell>
          <cell r="AC59">
            <v>58</v>
          </cell>
          <cell r="AD59">
            <v>70</v>
          </cell>
          <cell r="AE59">
            <v>55</v>
          </cell>
          <cell r="AF59">
            <v>46</v>
          </cell>
          <cell r="AG59">
            <v>49</v>
          </cell>
          <cell r="AH59">
            <v>54</v>
          </cell>
          <cell r="AI59">
            <v>62</v>
          </cell>
          <cell r="AJ59">
            <v>63</v>
          </cell>
          <cell r="AK59">
            <v>91</v>
          </cell>
          <cell r="AL59">
            <v>126</v>
          </cell>
          <cell r="AM59">
            <v>2643</v>
          </cell>
          <cell r="AN59">
            <v>0</v>
          </cell>
        </row>
        <row r="60">
          <cell r="E60">
            <v>239</v>
          </cell>
          <cell r="F60">
            <v>208</v>
          </cell>
          <cell r="G60">
            <v>140</v>
          </cell>
          <cell r="H60">
            <v>118</v>
          </cell>
          <cell r="I60">
            <v>86</v>
          </cell>
          <cell r="J60">
            <v>78</v>
          </cell>
          <cell r="K60">
            <v>55</v>
          </cell>
          <cell r="L60">
            <v>84</v>
          </cell>
          <cell r="M60">
            <v>50</v>
          </cell>
          <cell r="N60">
            <v>55</v>
          </cell>
          <cell r="O60">
            <v>32</v>
          </cell>
          <cell r="P60">
            <v>60</v>
          </cell>
          <cell r="Q60">
            <v>39</v>
          </cell>
          <cell r="R60">
            <v>37</v>
          </cell>
          <cell r="S60">
            <v>27</v>
          </cell>
          <cell r="T60">
            <v>40</v>
          </cell>
          <cell r="U60">
            <v>20</v>
          </cell>
          <cell r="V60">
            <v>33</v>
          </cell>
          <cell r="W60">
            <v>20</v>
          </cell>
          <cell r="X60">
            <v>43</v>
          </cell>
          <cell r="Y60">
            <v>21</v>
          </cell>
          <cell r="Z60">
            <v>47</v>
          </cell>
          <cell r="AA60">
            <v>18</v>
          </cell>
          <cell r="AB60">
            <v>25</v>
          </cell>
          <cell r="AC60">
            <v>17</v>
          </cell>
          <cell r="AD60">
            <v>31</v>
          </cell>
          <cell r="AE60">
            <v>16</v>
          </cell>
          <cell r="AF60">
            <v>20</v>
          </cell>
          <cell r="AG60">
            <v>5</v>
          </cell>
          <cell r="AH60">
            <v>17</v>
          </cell>
          <cell r="AI60">
            <v>15</v>
          </cell>
          <cell r="AJ60">
            <v>8</v>
          </cell>
          <cell r="AK60">
            <v>14</v>
          </cell>
          <cell r="AL60">
            <v>16</v>
          </cell>
          <cell r="AM60">
            <v>1734</v>
          </cell>
          <cell r="AN60">
            <v>0</v>
          </cell>
        </row>
        <row r="61">
          <cell r="E61">
            <v>27</v>
          </cell>
          <cell r="F61">
            <v>17</v>
          </cell>
          <cell r="G61">
            <v>22</v>
          </cell>
          <cell r="H61">
            <v>14</v>
          </cell>
          <cell r="I61">
            <v>10</v>
          </cell>
          <cell r="J61">
            <v>12</v>
          </cell>
          <cell r="K61">
            <v>21</v>
          </cell>
          <cell r="L61">
            <v>18</v>
          </cell>
          <cell r="M61">
            <v>21</v>
          </cell>
          <cell r="N61">
            <v>19</v>
          </cell>
          <cell r="O61">
            <v>26</v>
          </cell>
          <cell r="P61">
            <v>10</v>
          </cell>
          <cell r="Q61">
            <v>25</v>
          </cell>
          <cell r="R61">
            <v>11</v>
          </cell>
          <cell r="S61">
            <v>12</v>
          </cell>
          <cell r="T61">
            <v>6</v>
          </cell>
          <cell r="U61">
            <v>13</v>
          </cell>
          <cell r="V61">
            <v>10</v>
          </cell>
          <cell r="W61">
            <v>5</v>
          </cell>
          <cell r="X61">
            <v>7</v>
          </cell>
          <cell r="Y61">
            <v>10</v>
          </cell>
          <cell r="Z61">
            <v>9</v>
          </cell>
          <cell r="AA61">
            <v>8</v>
          </cell>
          <cell r="AB61">
            <v>17</v>
          </cell>
          <cell r="AC61">
            <v>6</v>
          </cell>
          <cell r="AD61">
            <v>5</v>
          </cell>
          <cell r="AE61">
            <v>7</v>
          </cell>
          <cell r="AF61">
            <v>2</v>
          </cell>
          <cell r="AG61">
            <v>3</v>
          </cell>
          <cell r="AH61">
            <v>6</v>
          </cell>
          <cell r="AI61">
            <v>0</v>
          </cell>
          <cell r="AJ61">
            <v>0</v>
          </cell>
          <cell r="AK61">
            <v>4</v>
          </cell>
          <cell r="AL61">
            <v>2</v>
          </cell>
          <cell r="AM61">
            <v>385</v>
          </cell>
          <cell r="AN61">
            <v>0</v>
          </cell>
        </row>
        <row r="62">
          <cell r="E62">
            <v>54</v>
          </cell>
          <cell r="F62">
            <v>41</v>
          </cell>
          <cell r="G62">
            <v>21</v>
          </cell>
          <cell r="H62">
            <v>21</v>
          </cell>
          <cell r="I62">
            <v>29</v>
          </cell>
          <cell r="J62">
            <v>32</v>
          </cell>
          <cell r="K62">
            <v>0</v>
          </cell>
          <cell r="L62">
            <v>0</v>
          </cell>
          <cell r="M62">
            <v>1</v>
          </cell>
          <cell r="N62">
            <v>1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1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</row>
        <row r="66">
          <cell r="C66">
            <v>0</v>
          </cell>
          <cell r="D66">
            <v>0</v>
          </cell>
          <cell r="E66">
            <v>0</v>
          </cell>
        </row>
        <row r="67">
          <cell r="C67">
            <v>0</v>
          </cell>
          <cell r="D67">
            <v>4</v>
          </cell>
          <cell r="E67">
            <v>0</v>
          </cell>
        </row>
        <row r="68">
          <cell r="C68">
            <v>0</v>
          </cell>
          <cell r="D68">
            <v>0</v>
          </cell>
          <cell r="E68">
            <v>0</v>
          </cell>
        </row>
        <row r="69">
          <cell r="C69">
            <v>0</v>
          </cell>
          <cell r="D69">
            <v>0</v>
          </cell>
          <cell r="E69">
            <v>0</v>
          </cell>
        </row>
        <row r="70">
          <cell r="C70">
            <v>0</v>
          </cell>
          <cell r="D70">
            <v>0</v>
          </cell>
          <cell r="E70">
            <v>0</v>
          </cell>
        </row>
        <row r="71">
          <cell r="C71">
            <v>0</v>
          </cell>
          <cell r="D71">
            <v>0</v>
          </cell>
          <cell r="E71">
            <v>0</v>
          </cell>
        </row>
        <row r="72">
          <cell r="C72">
            <v>0</v>
          </cell>
          <cell r="D72">
            <v>0</v>
          </cell>
          <cell r="E72">
            <v>0</v>
          </cell>
        </row>
        <row r="73">
          <cell r="C73">
            <v>0</v>
          </cell>
          <cell r="D73">
            <v>25</v>
          </cell>
          <cell r="E73">
            <v>0</v>
          </cell>
        </row>
        <row r="74">
          <cell r="C74">
            <v>0</v>
          </cell>
          <cell r="D74">
            <v>0</v>
          </cell>
          <cell r="E74">
            <v>0</v>
          </cell>
        </row>
        <row r="75">
          <cell r="C75">
            <v>0</v>
          </cell>
          <cell r="D75">
            <v>0</v>
          </cell>
          <cell r="E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</row>
        <row r="77">
          <cell r="C77">
            <v>0</v>
          </cell>
          <cell r="D77">
            <v>5</v>
          </cell>
          <cell r="E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</row>
        <row r="81">
          <cell r="C81">
            <v>0</v>
          </cell>
          <cell r="D81">
            <v>26</v>
          </cell>
          <cell r="E81">
            <v>0</v>
          </cell>
        </row>
        <row r="82">
          <cell r="C82">
            <v>0</v>
          </cell>
          <cell r="D82">
            <v>0</v>
          </cell>
          <cell r="E82">
            <v>0</v>
          </cell>
        </row>
        <row r="83">
          <cell r="C83">
            <v>0</v>
          </cell>
          <cell r="D83">
            <v>0</v>
          </cell>
          <cell r="E83">
            <v>0</v>
          </cell>
        </row>
        <row r="84">
          <cell r="C84">
            <v>0</v>
          </cell>
          <cell r="D84">
            <v>1</v>
          </cell>
          <cell r="E84">
            <v>0</v>
          </cell>
        </row>
        <row r="91">
          <cell r="F91">
            <v>21</v>
          </cell>
          <cell r="G91">
            <v>21</v>
          </cell>
          <cell r="H91">
            <v>9</v>
          </cell>
          <cell r="I91">
            <v>9</v>
          </cell>
          <cell r="J91">
            <v>5</v>
          </cell>
          <cell r="K91">
            <v>6</v>
          </cell>
          <cell r="L91">
            <v>2</v>
          </cell>
          <cell r="M91">
            <v>3</v>
          </cell>
          <cell r="N91">
            <v>3</v>
          </cell>
          <cell r="O91">
            <v>1</v>
          </cell>
          <cell r="P91">
            <v>3</v>
          </cell>
          <cell r="Q91">
            <v>0</v>
          </cell>
          <cell r="R91">
            <v>3</v>
          </cell>
          <cell r="S91">
            <v>6</v>
          </cell>
          <cell r="T91">
            <v>4</v>
          </cell>
          <cell r="U91">
            <v>2</v>
          </cell>
          <cell r="V91">
            <v>2</v>
          </cell>
          <cell r="W91">
            <v>6</v>
          </cell>
          <cell r="X91">
            <v>4</v>
          </cell>
          <cell r="Y91">
            <v>2</v>
          </cell>
          <cell r="Z91">
            <v>2</v>
          </cell>
          <cell r="AA91">
            <v>6</v>
          </cell>
          <cell r="AB91">
            <v>5</v>
          </cell>
          <cell r="AC91">
            <v>5</v>
          </cell>
          <cell r="AD91">
            <v>6</v>
          </cell>
          <cell r="AE91">
            <v>5</v>
          </cell>
          <cell r="AF91">
            <v>4</v>
          </cell>
          <cell r="AG91">
            <v>4</v>
          </cell>
          <cell r="AH91">
            <v>7</v>
          </cell>
          <cell r="AI91">
            <v>11</v>
          </cell>
          <cell r="AJ91">
            <v>6</v>
          </cell>
          <cell r="AK91">
            <v>8</v>
          </cell>
          <cell r="AL91">
            <v>14</v>
          </cell>
          <cell r="AM91">
            <v>18</v>
          </cell>
          <cell r="AN91">
            <v>213</v>
          </cell>
        </row>
        <row r="92">
          <cell r="F92">
            <v>1</v>
          </cell>
          <cell r="G92">
            <v>2</v>
          </cell>
          <cell r="H92">
            <v>1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1</v>
          </cell>
          <cell r="O92">
            <v>1</v>
          </cell>
          <cell r="P92">
            <v>0</v>
          </cell>
          <cell r="Q92">
            <v>1</v>
          </cell>
          <cell r="R92">
            <v>0</v>
          </cell>
          <cell r="S92">
            <v>0</v>
          </cell>
          <cell r="T92">
            <v>2</v>
          </cell>
          <cell r="U92">
            <v>0</v>
          </cell>
          <cell r="V92">
            <v>2</v>
          </cell>
          <cell r="W92">
            <v>0</v>
          </cell>
          <cell r="X92">
            <v>0</v>
          </cell>
          <cell r="Y92">
            <v>0</v>
          </cell>
          <cell r="Z92">
            <v>1</v>
          </cell>
          <cell r="AA92">
            <v>1</v>
          </cell>
          <cell r="AB92">
            <v>0</v>
          </cell>
          <cell r="AC92">
            <v>2</v>
          </cell>
          <cell r="AD92">
            <v>2</v>
          </cell>
          <cell r="AE92">
            <v>3</v>
          </cell>
          <cell r="AF92">
            <v>1</v>
          </cell>
          <cell r="AG92">
            <v>1</v>
          </cell>
          <cell r="AH92">
            <v>2</v>
          </cell>
          <cell r="AI92">
            <v>4</v>
          </cell>
          <cell r="AJ92">
            <v>4</v>
          </cell>
          <cell r="AK92">
            <v>0</v>
          </cell>
          <cell r="AL92">
            <v>8</v>
          </cell>
          <cell r="AM92">
            <v>11</v>
          </cell>
          <cell r="AN92">
            <v>51</v>
          </cell>
        </row>
        <row r="93">
          <cell r="F93">
            <v>0</v>
          </cell>
          <cell r="G93">
            <v>1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1</v>
          </cell>
          <cell r="U93">
            <v>0</v>
          </cell>
          <cell r="V93">
            <v>0</v>
          </cell>
          <cell r="W93">
            <v>2</v>
          </cell>
          <cell r="X93">
            <v>1</v>
          </cell>
          <cell r="Y93">
            <v>0</v>
          </cell>
          <cell r="Z93">
            <v>2</v>
          </cell>
          <cell r="AA93">
            <v>0</v>
          </cell>
          <cell r="AB93">
            <v>1</v>
          </cell>
          <cell r="AC93">
            <v>4</v>
          </cell>
          <cell r="AD93">
            <v>2</v>
          </cell>
          <cell r="AE93">
            <v>2</v>
          </cell>
          <cell r="AF93">
            <v>1</v>
          </cell>
          <cell r="AG93">
            <v>3</v>
          </cell>
          <cell r="AH93">
            <v>1</v>
          </cell>
          <cell r="AI93">
            <v>0</v>
          </cell>
          <cell r="AJ93">
            <v>2</v>
          </cell>
          <cell r="AK93">
            <v>1</v>
          </cell>
          <cell r="AL93">
            <v>3</v>
          </cell>
          <cell r="AM93">
            <v>1</v>
          </cell>
          <cell r="AN93">
            <v>28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1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1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1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N94">
            <v>3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1</v>
          </cell>
          <cell r="M95">
            <v>0</v>
          </cell>
          <cell r="N95">
            <v>0</v>
          </cell>
          <cell r="O95">
            <v>0</v>
          </cell>
          <cell r="P95">
            <v>1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1</v>
          </cell>
          <cell r="AA95">
            <v>0</v>
          </cell>
          <cell r="AB95">
            <v>0</v>
          </cell>
          <cell r="AC95">
            <v>0</v>
          </cell>
          <cell r="AD95">
            <v>1</v>
          </cell>
          <cell r="AE95">
            <v>0</v>
          </cell>
          <cell r="AF95">
            <v>1</v>
          </cell>
          <cell r="AG95">
            <v>0</v>
          </cell>
          <cell r="AH95">
            <v>1</v>
          </cell>
          <cell r="AI95">
            <v>0</v>
          </cell>
          <cell r="AJ95">
            <v>1</v>
          </cell>
          <cell r="AK95">
            <v>0</v>
          </cell>
          <cell r="AL95">
            <v>1</v>
          </cell>
          <cell r="AM95">
            <v>0</v>
          </cell>
          <cell r="AN95">
            <v>8</v>
          </cell>
        </row>
        <row r="96">
          <cell r="F96">
            <v>3</v>
          </cell>
          <cell r="G96">
            <v>0</v>
          </cell>
          <cell r="H96">
            <v>0</v>
          </cell>
          <cell r="I96">
            <v>0</v>
          </cell>
          <cell r="J96">
            <v>1</v>
          </cell>
          <cell r="K96">
            <v>1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2</v>
          </cell>
          <cell r="R96">
            <v>1</v>
          </cell>
          <cell r="S96">
            <v>0</v>
          </cell>
          <cell r="T96">
            <v>1</v>
          </cell>
          <cell r="U96">
            <v>0</v>
          </cell>
          <cell r="V96">
            <v>0</v>
          </cell>
          <cell r="W96">
            <v>0</v>
          </cell>
          <cell r="X96">
            <v>1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1</v>
          </cell>
          <cell r="AG96">
            <v>0</v>
          </cell>
          <cell r="AH96">
            <v>0</v>
          </cell>
          <cell r="AI96">
            <v>1</v>
          </cell>
          <cell r="AJ96">
            <v>1</v>
          </cell>
          <cell r="AK96">
            <v>0</v>
          </cell>
          <cell r="AL96">
            <v>0</v>
          </cell>
          <cell r="AM96">
            <v>4</v>
          </cell>
          <cell r="AN96">
            <v>17</v>
          </cell>
        </row>
        <row r="97">
          <cell r="F97">
            <v>1</v>
          </cell>
          <cell r="G97">
            <v>0</v>
          </cell>
          <cell r="H97">
            <v>0</v>
          </cell>
          <cell r="I97">
            <v>1</v>
          </cell>
          <cell r="J97">
            <v>2</v>
          </cell>
          <cell r="K97">
            <v>1</v>
          </cell>
          <cell r="L97">
            <v>7</v>
          </cell>
          <cell r="M97">
            <v>2</v>
          </cell>
          <cell r="N97">
            <v>2</v>
          </cell>
          <cell r="O97">
            <v>2</v>
          </cell>
          <cell r="P97">
            <v>3</v>
          </cell>
          <cell r="Q97">
            <v>2</v>
          </cell>
          <cell r="R97">
            <v>4</v>
          </cell>
          <cell r="S97">
            <v>5</v>
          </cell>
          <cell r="T97">
            <v>6</v>
          </cell>
          <cell r="U97">
            <v>2</v>
          </cell>
          <cell r="V97">
            <v>3</v>
          </cell>
          <cell r="W97">
            <v>3</v>
          </cell>
          <cell r="X97">
            <v>2</v>
          </cell>
          <cell r="Y97">
            <v>0</v>
          </cell>
          <cell r="Z97">
            <v>2</v>
          </cell>
          <cell r="AA97">
            <v>0</v>
          </cell>
          <cell r="AB97">
            <v>1</v>
          </cell>
          <cell r="AC97">
            <v>2</v>
          </cell>
          <cell r="AD97">
            <v>1</v>
          </cell>
          <cell r="AE97">
            <v>0</v>
          </cell>
          <cell r="AF97">
            <v>3</v>
          </cell>
          <cell r="AG97">
            <v>0</v>
          </cell>
          <cell r="AH97">
            <v>3</v>
          </cell>
          <cell r="AI97">
            <v>1</v>
          </cell>
          <cell r="AJ97">
            <v>2</v>
          </cell>
          <cell r="AK97">
            <v>1</v>
          </cell>
          <cell r="AL97">
            <v>1</v>
          </cell>
          <cell r="AM97">
            <v>0</v>
          </cell>
          <cell r="AN97">
            <v>65</v>
          </cell>
        </row>
        <row r="100">
          <cell r="D100">
            <v>0</v>
          </cell>
        </row>
        <row r="101">
          <cell r="D101">
            <v>0</v>
          </cell>
        </row>
        <row r="102">
          <cell r="D102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</row>
        <row r="108"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1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2</v>
          </cell>
          <cell r="AM108">
            <v>0</v>
          </cell>
          <cell r="AN108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1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1</v>
          </cell>
          <cell r="AJ109">
            <v>0</v>
          </cell>
          <cell r="AK109">
            <v>0</v>
          </cell>
          <cell r="AL109">
            <v>1</v>
          </cell>
          <cell r="AM109">
            <v>1</v>
          </cell>
          <cell r="AN109">
            <v>0</v>
          </cell>
        </row>
        <row r="113"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1</v>
          </cell>
          <cell r="J118">
            <v>0</v>
          </cell>
          <cell r="K118">
            <v>0</v>
          </cell>
          <cell r="O118">
            <v>1</v>
          </cell>
          <cell r="P118">
            <v>1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O119">
            <v>0</v>
          </cell>
          <cell r="P119">
            <v>0</v>
          </cell>
        </row>
        <row r="123">
          <cell r="B123">
            <v>0</v>
          </cell>
        </row>
        <row r="124">
          <cell r="B124">
            <v>0</v>
          </cell>
        </row>
        <row r="125">
          <cell r="B125">
            <v>13</v>
          </cell>
        </row>
        <row r="126">
          <cell r="B126">
            <v>9</v>
          </cell>
        </row>
        <row r="127">
          <cell r="B127">
            <v>0</v>
          </cell>
        </row>
        <row r="128">
          <cell r="B128">
            <v>9</v>
          </cell>
        </row>
        <row r="129">
          <cell r="B129">
            <v>0</v>
          </cell>
        </row>
        <row r="130">
          <cell r="B130">
            <v>1</v>
          </cell>
        </row>
        <row r="131">
          <cell r="B131">
            <v>1</v>
          </cell>
        </row>
        <row r="132">
          <cell r="B132">
            <v>18</v>
          </cell>
        </row>
        <row r="133">
          <cell r="B133">
            <v>204</v>
          </cell>
        </row>
        <row r="134">
          <cell r="B134">
            <v>115</v>
          </cell>
        </row>
        <row r="138">
          <cell r="E138">
            <v>0</v>
          </cell>
          <cell r="F138">
            <v>0</v>
          </cell>
        </row>
        <row r="142"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</row>
        <row r="143"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</row>
        <row r="146">
          <cell r="C146">
            <v>0</v>
          </cell>
          <cell r="D146">
            <v>0</v>
          </cell>
        </row>
        <row r="147">
          <cell r="C147">
            <v>6</v>
          </cell>
          <cell r="D147">
            <v>6</v>
          </cell>
        </row>
        <row r="148">
          <cell r="C148">
            <v>354</v>
          </cell>
          <cell r="D148">
            <v>339</v>
          </cell>
          <cell r="E148">
            <v>0</v>
          </cell>
        </row>
        <row r="149">
          <cell r="C149">
            <v>0</v>
          </cell>
          <cell r="D149">
            <v>0</v>
          </cell>
          <cell r="E149">
            <v>0</v>
          </cell>
        </row>
        <row r="150">
          <cell r="C150">
            <v>0</v>
          </cell>
          <cell r="D150">
            <v>0</v>
          </cell>
          <cell r="E150">
            <v>0</v>
          </cell>
          <cell r="F150">
            <v>0</v>
          </cell>
        </row>
        <row r="151">
          <cell r="C151">
            <v>0</v>
          </cell>
          <cell r="D151">
            <v>0</v>
          </cell>
          <cell r="E151">
            <v>0</v>
          </cell>
          <cell r="F151">
            <v>0</v>
          </cell>
        </row>
        <row r="155">
          <cell r="E155">
            <v>0</v>
          </cell>
          <cell r="F155">
            <v>1</v>
          </cell>
          <cell r="G155">
            <v>0</v>
          </cell>
          <cell r="H155">
            <v>0</v>
          </cell>
          <cell r="I155">
            <v>0</v>
          </cell>
        </row>
        <row r="156">
          <cell r="E156">
            <v>15</v>
          </cell>
          <cell r="F156">
            <v>0</v>
          </cell>
          <cell r="G156">
            <v>15</v>
          </cell>
          <cell r="H156">
            <v>0</v>
          </cell>
          <cell r="I156">
            <v>0</v>
          </cell>
        </row>
        <row r="157"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</row>
        <row r="158"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E159">
            <v>0</v>
          </cell>
          <cell r="F159">
            <v>14</v>
          </cell>
          <cell r="G159">
            <v>13</v>
          </cell>
          <cell r="H159">
            <v>0</v>
          </cell>
          <cell r="I159">
            <v>0</v>
          </cell>
        </row>
        <row r="160"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5"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0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0</v>
          </cell>
          <cell r="AM165">
            <v>0</v>
          </cell>
        </row>
        <row r="166"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0</v>
          </cell>
          <cell r="AM166">
            <v>0</v>
          </cell>
        </row>
        <row r="167"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</row>
        <row r="168"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0</v>
          </cell>
          <cell r="AM168">
            <v>0</v>
          </cell>
        </row>
        <row r="173"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1</v>
          </cell>
          <cell r="M173">
            <v>0</v>
          </cell>
          <cell r="N173">
            <v>1</v>
          </cell>
          <cell r="O173">
            <v>0</v>
          </cell>
          <cell r="P173">
            <v>0</v>
          </cell>
          <cell r="Q173">
            <v>0</v>
          </cell>
          <cell r="R173">
            <v>1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3</v>
          </cell>
          <cell r="Y173">
            <v>0</v>
          </cell>
          <cell r="Z173">
            <v>3</v>
          </cell>
          <cell r="AA173">
            <v>3</v>
          </cell>
          <cell r="AB173">
            <v>0</v>
          </cell>
          <cell r="AC173">
            <v>0</v>
          </cell>
          <cell r="AD173">
            <v>3</v>
          </cell>
          <cell r="AE173">
            <v>0</v>
          </cell>
          <cell r="AF173">
            <v>3</v>
          </cell>
          <cell r="AG173">
            <v>0</v>
          </cell>
        </row>
        <row r="174"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</row>
        <row r="175"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</row>
        <row r="176">
          <cell r="G176">
            <v>0</v>
          </cell>
          <cell r="H176">
            <v>0</v>
          </cell>
          <cell r="I176">
            <v>0</v>
          </cell>
          <cell r="J176">
            <v>1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1</v>
          </cell>
          <cell r="Z176">
            <v>0</v>
          </cell>
          <cell r="AA176">
            <v>0</v>
          </cell>
          <cell r="AB176">
            <v>0</v>
          </cell>
          <cell r="AC176">
            <v>1</v>
          </cell>
          <cell r="AD176">
            <v>0</v>
          </cell>
          <cell r="AE176">
            <v>0</v>
          </cell>
          <cell r="AF176">
            <v>1</v>
          </cell>
          <cell r="AG176">
            <v>0</v>
          </cell>
        </row>
        <row r="177"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</row>
        <row r="178"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</row>
        <row r="182">
          <cell r="B182">
            <v>0</v>
          </cell>
        </row>
        <row r="183">
          <cell r="B183">
            <v>4</v>
          </cell>
        </row>
        <row r="188">
          <cell r="E188">
            <v>0</v>
          </cell>
          <cell r="F188">
            <v>0</v>
          </cell>
          <cell r="G188">
            <v>0</v>
          </cell>
          <cell r="H188">
            <v>1</v>
          </cell>
          <cell r="I188">
            <v>0</v>
          </cell>
          <cell r="J188">
            <v>1</v>
          </cell>
          <cell r="K188">
            <v>1</v>
          </cell>
          <cell r="L188">
            <v>3</v>
          </cell>
          <cell r="M188">
            <v>0</v>
          </cell>
          <cell r="N188">
            <v>0</v>
          </cell>
          <cell r="O188">
            <v>0</v>
          </cell>
          <cell r="P188">
            <v>1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1</v>
          </cell>
        </row>
        <row r="194">
          <cell r="E194">
            <v>1</v>
          </cell>
          <cell r="F194">
            <v>0</v>
          </cell>
          <cell r="G194">
            <v>1</v>
          </cell>
          <cell r="H194">
            <v>2</v>
          </cell>
          <cell r="I194">
            <v>0</v>
          </cell>
          <cell r="J194">
            <v>0</v>
          </cell>
          <cell r="K194">
            <v>2</v>
          </cell>
          <cell r="L194">
            <v>5</v>
          </cell>
          <cell r="M194">
            <v>8</v>
          </cell>
          <cell r="N194">
            <v>3</v>
          </cell>
          <cell r="O194">
            <v>6</v>
          </cell>
        </row>
        <row r="195"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</row>
        <row r="196"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</row>
        <row r="197"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</row>
        <row r="198"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1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1</v>
          </cell>
          <cell r="O198">
            <v>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Conso 2018"/>
      <sheetName val="Enero"/>
      <sheetName val="Febrero"/>
      <sheetName val="Marzo"/>
      <sheetName val="Abril"/>
      <sheetName val="Mayo"/>
      <sheetName val="Junio"/>
      <sheetName val="Julio"/>
      <sheetName val="Agosto"/>
      <sheetName val="Septiembre"/>
      <sheetName val="Octubre"/>
      <sheetName val="Noviembre"/>
      <sheetName val="Diciembre"/>
      <sheetName val="1º Trimestre"/>
      <sheetName val="2º Trimestre"/>
      <sheetName val="3º Trimestre"/>
      <sheetName val="4º Trimestre"/>
    </sheetNames>
    <sheetDataSet>
      <sheetData sheetId="0"/>
      <sheetData sheetId="1">
        <row r="12">
          <cell r="E12">
            <v>137</v>
          </cell>
          <cell r="F12">
            <v>115</v>
          </cell>
          <cell r="G12">
            <v>64</v>
          </cell>
          <cell r="H12">
            <v>86</v>
          </cell>
          <cell r="I12">
            <v>45</v>
          </cell>
          <cell r="J12">
            <v>39</v>
          </cell>
          <cell r="K12">
            <v>77</v>
          </cell>
          <cell r="L12">
            <v>103</v>
          </cell>
          <cell r="M12">
            <v>90</v>
          </cell>
          <cell r="N12">
            <v>94</v>
          </cell>
          <cell r="O12">
            <v>68</v>
          </cell>
          <cell r="P12">
            <v>111</v>
          </cell>
          <cell r="Q12">
            <v>76</v>
          </cell>
          <cell r="R12">
            <v>93</v>
          </cell>
          <cell r="S12">
            <v>52</v>
          </cell>
          <cell r="T12">
            <v>61</v>
          </cell>
          <cell r="U12">
            <v>52</v>
          </cell>
          <cell r="V12">
            <v>81</v>
          </cell>
          <cell r="W12">
            <v>60</v>
          </cell>
          <cell r="X12">
            <v>68</v>
          </cell>
          <cell r="Y12">
            <v>56</v>
          </cell>
          <cell r="Z12">
            <v>70</v>
          </cell>
          <cell r="AA12">
            <v>80</v>
          </cell>
          <cell r="AB12">
            <v>77</v>
          </cell>
          <cell r="AC12">
            <v>63</v>
          </cell>
          <cell r="AD12">
            <v>64</v>
          </cell>
          <cell r="AE12">
            <v>59</v>
          </cell>
          <cell r="AF12">
            <v>73</v>
          </cell>
          <cell r="AG12">
            <v>69</v>
          </cell>
          <cell r="AH12">
            <v>51</v>
          </cell>
          <cell r="AI12">
            <v>41</v>
          </cell>
          <cell r="AJ12">
            <v>44</v>
          </cell>
          <cell r="AK12">
            <v>50</v>
          </cell>
          <cell r="AL12">
            <v>101</v>
          </cell>
          <cell r="AM12">
            <v>2465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2</v>
          </cell>
          <cell r="K14">
            <v>0</v>
          </cell>
          <cell r="L14">
            <v>21</v>
          </cell>
          <cell r="M14">
            <v>0</v>
          </cell>
          <cell r="N14">
            <v>29</v>
          </cell>
          <cell r="O14">
            <v>0</v>
          </cell>
          <cell r="P14">
            <v>37</v>
          </cell>
          <cell r="Q14">
            <v>0</v>
          </cell>
          <cell r="R14">
            <v>34</v>
          </cell>
          <cell r="S14">
            <v>0</v>
          </cell>
          <cell r="T14">
            <v>17</v>
          </cell>
          <cell r="U14">
            <v>0</v>
          </cell>
          <cell r="V14">
            <v>9</v>
          </cell>
          <cell r="W14">
            <v>0</v>
          </cell>
          <cell r="X14">
            <v>8</v>
          </cell>
          <cell r="Y14">
            <v>0</v>
          </cell>
          <cell r="Z14">
            <v>1</v>
          </cell>
          <cell r="AA14">
            <v>0</v>
          </cell>
          <cell r="AB14">
            <v>2</v>
          </cell>
          <cell r="AC14">
            <v>0</v>
          </cell>
          <cell r="AD14">
            <v>3</v>
          </cell>
          <cell r="AE14">
            <v>0</v>
          </cell>
          <cell r="AF14">
            <v>1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1</v>
          </cell>
          <cell r="AM14">
            <v>165</v>
          </cell>
        </row>
        <row r="19"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</row>
        <row r="22"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</row>
        <row r="32"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</row>
        <row r="37"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</row>
        <row r="38"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</row>
        <row r="39"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</row>
        <row r="40"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</row>
        <row r="41"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</row>
        <row r="42"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</row>
        <row r="47"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</row>
        <row r="48"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</row>
        <row r="49"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</row>
        <row r="50"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</row>
        <row r="51"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</row>
        <row r="52"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1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1</v>
          </cell>
          <cell r="AN57">
            <v>0</v>
          </cell>
        </row>
        <row r="58">
          <cell r="E58">
            <v>0</v>
          </cell>
          <cell r="F58">
            <v>0</v>
          </cell>
          <cell r="G58">
            <v>1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1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2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4</v>
          </cell>
          <cell r="AN58">
            <v>0</v>
          </cell>
        </row>
        <row r="59">
          <cell r="E59">
            <v>14</v>
          </cell>
          <cell r="F59">
            <v>17</v>
          </cell>
          <cell r="G59">
            <v>4</v>
          </cell>
          <cell r="H59">
            <v>2</v>
          </cell>
          <cell r="I59">
            <v>2</v>
          </cell>
          <cell r="J59">
            <v>4</v>
          </cell>
          <cell r="K59">
            <v>8</v>
          </cell>
          <cell r="L59">
            <v>7</v>
          </cell>
          <cell r="M59">
            <v>11</v>
          </cell>
          <cell r="N59">
            <v>7</v>
          </cell>
          <cell r="O59">
            <v>3</v>
          </cell>
          <cell r="P59">
            <v>10</v>
          </cell>
          <cell r="Q59">
            <v>3</v>
          </cell>
          <cell r="R59">
            <v>7</v>
          </cell>
          <cell r="S59">
            <v>3</v>
          </cell>
          <cell r="T59">
            <v>3</v>
          </cell>
          <cell r="U59">
            <v>2</v>
          </cell>
          <cell r="V59">
            <v>0</v>
          </cell>
          <cell r="W59">
            <v>8</v>
          </cell>
          <cell r="X59">
            <v>3</v>
          </cell>
          <cell r="Y59">
            <v>3</v>
          </cell>
          <cell r="Z59">
            <v>1</v>
          </cell>
          <cell r="AA59">
            <v>5</v>
          </cell>
          <cell r="AB59">
            <v>4</v>
          </cell>
          <cell r="AC59">
            <v>0</v>
          </cell>
          <cell r="AD59">
            <v>2</v>
          </cell>
          <cell r="AE59">
            <v>7</v>
          </cell>
          <cell r="AF59">
            <v>3</v>
          </cell>
          <cell r="AG59">
            <v>3</v>
          </cell>
          <cell r="AH59">
            <v>2</v>
          </cell>
          <cell r="AI59">
            <v>2</v>
          </cell>
          <cell r="AJ59">
            <v>4</v>
          </cell>
          <cell r="AK59">
            <v>7</v>
          </cell>
          <cell r="AL59">
            <v>14</v>
          </cell>
          <cell r="AM59">
            <v>175</v>
          </cell>
          <cell r="AN59">
            <v>0</v>
          </cell>
        </row>
        <row r="60">
          <cell r="E60">
            <v>34</v>
          </cell>
          <cell r="F60">
            <v>34</v>
          </cell>
          <cell r="G60">
            <v>12</v>
          </cell>
          <cell r="H60">
            <v>14</v>
          </cell>
          <cell r="I60">
            <v>11</v>
          </cell>
          <cell r="J60">
            <v>7</v>
          </cell>
          <cell r="K60">
            <v>14</v>
          </cell>
          <cell r="L60">
            <v>20</v>
          </cell>
          <cell r="M60">
            <v>9</v>
          </cell>
          <cell r="N60">
            <v>21</v>
          </cell>
          <cell r="O60">
            <v>12</v>
          </cell>
          <cell r="P60">
            <v>16</v>
          </cell>
          <cell r="Q60">
            <v>12</v>
          </cell>
          <cell r="R60">
            <v>17</v>
          </cell>
          <cell r="S60">
            <v>6</v>
          </cell>
          <cell r="T60">
            <v>11</v>
          </cell>
          <cell r="U60">
            <v>14</v>
          </cell>
          <cell r="V60">
            <v>19</v>
          </cell>
          <cell r="W60">
            <v>9</v>
          </cell>
          <cell r="X60">
            <v>12</v>
          </cell>
          <cell r="Y60">
            <v>4</v>
          </cell>
          <cell r="Z60">
            <v>18</v>
          </cell>
          <cell r="AA60">
            <v>7</v>
          </cell>
          <cell r="AB60">
            <v>13</v>
          </cell>
          <cell r="AC60">
            <v>14</v>
          </cell>
          <cell r="AD60">
            <v>22</v>
          </cell>
          <cell r="AE60">
            <v>8</v>
          </cell>
          <cell r="AF60">
            <v>14</v>
          </cell>
          <cell r="AG60">
            <v>10</v>
          </cell>
          <cell r="AH60">
            <v>12</v>
          </cell>
          <cell r="AI60">
            <v>7</v>
          </cell>
          <cell r="AJ60">
            <v>14</v>
          </cell>
          <cell r="AK60">
            <v>14</v>
          </cell>
          <cell r="AL60">
            <v>21</v>
          </cell>
          <cell r="AM60">
            <v>482</v>
          </cell>
          <cell r="AN60">
            <v>0</v>
          </cell>
        </row>
        <row r="61">
          <cell r="E61">
            <v>14</v>
          </cell>
          <cell r="F61">
            <v>14</v>
          </cell>
          <cell r="G61">
            <v>14</v>
          </cell>
          <cell r="H61">
            <v>26</v>
          </cell>
          <cell r="I61">
            <v>9</v>
          </cell>
          <cell r="J61">
            <v>7</v>
          </cell>
          <cell r="K61">
            <v>12</v>
          </cell>
          <cell r="L61">
            <v>20</v>
          </cell>
          <cell r="M61">
            <v>24</v>
          </cell>
          <cell r="N61">
            <v>12</v>
          </cell>
          <cell r="O61">
            <v>13</v>
          </cell>
          <cell r="P61">
            <v>22</v>
          </cell>
          <cell r="Q61">
            <v>21</v>
          </cell>
          <cell r="R61">
            <v>27</v>
          </cell>
          <cell r="S61">
            <v>8</v>
          </cell>
          <cell r="T61">
            <v>18</v>
          </cell>
          <cell r="U61">
            <v>16</v>
          </cell>
          <cell r="V61">
            <v>21</v>
          </cell>
          <cell r="W61">
            <v>13</v>
          </cell>
          <cell r="X61">
            <v>19</v>
          </cell>
          <cell r="Y61">
            <v>15</v>
          </cell>
          <cell r="Z61">
            <v>15</v>
          </cell>
          <cell r="AA61">
            <v>17</v>
          </cell>
          <cell r="AB61">
            <v>29</v>
          </cell>
          <cell r="AC61">
            <v>16</v>
          </cell>
          <cell r="AD61">
            <v>15</v>
          </cell>
          <cell r="AE61">
            <v>16</v>
          </cell>
          <cell r="AF61">
            <v>17</v>
          </cell>
          <cell r="AG61">
            <v>18</v>
          </cell>
          <cell r="AH61">
            <v>12</v>
          </cell>
          <cell r="AI61">
            <v>6</v>
          </cell>
          <cell r="AJ61">
            <v>8</v>
          </cell>
          <cell r="AK61">
            <v>7</v>
          </cell>
          <cell r="AL61">
            <v>17</v>
          </cell>
          <cell r="AM61">
            <v>538</v>
          </cell>
          <cell r="AN61">
            <v>0</v>
          </cell>
        </row>
        <row r="62">
          <cell r="E62">
            <v>75</v>
          </cell>
          <cell r="F62">
            <v>50</v>
          </cell>
          <cell r="G62">
            <v>33</v>
          </cell>
          <cell r="H62">
            <v>44</v>
          </cell>
          <cell r="I62">
            <v>23</v>
          </cell>
          <cell r="J62">
            <v>21</v>
          </cell>
          <cell r="K62">
            <v>43</v>
          </cell>
          <cell r="L62">
            <v>56</v>
          </cell>
          <cell r="M62">
            <v>46</v>
          </cell>
          <cell r="N62">
            <v>54</v>
          </cell>
          <cell r="O62">
            <v>40</v>
          </cell>
          <cell r="P62">
            <v>63</v>
          </cell>
          <cell r="Q62">
            <v>40</v>
          </cell>
          <cell r="R62">
            <v>42</v>
          </cell>
          <cell r="S62">
            <v>35</v>
          </cell>
          <cell r="T62">
            <v>29</v>
          </cell>
          <cell r="U62">
            <v>20</v>
          </cell>
          <cell r="V62">
            <v>41</v>
          </cell>
          <cell r="W62">
            <v>30</v>
          </cell>
          <cell r="X62">
            <v>34</v>
          </cell>
          <cell r="Y62">
            <v>34</v>
          </cell>
          <cell r="Z62">
            <v>36</v>
          </cell>
          <cell r="AA62">
            <v>50</v>
          </cell>
          <cell r="AB62">
            <v>31</v>
          </cell>
          <cell r="AC62">
            <v>33</v>
          </cell>
          <cell r="AD62">
            <v>25</v>
          </cell>
          <cell r="AE62">
            <v>28</v>
          </cell>
          <cell r="AF62">
            <v>39</v>
          </cell>
          <cell r="AG62">
            <v>35</v>
          </cell>
          <cell r="AH62">
            <v>25</v>
          </cell>
          <cell r="AI62">
            <v>26</v>
          </cell>
          <cell r="AJ62">
            <v>18</v>
          </cell>
          <cell r="AK62">
            <v>22</v>
          </cell>
          <cell r="AL62">
            <v>49</v>
          </cell>
          <cell r="AM62">
            <v>1270</v>
          </cell>
          <cell r="AN62">
            <v>0</v>
          </cell>
        </row>
        <row r="66">
          <cell r="C66">
            <v>0</v>
          </cell>
          <cell r="D66">
            <v>0</v>
          </cell>
          <cell r="E66">
            <v>0</v>
          </cell>
        </row>
        <row r="67">
          <cell r="C67">
            <v>0</v>
          </cell>
          <cell r="D67">
            <v>0</v>
          </cell>
          <cell r="E67">
            <v>0</v>
          </cell>
        </row>
        <row r="68">
          <cell r="C68">
            <v>0</v>
          </cell>
          <cell r="D68">
            <v>0</v>
          </cell>
          <cell r="E68">
            <v>0</v>
          </cell>
        </row>
        <row r="69">
          <cell r="C69">
            <v>0</v>
          </cell>
          <cell r="D69">
            <v>0</v>
          </cell>
          <cell r="E69">
            <v>18</v>
          </cell>
        </row>
        <row r="70">
          <cell r="C70">
            <v>0</v>
          </cell>
          <cell r="D70">
            <v>0</v>
          </cell>
          <cell r="E70">
            <v>0</v>
          </cell>
        </row>
        <row r="71">
          <cell r="C71">
            <v>0</v>
          </cell>
          <cell r="D71">
            <v>0</v>
          </cell>
          <cell r="E71">
            <v>0</v>
          </cell>
        </row>
        <row r="72">
          <cell r="C72">
            <v>0</v>
          </cell>
          <cell r="D72">
            <v>0</v>
          </cell>
          <cell r="E72">
            <v>0</v>
          </cell>
        </row>
        <row r="73">
          <cell r="C73">
            <v>0</v>
          </cell>
          <cell r="D73">
            <v>0</v>
          </cell>
          <cell r="E73">
            <v>11</v>
          </cell>
        </row>
        <row r="74">
          <cell r="C74">
            <v>0</v>
          </cell>
          <cell r="D74">
            <v>0</v>
          </cell>
          <cell r="E74">
            <v>0</v>
          </cell>
        </row>
        <row r="75">
          <cell r="C75">
            <v>0</v>
          </cell>
          <cell r="D75">
            <v>0</v>
          </cell>
          <cell r="E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</row>
        <row r="80">
          <cell r="C80">
            <v>0</v>
          </cell>
          <cell r="D80">
            <v>0</v>
          </cell>
          <cell r="E80">
            <v>2</v>
          </cell>
        </row>
        <row r="81">
          <cell r="C81">
            <v>0</v>
          </cell>
          <cell r="D81">
            <v>0</v>
          </cell>
          <cell r="E81">
            <v>0</v>
          </cell>
        </row>
        <row r="82">
          <cell r="C82">
            <v>0</v>
          </cell>
          <cell r="D82">
            <v>0</v>
          </cell>
          <cell r="E82">
            <v>0</v>
          </cell>
        </row>
        <row r="83">
          <cell r="C83">
            <v>0</v>
          </cell>
          <cell r="D83">
            <v>0</v>
          </cell>
          <cell r="E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0</v>
          </cell>
          <cell r="AM92">
            <v>0</v>
          </cell>
          <cell r="AN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N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  <cell r="AN96">
            <v>0</v>
          </cell>
        </row>
        <row r="97"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  <cell r="AN97">
            <v>0</v>
          </cell>
        </row>
        <row r="100">
          <cell r="D100">
            <v>0</v>
          </cell>
        </row>
        <row r="101">
          <cell r="D101">
            <v>0</v>
          </cell>
        </row>
        <row r="102">
          <cell r="D102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</row>
        <row r="108"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</row>
        <row r="113"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O118">
            <v>0</v>
          </cell>
          <cell r="P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O119">
            <v>0</v>
          </cell>
          <cell r="P119">
            <v>0</v>
          </cell>
        </row>
        <row r="123">
          <cell r="B123">
            <v>0</v>
          </cell>
        </row>
        <row r="124">
          <cell r="B124">
            <v>0</v>
          </cell>
        </row>
        <row r="125">
          <cell r="B125">
            <v>3</v>
          </cell>
        </row>
        <row r="126">
          <cell r="B126">
            <v>4</v>
          </cell>
        </row>
        <row r="127">
          <cell r="B127">
            <v>0</v>
          </cell>
        </row>
        <row r="128">
          <cell r="B128">
            <v>8</v>
          </cell>
        </row>
        <row r="129">
          <cell r="B129">
            <v>5</v>
          </cell>
        </row>
        <row r="130">
          <cell r="B130">
            <v>2</v>
          </cell>
        </row>
        <row r="131">
          <cell r="B131">
            <v>8</v>
          </cell>
        </row>
        <row r="132">
          <cell r="B132">
            <v>15</v>
          </cell>
        </row>
        <row r="133">
          <cell r="B133">
            <v>4</v>
          </cell>
        </row>
        <row r="134">
          <cell r="B134">
            <v>19</v>
          </cell>
        </row>
        <row r="138">
          <cell r="E138">
            <v>0</v>
          </cell>
          <cell r="F138">
            <v>0</v>
          </cell>
        </row>
        <row r="142"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</row>
        <row r="143"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</row>
        <row r="146">
          <cell r="C146">
            <v>4</v>
          </cell>
          <cell r="D146">
            <v>4</v>
          </cell>
        </row>
        <row r="147">
          <cell r="C147">
            <v>0</v>
          </cell>
          <cell r="D147">
            <v>0</v>
          </cell>
        </row>
        <row r="148">
          <cell r="C148">
            <v>0</v>
          </cell>
          <cell r="D148">
            <v>0</v>
          </cell>
          <cell r="E148">
            <v>0</v>
          </cell>
        </row>
        <row r="149">
          <cell r="C149">
            <v>113</v>
          </cell>
          <cell r="D149">
            <v>113</v>
          </cell>
          <cell r="E149">
            <v>0</v>
          </cell>
        </row>
        <row r="150">
          <cell r="C150">
            <v>0</v>
          </cell>
          <cell r="D150">
            <v>0</v>
          </cell>
          <cell r="E150">
            <v>0</v>
          </cell>
          <cell r="F150">
            <v>0</v>
          </cell>
        </row>
        <row r="151">
          <cell r="C151">
            <v>0</v>
          </cell>
          <cell r="D151">
            <v>0</v>
          </cell>
          <cell r="E151">
            <v>0</v>
          </cell>
          <cell r="F151">
            <v>0</v>
          </cell>
        </row>
        <row r="155"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</row>
        <row r="156">
          <cell r="E156">
            <v>0</v>
          </cell>
          <cell r="F156">
            <v>30</v>
          </cell>
          <cell r="G156">
            <v>0</v>
          </cell>
          <cell r="H156">
            <v>0</v>
          </cell>
          <cell r="I156">
            <v>0</v>
          </cell>
        </row>
        <row r="157"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</row>
        <row r="158"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E159">
            <v>0</v>
          </cell>
          <cell r="F159">
            <v>19</v>
          </cell>
          <cell r="G159">
            <v>0</v>
          </cell>
          <cell r="H159">
            <v>0</v>
          </cell>
          <cell r="I159">
            <v>0</v>
          </cell>
        </row>
        <row r="160"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5"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0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0</v>
          </cell>
          <cell r="AM165">
            <v>0</v>
          </cell>
        </row>
        <row r="166"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0</v>
          </cell>
          <cell r="AM166">
            <v>0</v>
          </cell>
        </row>
        <row r="167"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</row>
        <row r="168"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0</v>
          </cell>
          <cell r="AM168">
            <v>0</v>
          </cell>
        </row>
        <row r="173"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</row>
        <row r="174"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</row>
        <row r="175"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</row>
        <row r="176"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</row>
        <row r="177"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</row>
        <row r="178"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</row>
        <row r="182">
          <cell r="B182">
            <v>0</v>
          </cell>
        </row>
        <row r="183">
          <cell r="B183">
            <v>0</v>
          </cell>
        </row>
        <row r="188"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</row>
        <row r="194">
          <cell r="E194">
            <v>1</v>
          </cell>
          <cell r="F194">
            <v>0</v>
          </cell>
          <cell r="G194">
            <v>2</v>
          </cell>
          <cell r="H194">
            <v>0</v>
          </cell>
          <cell r="I194">
            <v>0</v>
          </cell>
          <cell r="J194">
            <v>0</v>
          </cell>
          <cell r="K194">
            <v>10</v>
          </cell>
          <cell r="L194">
            <v>4</v>
          </cell>
          <cell r="M194">
            <v>17</v>
          </cell>
          <cell r="N194">
            <v>0</v>
          </cell>
          <cell r="O194">
            <v>8</v>
          </cell>
        </row>
        <row r="195"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</row>
        <row r="196"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</row>
        <row r="197"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</row>
        <row r="198"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</row>
      </sheetData>
      <sheetData sheetId="2">
        <row r="12">
          <cell r="E12">
            <v>121</v>
          </cell>
          <cell r="F12">
            <v>99</v>
          </cell>
          <cell r="G12">
            <v>68</v>
          </cell>
          <cell r="H12">
            <v>74</v>
          </cell>
          <cell r="I12">
            <v>71</v>
          </cell>
          <cell r="J12">
            <v>54</v>
          </cell>
          <cell r="K12">
            <v>57</v>
          </cell>
          <cell r="L12">
            <v>99</v>
          </cell>
          <cell r="M12">
            <v>111</v>
          </cell>
          <cell r="N12">
            <v>118</v>
          </cell>
          <cell r="O12">
            <v>65</v>
          </cell>
          <cell r="P12">
            <v>112</v>
          </cell>
          <cell r="Q12">
            <v>70</v>
          </cell>
          <cell r="R12">
            <v>103</v>
          </cell>
          <cell r="S12">
            <v>53</v>
          </cell>
          <cell r="T12">
            <v>64</v>
          </cell>
          <cell r="U12">
            <v>39</v>
          </cell>
          <cell r="V12">
            <v>83</v>
          </cell>
          <cell r="W12">
            <v>56</v>
          </cell>
          <cell r="X12">
            <v>61</v>
          </cell>
          <cell r="Y12">
            <v>58</v>
          </cell>
          <cell r="Z12">
            <v>77</v>
          </cell>
          <cell r="AA12">
            <v>55</v>
          </cell>
          <cell r="AB12">
            <v>72</v>
          </cell>
          <cell r="AC12">
            <v>41</v>
          </cell>
          <cell r="AD12">
            <v>90</v>
          </cell>
          <cell r="AE12">
            <v>55</v>
          </cell>
          <cell r="AF12">
            <v>55</v>
          </cell>
          <cell r="AG12">
            <v>73</v>
          </cell>
          <cell r="AH12">
            <v>59</v>
          </cell>
          <cell r="AI12">
            <v>44</v>
          </cell>
          <cell r="AJ12">
            <v>56</v>
          </cell>
          <cell r="AK12">
            <v>33</v>
          </cell>
          <cell r="AL12">
            <v>61</v>
          </cell>
          <cell r="AM12">
            <v>2399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4</v>
          </cell>
          <cell r="K14">
            <v>0</v>
          </cell>
          <cell r="L14">
            <v>6</v>
          </cell>
          <cell r="M14">
            <v>0</v>
          </cell>
          <cell r="N14">
            <v>16</v>
          </cell>
          <cell r="O14">
            <v>0</v>
          </cell>
          <cell r="P14">
            <v>22</v>
          </cell>
          <cell r="Q14">
            <v>0</v>
          </cell>
          <cell r="R14">
            <v>9</v>
          </cell>
          <cell r="S14">
            <v>0</v>
          </cell>
          <cell r="T14">
            <v>6</v>
          </cell>
          <cell r="U14">
            <v>0</v>
          </cell>
          <cell r="V14">
            <v>4</v>
          </cell>
          <cell r="W14">
            <v>0</v>
          </cell>
          <cell r="X14">
            <v>2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1</v>
          </cell>
          <cell r="AI14">
            <v>0</v>
          </cell>
          <cell r="AJ14">
            <v>0</v>
          </cell>
          <cell r="AK14">
            <v>0</v>
          </cell>
          <cell r="AL14">
            <v>1</v>
          </cell>
          <cell r="AM14">
            <v>71</v>
          </cell>
        </row>
        <row r="19"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</row>
        <row r="22"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</row>
        <row r="32"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</row>
        <row r="37"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</row>
        <row r="38"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</row>
        <row r="39"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</row>
        <row r="40"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</row>
        <row r="41"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</row>
        <row r="42"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</row>
        <row r="47"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</row>
        <row r="48"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</row>
        <row r="49"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</row>
        <row r="50"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</row>
        <row r="51"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</row>
        <row r="52"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</row>
        <row r="58"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1</v>
          </cell>
          <cell r="O58">
            <v>0</v>
          </cell>
          <cell r="P58">
            <v>1</v>
          </cell>
          <cell r="Q58">
            <v>1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2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1</v>
          </cell>
          <cell r="AK58">
            <v>0</v>
          </cell>
          <cell r="AL58">
            <v>0</v>
          </cell>
          <cell r="AM58">
            <v>6</v>
          </cell>
          <cell r="AN58">
            <v>0</v>
          </cell>
        </row>
        <row r="59">
          <cell r="E59">
            <v>13</v>
          </cell>
          <cell r="F59">
            <v>8</v>
          </cell>
          <cell r="G59">
            <v>7</v>
          </cell>
          <cell r="H59">
            <v>1</v>
          </cell>
          <cell r="I59">
            <v>3</v>
          </cell>
          <cell r="J59">
            <v>2</v>
          </cell>
          <cell r="K59">
            <v>1</v>
          </cell>
          <cell r="L59">
            <v>6</v>
          </cell>
          <cell r="M59">
            <v>6</v>
          </cell>
          <cell r="N59">
            <v>14</v>
          </cell>
          <cell r="O59">
            <v>4</v>
          </cell>
          <cell r="P59">
            <v>22</v>
          </cell>
          <cell r="Q59">
            <v>7</v>
          </cell>
          <cell r="R59">
            <v>10</v>
          </cell>
          <cell r="S59">
            <v>5</v>
          </cell>
          <cell r="T59">
            <v>8</v>
          </cell>
          <cell r="U59">
            <v>1</v>
          </cell>
          <cell r="V59">
            <v>5</v>
          </cell>
          <cell r="W59">
            <v>5</v>
          </cell>
          <cell r="X59">
            <v>2</v>
          </cell>
          <cell r="Y59">
            <v>4</v>
          </cell>
          <cell r="Z59">
            <v>2</v>
          </cell>
          <cell r="AA59">
            <v>2</v>
          </cell>
          <cell r="AB59">
            <v>2</v>
          </cell>
          <cell r="AC59">
            <v>1</v>
          </cell>
          <cell r="AD59">
            <v>3</v>
          </cell>
          <cell r="AE59">
            <v>2</v>
          </cell>
          <cell r="AF59">
            <v>1</v>
          </cell>
          <cell r="AG59">
            <v>8</v>
          </cell>
          <cell r="AH59">
            <v>5</v>
          </cell>
          <cell r="AI59">
            <v>4</v>
          </cell>
          <cell r="AJ59">
            <v>4</v>
          </cell>
          <cell r="AK59">
            <v>0</v>
          </cell>
          <cell r="AL59">
            <v>2</v>
          </cell>
          <cell r="AM59">
            <v>170</v>
          </cell>
          <cell r="AN59">
            <v>0</v>
          </cell>
        </row>
        <row r="60">
          <cell r="E60">
            <v>18</v>
          </cell>
          <cell r="F60">
            <v>23</v>
          </cell>
          <cell r="G60">
            <v>10</v>
          </cell>
          <cell r="H60">
            <v>13</v>
          </cell>
          <cell r="I60">
            <v>13</v>
          </cell>
          <cell r="J60">
            <v>7</v>
          </cell>
          <cell r="K60">
            <v>6</v>
          </cell>
          <cell r="L60">
            <v>13</v>
          </cell>
          <cell r="M60">
            <v>22</v>
          </cell>
          <cell r="N60">
            <v>20</v>
          </cell>
          <cell r="O60">
            <v>6</v>
          </cell>
          <cell r="P60">
            <v>12</v>
          </cell>
          <cell r="Q60">
            <v>10</v>
          </cell>
          <cell r="R60">
            <v>19</v>
          </cell>
          <cell r="S60">
            <v>4</v>
          </cell>
          <cell r="T60">
            <v>11</v>
          </cell>
          <cell r="U60">
            <v>4</v>
          </cell>
          <cell r="V60">
            <v>16</v>
          </cell>
          <cell r="W60">
            <v>8</v>
          </cell>
          <cell r="X60">
            <v>3</v>
          </cell>
          <cell r="Y60">
            <v>14</v>
          </cell>
          <cell r="Z60">
            <v>9</v>
          </cell>
          <cell r="AA60">
            <v>7</v>
          </cell>
          <cell r="AB60">
            <v>14</v>
          </cell>
          <cell r="AC60">
            <v>5</v>
          </cell>
          <cell r="AD60">
            <v>18</v>
          </cell>
          <cell r="AE60">
            <v>5</v>
          </cell>
          <cell r="AF60">
            <v>9</v>
          </cell>
          <cell r="AG60">
            <v>8</v>
          </cell>
          <cell r="AH60">
            <v>6</v>
          </cell>
          <cell r="AI60">
            <v>7</v>
          </cell>
          <cell r="AJ60">
            <v>14</v>
          </cell>
          <cell r="AK60">
            <v>4</v>
          </cell>
          <cell r="AL60">
            <v>13</v>
          </cell>
          <cell r="AM60">
            <v>371</v>
          </cell>
          <cell r="AN60">
            <v>0</v>
          </cell>
        </row>
        <row r="61">
          <cell r="E61">
            <v>26</v>
          </cell>
          <cell r="F61">
            <v>10</v>
          </cell>
          <cell r="G61">
            <v>13</v>
          </cell>
          <cell r="H61">
            <v>17</v>
          </cell>
          <cell r="I61">
            <v>17</v>
          </cell>
          <cell r="J61">
            <v>19</v>
          </cell>
          <cell r="K61">
            <v>14</v>
          </cell>
          <cell r="L61">
            <v>26</v>
          </cell>
          <cell r="M61">
            <v>27</v>
          </cell>
          <cell r="N61">
            <v>44</v>
          </cell>
          <cell r="O61">
            <v>20</v>
          </cell>
          <cell r="P61">
            <v>31</v>
          </cell>
          <cell r="Q61">
            <v>19</v>
          </cell>
          <cell r="R61">
            <v>28</v>
          </cell>
          <cell r="S61">
            <v>15</v>
          </cell>
          <cell r="T61">
            <v>19</v>
          </cell>
          <cell r="U61">
            <v>13</v>
          </cell>
          <cell r="V61">
            <v>28</v>
          </cell>
          <cell r="W61">
            <v>19</v>
          </cell>
          <cell r="X61">
            <v>21</v>
          </cell>
          <cell r="Y61">
            <v>18</v>
          </cell>
          <cell r="Z61">
            <v>32</v>
          </cell>
          <cell r="AA61">
            <v>15</v>
          </cell>
          <cell r="AB61">
            <v>26</v>
          </cell>
          <cell r="AC61">
            <v>16</v>
          </cell>
          <cell r="AD61">
            <v>21</v>
          </cell>
          <cell r="AE61">
            <v>15</v>
          </cell>
          <cell r="AF61">
            <v>23</v>
          </cell>
          <cell r="AG61">
            <v>25</v>
          </cell>
          <cell r="AH61">
            <v>26</v>
          </cell>
          <cell r="AI61">
            <v>15</v>
          </cell>
          <cell r="AJ61">
            <v>12</v>
          </cell>
          <cell r="AK61">
            <v>10</v>
          </cell>
          <cell r="AL61">
            <v>13</v>
          </cell>
          <cell r="AM61">
            <v>693</v>
          </cell>
          <cell r="AN61">
            <v>0</v>
          </cell>
        </row>
        <row r="62">
          <cell r="E62">
            <v>64</v>
          </cell>
          <cell r="F62">
            <v>58</v>
          </cell>
          <cell r="G62">
            <v>38</v>
          </cell>
          <cell r="H62">
            <v>43</v>
          </cell>
          <cell r="I62">
            <v>38</v>
          </cell>
          <cell r="J62">
            <v>26</v>
          </cell>
          <cell r="K62">
            <v>36</v>
          </cell>
          <cell r="L62">
            <v>54</v>
          </cell>
          <cell r="M62">
            <v>56</v>
          </cell>
          <cell r="N62">
            <v>39</v>
          </cell>
          <cell r="O62">
            <v>35</v>
          </cell>
          <cell r="P62">
            <v>46</v>
          </cell>
          <cell r="Q62">
            <v>33</v>
          </cell>
          <cell r="R62">
            <v>46</v>
          </cell>
          <cell r="S62">
            <v>29</v>
          </cell>
          <cell r="T62">
            <v>26</v>
          </cell>
          <cell r="U62">
            <v>21</v>
          </cell>
          <cell r="V62">
            <v>34</v>
          </cell>
          <cell r="W62">
            <v>24</v>
          </cell>
          <cell r="X62">
            <v>35</v>
          </cell>
          <cell r="Y62">
            <v>22</v>
          </cell>
          <cell r="Z62">
            <v>34</v>
          </cell>
          <cell r="AA62">
            <v>31</v>
          </cell>
          <cell r="AB62">
            <v>30</v>
          </cell>
          <cell r="AC62">
            <v>17</v>
          </cell>
          <cell r="AD62">
            <v>48</v>
          </cell>
          <cell r="AE62">
            <v>33</v>
          </cell>
          <cell r="AF62">
            <v>22</v>
          </cell>
          <cell r="AG62">
            <v>32</v>
          </cell>
          <cell r="AH62">
            <v>22</v>
          </cell>
          <cell r="AI62">
            <v>18</v>
          </cell>
          <cell r="AJ62">
            <v>25</v>
          </cell>
          <cell r="AK62">
            <v>19</v>
          </cell>
          <cell r="AL62">
            <v>33</v>
          </cell>
          <cell r="AM62">
            <v>1167</v>
          </cell>
          <cell r="AN62">
            <v>0</v>
          </cell>
        </row>
        <row r="66">
          <cell r="C66">
            <v>0</v>
          </cell>
          <cell r="D66">
            <v>0</v>
          </cell>
          <cell r="E66">
            <v>0</v>
          </cell>
        </row>
        <row r="67">
          <cell r="C67">
            <v>0</v>
          </cell>
          <cell r="D67">
            <v>0</v>
          </cell>
          <cell r="E67">
            <v>0</v>
          </cell>
        </row>
        <row r="68">
          <cell r="C68">
            <v>0</v>
          </cell>
          <cell r="D68">
            <v>0</v>
          </cell>
          <cell r="E68">
            <v>0</v>
          </cell>
        </row>
        <row r="69">
          <cell r="C69">
            <v>0</v>
          </cell>
          <cell r="D69">
            <v>0</v>
          </cell>
          <cell r="E69">
            <v>17</v>
          </cell>
        </row>
        <row r="70">
          <cell r="C70">
            <v>0</v>
          </cell>
          <cell r="D70">
            <v>0</v>
          </cell>
          <cell r="E70">
            <v>0</v>
          </cell>
        </row>
        <row r="71">
          <cell r="C71">
            <v>0</v>
          </cell>
          <cell r="D71">
            <v>0</v>
          </cell>
          <cell r="E71">
            <v>0</v>
          </cell>
        </row>
        <row r="72">
          <cell r="C72">
            <v>0</v>
          </cell>
          <cell r="D72">
            <v>0</v>
          </cell>
          <cell r="E72">
            <v>0</v>
          </cell>
        </row>
        <row r="73">
          <cell r="C73">
            <v>0</v>
          </cell>
          <cell r="D73">
            <v>0</v>
          </cell>
          <cell r="E73">
            <v>2</v>
          </cell>
        </row>
        <row r="74">
          <cell r="C74">
            <v>0</v>
          </cell>
          <cell r="D74">
            <v>0</v>
          </cell>
          <cell r="E74">
            <v>0</v>
          </cell>
        </row>
        <row r="75">
          <cell r="C75">
            <v>0</v>
          </cell>
          <cell r="D75">
            <v>0</v>
          </cell>
          <cell r="E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</row>
        <row r="80">
          <cell r="C80">
            <v>0</v>
          </cell>
          <cell r="D80">
            <v>0</v>
          </cell>
          <cell r="E80">
            <v>2</v>
          </cell>
        </row>
        <row r="81">
          <cell r="C81">
            <v>0</v>
          </cell>
          <cell r="D81">
            <v>0</v>
          </cell>
          <cell r="E81">
            <v>0</v>
          </cell>
        </row>
        <row r="82">
          <cell r="C82">
            <v>0</v>
          </cell>
          <cell r="D82">
            <v>0</v>
          </cell>
          <cell r="E82">
            <v>0</v>
          </cell>
        </row>
        <row r="83">
          <cell r="C83">
            <v>0</v>
          </cell>
          <cell r="D83">
            <v>0</v>
          </cell>
          <cell r="E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</row>
        <row r="91">
          <cell r="F91">
            <v>5</v>
          </cell>
          <cell r="G91">
            <v>3</v>
          </cell>
          <cell r="H91">
            <v>2</v>
          </cell>
          <cell r="I91">
            <v>0</v>
          </cell>
          <cell r="J91">
            <v>1</v>
          </cell>
          <cell r="K91">
            <v>0</v>
          </cell>
          <cell r="L91">
            <v>1</v>
          </cell>
          <cell r="M91">
            <v>3</v>
          </cell>
          <cell r="N91">
            <v>3</v>
          </cell>
          <cell r="O91">
            <v>0</v>
          </cell>
          <cell r="P91">
            <v>2</v>
          </cell>
          <cell r="Q91">
            <v>2</v>
          </cell>
          <cell r="R91">
            <v>2</v>
          </cell>
          <cell r="S91">
            <v>0</v>
          </cell>
          <cell r="T91">
            <v>1</v>
          </cell>
          <cell r="U91">
            <v>0</v>
          </cell>
          <cell r="V91">
            <v>0</v>
          </cell>
          <cell r="W91">
            <v>0</v>
          </cell>
          <cell r="X91">
            <v>2</v>
          </cell>
          <cell r="Y91">
            <v>0</v>
          </cell>
          <cell r="Z91">
            <v>1</v>
          </cell>
          <cell r="AA91">
            <v>2</v>
          </cell>
          <cell r="AB91">
            <v>1</v>
          </cell>
          <cell r="AC91">
            <v>3</v>
          </cell>
          <cell r="AD91">
            <v>2</v>
          </cell>
          <cell r="AE91">
            <v>6</v>
          </cell>
          <cell r="AF91">
            <v>1</v>
          </cell>
          <cell r="AG91">
            <v>2</v>
          </cell>
          <cell r="AH91">
            <v>6</v>
          </cell>
          <cell r="AI91">
            <v>2</v>
          </cell>
          <cell r="AJ91">
            <v>1</v>
          </cell>
          <cell r="AK91">
            <v>2</v>
          </cell>
          <cell r="AL91">
            <v>1</v>
          </cell>
          <cell r="AM91">
            <v>2</v>
          </cell>
          <cell r="AN91">
            <v>59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0</v>
          </cell>
          <cell r="AM92">
            <v>0</v>
          </cell>
          <cell r="AN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N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  <cell r="AN96">
            <v>0</v>
          </cell>
        </row>
        <row r="97">
          <cell r="F97">
            <v>0</v>
          </cell>
          <cell r="G97">
            <v>0</v>
          </cell>
          <cell r="H97">
            <v>1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1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1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  <cell r="AN97">
            <v>3</v>
          </cell>
        </row>
        <row r="100">
          <cell r="D100">
            <v>0</v>
          </cell>
        </row>
        <row r="101">
          <cell r="D101">
            <v>0</v>
          </cell>
        </row>
        <row r="102">
          <cell r="D102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</row>
        <row r="108"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</row>
        <row r="113"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O118">
            <v>0</v>
          </cell>
          <cell r="P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O119">
            <v>0</v>
          </cell>
          <cell r="P119">
            <v>0</v>
          </cell>
        </row>
        <row r="123">
          <cell r="B123">
            <v>0</v>
          </cell>
        </row>
        <row r="124">
          <cell r="B124">
            <v>0</v>
          </cell>
        </row>
        <row r="125">
          <cell r="B125">
            <v>4</v>
          </cell>
        </row>
        <row r="126">
          <cell r="B126">
            <v>2</v>
          </cell>
        </row>
        <row r="127">
          <cell r="B127">
            <v>0</v>
          </cell>
        </row>
        <row r="128">
          <cell r="B128">
            <v>7</v>
          </cell>
        </row>
        <row r="129">
          <cell r="B129">
            <v>4</v>
          </cell>
        </row>
        <row r="130">
          <cell r="B130">
            <v>2</v>
          </cell>
        </row>
        <row r="131">
          <cell r="B131">
            <v>8</v>
          </cell>
        </row>
        <row r="132">
          <cell r="B132">
            <v>14</v>
          </cell>
        </row>
        <row r="133">
          <cell r="B133">
            <v>2</v>
          </cell>
        </row>
        <row r="134">
          <cell r="B134">
            <v>15</v>
          </cell>
        </row>
        <row r="138">
          <cell r="E138">
            <v>0</v>
          </cell>
          <cell r="F138">
            <v>0</v>
          </cell>
        </row>
        <row r="142"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</row>
        <row r="143"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</row>
        <row r="146">
          <cell r="C146">
            <v>4</v>
          </cell>
          <cell r="D146">
            <v>4</v>
          </cell>
        </row>
        <row r="147">
          <cell r="C147">
            <v>0</v>
          </cell>
          <cell r="D147">
            <v>0</v>
          </cell>
        </row>
        <row r="148">
          <cell r="C148">
            <v>0</v>
          </cell>
          <cell r="D148">
            <v>0</v>
          </cell>
          <cell r="E148">
            <v>0</v>
          </cell>
        </row>
        <row r="149">
          <cell r="C149">
            <v>0</v>
          </cell>
          <cell r="D149">
            <v>0</v>
          </cell>
          <cell r="E149">
            <v>0</v>
          </cell>
        </row>
        <row r="150">
          <cell r="C150">
            <v>0</v>
          </cell>
          <cell r="D150">
            <v>0</v>
          </cell>
          <cell r="E150">
            <v>0</v>
          </cell>
          <cell r="F150">
            <v>0</v>
          </cell>
        </row>
        <row r="151">
          <cell r="C151">
            <v>0</v>
          </cell>
          <cell r="D151">
            <v>0</v>
          </cell>
          <cell r="E151">
            <v>0</v>
          </cell>
          <cell r="F151">
            <v>0</v>
          </cell>
        </row>
        <row r="155"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</row>
        <row r="156">
          <cell r="E156">
            <v>0</v>
          </cell>
          <cell r="F156">
            <v>26</v>
          </cell>
          <cell r="G156">
            <v>26</v>
          </cell>
          <cell r="H156">
            <v>0</v>
          </cell>
          <cell r="I156">
            <v>0</v>
          </cell>
        </row>
        <row r="157"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</row>
        <row r="158"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E159">
            <v>0</v>
          </cell>
          <cell r="F159">
            <v>10</v>
          </cell>
          <cell r="G159">
            <v>10</v>
          </cell>
          <cell r="H159">
            <v>0</v>
          </cell>
          <cell r="I159">
            <v>0</v>
          </cell>
        </row>
        <row r="160"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5"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0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0</v>
          </cell>
          <cell r="AM165">
            <v>0</v>
          </cell>
        </row>
        <row r="166"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0</v>
          </cell>
          <cell r="AM166">
            <v>0</v>
          </cell>
        </row>
        <row r="167"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</row>
        <row r="168"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0</v>
          </cell>
          <cell r="AM168">
            <v>0</v>
          </cell>
        </row>
        <row r="173"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</row>
        <row r="174"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</row>
        <row r="175"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</row>
        <row r="176"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</row>
        <row r="177"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</row>
        <row r="178"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</row>
        <row r="182">
          <cell r="B182">
            <v>0</v>
          </cell>
        </row>
        <row r="183">
          <cell r="B183">
            <v>0</v>
          </cell>
        </row>
        <row r="188"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</row>
        <row r="194">
          <cell r="E194">
            <v>0</v>
          </cell>
          <cell r="F194">
            <v>0</v>
          </cell>
          <cell r="G194">
            <v>1</v>
          </cell>
          <cell r="H194">
            <v>0</v>
          </cell>
          <cell r="I194">
            <v>2</v>
          </cell>
          <cell r="J194">
            <v>1</v>
          </cell>
          <cell r="K194">
            <v>8</v>
          </cell>
          <cell r="L194">
            <v>2</v>
          </cell>
          <cell r="M194">
            <v>14</v>
          </cell>
          <cell r="N194">
            <v>0</v>
          </cell>
          <cell r="O194">
            <v>6</v>
          </cell>
        </row>
        <row r="195"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</row>
        <row r="196"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</row>
        <row r="197"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</row>
        <row r="198"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</row>
      </sheetData>
      <sheetData sheetId="3">
        <row r="12">
          <cell r="E12">
            <v>178</v>
          </cell>
          <cell r="F12">
            <v>137</v>
          </cell>
          <cell r="G12">
            <v>126</v>
          </cell>
          <cell r="H12">
            <v>95</v>
          </cell>
          <cell r="I12">
            <v>108</v>
          </cell>
          <cell r="J12">
            <v>122</v>
          </cell>
          <cell r="K12">
            <v>185</v>
          </cell>
          <cell r="L12">
            <v>228</v>
          </cell>
          <cell r="M12">
            <v>66</v>
          </cell>
          <cell r="N12">
            <v>126</v>
          </cell>
          <cell r="O12">
            <v>89</v>
          </cell>
          <cell r="P12">
            <v>114</v>
          </cell>
          <cell r="Q12">
            <v>81</v>
          </cell>
          <cell r="R12">
            <v>111</v>
          </cell>
          <cell r="S12">
            <v>47</v>
          </cell>
          <cell r="T12">
            <v>85</v>
          </cell>
          <cell r="U12">
            <v>42</v>
          </cell>
          <cell r="V12">
            <v>80</v>
          </cell>
          <cell r="W12">
            <v>73</v>
          </cell>
          <cell r="X12">
            <v>94</v>
          </cell>
          <cell r="Y12">
            <v>57</v>
          </cell>
          <cell r="Z12">
            <v>81</v>
          </cell>
          <cell r="AA12">
            <v>71</v>
          </cell>
          <cell r="AB12">
            <v>75</v>
          </cell>
          <cell r="AC12">
            <v>66</v>
          </cell>
          <cell r="AD12">
            <v>62</v>
          </cell>
          <cell r="AE12">
            <v>53</v>
          </cell>
          <cell r="AF12">
            <v>73</v>
          </cell>
          <cell r="AG12">
            <v>53</v>
          </cell>
          <cell r="AH12">
            <v>51</v>
          </cell>
          <cell r="AI12">
            <v>49</v>
          </cell>
          <cell r="AJ12">
            <v>43</v>
          </cell>
          <cell r="AK12">
            <v>53</v>
          </cell>
          <cell r="AL12">
            <v>80</v>
          </cell>
          <cell r="AM12">
            <v>3041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</row>
        <row r="14">
          <cell r="E14">
            <v>0</v>
          </cell>
          <cell r="F14">
            <v>1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13</v>
          </cell>
          <cell r="M14">
            <v>0</v>
          </cell>
          <cell r="N14">
            <v>20</v>
          </cell>
          <cell r="O14">
            <v>0</v>
          </cell>
          <cell r="P14">
            <v>12</v>
          </cell>
          <cell r="Q14">
            <v>0</v>
          </cell>
          <cell r="R14">
            <v>11</v>
          </cell>
          <cell r="S14">
            <v>0</v>
          </cell>
          <cell r="T14">
            <v>11</v>
          </cell>
          <cell r="U14">
            <v>0</v>
          </cell>
          <cell r="V14">
            <v>5</v>
          </cell>
          <cell r="W14">
            <v>0</v>
          </cell>
          <cell r="X14">
            <v>2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75</v>
          </cell>
        </row>
        <row r="19"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</row>
        <row r="22"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</row>
        <row r="32"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</row>
        <row r="37"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</row>
        <row r="38"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</row>
        <row r="39"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</row>
        <row r="40"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2</v>
          </cell>
          <cell r="AI40">
            <v>0</v>
          </cell>
          <cell r="AJ40">
            <v>0</v>
          </cell>
          <cell r="AK40">
            <v>0</v>
          </cell>
          <cell r="AL40">
            <v>0</v>
          </cell>
          <cell r="AM40">
            <v>2</v>
          </cell>
        </row>
        <row r="41"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</row>
        <row r="42"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</row>
        <row r="47"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</row>
        <row r="48"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</row>
        <row r="49"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</row>
        <row r="50"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</row>
        <row r="51"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</row>
        <row r="52"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</row>
        <row r="58"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1</v>
          </cell>
          <cell r="M58">
            <v>0</v>
          </cell>
          <cell r="N58">
            <v>1</v>
          </cell>
          <cell r="O58">
            <v>0</v>
          </cell>
          <cell r="P58">
            <v>1</v>
          </cell>
          <cell r="Q58">
            <v>1</v>
          </cell>
          <cell r="R58">
            <v>1</v>
          </cell>
          <cell r="S58">
            <v>0</v>
          </cell>
          <cell r="T58">
            <v>1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1</v>
          </cell>
          <cell r="AC58">
            <v>0</v>
          </cell>
          <cell r="AD58">
            <v>0</v>
          </cell>
          <cell r="AE58">
            <v>0</v>
          </cell>
          <cell r="AF58">
            <v>2</v>
          </cell>
          <cell r="AG58">
            <v>1</v>
          </cell>
          <cell r="AH58">
            <v>1</v>
          </cell>
          <cell r="AI58">
            <v>1</v>
          </cell>
          <cell r="AJ58">
            <v>0</v>
          </cell>
          <cell r="AK58">
            <v>0</v>
          </cell>
          <cell r="AL58">
            <v>0</v>
          </cell>
          <cell r="AM58">
            <v>12</v>
          </cell>
          <cell r="AN58">
            <v>0</v>
          </cell>
        </row>
        <row r="59">
          <cell r="E59">
            <v>32</v>
          </cell>
          <cell r="F59">
            <v>12</v>
          </cell>
          <cell r="G59">
            <v>26</v>
          </cell>
          <cell r="H59">
            <v>10</v>
          </cell>
          <cell r="I59">
            <v>25</v>
          </cell>
          <cell r="J59">
            <v>27</v>
          </cell>
          <cell r="K59">
            <v>16</v>
          </cell>
          <cell r="L59">
            <v>28</v>
          </cell>
          <cell r="M59">
            <v>7</v>
          </cell>
          <cell r="N59">
            <v>23</v>
          </cell>
          <cell r="O59">
            <v>8</v>
          </cell>
          <cell r="P59">
            <v>9</v>
          </cell>
          <cell r="Q59">
            <v>7</v>
          </cell>
          <cell r="R59">
            <v>14</v>
          </cell>
          <cell r="S59">
            <v>7</v>
          </cell>
          <cell r="T59">
            <v>16</v>
          </cell>
          <cell r="U59">
            <v>3</v>
          </cell>
          <cell r="V59">
            <v>7</v>
          </cell>
          <cell r="W59">
            <v>6</v>
          </cell>
          <cell r="X59">
            <v>3</v>
          </cell>
          <cell r="Y59">
            <v>1</v>
          </cell>
          <cell r="Z59">
            <v>2</v>
          </cell>
          <cell r="AA59">
            <v>6</v>
          </cell>
          <cell r="AB59">
            <v>2</v>
          </cell>
          <cell r="AC59">
            <v>4</v>
          </cell>
          <cell r="AD59">
            <v>5</v>
          </cell>
          <cell r="AE59">
            <v>5</v>
          </cell>
          <cell r="AF59">
            <v>3</v>
          </cell>
          <cell r="AG59">
            <v>5</v>
          </cell>
          <cell r="AH59">
            <v>3</v>
          </cell>
          <cell r="AI59">
            <v>4</v>
          </cell>
          <cell r="AJ59">
            <v>3</v>
          </cell>
          <cell r="AK59">
            <v>5</v>
          </cell>
          <cell r="AL59">
            <v>4</v>
          </cell>
          <cell r="AM59">
            <v>338</v>
          </cell>
          <cell r="AN59">
            <v>0</v>
          </cell>
        </row>
        <row r="60">
          <cell r="E60">
            <v>38</v>
          </cell>
          <cell r="F60">
            <v>47</v>
          </cell>
          <cell r="G60">
            <v>22</v>
          </cell>
          <cell r="H60">
            <v>20</v>
          </cell>
          <cell r="I60">
            <v>20</v>
          </cell>
          <cell r="J60">
            <v>15</v>
          </cell>
          <cell r="K60">
            <v>26</v>
          </cell>
          <cell r="L60">
            <v>45</v>
          </cell>
          <cell r="M60">
            <v>14</v>
          </cell>
          <cell r="N60">
            <v>20</v>
          </cell>
          <cell r="O60">
            <v>11</v>
          </cell>
          <cell r="P60">
            <v>22</v>
          </cell>
          <cell r="Q60">
            <v>15</v>
          </cell>
          <cell r="R60">
            <v>21</v>
          </cell>
          <cell r="S60">
            <v>8</v>
          </cell>
          <cell r="T60">
            <v>17</v>
          </cell>
          <cell r="U60">
            <v>4</v>
          </cell>
          <cell r="V60">
            <v>16</v>
          </cell>
          <cell r="W60">
            <v>17</v>
          </cell>
          <cell r="X60">
            <v>17</v>
          </cell>
          <cell r="Y60">
            <v>10</v>
          </cell>
          <cell r="Z60">
            <v>20</v>
          </cell>
          <cell r="AA60">
            <v>13</v>
          </cell>
          <cell r="AB60">
            <v>12</v>
          </cell>
          <cell r="AC60">
            <v>17</v>
          </cell>
          <cell r="AD60">
            <v>17</v>
          </cell>
          <cell r="AE60">
            <v>7</v>
          </cell>
          <cell r="AF60">
            <v>15</v>
          </cell>
          <cell r="AG60">
            <v>15</v>
          </cell>
          <cell r="AH60">
            <v>14</v>
          </cell>
          <cell r="AI60">
            <v>14</v>
          </cell>
          <cell r="AJ60">
            <v>12</v>
          </cell>
          <cell r="AK60">
            <v>12</v>
          </cell>
          <cell r="AL60">
            <v>20</v>
          </cell>
          <cell r="AM60">
            <v>613</v>
          </cell>
          <cell r="AN60">
            <v>0</v>
          </cell>
        </row>
        <row r="61">
          <cell r="E61">
            <v>39</v>
          </cell>
          <cell r="F61">
            <v>24</v>
          </cell>
          <cell r="G61">
            <v>29</v>
          </cell>
          <cell r="H61">
            <v>35</v>
          </cell>
          <cell r="I61">
            <v>24</v>
          </cell>
          <cell r="J61">
            <v>38</v>
          </cell>
          <cell r="K61">
            <v>50</v>
          </cell>
          <cell r="L61">
            <v>63</v>
          </cell>
          <cell r="M61">
            <v>12</v>
          </cell>
          <cell r="N61">
            <v>36</v>
          </cell>
          <cell r="O61">
            <v>18</v>
          </cell>
          <cell r="P61">
            <v>36</v>
          </cell>
          <cell r="Q61">
            <v>21</v>
          </cell>
          <cell r="R61">
            <v>35</v>
          </cell>
          <cell r="S61">
            <v>11</v>
          </cell>
          <cell r="T61">
            <v>19</v>
          </cell>
          <cell r="U61">
            <v>17</v>
          </cell>
          <cell r="V61">
            <v>22</v>
          </cell>
          <cell r="W61">
            <v>19</v>
          </cell>
          <cell r="X61">
            <v>28</v>
          </cell>
          <cell r="Y61">
            <v>18</v>
          </cell>
          <cell r="Z61">
            <v>24</v>
          </cell>
          <cell r="AA61">
            <v>16</v>
          </cell>
          <cell r="AB61">
            <v>27</v>
          </cell>
          <cell r="AC61">
            <v>23</v>
          </cell>
          <cell r="AD61">
            <v>14</v>
          </cell>
          <cell r="AE61">
            <v>23</v>
          </cell>
          <cell r="AF61">
            <v>22</v>
          </cell>
          <cell r="AG61">
            <v>9</v>
          </cell>
          <cell r="AH61">
            <v>14</v>
          </cell>
          <cell r="AI61">
            <v>16</v>
          </cell>
          <cell r="AJ61">
            <v>12</v>
          </cell>
          <cell r="AK61">
            <v>12</v>
          </cell>
          <cell r="AL61">
            <v>19</v>
          </cell>
          <cell r="AM61">
            <v>825</v>
          </cell>
          <cell r="AN61">
            <v>0</v>
          </cell>
        </row>
        <row r="62">
          <cell r="E62">
            <v>69</v>
          </cell>
          <cell r="F62">
            <v>54</v>
          </cell>
          <cell r="G62">
            <v>49</v>
          </cell>
          <cell r="H62">
            <v>30</v>
          </cell>
          <cell r="I62">
            <v>39</v>
          </cell>
          <cell r="J62">
            <v>42</v>
          </cell>
          <cell r="K62">
            <v>93</v>
          </cell>
          <cell r="L62">
            <v>91</v>
          </cell>
          <cell r="M62">
            <v>33</v>
          </cell>
          <cell r="N62">
            <v>46</v>
          </cell>
          <cell r="O62">
            <v>52</v>
          </cell>
          <cell r="P62">
            <v>46</v>
          </cell>
          <cell r="Q62">
            <v>37</v>
          </cell>
          <cell r="R62">
            <v>40</v>
          </cell>
          <cell r="S62">
            <v>21</v>
          </cell>
          <cell r="T62">
            <v>32</v>
          </cell>
          <cell r="U62">
            <v>18</v>
          </cell>
          <cell r="V62">
            <v>35</v>
          </cell>
          <cell r="W62">
            <v>31</v>
          </cell>
          <cell r="X62">
            <v>46</v>
          </cell>
          <cell r="Y62">
            <v>28</v>
          </cell>
          <cell r="Z62">
            <v>35</v>
          </cell>
          <cell r="AA62">
            <v>36</v>
          </cell>
          <cell r="AB62">
            <v>33</v>
          </cell>
          <cell r="AC62">
            <v>22</v>
          </cell>
          <cell r="AD62">
            <v>26</v>
          </cell>
          <cell r="AE62">
            <v>18</v>
          </cell>
          <cell r="AF62">
            <v>31</v>
          </cell>
          <cell r="AG62">
            <v>23</v>
          </cell>
          <cell r="AH62">
            <v>19</v>
          </cell>
          <cell r="AI62">
            <v>14</v>
          </cell>
          <cell r="AJ62">
            <v>16</v>
          </cell>
          <cell r="AK62">
            <v>24</v>
          </cell>
          <cell r="AL62">
            <v>37</v>
          </cell>
          <cell r="AM62">
            <v>0</v>
          </cell>
          <cell r="AN62">
            <v>0</v>
          </cell>
        </row>
        <row r="66">
          <cell r="C66">
            <v>0</v>
          </cell>
          <cell r="D66">
            <v>0</v>
          </cell>
          <cell r="E66">
            <v>0</v>
          </cell>
        </row>
        <row r="67">
          <cell r="C67">
            <v>0</v>
          </cell>
          <cell r="D67">
            <v>0</v>
          </cell>
          <cell r="E67">
            <v>0</v>
          </cell>
        </row>
        <row r="68">
          <cell r="C68">
            <v>0</v>
          </cell>
          <cell r="D68">
            <v>0</v>
          </cell>
          <cell r="E68">
            <v>0</v>
          </cell>
        </row>
        <row r="69">
          <cell r="C69">
            <v>0</v>
          </cell>
          <cell r="D69">
            <v>0</v>
          </cell>
          <cell r="E69">
            <v>15</v>
          </cell>
        </row>
        <row r="70">
          <cell r="C70">
            <v>0</v>
          </cell>
          <cell r="D70">
            <v>0</v>
          </cell>
          <cell r="E70">
            <v>0</v>
          </cell>
        </row>
        <row r="71">
          <cell r="C71">
            <v>0</v>
          </cell>
          <cell r="D71">
            <v>0</v>
          </cell>
          <cell r="E71">
            <v>1</v>
          </cell>
        </row>
        <row r="72">
          <cell r="C72">
            <v>0</v>
          </cell>
          <cell r="D72">
            <v>0</v>
          </cell>
          <cell r="E72">
            <v>22</v>
          </cell>
        </row>
        <row r="73">
          <cell r="C73">
            <v>0</v>
          </cell>
          <cell r="D73">
            <v>0</v>
          </cell>
          <cell r="E73">
            <v>0</v>
          </cell>
        </row>
        <row r="74">
          <cell r="C74">
            <v>0</v>
          </cell>
          <cell r="D74">
            <v>0</v>
          </cell>
          <cell r="E74">
            <v>0</v>
          </cell>
        </row>
        <row r="75">
          <cell r="C75">
            <v>0</v>
          </cell>
          <cell r="D75">
            <v>0</v>
          </cell>
          <cell r="E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</row>
        <row r="80">
          <cell r="C80">
            <v>0</v>
          </cell>
          <cell r="D80">
            <v>0</v>
          </cell>
          <cell r="E80">
            <v>7</v>
          </cell>
        </row>
        <row r="81">
          <cell r="C81">
            <v>0</v>
          </cell>
          <cell r="D81">
            <v>0</v>
          </cell>
          <cell r="E81">
            <v>0</v>
          </cell>
        </row>
        <row r="82">
          <cell r="C82">
            <v>0</v>
          </cell>
          <cell r="D82">
            <v>0</v>
          </cell>
          <cell r="E82">
            <v>0</v>
          </cell>
        </row>
        <row r="83">
          <cell r="C83">
            <v>0</v>
          </cell>
          <cell r="D83">
            <v>0</v>
          </cell>
          <cell r="E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</row>
        <row r="91">
          <cell r="F91">
            <v>3</v>
          </cell>
          <cell r="G91">
            <v>3</v>
          </cell>
          <cell r="H91">
            <v>2</v>
          </cell>
          <cell r="I91">
            <v>0</v>
          </cell>
          <cell r="J91">
            <v>0</v>
          </cell>
          <cell r="K91">
            <v>0</v>
          </cell>
          <cell r="L91">
            <v>1</v>
          </cell>
          <cell r="M91">
            <v>3</v>
          </cell>
          <cell r="N91">
            <v>1</v>
          </cell>
          <cell r="O91">
            <v>0</v>
          </cell>
          <cell r="P91">
            <v>0</v>
          </cell>
          <cell r="Q91">
            <v>1</v>
          </cell>
          <cell r="R91">
            <v>1</v>
          </cell>
          <cell r="S91">
            <v>2</v>
          </cell>
          <cell r="T91">
            <v>0</v>
          </cell>
          <cell r="U91">
            <v>1</v>
          </cell>
          <cell r="V91">
            <v>2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2</v>
          </cell>
          <cell r="AB91">
            <v>3</v>
          </cell>
          <cell r="AC91">
            <v>1</v>
          </cell>
          <cell r="AD91">
            <v>1</v>
          </cell>
          <cell r="AE91">
            <v>5</v>
          </cell>
          <cell r="AF91">
            <v>5</v>
          </cell>
          <cell r="AG91">
            <v>1</v>
          </cell>
          <cell r="AH91">
            <v>4</v>
          </cell>
          <cell r="AI91">
            <v>2</v>
          </cell>
          <cell r="AJ91">
            <v>1</v>
          </cell>
          <cell r="AK91">
            <v>4</v>
          </cell>
          <cell r="AL91">
            <v>6</v>
          </cell>
          <cell r="AM91">
            <v>9</v>
          </cell>
          <cell r="AN91">
            <v>64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0</v>
          </cell>
          <cell r="AM92">
            <v>0</v>
          </cell>
          <cell r="AN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N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  <cell r="AN96">
            <v>0</v>
          </cell>
        </row>
        <row r="97"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3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2</v>
          </cell>
          <cell r="S97">
            <v>0</v>
          </cell>
          <cell r="T97">
            <v>0</v>
          </cell>
          <cell r="U97">
            <v>0</v>
          </cell>
          <cell r="V97">
            <v>1</v>
          </cell>
          <cell r="W97">
            <v>0</v>
          </cell>
          <cell r="X97">
            <v>1</v>
          </cell>
          <cell r="Y97">
            <v>1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1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  <cell r="AN97">
            <v>9</v>
          </cell>
        </row>
        <row r="100">
          <cell r="D100">
            <v>0</v>
          </cell>
        </row>
        <row r="101">
          <cell r="D101">
            <v>0</v>
          </cell>
        </row>
        <row r="102">
          <cell r="D102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</row>
        <row r="108"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</row>
        <row r="113"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O118">
            <v>0</v>
          </cell>
          <cell r="P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O119">
            <v>0</v>
          </cell>
          <cell r="P119">
            <v>0</v>
          </cell>
        </row>
        <row r="123">
          <cell r="B123">
            <v>0</v>
          </cell>
        </row>
        <row r="124">
          <cell r="B124">
            <v>0</v>
          </cell>
        </row>
        <row r="125">
          <cell r="B125">
            <v>6</v>
          </cell>
        </row>
        <row r="126">
          <cell r="B126">
            <v>3</v>
          </cell>
        </row>
        <row r="127">
          <cell r="B127">
            <v>0</v>
          </cell>
        </row>
        <row r="128">
          <cell r="B128">
            <v>8</v>
          </cell>
        </row>
        <row r="129">
          <cell r="B129">
            <v>2</v>
          </cell>
        </row>
        <row r="130">
          <cell r="B130">
            <v>1</v>
          </cell>
        </row>
        <row r="131">
          <cell r="B131">
            <v>8</v>
          </cell>
        </row>
        <row r="132">
          <cell r="B132">
            <v>17</v>
          </cell>
        </row>
        <row r="133">
          <cell r="B133">
            <v>1</v>
          </cell>
        </row>
        <row r="134">
          <cell r="B134">
            <v>17</v>
          </cell>
        </row>
        <row r="138">
          <cell r="E138">
            <v>0</v>
          </cell>
          <cell r="F138">
            <v>0</v>
          </cell>
        </row>
        <row r="142"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</row>
        <row r="143"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</row>
        <row r="146">
          <cell r="C146">
            <v>0</v>
          </cell>
          <cell r="D146">
            <v>0</v>
          </cell>
        </row>
        <row r="147">
          <cell r="C147">
            <v>0</v>
          </cell>
          <cell r="D147">
            <v>0</v>
          </cell>
        </row>
        <row r="148">
          <cell r="C148">
            <v>0</v>
          </cell>
          <cell r="D148">
            <v>0</v>
          </cell>
          <cell r="E148">
            <v>0</v>
          </cell>
        </row>
        <row r="149">
          <cell r="C149">
            <v>0</v>
          </cell>
          <cell r="D149">
            <v>0</v>
          </cell>
          <cell r="E149">
            <v>0</v>
          </cell>
        </row>
        <row r="150">
          <cell r="C150">
            <v>0</v>
          </cell>
          <cell r="D150">
            <v>0</v>
          </cell>
          <cell r="E150">
            <v>0</v>
          </cell>
          <cell r="F150">
            <v>0</v>
          </cell>
        </row>
        <row r="151">
          <cell r="C151">
            <v>0</v>
          </cell>
          <cell r="D151">
            <v>0</v>
          </cell>
          <cell r="E151">
            <v>0</v>
          </cell>
          <cell r="F151">
            <v>0</v>
          </cell>
        </row>
        <row r="155"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</row>
        <row r="156"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7"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</row>
        <row r="158"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5"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0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0</v>
          </cell>
          <cell r="AM165">
            <v>0</v>
          </cell>
        </row>
        <row r="166"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0</v>
          </cell>
          <cell r="AM166">
            <v>0</v>
          </cell>
        </row>
        <row r="167"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</row>
        <row r="168"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0</v>
          </cell>
          <cell r="AM168">
            <v>0</v>
          </cell>
        </row>
        <row r="173"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</row>
        <row r="174"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</row>
        <row r="175"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</row>
        <row r="176"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</row>
        <row r="177"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</row>
        <row r="178"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</row>
        <row r="182">
          <cell r="B182">
            <v>0</v>
          </cell>
        </row>
        <row r="183">
          <cell r="B183">
            <v>0</v>
          </cell>
        </row>
        <row r="188"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</row>
        <row r="194">
          <cell r="E194">
            <v>0</v>
          </cell>
          <cell r="F194">
            <v>0</v>
          </cell>
          <cell r="G194">
            <v>2</v>
          </cell>
          <cell r="H194">
            <v>0</v>
          </cell>
          <cell r="I194">
            <v>1</v>
          </cell>
          <cell r="J194">
            <v>0</v>
          </cell>
          <cell r="K194">
            <v>6</v>
          </cell>
          <cell r="L194">
            <v>2</v>
          </cell>
          <cell r="M194">
            <v>11</v>
          </cell>
          <cell r="N194">
            <v>0</v>
          </cell>
          <cell r="O194">
            <v>9</v>
          </cell>
        </row>
        <row r="195"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</row>
        <row r="196"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</row>
        <row r="197"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</row>
        <row r="198"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</row>
      </sheetData>
      <sheetData sheetId="4">
        <row r="12">
          <cell r="E12">
            <v>178</v>
          </cell>
          <cell r="F12">
            <v>183</v>
          </cell>
          <cell r="G12">
            <v>123</v>
          </cell>
          <cell r="H12">
            <v>108</v>
          </cell>
          <cell r="I12">
            <v>102</v>
          </cell>
          <cell r="J12">
            <v>114</v>
          </cell>
          <cell r="K12">
            <v>88</v>
          </cell>
          <cell r="L12">
            <v>155</v>
          </cell>
          <cell r="M12">
            <v>66</v>
          </cell>
          <cell r="N12">
            <v>90</v>
          </cell>
          <cell r="O12">
            <v>85</v>
          </cell>
          <cell r="P12">
            <v>97</v>
          </cell>
          <cell r="Q12">
            <v>64</v>
          </cell>
          <cell r="R12">
            <v>78</v>
          </cell>
          <cell r="S12">
            <v>63</v>
          </cell>
          <cell r="T12">
            <v>59</v>
          </cell>
          <cell r="U12">
            <v>51</v>
          </cell>
          <cell r="V12">
            <v>60</v>
          </cell>
          <cell r="W12">
            <v>48</v>
          </cell>
          <cell r="X12">
            <v>92</v>
          </cell>
          <cell r="Y12">
            <v>61</v>
          </cell>
          <cell r="Z12">
            <v>65</v>
          </cell>
          <cell r="AA12">
            <v>53</v>
          </cell>
          <cell r="AB12">
            <v>66</v>
          </cell>
          <cell r="AC12">
            <v>68</v>
          </cell>
          <cell r="AD12">
            <v>61</v>
          </cell>
          <cell r="AE12">
            <v>41</v>
          </cell>
          <cell r="AF12">
            <v>56</v>
          </cell>
          <cell r="AG12">
            <v>41</v>
          </cell>
          <cell r="AH12">
            <v>55</v>
          </cell>
          <cell r="AI12">
            <v>42</v>
          </cell>
          <cell r="AJ12">
            <v>41</v>
          </cell>
          <cell r="AK12">
            <v>42</v>
          </cell>
          <cell r="AL12">
            <v>71</v>
          </cell>
          <cell r="AM12">
            <v>2661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1</v>
          </cell>
          <cell r="I14">
            <v>0</v>
          </cell>
          <cell r="J14">
            <v>1</v>
          </cell>
          <cell r="K14">
            <v>0</v>
          </cell>
          <cell r="L14">
            <v>11</v>
          </cell>
          <cell r="M14">
            <v>0</v>
          </cell>
          <cell r="N14">
            <v>14</v>
          </cell>
          <cell r="O14">
            <v>0</v>
          </cell>
          <cell r="P14">
            <v>28</v>
          </cell>
          <cell r="Q14">
            <v>0</v>
          </cell>
          <cell r="R14">
            <v>16</v>
          </cell>
          <cell r="S14">
            <v>0</v>
          </cell>
          <cell r="T14">
            <v>12</v>
          </cell>
          <cell r="U14">
            <v>0</v>
          </cell>
          <cell r="V14">
            <v>3</v>
          </cell>
          <cell r="W14">
            <v>0</v>
          </cell>
          <cell r="X14">
            <v>2</v>
          </cell>
          <cell r="Y14">
            <v>0</v>
          </cell>
          <cell r="Z14">
            <v>1</v>
          </cell>
          <cell r="AA14">
            <v>0</v>
          </cell>
          <cell r="AB14">
            <v>1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90</v>
          </cell>
        </row>
        <row r="19"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</row>
        <row r="22"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</row>
        <row r="32"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</row>
        <row r="37"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</row>
        <row r="38"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</row>
        <row r="39"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</row>
        <row r="40">
          <cell r="E40">
            <v>1</v>
          </cell>
          <cell r="F40">
            <v>2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0</v>
          </cell>
          <cell r="AM40">
            <v>3</v>
          </cell>
        </row>
        <row r="41"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</row>
        <row r="42"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</row>
        <row r="47"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</row>
        <row r="48"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</row>
        <row r="49"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</row>
        <row r="50"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</row>
        <row r="51"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</row>
        <row r="52"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</row>
        <row r="58">
          <cell r="E58">
            <v>0</v>
          </cell>
          <cell r="F58">
            <v>1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1</v>
          </cell>
          <cell r="V58">
            <v>0</v>
          </cell>
          <cell r="W58">
            <v>0</v>
          </cell>
          <cell r="X58">
            <v>1</v>
          </cell>
          <cell r="Y58">
            <v>0</v>
          </cell>
          <cell r="Z58">
            <v>1</v>
          </cell>
          <cell r="AA58">
            <v>2</v>
          </cell>
          <cell r="AB58">
            <v>0</v>
          </cell>
          <cell r="AC58">
            <v>0</v>
          </cell>
          <cell r="AD58">
            <v>1</v>
          </cell>
          <cell r="AE58">
            <v>1</v>
          </cell>
          <cell r="AF58">
            <v>0</v>
          </cell>
          <cell r="AG58">
            <v>1</v>
          </cell>
          <cell r="AH58">
            <v>1</v>
          </cell>
          <cell r="AI58">
            <v>0</v>
          </cell>
          <cell r="AJ58">
            <v>0</v>
          </cell>
          <cell r="AK58">
            <v>0</v>
          </cell>
          <cell r="AL58">
            <v>2</v>
          </cell>
          <cell r="AM58">
            <v>12</v>
          </cell>
          <cell r="AN58">
            <v>0</v>
          </cell>
        </row>
        <row r="59">
          <cell r="E59">
            <v>17</v>
          </cell>
          <cell r="F59">
            <v>18</v>
          </cell>
          <cell r="G59">
            <v>24</v>
          </cell>
          <cell r="H59">
            <v>14</v>
          </cell>
          <cell r="I59">
            <v>33</v>
          </cell>
          <cell r="J59">
            <v>28</v>
          </cell>
          <cell r="K59">
            <v>18</v>
          </cell>
          <cell r="L59">
            <v>18</v>
          </cell>
          <cell r="M59">
            <v>4</v>
          </cell>
          <cell r="N59">
            <v>6</v>
          </cell>
          <cell r="O59">
            <v>8</v>
          </cell>
          <cell r="P59">
            <v>5</v>
          </cell>
          <cell r="Q59">
            <v>8</v>
          </cell>
          <cell r="R59">
            <v>4</v>
          </cell>
          <cell r="S59">
            <v>6</v>
          </cell>
          <cell r="T59">
            <v>3</v>
          </cell>
          <cell r="U59">
            <v>8</v>
          </cell>
          <cell r="V59">
            <v>6</v>
          </cell>
          <cell r="W59">
            <v>6</v>
          </cell>
          <cell r="X59">
            <v>5</v>
          </cell>
          <cell r="Y59">
            <v>7</v>
          </cell>
          <cell r="Z59">
            <v>5</v>
          </cell>
          <cell r="AA59">
            <v>2</v>
          </cell>
          <cell r="AB59">
            <v>3</v>
          </cell>
          <cell r="AC59">
            <v>3</v>
          </cell>
          <cell r="AD59">
            <v>4</v>
          </cell>
          <cell r="AE59">
            <v>4</v>
          </cell>
          <cell r="AF59">
            <v>5</v>
          </cell>
          <cell r="AG59">
            <v>6</v>
          </cell>
          <cell r="AH59">
            <v>2</v>
          </cell>
          <cell r="AI59">
            <v>5</v>
          </cell>
          <cell r="AJ59">
            <v>9</v>
          </cell>
          <cell r="AK59">
            <v>2</v>
          </cell>
          <cell r="AL59">
            <v>9</v>
          </cell>
          <cell r="AM59">
            <v>305</v>
          </cell>
          <cell r="AN59">
            <v>0</v>
          </cell>
        </row>
        <row r="60">
          <cell r="E60">
            <v>38</v>
          </cell>
          <cell r="F60">
            <v>45</v>
          </cell>
          <cell r="G60">
            <v>28</v>
          </cell>
          <cell r="H60">
            <v>25</v>
          </cell>
          <cell r="I60">
            <v>16</v>
          </cell>
          <cell r="J60">
            <v>19</v>
          </cell>
          <cell r="K60">
            <v>12</v>
          </cell>
          <cell r="L60">
            <v>39</v>
          </cell>
          <cell r="M60">
            <v>9</v>
          </cell>
          <cell r="N60">
            <v>15</v>
          </cell>
          <cell r="O60">
            <v>14</v>
          </cell>
          <cell r="P60">
            <v>15</v>
          </cell>
          <cell r="Q60">
            <v>13</v>
          </cell>
          <cell r="R60">
            <v>22</v>
          </cell>
          <cell r="S60">
            <v>17</v>
          </cell>
          <cell r="T60">
            <v>13</v>
          </cell>
          <cell r="U60">
            <v>9</v>
          </cell>
          <cell r="V60">
            <v>16</v>
          </cell>
          <cell r="W60">
            <v>9</v>
          </cell>
          <cell r="X60">
            <v>22</v>
          </cell>
          <cell r="Y60">
            <v>12</v>
          </cell>
          <cell r="Z60">
            <v>6</v>
          </cell>
          <cell r="AA60">
            <v>7</v>
          </cell>
          <cell r="AB60">
            <v>14</v>
          </cell>
          <cell r="AC60">
            <v>14</v>
          </cell>
          <cell r="AD60">
            <v>12</v>
          </cell>
          <cell r="AE60">
            <v>6</v>
          </cell>
          <cell r="AF60">
            <v>15</v>
          </cell>
          <cell r="AG60">
            <v>10</v>
          </cell>
          <cell r="AH60">
            <v>10</v>
          </cell>
          <cell r="AI60">
            <v>7</v>
          </cell>
          <cell r="AJ60">
            <v>7</v>
          </cell>
          <cell r="AK60">
            <v>9</v>
          </cell>
          <cell r="AL60">
            <v>16</v>
          </cell>
          <cell r="AM60">
            <v>541</v>
          </cell>
          <cell r="AN60">
            <v>0</v>
          </cell>
        </row>
        <row r="61">
          <cell r="E61">
            <v>44</v>
          </cell>
          <cell r="F61">
            <v>32</v>
          </cell>
          <cell r="G61">
            <v>36</v>
          </cell>
          <cell r="H61">
            <v>32</v>
          </cell>
          <cell r="I61">
            <v>25</v>
          </cell>
          <cell r="J61">
            <v>27</v>
          </cell>
          <cell r="K61">
            <v>25</v>
          </cell>
          <cell r="L61">
            <v>34</v>
          </cell>
          <cell r="M61">
            <v>21</v>
          </cell>
          <cell r="N61">
            <v>26</v>
          </cell>
          <cell r="O61">
            <v>29</v>
          </cell>
          <cell r="P61">
            <v>33</v>
          </cell>
          <cell r="Q61">
            <v>15</v>
          </cell>
          <cell r="R61">
            <v>18</v>
          </cell>
          <cell r="S61">
            <v>12</v>
          </cell>
          <cell r="T61">
            <v>17</v>
          </cell>
          <cell r="U61">
            <v>14</v>
          </cell>
          <cell r="V61">
            <v>18</v>
          </cell>
          <cell r="W61">
            <v>13</v>
          </cell>
          <cell r="X61">
            <v>20</v>
          </cell>
          <cell r="Y61">
            <v>13</v>
          </cell>
          <cell r="Z61">
            <v>20</v>
          </cell>
          <cell r="AA61">
            <v>12</v>
          </cell>
          <cell r="AB61">
            <v>20</v>
          </cell>
          <cell r="AC61">
            <v>20</v>
          </cell>
          <cell r="AD61">
            <v>21</v>
          </cell>
          <cell r="AE61">
            <v>12</v>
          </cell>
          <cell r="AF61">
            <v>15</v>
          </cell>
          <cell r="AG61">
            <v>6</v>
          </cell>
          <cell r="AH61">
            <v>12</v>
          </cell>
          <cell r="AI61">
            <v>12</v>
          </cell>
          <cell r="AJ61">
            <v>13</v>
          </cell>
          <cell r="AK61">
            <v>11</v>
          </cell>
          <cell r="AL61">
            <v>15</v>
          </cell>
          <cell r="AM61">
            <v>693</v>
          </cell>
          <cell r="AN61">
            <v>0</v>
          </cell>
        </row>
        <row r="62">
          <cell r="E62">
            <v>79</v>
          </cell>
          <cell r="F62">
            <v>87</v>
          </cell>
          <cell r="G62">
            <v>35</v>
          </cell>
          <cell r="H62">
            <v>37</v>
          </cell>
          <cell r="I62">
            <v>28</v>
          </cell>
          <cell r="J62">
            <v>40</v>
          </cell>
          <cell r="K62">
            <v>33</v>
          </cell>
          <cell r="L62">
            <v>64</v>
          </cell>
          <cell r="M62">
            <v>32</v>
          </cell>
          <cell r="N62">
            <v>43</v>
          </cell>
          <cell r="O62">
            <v>34</v>
          </cell>
          <cell r="P62">
            <v>44</v>
          </cell>
          <cell r="Q62">
            <v>28</v>
          </cell>
          <cell r="R62">
            <v>34</v>
          </cell>
          <cell r="S62">
            <v>28</v>
          </cell>
          <cell r="T62">
            <v>26</v>
          </cell>
          <cell r="U62">
            <v>19</v>
          </cell>
          <cell r="V62">
            <v>20</v>
          </cell>
          <cell r="W62">
            <v>20</v>
          </cell>
          <cell r="X62">
            <v>44</v>
          </cell>
          <cell r="Y62">
            <v>29</v>
          </cell>
          <cell r="Z62">
            <v>33</v>
          </cell>
          <cell r="AA62">
            <v>30</v>
          </cell>
          <cell r="AB62">
            <v>29</v>
          </cell>
          <cell r="AC62">
            <v>31</v>
          </cell>
          <cell r="AD62">
            <v>23</v>
          </cell>
          <cell r="AE62">
            <v>18</v>
          </cell>
          <cell r="AF62">
            <v>21</v>
          </cell>
          <cell r="AG62">
            <v>18</v>
          </cell>
          <cell r="AH62">
            <v>30</v>
          </cell>
          <cell r="AI62">
            <v>18</v>
          </cell>
          <cell r="AJ62">
            <v>12</v>
          </cell>
          <cell r="AK62">
            <v>20</v>
          </cell>
          <cell r="AL62">
            <v>29</v>
          </cell>
          <cell r="AM62">
            <v>0</v>
          </cell>
          <cell r="AN62">
            <v>0</v>
          </cell>
        </row>
        <row r="66">
          <cell r="C66">
            <v>0</v>
          </cell>
          <cell r="D66">
            <v>0</v>
          </cell>
          <cell r="E66">
            <v>0</v>
          </cell>
        </row>
        <row r="67">
          <cell r="C67">
            <v>0</v>
          </cell>
          <cell r="D67">
            <v>0</v>
          </cell>
          <cell r="E67">
            <v>0</v>
          </cell>
        </row>
        <row r="68">
          <cell r="C68">
            <v>0</v>
          </cell>
          <cell r="D68">
            <v>0</v>
          </cell>
          <cell r="E68">
            <v>0</v>
          </cell>
        </row>
        <row r="69">
          <cell r="C69">
            <v>0</v>
          </cell>
          <cell r="D69">
            <v>0</v>
          </cell>
          <cell r="E69">
            <v>62</v>
          </cell>
        </row>
        <row r="70">
          <cell r="C70">
            <v>0</v>
          </cell>
          <cell r="D70">
            <v>0</v>
          </cell>
          <cell r="E70">
            <v>0</v>
          </cell>
        </row>
        <row r="71">
          <cell r="C71">
            <v>0</v>
          </cell>
          <cell r="D71">
            <v>0</v>
          </cell>
          <cell r="E71">
            <v>0</v>
          </cell>
        </row>
        <row r="72">
          <cell r="C72">
            <v>0</v>
          </cell>
          <cell r="D72">
            <v>0</v>
          </cell>
          <cell r="E72">
            <v>0</v>
          </cell>
        </row>
        <row r="73">
          <cell r="C73">
            <v>0</v>
          </cell>
          <cell r="D73">
            <v>0</v>
          </cell>
          <cell r="E73">
            <v>12</v>
          </cell>
        </row>
        <row r="74">
          <cell r="C74">
            <v>0</v>
          </cell>
          <cell r="D74">
            <v>0</v>
          </cell>
          <cell r="E74">
            <v>0</v>
          </cell>
        </row>
        <row r="75">
          <cell r="C75">
            <v>0</v>
          </cell>
          <cell r="D75">
            <v>0</v>
          </cell>
          <cell r="E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</row>
        <row r="80">
          <cell r="C80">
            <v>0</v>
          </cell>
          <cell r="D80">
            <v>0</v>
          </cell>
          <cell r="E80">
            <v>2</v>
          </cell>
        </row>
        <row r="81">
          <cell r="C81">
            <v>0</v>
          </cell>
          <cell r="D81">
            <v>0</v>
          </cell>
          <cell r="E81">
            <v>0</v>
          </cell>
        </row>
        <row r="82">
          <cell r="C82">
            <v>0</v>
          </cell>
          <cell r="D82">
            <v>0</v>
          </cell>
          <cell r="E82">
            <v>0</v>
          </cell>
        </row>
        <row r="83">
          <cell r="C83">
            <v>0</v>
          </cell>
          <cell r="D83">
            <v>0</v>
          </cell>
          <cell r="E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</row>
        <row r="91">
          <cell r="F91">
            <v>5</v>
          </cell>
          <cell r="G91">
            <v>4</v>
          </cell>
          <cell r="H91">
            <v>2</v>
          </cell>
          <cell r="I91">
            <v>2</v>
          </cell>
          <cell r="J91">
            <v>2</v>
          </cell>
          <cell r="K91">
            <v>0</v>
          </cell>
          <cell r="L91">
            <v>1</v>
          </cell>
          <cell r="M91">
            <v>1</v>
          </cell>
          <cell r="N91">
            <v>1</v>
          </cell>
          <cell r="O91">
            <v>0</v>
          </cell>
          <cell r="P91">
            <v>1</v>
          </cell>
          <cell r="Q91">
            <v>1</v>
          </cell>
          <cell r="R91">
            <v>1</v>
          </cell>
          <cell r="S91">
            <v>2</v>
          </cell>
          <cell r="T91">
            <v>1</v>
          </cell>
          <cell r="U91">
            <v>2</v>
          </cell>
          <cell r="V91">
            <v>0</v>
          </cell>
          <cell r="W91">
            <v>1</v>
          </cell>
          <cell r="X91">
            <v>4</v>
          </cell>
          <cell r="Y91">
            <v>1</v>
          </cell>
          <cell r="Z91">
            <v>3</v>
          </cell>
          <cell r="AA91">
            <v>0</v>
          </cell>
          <cell r="AB91">
            <v>2</v>
          </cell>
          <cell r="AC91">
            <v>1</v>
          </cell>
          <cell r="AD91">
            <v>5</v>
          </cell>
          <cell r="AE91">
            <v>4</v>
          </cell>
          <cell r="AF91">
            <v>2</v>
          </cell>
          <cell r="AG91">
            <v>4</v>
          </cell>
          <cell r="AH91">
            <v>4</v>
          </cell>
          <cell r="AI91">
            <v>3</v>
          </cell>
          <cell r="AJ91">
            <v>3</v>
          </cell>
          <cell r="AK91">
            <v>4</v>
          </cell>
          <cell r="AL91">
            <v>6</v>
          </cell>
          <cell r="AM91">
            <v>7</v>
          </cell>
          <cell r="AN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0</v>
          </cell>
          <cell r="AM92">
            <v>0</v>
          </cell>
          <cell r="AN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N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  <cell r="AN96">
            <v>0</v>
          </cell>
        </row>
        <row r="97"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1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1</v>
          </cell>
          <cell r="AC97">
            <v>0</v>
          </cell>
          <cell r="AD97">
            <v>0</v>
          </cell>
          <cell r="AE97">
            <v>1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  <cell r="AN97">
            <v>3</v>
          </cell>
        </row>
        <row r="100">
          <cell r="D100">
            <v>0</v>
          </cell>
        </row>
        <row r="101">
          <cell r="D101">
            <v>0</v>
          </cell>
        </row>
        <row r="102">
          <cell r="D102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</row>
        <row r="108"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</row>
        <row r="113"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1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1</v>
          </cell>
          <cell r="AC113">
            <v>0</v>
          </cell>
          <cell r="AD113">
            <v>1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1</v>
          </cell>
        </row>
        <row r="114">
          <cell r="F114">
            <v>1</v>
          </cell>
          <cell r="G114">
            <v>2</v>
          </cell>
          <cell r="H114">
            <v>5</v>
          </cell>
          <cell r="I114">
            <v>3</v>
          </cell>
          <cell r="J114">
            <v>10</v>
          </cell>
          <cell r="K114">
            <v>4</v>
          </cell>
          <cell r="L114">
            <v>19</v>
          </cell>
          <cell r="M114">
            <v>7</v>
          </cell>
          <cell r="N114">
            <v>17</v>
          </cell>
          <cell r="O114">
            <v>5</v>
          </cell>
          <cell r="P114">
            <v>12</v>
          </cell>
          <cell r="Q114">
            <v>8</v>
          </cell>
          <cell r="R114">
            <v>1</v>
          </cell>
          <cell r="S114">
            <v>0</v>
          </cell>
          <cell r="T114">
            <v>0</v>
          </cell>
          <cell r="U114">
            <v>0</v>
          </cell>
          <cell r="V114">
            <v>2</v>
          </cell>
          <cell r="W114">
            <v>1</v>
          </cell>
          <cell r="X114">
            <v>0</v>
          </cell>
          <cell r="AA114">
            <v>97</v>
          </cell>
          <cell r="AB114">
            <v>0</v>
          </cell>
          <cell r="AC114">
            <v>67</v>
          </cell>
          <cell r="AD114">
            <v>30</v>
          </cell>
          <cell r="AE114">
            <v>2</v>
          </cell>
          <cell r="AF114">
            <v>0</v>
          </cell>
          <cell r="AG114">
            <v>44</v>
          </cell>
          <cell r="AH114">
            <v>0</v>
          </cell>
          <cell r="AI114">
            <v>51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O118">
            <v>0</v>
          </cell>
          <cell r="P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O119">
            <v>0</v>
          </cell>
          <cell r="P119">
            <v>0</v>
          </cell>
        </row>
        <row r="123">
          <cell r="B123">
            <v>0</v>
          </cell>
        </row>
        <row r="124">
          <cell r="B124">
            <v>0</v>
          </cell>
        </row>
        <row r="125">
          <cell r="B125">
            <v>5</v>
          </cell>
        </row>
        <row r="126">
          <cell r="B126">
            <v>1</v>
          </cell>
        </row>
        <row r="127">
          <cell r="B127">
            <v>0</v>
          </cell>
        </row>
        <row r="128">
          <cell r="B128">
            <v>6</v>
          </cell>
        </row>
        <row r="129">
          <cell r="B129">
            <v>3</v>
          </cell>
        </row>
        <row r="130">
          <cell r="B130">
            <v>1</v>
          </cell>
        </row>
        <row r="131">
          <cell r="B131">
            <v>5</v>
          </cell>
        </row>
        <row r="132">
          <cell r="B132">
            <v>15</v>
          </cell>
        </row>
        <row r="133">
          <cell r="B133">
            <v>1</v>
          </cell>
        </row>
        <row r="134">
          <cell r="B134">
            <v>11</v>
          </cell>
        </row>
        <row r="138">
          <cell r="E138">
            <v>0</v>
          </cell>
          <cell r="F138">
            <v>0</v>
          </cell>
        </row>
        <row r="142"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</row>
        <row r="143"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</row>
        <row r="146">
          <cell r="C146">
            <v>4</v>
          </cell>
          <cell r="D146">
            <v>4</v>
          </cell>
        </row>
        <row r="147">
          <cell r="C147">
            <v>0</v>
          </cell>
          <cell r="D147">
            <v>0</v>
          </cell>
        </row>
        <row r="148">
          <cell r="C148">
            <v>0</v>
          </cell>
          <cell r="D148">
            <v>0</v>
          </cell>
          <cell r="E148">
            <v>0</v>
          </cell>
        </row>
        <row r="149">
          <cell r="C149">
            <v>109</v>
          </cell>
          <cell r="D149">
            <v>109</v>
          </cell>
          <cell r="E149">
            <v>0</v>
          </cell>
        </row>
        <row r="150">
          <cell r="C150">
            <v>0</v>
          </cell>
          <cell r="D150">
            <v>0</v>
          </cell>
          <cell r="E150">
            <v>0</v>
          </cell>
          <cell r="F150">
            <v>0</v>
          </cell>
        </row>
        <row r="151">
          <cell r="C151">
            <v>0</v>
          </cell>
          <cell r="D151">
            <v>0</v>
          </cell>
          <cell r="E151">
            <v>0</v>
          </cell>
          <cell r="F151">
            <v>0</v>
          </cell>
        </row>
        <row r="155"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</row>
        <row r="156">
          <cell r="E156">
            <v>0</v>
          </cell>
          <cell r="F156">
            <v>23</v>
          </cell>
          <cell r="G156">
            <v>23</v>
          </cell>
          <cell r="H156">
            <v>0</v>
          </cell>
          <cell r="I156">
            <v>0</v>
          </cell>
        </row>
        <row r="157"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</row>
        <row r="158"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E159">
            <v>0</v>
          </cell>
          <cell r="F159">
            <v>14</v>
          </cell>
          <cell r="G159">
            <v>14</v>
          </cell>
          <cell r="H159">
            <v>0</v>
          </cell>
          <cell r="I159">
            <v>0</v>
          </cell>
        </row>
        <row r="160"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5"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0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0</v>
          </cell>
          <cell r="AM165">
            <v>0</v>
          </cell>
        </row>
        <row r="166"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0</v>
          </cell>
          <cell r="AM166">
            <v>0</v>
          </cell>
        </row>
        <row r="167"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</row>
        <row r="168"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0</v>
          </cell>
          <cell r="AM168">
            <v>0</v>
          </cell>
        </row>
        <row r="173"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</row>
        <row r="174"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</row>
        <row r="175"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</row>
        <row r="176"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</row>
        <row r="177"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</row>
        <row r="178"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</row>
        <row r="182">
          <cell r="B182">
            <v>0</v>
          </cell>
        </row>
        <row r="183">
          <cell r="B183">
            <v>0</v>
          </cell>
        </row>
        <row r="188"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</row>
        <row r="194">
          <cell r="E194">
            <v>1</v>
          </cell>
          <cell r="F194">
            <v>0</v>
          </cell>
          <cell r="G194">
            <v>0</v>
          </cell>
          <cell r="H194">
            <v>2</v>
          </cell>
          <cell r="I194">
            <v>0</v>
          </cell>
          <cell r="J194">
            <v>1</v>
          </cell>
          <cell r="K194">
            <v>6</v>
          </cell>
          <cell r="L194">
            <v>5</v>
          </cell>
          <cell r="M194">
            <v>15</v>
          </cell>
          <cell r="N194">
            <v>0</v>
          </cell>
          <cell r="O194">
            <v>5</v>
          </cell>
        </row>
        <row r="195"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</row>
        <row r="196"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</row>
        <row r="197"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</row>
        <row r="198"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</row>
      </sheetData>
      <sheetData sheetId="5">
        <row r="12">
          <cell r="E12">
            <v>204</v>
          </cell>
          <cell r="F12">
            <v>195</v>
          </cell>
          <cell r="G12">
            <v>164</v>
          </cell>
          <cell r="H12">
            <v>157</v>
          </cell>
          <cell r="I12">
            <v>119</v>
          </cell>
          <cell r="J12">
            <v>142</v>
          </cell>
          <cell r="K12">
            <v>129</v>
          </cell>
          <cell r="L12">
            <v>146</v>
          </cell>
          <cell r="M12">
            <v>78</v>
          </cell>
          <cell r="N12">
            <v>84</v>
          </cell>
          <cell r="O12">
            <v>74</v>
          </cell>
          <cell r="P12">
            <v>80</v>
          </cell>
          <cell r="Q12">
            <v>70</v>
          </cell>
          <cell r="R12">
            <v>81</v>
          </cell>
          <cell r="S12">
            <v>78</v>
          </cell>
          <cell r="T12">
            <v>92</v>
          </cell>
          <cell r="U12">
            <v>57</v>
          </cell>
          <cell r="V12">
            <v>70</v>
          </cell>
          <cell r="W12">
            <v>35</v>
          </cell>
          <cell r="X12">
            <v>68</v>
          </cell>
          <cell r="Y12">
            <v>46</v>
          </cell>
          <cell r="Z12">
            <v>86</v>
          </cell>
          <cell r="AA12">
            <v>48</v>
          </cell>
          <cell r="AB12">
            <v>89</v>
          </cell>
          <cell r="AC12">
            <v>64</v>
          </cell>
          <cell r="AD12">
            <v>62</v>
          </cell>
          <cell r="AE12">
            <v>57</v>
          </cell>
          <cell r="AF12">
            <v>62</v>
          </cell>
          <cell r="AG12">
            <v>42</v>
          </cell>
          <cell r="AH12">
            <v>57</v>
          </cell>
          <cell r="AI12">
            <v>34</v>
          </cell>
          <cell r="AJ12">
            <v>53</v>
          </cell>
          <cell r="AK12">
            <v>73</v>
          </cell>
          <cell r="AL12">
            <v>82</v>
          </cell>
          <cell r="AM12">
            <v>2973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1</v>
          </cell>
          <cell r="I14">
            <v>0</v>
          </cell>
          <cell r="J14">
            <v>3</v>
          </cell>
          <cell r="K14">
            <v>0</v>
          </cell>
          <cell r="L14">
            <v>10</v>
          </cell>
          <cell r="M14">
            <v>0</v>
          </cell>
          <cell r="N14">
            <v>22</v>
          </cell>
          <cell r="O14">
            <v>0</v>
          </cell>
          <cell r="P14">
            <v>16</v>
          </cell>
          <cell r="Q14">
            <v>0</v>
          </cell>
          <cell r="R14">
            <v>8</v>
          </cell>
          <cell r="S14">
            <v>0</v>
          </cell>
          <cell r="T14">
            <v>14</v>
          </cell>
          <cell r="U14">
            <v>0</v>
          </cell>
          <cell r="V14">
            <v>5</v>
          </cell>
          <cell r="W14">
            <v>0</v>
          </cell>
          <cell r="X14">
            <v>3</v>
          </cell>
          <cell r="Y14">
            <v>0</v>
          </cell>
          <cell r="Z14">
            <v>0</v>
          </cell>
          <cell r="AA14">
            <v>0</v>
          </cell>
          <cell r="AB14">
            <v>1</v>
          </cell>
          <cell r="AC14">
            <v>0</v>
          </cell>
          <cell r="AD14">
            <v>1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1</v>
          </cell>
          <cell r="AK14">
            <v>0</v>
          </cell>
          <cell r="AL14">
            <v>0</v>
          </cell>
          <cell r="AM14">
            <v>85</v>
          </cell>
        </row>
        <row r="19"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</row>
        <row r="22"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</row>
        <row r="32"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</row>
        <row r="37"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</row>
        <row r="38"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</row>
        <row r="39"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</row>
        <row r="40">
          <cell r="E40">
            <v>0</v>
          </cell>
          <cell r="F40">
            <v>2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0</v>
          </cell>
          <cell r="AM40">
            <v>2</v>
          </cell>
        </row>
        <row r="41"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</row>
        <row r="42"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</row>
        <row r="47"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</row>
        <row r="48"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</row>
        <row r="49"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</row>
        <row r="50"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</row>
        <row r="51"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</row>
        <row r="52"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2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1</v>
          </cell>
          <cell r="AM57">
            <v>3</v>
          </cell>
          <cell r="AN57">
            <v>0</v>
          </cell>
        </row>
        <row r="58">
          <cell r="E58">
            <v>2</v>
          </cell>
          <cell r="F58">
            <v>2</v>
          </cell>
          <cell r="G58">
            <v>0</v>
          </cell>
          <cell r="H58">
            <v>0</v>
          </cell>
          <cell r="I58">
            <v>1</v>
          </cell>
          <cell r="J58">
            <v>0</v>
          </cell>
          <cell r="K58">
            <v>0</v>
          </cell>
          <cell r="L58">
            <v>2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1</v>
          </cell>
          <cell r="T58">
            <v>0</v>
          </cell>
          <cell r="U58">
            <v>1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1</v>
          </cell>
          <cell r="AD58">
            <v>1</v>
          </cell>
          <cell r="AE58">
            <v>1</v>
          </cell>
          <cell r="AF58">
            <v>1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13</v>
          </cell>
          <cell r="AN58">
            <v>0</v>
          </cell>
        </row>
        <row r="59">
          <cell r="E59">
            <v>26</v>
          </cell>
          <cell r="F59">
            <v>23</v>
          </cell>
          <cell r="G59">
            <v>26</v>
          </cell>
          <cell r="H59">
            <v>24</v>
          </cell>
          <cell r="I59">
            <v>35</v>
          </cell>
          <cell r="J59">
            <v>27</v>
          </cell>
          <cell r="K59">
            <v>23</v>
          </cell>
          <cell r="L59">
            <v>16</v>
          </cell>
          <cell r="M59">
            <v>10</v>
          </cell>
          <cell r="N59">
            <v>6</v>
          </cell>
          <cell r="O59">
            <v>8</v>
          </cell>
          <cell r="P59">
            <v>6</v>
          </cell>
          <cell r="Q59">
            <v>5</v>
          </cell>
          <cell r="R59">
            <v>5</v>
          </cell>
          <cell r="S59">
            <v>12</v>
          </cell>
          <cell r="T59">
            <v>6</v>
          </cell>
          <cell r="U59">
            <v>4</v>
          </cell>
          <cell r="V59">
            <v>8</v>
          </cell>
          <cell r="W59">
            <v>2</v>
          </cell>
          <cell r="X59">
            <v>7</v>
          </cell>
          <cell r="Y59">
            <v>8</v>
          </cell>
          <cell r="Z59">
            <v>6</v>
          </cell>
          <cell r="AA59">
            <v>8</v>
          </cell>
          <cell r="AB59">
            <v>8</v>
          </cell>
          <cell r="AC59">
            <v>3</v>
          </cell>
          <cell r="AD59">
            <v>7</v>
          </cell>
          <cell r="AE59">
            <v>5</v>
          </cell>
          <cell r="AF59">
            <v>7</v>
          </cell>
          <cell r="AG59">
            <v>5</v>
          </cell>
          <cell r="AH59">
            <v>5</v>
          </cell>
          <cell r="AI59">
            <v>3</v>
          </cell>
          <cell r="AJ59">
            <v>3</v>
          </cell>
          <cell r="AK59">
            <v>11</v>
          </cell>
          <cell r="AL59">
            <v>11</v>
          </cell>
          <cell r="AM59">
            <v>369</v>
          </cell>
          <cell r="AN59">
            <v>0</v>
          </cell>
        </row>
        <row r="60">
          <cell r="E60">
            <v>77</v>
          </cell>
          <cell r="F60">
            <v>79</v>
          </cell>
          <cell r="G60">
            <v>65</v>
          </cell>
          <cell r="H60">
            <v>55</v>
          </cell>
          <cell r="I60">
            <v>30</v>
          </cell>
          <cell r="J60">
            <v>50</v>
          </cell>
          <cell r="K60">
            <v>25</v>
          </cell>
          <cell r="L60">
            <v>48</v>
          </cell>
          <cell r="M60">
            <v>5</v>
          </cell>
          <cell r="N60">
            <v>20</v>
          </cell>
          <cell r="O60">
            <v>10</v>
          </cell>
          <cell r="P60">
            <v>19</v>
          </cell>
          <cell r="Q60">
            <v>18</v>
          </cell>
          <cell r="R60">
            <v>24</v>
          </cell>
          <cell r="S60">
            <v>17</v>
          </cell>
          <cell r="T60">
            <v>16</v>
          </cell>
          <cell r="U60">
            <v>12</v>
          </cell>
          <cell r="V60">
            <v>20</v>
          </cell>
          <cell r="W60">
            <v>6</v>
          </cell>
          <cell r="X60">
            <v>12</v>
          </cell>
          <cell r="Y60">
            <v>12</v>
          </cell>
          <cell r="Z60">
            <v>27</v>
          </cell>
          <cell r="AA60">
            <v>10</v>
          </cell>
          <cell r="AB60">
            <v>23</v>
          </cell>
          <cell r="AC60">
            <v>14</v>
          </cell>
          <cell r="AD60">
            <v>14</v>
          </cell>
          <cell r="AE60">
            <v>17</v>
          </cell>
          <cell r="AF60">
            <v>14</v>
          </cell>
          <cell r="AG60">
            <v>10</v>
          </cell>
          <cell r="AH60">
            <v>13</v>
          </cell>
          <cell r="AI60">
            <v>6</v>
          </cell>
          <cell r="AJ60">
            <v>16</v>
          </cell>
          <cell r="AK60">
            <v>11</v>
          </cell>
          <cell r="AL60">
            <v>12</v>
          </cell>
          <cell r="AM60">
            <v>807</v>
          </cell>
          <cell r="AN60">
            <v>0</v>
          </cell>
        </row>
        <row r="61">
          <cell r="E61">
            <v>35</v>
          </cell>
          <cell r="F61">
            <v>30</v>
          </cell>
          <cell r="G61">
            <v>32</v>
          </cell>
          <cell r="H61">
            <v>28</v>
          </cell>
          <cell r="I61">
            <v>29</v>
          </cell>
          <cell r="J61">
            <v>30</v>
          </cell>
          <cell r="K61">
            <v>39</v>
          </cell>
          <cell r="L61">
            <v>52</v>
          </cell>
          <cell r="M61">
            <v>30</v>
          </cell>
          <cell r="N61">
            <v>19</v>
          </cell>
          <cell r="O61">
            <v>20</v>
          </cell>
          <cell r="P61">
            <v>22</v>
          </cell>
          <cell r="Q61">
            <v>15</v>
          </cell>
          <cell r="R61">
            <v>20</v>
          </cell>
          <cell r="S61">
            <v>17</v>
          </cell>
          <cell r="T61">
            <v>28</v>
          </cell>
          <cell r="U61">
            <v>15</v>
          </cell>
          <cell r="V61">
            <v>23</v>
          </cell>
          <cell r="W61">
            <v>10</v>
          </cell>
          <cell r="X61">
            <v>24</v>
          </cell>
          <cell r="Y61">
            <v>14</v>
          </cell>
          <cell r="Z61">
            <v>24</v>
          </cell>
          <cell r="AA61">
            <v>6</v>
          </cell>
          <cell r="AB61">
            <v>29</v>
          </cell>
          <cell r="AC61">
            <v>18</v>
          </cell>
          <cell r="AD61">
            <v>12</v>
          </cell>
          <cell r="AE61">
            <v>8</v>
          </cell>
          <cell r="AF61">
            <v>16</v>
          </cell>
          <cell r="AG61">
            <v>11</v>
          </cell>
          <cell r="AH61">
            <v>16</v>
          </cell>
          <cell r="AI61">
            <v>9</v>
          </cell>
          <cell r="AJ61">
            <v>17</v>
          </cell>
          <cell r="AK61">
            <v>12</v>
          </cell>
          <cell r="AL61">
            <v>26</v>
          </cell>
          <cell r="AM61">
            <v>736</v>
          </cell>
          <cell r="AN61">
            <v>0</v>
          </cell>
        </row>
        <row r="62">
          <cell r="E62">
            <v>64</v>
          </cell>
          <cell r="F62">
            <v>61</v>
          </cell>
          <cell r="G62">
            <v>41</v>
          </cell>
          <cell r="H62">
            <v>50</v>
          </cell>
          <cell r="I62">
            <v>24</v>
          </cell>
          <cell r="J62">
            <v>35</v>
          </cell>
          <cell r="K62">
            <v>42</v>
          </cell>
          <cell r="L62">
            <v>28</v>
          </cell>
          <cell r="M62">
            <v>33</v>
          </cell>
          <cell r="N62">
            <v>39</v>
          </cell>
          <cell r="O62">
            <v>36</v>
          </cell>
          <cell r="P62">
            <v>33</v>
          </cell>
          <cell r="Q62">
            <v>32</v>
          </cell>
          <cell r="R62">
            <v>32</v>
          </cell>
          <cell r="S62">
            <v>31</v>
          </cell>
          <cell r="T62">
            <v>42</v>
          </cell>
          <cell r="U62">
            <v>25</v>
          </cell>
          <cell r="V62">
            <v>19</v>
          </cell>
          <cell r="W62">
            <v>17</v>
          </cell>
          <cell r="X62">
            <v>25</v>
          </cell>
          <cell r="Y62">
            <v>12</v>
          </cell>
          <cell r="Z62">
            <v>29</v>
          </cell>
          <cell r="AA62">
            <v>24</v>
          </cell>
          <cell r="AB62">
            <v>29</v>
          </cell>
          <cell r="AC62">
            <v>28</v>
          </cell>
          <cell r="AD62">
            <v>28</v>
          </cell>
          <cell r="AE62">
            <v>26</v>
          </cell>
          <cell r="AF62">
            <v>22</v>
          </cell>
          <cell r="AG62">
            <v>16</v>
          </cell>
          <cell r="AH62">
            <v>23</v>
          </cell>
          <cell r="AI62">
            <v>16</v>
          </cell>
          <cell r="AJ62">
            <v>17</v>
          </cell>
          <cell r="AK62">
            <v>39</v>
          </cell>
          <cell r="AL62">
            <v>32</v>
          </cell>
          <cell r="AM62">
            <v>0</v>
          </cell>
          <cell r="AN62">
            <v>0</v>
          </cell>
        </row>
        <row r="66">
          <cell r="C66">
            <v>0</v>
          </cell>
          <cell r="D66">
            <v>0</v>
          </cell>
          <cell r="E66">
            <v>0</v>
          </cell>
        </row>
        <row r="67">
          <cell r="C67">
            <v>0</v>
          </cell>
          <cell r="D67">
            <v>0</v>
          </cell>
          <cell r="E67">
            <v>0</v>
          </cell>
        </row>
        <row r="68">
          <cell r="C68">
            <v>0</v>
          </cell>
          <cell r="D68">
            <v>0</v>
          </cell>
          <cell r="E68">
            <v>0</v>
          </cell>
        </row>
        <row r="69">
          <cell r="C69">
            <v>0</v>
          </cell>
          <cell r="D69">
            <v>0</v>
          </cell>
          <cell r="E69">
            <v>21</v>
          </cell>
        </row>
        <row r="70">
          <cell r="C70">
            <v>0</v>
          </cell>
          <cell r="D70">
            <v>0</v>
          </cell>
          <cell r="E70">
            <v>15</v>
          </cell>
        </row>
        <row r="71">
          <cell r="C71">
            <v>0</v>
          </cell>
          <cell r="D71">
            <v>0</v>
          </cell>
          <cell r="E71">
            <v>0</v>
          </cell>
        </row>
        <row r="72">
          <cell r="C72">
            <v>0</v>
          </cell>
          <cell r="D72">
            <v>0</v>
          </cell>
          <cell r="E72">
            <v>0</v>
          </cell>
        </row>
        <row r="73">
          <cell r="C73">
            <v>0</v>
          </cell>
          <cell r="D73">
            <v>0</v>
          </cell>
          <cell r="E73">
            <v>7</v>
          </cell>
        </row>
        <row r="74">
          <cell r="C74">
            <v>0</v>
          </cell>
          <cell r="D74">
            <v>0</v>
          </cell>
          <cell r="E74">
            <v>0</v>
          </cell>
        </row>
        <row r="75">
          <cell r="C75">
            <v>0</v>
          </cell>
          <cell r="D75">
            <v>0</v>
          </cell>
          <cell r="E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</row>
        <row r="80">
          <cell r="C80">
            <v>0</v>
          </cell>
          <cell r="D80">
            <v>0</v>
          </cell>
          <cell r="E80">
            <v>3</v>
          </cell>
        </row>
        <row r="81">
          <cell r="C81">
            <v>0</v>
          </cell>
          <cell r="D81">
            <v>0</v>
          </cell>
          <cell r="E81">
            <v>0</v>
          </cell>
        </row>
        <row r="82">
          <cell r="C82">
            <v>0</v>
          </cell>
          <cell r="D82">
            <v>0</v>
          </cell>
          <cell r="E82">
            <v>0</v>
          </cell>
        </row>
        <row r="83">
          <cell r="C83">
            <v>0</v>
          </cell>
          <cell r="D83">
            <v>0</v>
          </cell>
          <cell r="E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</row>
        <row r="91">
          <cell r="F91">
            <v>4</v>
          </cell>
          <cell r="G91">
            <v>0</v>
          </cell>
          <cell r="H91">
            <v>4</v>
          </cell>
          <cell r="I91">
            <v>1</v>
          </cell>
          <cell r="J91">
            <v>1</v>
          </cell>
          <cell r="K91">
            <v>0</v>
          </cell>
          <cell r="L91">
            <v>4</v>
          </cell>
          <cell r="M91">
            <v>2</v>
          </cell>
          <cell r="N91">
            <v>1</v>
          </cell>
          <cell r="O91">
            <v>1</v>
          </cell>
          <cell r="P91">
            <v>0</v>
          </cell>
          <cell r="Q91">
            <v>2</v>
          </cell>
          <cell r="R91">
            <v>1</v>
          </cell>
          <cell r="S91">
            <v>0</v>
          </cell>
          <cell r="T91">
            <v>1</v>
          </cell>
          <cell r="U91">
            <v>0</v>
          </cell>
          <cell r="V91">
            <v>1</v>
          </cell>
          <cell r="W91">
            <v>0</v>
          </cell>
          <cell r="X91">
            <v>1</v>
          </cell>
          <cell r="Y91">
            <v>1</v>
          </cell>
          <cell r="Z91">
            <v>2</v>
          </cell>
          <cell r="AA91">
            <v>1</v>
          </cell>
          <cell r="AB91">
            <v>4</v>
          </cell>
          <cell r="AC91">
            <v>2</v>
          </cell>
          <cell r="AD91">
            <v>2</v>
          </cell>
          <cell r="AE91">
            <v>4</v>
          </cell>
          <cell r="AF91">
            <v>4</v>
          </cell>
          <cell r="AG91">
            <v>2</v>
          </cell>
          <cell r="AH91">
            <v>3</v>
          </cell>
          <cell r="AI91">
            <v>2</v>
          </cell>
          <cell r="AJ91">
            <v>2</v>
          </cell>
          <cell r="AK91">
            <v>4</v>
          </cell>
          <cell r="AL91">
            <v>8</v>
          </cell>
          <cell r="AM91">
            <v>5</v>
          </cell>
          <cell r="AN91">
            <v>62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0</v>
          </cell>
          <cell r="AM92">
            <v>0</v>
          </cell>
          <cell r="AN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N94">
            <v>0</v>
          </cell>
        </row>
        <row r="95">
          <cell r="F95">
            <v>1</v>
          </cell>
          <cell r="G95">
            <v>2</v>
          </cell>
          <cell r="H95">
            <v>2</v>
          </cell>
          <cell r="I95">
            <v>0</v>
          </cell>
          <cell r="J95">
            <v>1</v>
          </cell>
          <cell r="K95">
            <v>0</v>
          </cell>
          <cell r="L95">
            <v>1</v>
          </cell>
          <cell r="M95">
            <v>1</v>
          </cell>
          <cell r="N95">
            <v>4</v>
          </cell>
          <cell r="O95">
            <v>0</v>
          </cell>
          <cell r="P95">
            <v>0</v>
          </cell>
          <cell r="Q95">
            <v>0</v>
          </cell>
          <cell r="R95">
            <v>1</v>
          </cell>
          <cell r="S95">
            <v>1</v>
          </cell>
          <cell r="T95">
            <v>1</v>
          </cell>
          <cell r="U95">
            <v>1</v>
          </cell>
          <cell r="V95">
            <v>1</v>
          </cell>
          <cell r="W95">
            <v>0</v>
          </cell>
          <cell r="X95">
            <v>1</v>
          </cell>
          <cell r="Y95">
            <v>0</v>
          </cell>
          <cell r="Z95">
            <v>2</v>
          </cell>
          <cell r="AA95">
            <v>0</v>
          </cell>
          <cell r="AB95">
            <v>4</v>
          </cell>
          <cell r="AC95">
            <v>0</v>
          </cell>
          <cell r="AD95">
            <v>1</v>
          </cell>
          <cell r="AE95">
            <v>3</v>
          </cell>
          <cell r="AF95">
            <v>5</v>
          </cell>
          <cell r="AG95">
            <v>1</v>
          </cell>
          <cell r="AH95">
            <v>4</v>
          </cell>
          <cell r="AI95">
            <v>2</v>
          </cell>
          <cell r="AJ95">
            <v>1</v>
          </cell>
          <cell r="AK95">
            <v>1</v>
          </cell>
          <cell r="AL95">
            <v>2</v>
          </cell>
          <cell r="AM95">
            <v>2</v>
          </cell>
          <cell r="AN95">
            <v>46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  <cell r="AN96">
            <v>0</v>
          </cell>
        </row>
        <row r="97"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1</v>
          </cell>
          <cell r="L97">
            <v>0</v>
          </cell>
          <cell r="M97">
            <v>0</v>
          </cell>
          <cell r="N97">
            <v>1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  <cell r="AN97">
            <v>2</v>
          </cell>
        </row>
        <row r="100">
          <cell r="D100">
            <v>0</v>
          </cell>
        </row>
        <row r="101">
          <cell r="D101">
            <v>0</v>
          </cell>
        </row>
        <row r="102">
          <cell r="D102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</row>
        <row r="108"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</row>
        <row r="113"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O118">
            <v>0</v>
          </cell>
          <cell r="P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O119">
            <v>0</v>
          </cell>
          <cell r="P119">
            <v>0</v>
          </cell>
        </row>
        <row r="123">
          <cell r="B123">
            <v>0</v>
          </cell>
        </row>
        <row r="124">
          <cell r="B124">
            <v>0</v>
          </cell>
        </row>
        <row r="125">
          <cell r="B125">
            <v>4</v>
          </cell>
        </row>
        <row r="126">
          <cell r="B126">
            <v>2</v>
          </cell>
        </row>
        <row r="127">
          <cell r="B127">
            <v>0</v>
          </cell>
        </row>
        <row r="128">
          <cell r="B128">
            <v>4</v>
          </cell>
        </row>
        <row r="129">
          <cell r="B129">
            <v>4</v>
          </cell>
        </row>
        <row r="130">
          <cell r="B130">
            <v>0</v>
          </cell>
        </row>
        <row r="131">
          <cell r="B131">
            <v>6</v>
          </cell>
        </row>
        <row r="132">
          <cell r="B132">
            <v>16</v>
          </cell>
        </row>
        <row r="133">
          <cell r="B133">
            <v>2</v>
          </cell>
        </row>
        <row r="134">
          <cell r="B134">
            <v>18</v>
          </cell>
        </row>
        <row r="138">
          <cell r="E138">
            <v>0</v>
          </cell>
          <cell r="F138">
            <v>0</v>
          </cell>
        </row>
        <row r="142"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</row>
        <row r="143"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</row>
        <row r="146">
          <cell r="C146">
            <v>5</v>
          </cell>
          <cell r="D146">
            <v>5</v>
          </cell>
        </row>
        <row r="147">
          <cell r="C147">
            <v>0</v>
          </cell>
          <cell r="D147">
            <v>0</v>
          </cell>
        </row>
        <row r="148">
          <cell r="C148">
            <v>0</v>
          </cell>
          <cell r="D148">
            <v>0</v>
          </cell>
          <cell r="E148">
            <v>0</v>
          </cell>
        </row>
        <row r="149">
          <cell r="C149">
            <v>99</v>
          </cell>
          <cell r="D149">
            <v>99</v>
          </cell>
          <cell r="E149">
            <v>0</v>
          </cell>
        </row>
        <row r="150">
          <cell r="C150">
            <v>0</v>
          </cell>
          <cell r="D150">
            <v>0</v>
          </cell>
          <cell r="E150">
            <v>0</v>
          </cell>
          <cell r="F150">
            <v>0</v>
          </cell>
        </row>
        <row r="151">
          <cell r="C151">
            <v>0</v>
          </cell>
          <cell r="D151">
            <v>0</v>
          </cell>
          <cell r="E151">
            <v>0</v>
          </cell>
          <cell r="F151">
            <v>0</v>
          </cell>
        </row>
        <row r="155"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</row>
        <row r="156">
          <cell r="E156">
            <v>0</v>
          </cell>
          <cell r="F156">
            <v>29</v>
          </cell>
          <cell r="G156">
            <v>0</v>
          </cell>
          <cell r="H156">
            <v>0</v>
          </cell>
          <cell r="I156">
            <v>0</v>
          </cell>
        </row>
        <row r="157"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</row>
        <row r="158"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E159">
            <v>0</v>
          </cell>
          <cell r="F159">
            <v>15</v>
          </cell>
          <cell r="G159">
            <v>0</v>
          </cell>
          <cell r="H159">
            <v>0</v>
          </cell>
          <cell r="I159">
            <v>0</v>
          </cell>
        </row>
        <row r="160"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5"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0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0</v>
          </cell>
          <cell r="AM165">
            <v>0</v>
          </cell>
        </row>
        <row r="166"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0</v>
          </cell>
          <cell r="AM166">
            <v>0</v>
          </cell>
        </row>
        <row r="167"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</row>
        <row r="168"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0</v>
          </cell>
          <cell r="AM168">
            <v>0</v>
          </cell>
        </row>
        <row r="173"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</row>
        <row r="174"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</row>
        <row r="175"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</row>
        <row r="176"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</row>
        <row r="177"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</row>
        <row r="178"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</row>
        <row r="182">
          <cell r="B182">
            <v>0</v>
          </cell>
        </row>
        <row r="183">
          <cell r="B183">
            <v>0</v>
          </cell>
        </row>
        <row r="188"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</row>
        <row r="194"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</row>
        <row r="195"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</row>
        <row r="196"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</row>
        <row r="197"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</row>
        <row r="198"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Conso 2018"/>
      <sheetName val="Enero"/>
      <sheetName val="Febrero"/>
      <sheetName val="Marzo"/>
      <sheetName val="Abril"/>
      <sheetName val="Mayo"/>
      <sheetName val="Junio"/>
      <sheetName val="Julio"/>
      <sheetName val="Agosto"/>
      <sheetName val="Septiembre"/>
      <sheetName val="Octubre"/>
      <sheetName val="Noviembre"/>
      <sheetName val="Diciembre"/>
      <sheetName val="1º Trimestre"/>
      <sheetName val="2º Trimestre"/>
      <sheetName val="3º Trimestre"/>
      <sheetName val="4º Trimestre"/>
    </sheetNames>
    <sheetDataSet>
      <sheetData sheetId="0"/>
      <sheetData sheetId="1"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</row>
        <row r="19"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</row>
        <row r="22"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</row>
        <row r="27">
          <cell r="E27">
            <v>134</v>
          </cell>
          <cell r="F27">
            <v>144</v>
          </cell>
          <cell r="G27">
            <v>77</v>
          </cell>
          <cell r="H27">
            <v>60</v>
          </cell>
          <cell r="I27">
            <v>54</v>
          </cell>
          <cell r="J27">
            <v>45</v>
          </cell>
          <cell r="K27">
            <v>84</v>
          </cell>
          <cell r="L27">
            <v>107</v>
          </cell>
          <cell r="M27">
            <v>67</v>
          </cell>
          <cell r="N27">
            <v>113</v>
          </cell>
          <cell r="O27">
            <v>78</v>
          </cell>
          <cell r="P27">
            <v>102</v>
          </cell>
          <cell r="Q27">
            <v>65</v>
          </cell>
          <cell r="R27">
            <v>99</v>
          </cell>
          <cell r="S27">
            <v>55</v>
          </cell>
          <cell r="T27">
            <v>91</v>
          </cell>
          <cell r="U27">
            <v>61</v>
          </cell>
          <cell r="V27">
            <v>88</v>
          </cell>
          <cell r="W27">
            <v>60</v>
          </cell>
          <cell r="X27">
            <v>95</v>
          </cell>
          <cell r="Y27">
            <v>47</v>
          </cell>
          <cell r="Z27">
            <v>86</v>
          </cell>
          <cell r="AA27">
            <v>33</v>
          </cell>
          <cell r="AB27">
            <v>74</v>
          </cell>
          <cell r="AC27">
            <v>32</v>
          </cell>
          <cell r="AD27">
            <v>55</v>
          </cell>
          <cell r="AE27">
            <v>41</v>
          </cell>
          <cell r="AF27">
            <v>48</v>
          </cell>
          <cell r="AG27">
            <v>39</v>
          </cell>
          <cell r="AH27">
            <v>48</v>
          </cell>
          <cell r="AI27">
            <v>27</v>
          </cell>
          <cell r="AJ27">
            <v>51</v>
          </cell>
          <cell r="AK27">
            <v>50</v>
          </cell>
          <cell r="AL27">
            <v>80</v>
          </cell>
          <cell r="AM27">
            <v>2390</v>
          </cell>
        </row>
        <row r="28">
          <cell r="E28">
            <v>2</v>
          </cell>
          <cell r="F28">
            <v>3</v>
          </cell>
          <cell r="G28">
            <v>4</v>
          </cell>
          <cell r="H28">
            <v>2</v>
          </cell>
          <cell r="I28">
            <v>0</v>
          </cell>
          <cell r="J28">
            <v>2</v>
          </cell>
          <cell r="K28">
            <v>2</v>
          </cell>
          <cell r="L28">
            <v>6</v>
          </cell>
          <cell r="M28">
            <v>1</v>
          </cell>
          <cell r="N28">
            <v>5</v>
          </cell>
          <cell r="O28">
            <v>2</v>
          </cell>
          <cell r="P28">
            <v>3</v>
          </cell>
          <cell r="Q28">
            <v>1</v>
          </cell>
          <cell r="R28">
            <v>9</v>
          </cell>
          <cell r="S28">
            <v>10</v>
          </cell>
          <cell r="T28">
            <v>4</v>
          </cell>
          <cell r="U28">
            <v>1</v>
          </cell>
          <cell r="V28">
            <v>0</v>
          </cell>
          <cell r="W28">
            <v>4</v>
          </cell>
          <cell r="X28">
            <v>3</v>
          </cell>
          <cell r="Y28">
            <v>6</v>
          </cell>
          <cell r="Z28">
            <v>2</v>
          </cell>
          <cell r="AA28">
            <v>2</v>
          </cell>
          <cell r="AB28">
            <v>6</v>
          </cell>
          <cell r="AC28">
            <v>1</v>
          </cell>
          <cell r="AD28">
            <v>7</v>
          </cell>
          <cell r="AE28">
            <v>14</v>
          </cell>
          <cell r="AF28">
            <v>10</v>
          </cell>
          <cell r="AG28">
            <v>13</v>
          </cell>
          <cell r="AH28">
            <v>1</v>
          </cell>
          <cell r="AI28">
            <v>6</v>
          </cell>
          <cell r="AJ28">
            <v>0</v>
          </cell>
          <cell r="AK28">
            <v>21</v>
          </cell>
          <cell r="AL28">
            <v>34</v>
          </cell>
          <cell r="AM28">
            <v>187</v>
          </cell>
        </row>
        <row r="29">
          <cell r="E29">
            <v>1</v>
          </cell>
          <cell r="F29">
            <v>2</v>
          </cell>
          <cell r="G29">
            <v>0</v>
          </cell>
          <cell r="H29">
            <v>0</v>
          </cell>
          <cell r="I29">
            <v>0</v>
          </cell>
          <cell r="J29">
            <v>4</v>
          </cell>
          <cell r="K29">
            <v>0</v>
          </cell>
          <cell r="L29">
            <v>22</v>
          </cell>
          <cell r="M29">
            <v>0</v>
          </cell>
          <cell r="N29">
            <v>28</v>
          </cell>
          <cell r="O29">
            <v>0</v>
          </cell>
          <cell r="P29">
            <v>44</v>
          </cell>
          <cell r="Q29">
            <v>0</v>
          </cell>
          <cell r="R29">
            <v>33</v>
          </cell>
          <cell r="S29">
            <v>0</v>
          </cell>
          <cell r="T29">
            <v>24</v>
          </cell>
          <cell r="U29">
            <v>0</v>
          </cell>
          <cell r="V29">
            <v>6</v>
          </cell>
          <cell r="W29">
            <v>0</v>
          </cell>
          <cell r="X29">
            <v>3</v>
          </cell>
          <cell r="Y29">
            <v>0</v>
          </cell>
          <cell r="Z29">
            <v>0</v>
          </cell>
          <cell r="AA29">
            <v>0</v>
          </cell>
          <cell r="AB29">
            <v>1</v>
          </cell>
          <cell r="AC29">
            <v>1</v>
          </cell>
          <cell r="AD29">
            <v>0</v>
          </cell>
          <cell r="AE29">
            <v>1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2</v>
          </cell>
          <cell r="AK29">
            <v>0</v>
          </cell>
          <cell r="AL29">
            <v>0</v>
          </cell>
          <cell r="AM29">
            <v>172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</row>
        <row r="31">
          <cell r="E31">
            <v>135</v>
          </cell>
          <cell r="F31">
            <v>151</v>
          </cell>
          <cell r="G31">
            <v>84</v>
          </cell>
          <cell r="H31">
            <v>68</v>
          </cell>
          <cell r="I31">
            <v>58</v>
          </cell>
          <cell r="J31">
            <v>54</v>
          </cell>
          <cell r="K31">
            <v>101</v>
          </cell>
          <cell r="L31">
            <v>134</v>
          </cell>
          <cell r="M31">
            <v>89</v>
          </cell>
          <cell r="N31">
            <v>132</v>
          </cell>
          <cell r="O31">
            <v>87</v>
          </cell>
          <cell r="P31">
            <v>127</v>
          </cell>
          <cell r="Q31">
            <v>71</v>
          </cell>
          <cell r="R31">
            <v>138</v>
          </cell>
          <cell r="S31">
            <v>67</v>
          </cell>
          <cell r="T31">
            <v>115</v>
          </cell>
          <cell r="U31">
            <v>67</v>
          </cell>
          <cell r="V31">
            <v>110</v>
          </cell>
          <cell r="W31">
            <v>70</v>
          </cell>
          <cell r="X31">
            <v>124</v>
          </cell>
          <cell r="Y31">
            <v>52</v>
          </cell>
          <cell r="Z31">
            <v>101</v>
          </cell>
          <cell r="AA31">
            <v>39</v>
          </cell>
          <cell r="AB31">
            <v>93</v>
          </cell>
          <cell r="AC31">
            <v>40</v>
          </cell>
          <cell r="AD31">
            <v>64</v>
          </cell>
          <cell r="AE31">
            <v>60</v>
          </cell>
          <cell r="AF31">
            <v>61</v>
          </cell>
          <cell r="AG31">
            <v>51</v>
          </cell>
          <cell r="AH31">
            <v>62</v>
          </cell>
          <cell r="AI31">
            <v>43</v>
          </cell>
          <cell r="AJ31">
            <v>69</v>
          </cell>
          <cell r="AK31">
            <v>74</v>
          </cell>
          <cell r="AL31">
            <v>107</v>
          </cell>
          <cell r="AM31">
            <v>2898</v>
          </cell>
        </row>
        <row r="32"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</row>
        <row r="37"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</row>
        <row r="38"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</row>
        <row r="39"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</row>
        <row r="40"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</row>
        <row r="41"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</row>
        <row r="42"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</row>
        <row r="47"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</row>
        <row r="48"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</row>
        <row r="49"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</row>
        <row r="50"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</row>
        <row r="51"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</row>
        <row r="52"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</row>
        <row r="58"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</row>
        <row r="59"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</row>
        <row r="60"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</row>
        <row r="61"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N61">
            <v>0</v>
          </cell>
        </row>
        <row r="62"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</row>
        <row r="66">
          <cell r="C66">
            <v>0</v>
          </cell>
          <cell r="D66">
            <v>0</v>
          </cell>
          <cell r="E66">
            <v>0</v>
          </cell>
        </row>
        <row r="67">
          <cell r="C67">
            <v>0</v>
          </cell>
          <cell r="D67">
            <v>0</v>
          </cell>
          <cell r="E67">
            <v>0</v>
          </cell>
        </row>
        <row r="68">
          <cell r="C68">
            <v>0</v>
          </cell>
          <cell r="D68">
            <v>0</v>
          </cell>
          <cell r="E68">
            <v>0</v>
          </cell>
        </row>
        <row r="69">
          <cell r="C69">
            <v>0</v>
          </cell>
          <cell r="D69">
            <v>0</v>
          </cell>
          <cell r="E69">
            <v>0</v>
          </cell>
        </row>
        <row r="70">
          <cell r="C70">
            <v>0</v>
          </cell>
          <cell r="D70">
            <v>0</v>
          </cell>
          <cell r="E70">
            <v>0</v>
          </cell>
        </row>
        <row r="71">
          <cell r="C71">
            <v>0</v>
          </cell>
          <cell r="D71">
            <v>0</v>
          </cell>
          <cell r="E71">
            <v>0</v>
          </cell>
        </row>
        <row r="72">
          <cell r="C72">
            <v>0</v>
          </cell>
          <cell r="D72">
            <v>0</v>
          </cell>
          <cell r="E72">
            <v>0</v>
          </cell>
        </row>
        <row r="73">
          <cell r="C73">
            <v>0</v>
          </cell>
          <cell r="D73">
            <v>0</v>
          </cell>
          <cell r="E73">
            <v>0</v>
          </cell>
        </row>
        <row r="74">
          <cell r="C74">
            <v>0</v>
          </cell>
          <cell r="D74">
            <v>0</v>
          </cell>
          <cell r="E74">
            <v>0</v>
          </cell>
        </row>
        <row r="75">
          <cell r="C75">
            <v>0</v>
          </cell>
          <cell r="D75">
            <v>0</v>
          </cell>
          <cell r="E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</row>
        <row r="81">
          <cell r="C81">
            <v>0</v>
          </cell>
          <cell r="D81">
            <v>0</v>
          </cell>
          <cell r="E81">
            <v>0</v>
          </cell>
        </row>
        <row r="82">
          <cell r="C82">
            <v>0</v>
          </cell>
          <cell r="D82">
            <v>0</v>
          </cell>
          <cell r="E82">
            <v>0</v>
          </cell>
        </row>
        <row r="83">
          <cell r="C83">
            <v>0</v>
          </cell>
          <cell r="D83">
            <v>0</v>
          </cell>
          <cell r="E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0</v>
          </cell>
          <cell r="AM92">
            <v>0</v>
          </cell>
          <cell r="AN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N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  <cell r="AN96">
            <v>0</v>
          </cell>
        </row>
        <row r="97"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  <cell r="AN97">
            <v>0</v>
          </cell>
        </row>
        <row r="100">
          <cell r="D100">
            <v>0</v>
          </cell>
        </row>
        <row r="101">
          <cell r="D101">
            <v>0</v>
          </cell>
        </row>
        <row r="102">
          <cell r="D102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</row>
        <row r="108"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</row>
        <row r="113"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</row>
        <row r="118">
          <cell r="F118">
            <v>0</v>
          </cell>
          <cell r="G118">
            <v>3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O118">
            <v>3</v>
          </cell>
          <cell r="P118">
            <v>3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O119">
            <v>0</v>
          </cell>
          <cell r="P119">
            <v>0</v>
          </cell>
        </row>
        <row r="123">
          <cell r="B123">
            <v>0</v>
          </cell>
        </row>
        <row r="124">
          <cell r="B124">
            <v>0</v>
          </cell>
        </row>
        <row r="125">
          <cell r="B125">
            <v>0</v>
          </cell>
        </row>
        <row r="126">
          <cell r="B126">
            <v>0</v>
          </cell>
        </row>
        <row r="127">
          <cell r="B127">
            <v>0</v>
          </cell>
        </row>
        <row r="128">
          <cell r="B128">
            <v>0</v>
          </cell>
        </row>
        <row r="129">
          <cell r="B129">
            <v>0</v>
          </cell>
        </row>
        <row r="130">
          <cell r="B130">
            <v>0</v>
          </cell>
        </row>
        <row r="131">
          <cell r="B131">
            <v>0</v>
          </cell>
        </row>
        <row r="132">
          <cell r="B132">
            <v>0</v>
          </cell>
        </row>
        <row r="133">
          <cell r="B133">
            <v>0</v>
          </cell>
        </row>
        <row r="134">
          <cell r="B134">
            <v>0</v>
          </cell>
        </row>
        <row r="138">
          <cell r="E138">
            <v>0</v>
          </cell>
          <cell r="F138">
            <v>0</v>
          </cell>
        </row>
        <row r="142"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</row>
        <row r="143"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</row>
        <row r="146">
          <cell r="C146">
            <v>0</v>
          </cell>
          <cell r="D146">
            <v>0</v>
          </cell>
        </row>
        <row r="147">
          <cell r="C147">
            <v>0</v>
          </cell>
          <cell r="D147">
            <v>0</v>
          </cell>
        </row>
        <row r="148">
          <cell r="C148">
            <v>0</v>
          </cell>
          <cell r="D148">
            <v>0</v>
          </cell>
          <cell r="E148">
            <v>0</v>
          </cell>
        </row>
        <row r="149">
          <cell r="C149">
            <v>63</v>
          </cell>
          <cell r="D149">
            <v>63</v>
          </cell>
          <cell r="E149">
            <v>0</v>
          </cell>
        </row>
        <row r="150">
          <cell r="C150">
            <v>0</v>
          </cell>
          <cell r="D150">
            <v>0</v>
          </cell>
          <cell r="E150">
            <v>0</v>
          </cell>
          <cell r="F150">
            <v>0</v>
          </cell>
        </row>
        <row r="151">
          <cell r="C151">
            <v>0</v>
          </cell>
          <cell r="D151">
            <v>0</v>
          </cell>
          <cell r="E151">
            <v>0</v>
          </cell>
          <cell r="F151">
            <v>0</v>
          </cell>
        </row>
        <row r="155"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</row>
        <row r="156"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7"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</row>
        <row r="158"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5"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0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0</v>
          </cell>
          <cell r="AM165">
            <v>0</v>
          </cell>
        </row>
        <row r="166"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0</v>
          </cell>
          <cell r="AM166">
            <v>0</v>
          </cell>
        </row>
        <row r="167"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</row>
        <row r="168"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0</v>
          </cell>
          <cell r="AM168">
            <v>0</v>
          </cell>
        </row>
        <row r="173"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</row>
        <row r="174"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</row>
        <row r="175"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</row>
        <row r="176"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</row>
        <row r="177"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</row>
        <row r="178"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</row>
        <row r="182">
          <cell r="B182">
            <v>0</v>
          </cell>
        </row>
        <row r="183">
          <cell r="B183">
            <v>0</v>
          </cell>
        </row>
        <row r="188"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1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</row>
        <row r="194"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</row>
        <row r="195"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</row>
        <row r="196"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</row>
        <row r="197"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</row>
        <row r="198"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</row>
      </sheetData>
      <sheetData sheetId="2"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</row>
        <row r="19"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</row>
        <row r="22"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</row>
        <row r="27">
          <cell r="E27">
            <v>117</v>
          </cell>
          <cell r="F27">
            <v>101</v>
          </cell>
          <cell r="G27">
            <v>70</v>
          </cell>
          <cell r="H27">
            <v>60</v>
          </cell>
          <cell r="I27">
            <v>48</v>
          </cell>
          <cell r="J27">
            <v>54</v>
          </cell>
          <cell r="K27">
            <v>64</v>
          </cell>
          <cell r="L27">
            <v>79</v>
          </cell>
          <cell r="M27">
            <v>69</v>
          </cell>
          <cell r="N27">
            <v>99</v>
          </cell>
          <cell r="O27">
            <v>71</v>
          </cell>
          <cell r="P27">
            <v>84</v>
          </cell>
          <cell r="Q27">
            <v>62</v>
          </cell>
          <cell r="R27">
            <v>78</v>
          </cell>
          <cell r="S27">
            <v>44</v>
          </cell>
          <cell r="T27">
            <v>69</v>
          </cell>
          <cell r="U27">
            <v>49</v>
          </cell>
          <cell r="V27">
            <v>81</v>
          </cell>
          <cell r="W27">
            <v>43</v>
          </cell>
          <cell r="X27">
            <v>86</v>
          </cell>
          <cell r="Y27">
            <v>50</v>
          </cell>
          <cell r="Z27">
            <v>74</v>
          </cell>
          <cell r="AA27">
            <v>41</v>
          </cell>
          <cell r="AB27">
            <v>64</v>
          </cell>
          <cell r="AC27">
            <v>39</v>
          </cell>
          <cell r="AD27">
            <v>43</v>
          </cell>
          <cell r="AE27">
            <v>31</v>
          </cell>
          <cell r="AF27">
            <v>58</v>
          </cell>
          <cell r="AG27">
            <v>42</v>
          </cell>
          <cell r="AH27">
            <v>45</v>
          </cell>
          <cell r="AI27">
            <v>25</v>
          </cell>
          <cell r="AJ27">
            <v>38</v>
          </cell>
          <cell r="AK27">
            <v>50</v>
          </cell>
          <cell r="AL27">
            <v>62</v>
          </cell>
          <cell r="AM27">
            <v>2090</v>
          </cell>
        </row>
        <row r="28">
          <cell r="E28">
            <v>0</v>
          </cell>
          <cell r="F28">
            <v>2</v>
          </cell>
          <cell r="G28">
            <v>2</v>
          </cell>
          <cell r="H28">
            <v>2</v>
          </cell>
          <cell r="I28">
            <v>0</v>
          </cell>
          <cell r="J28">
            <v>1</v>
          </cell>
          <cell r="K28">
            <v>1</v>
          </cell>
          <cell r="L28">
            <v>0</v>
          </cell>
          <cell r="M28">
            <v>1</v>
          </cell>
          <cell r="N28">
            <v>0</v>
          </cell>
          <cell r="O28">
            <v>0</v>
          </cell>
          <cell r="P28">
            <v>3</v>
          </cell>
          <cell r="Q28">
            <v>1</v>
          </cell>
          <cell r="R28">
            <v>4</v>
          </cell>
          <cell r="S28">
            <v>0</v>
          </cell>
          <cell r="T28">
            <v>3</v>
          </cell>
          <cell r="U28">
            <v>7</v>
          </cell>
          <cell r="V28">
            <v>4</v>
          </cell>
          <cell r="W28">
            <v>2</v>
          </cell>
          <cell r="X28">
            <v>1</v>
          </cell>
          <cell r="Y28">
            <v>2</v>
          </cell>
          <cell r="Z28">
            <v>5</v>
          </cell>
          <cell r="AA28">
            <v>4</v>
          </cell>
          <cell r="AB28">
            <v>3</v>
          </cell>
          <cell r="AC28">
            <v>7</v>
          </cell>
          <cell r="AD28">
            <v>4</v>
          </cell>
          <cell r="AE28">
            <v>7</v>
          </cell>
          <cell r="AF28">
            <v>5</v>
          </cell>
          <cell r="AG28">
            <v>9</v>
          </cell>
          <cell r="AH28">
            <v>0</v>
          </cell>
          <cell r="AI28">
            <v>0</v>
          </cell>
          <cell r="AJ28">
            <v>5</v>
          </cell>
          <cell r="AK28">
            <v>13</v>
          </cell>
          <cell r="AL28">
            <v>18</v>
          </cell>
          <cell r="AM28">
            <v>116</v>
          </cell>
        </row>
        <row r="29">
          <cell r="E29">
            <v>2</v>
          </cell>
          <cell r="F29">
            <v>1</v>
          </cell>
          <cell r="G29">
            <v>0</v>
          </cell>
          <cell r="H29">
            <v>0</v>
          </cell>
          <cell r="I29">
            <v>0</v>
          </cell>
          <cell r="J29">
            <v>1</v>
          </cell>
          <cell r="K29">
            <v>0</v>
          </cell>
          <cell r="L29">
            <v>25</v>
          </cell>
          <cell r="M29">
            <v>0</v>
          </cell>
          <cell r="N29">
            <v>49</v>
          </cell>
          <cell r="O29">
            <v>0</v>
          </cell>
          <cell r="P29">
            <v>32</v>
          </cell>
          <cell r="Q29">
            <v>1</v>
          </cell>
          <cell r="R29">
            <v>23</v>
          </cell>
          <cell r="S29">
            <v>1</v>
          </cell>
          <cell r="T29">
            <v>15</v>
          </cell>
          <cell r="U29">
            <v>1</v>
          </cell>
          <cell r="V29">
            <v>3</v>
          </cell>
          <cell r="W29">
            <v>0</v>
          </cell>
          <cell r="X29">
            <v>7</v>
          </cell>
          <cell r="Y29">
            <v>0</v>
          </cell>
          <cell r="Z29">
            <v>6</v>
          </cell>
          <cell r="AA29">
            <v>0</v>
          </cell>
          <cell r="AB29">
            <v>1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6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174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</row>
        <row r="31">
          <cell r="E31">
            <v>118</v>
          </cell>
          <cell r="F31">
            <v>101</v>
          </cell>
          <cell r="G31">
            <v>85</v>
          </cell>
          <cell r="H31">
            <v>67</v>
          </cell>
          <cell r="I31">
            <v>52</v>
          </cell>
          <cell r="J31">
            <v>59</v>
          </cell>
          <cell r="K31">
            <v>70</v>
          </cell>
          <cell r="L31">
            <v>101</v>
          </cell>
          <cell r="M31">
            <v>87</v>
          </cell>
          <cell r="N31">
            <v>127</v>
          </cell>
          <cell r="O31">
            <v>80</v>
          </cell>
          <cell r="P31">
            <v>108</v>
          </cell>
          <cell r="Q31">
            <v>71</v>
          </cell>
          <cell r="R31">
            <v>110</v>
          </cell>
          <cell r="S31">
            <v>47</v>
          </cell>
          <cell r="T31">
            <v>91</v>
          </cell>
          <cell r="U31">
            <v>57</v>
          </cell>
          <cell r="V31">
            <v>113</v>
          </cell>
          <cell r="W31">
            <v>55</v>
          </cell>
          <cell r="X31">
            <v>111</v>
          </cell>
          <cell r="Y31">
            <v>67</v>
          </cell>
          <cell r="Z31">
            <v>107</v>
          </cell>
          <cell r="AA31">
            <v>50</v>
          </cell>
          <cell r="AB31">
            <v>83</v>
          </cell>
          <cell r="AC31">
            <v>52</v>
          </cell>
          <cell r="AD31">
            <v>54</v>
          </cell>
          <cell r="AE31">
            <v>48</v>
          </cell>
          <cell r="AF31">
            <v>93</v>
          </cell>
          <cell r="AG31">
            <v>72</v>
          </cell>
          <cell r="AH31">
            <v>62</v>
          </cell>
          <cell r="AI31">
            <v>28</v>
          </cell>
          <cell r="AJ31">
            <v>59</v>
          </cell>
          <cell r="AK31">
            <v>63</v>
          </cell>
          <cell r="AL31">
            <v>83</v>
          </cell>
          <cell r="AM31">
            <v>2631</v>
          </cell>
        </row>
        <row r="32"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</row>
        <row r="37"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</row>
        <row r="38"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</row>
        <row r="39"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</row>
        <row r="40"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</row>
        <row r="41"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</row>
        <row r="42"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</row>
        <row r="47"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</row>
        <row r="48"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</row>
        <row r="49"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</row>
        <row r="50"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</row>
        <row r="51"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</row>
        <row r="52"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</row>
        <row r="58"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</row>
        <row r="59"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</row>
        <row r="60"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</row>
        <row r="61"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N61">
            <v>0</v>
          </cell>
        </row>
        <row r="62"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</row>
        <row r="66">
          <cell r="C66">
            <v>0</v>
          </cell>
          <cell r="D66">
            <v>0</v>
          </cell>
          <cell r="E66">
            <v>0</v>
          </cell>
        </row>
        <row r="67">
          <cell r="C67">
            <v>0</v>
          </cell>
          <cell r="D67">
            <v>0</v>
          </cell>
          <cell r="E67">
            <v>0</v>
          </cell>
        </row>
        <row r="68">
          <cell r="C68">
            <v>0</v>
          </cell>
          <cell r="D68">
            <v>0</v>
          </cell>
          <cell r="E68">
            <v>0</v>
          </cell>
        </row>
        <row r="69">
          <cell r="C69">
            <v>0</v>
          </cell>
          <cell r="D69">
            <v>0</v>
          </cell>
          <cell r="E69">
            <v>0</v>
          </cell>
        </row>
        <row r="70">
          <cell r="C70">
            <v>0</v>
          </cell>
          <cell r="D70">
            <v>0</v>
          </cell>
          <cell r="E70">
            <v>0</v>
          </cell>
        </row>
        <row r="71">
          <cell r="C71">
            <v>0</v>
          </cell>
          <cell r="D71">
            <v>0</v>
          </cell>
          <cell r="E71">
            <v>0</v>
          </cell>
        </row>
        <row r="72">
          <cell r="C72">
            <v>0</v>
          </cell>
          <cell r="D72">
            <v>0</v>
          </cell>
          <cell r="E72">
            <v>0</v>
          </cell>
        </row>
        <row r="73">
          <cell r="C73">
            <v>0</v>
          </cell>
          <cell r="D73">
            <v>0</v>
          </cell>
          <cell r="E73">
            <v>0</v>
          </cell>
        </row>
        <row r="74">
          <cell r="C74">
            <v>0</v>
          </cell>
          <cell r="D74">
            <v>0</v>
          </cell>
          <cell r="E74">
            <v>0</v>
          </cell>
        </row>
        <row r="75">
          <cell r="C75">
            <v>0</v>
          </cell>
          <cell r="D75">
            <v>0</v>
          </cell>
          <cell r="E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</row>
        <row r="81">
          <cell r="C81">
            <v>0</v>
          </cell>
          <cell r="D81">
            <v>0</v>
          </cell>
          <cell r="E81">
            <v>0</v>
          </cell>
        </row>
        <row r="82">
          <cell r="C82">
            <v>0</v>
          </cell>
          <cell r="D82">
            <v>0</v>
          </cell>
          <cell r="E82">
            <v>0</v>
          </cell>
        </row>
        <row r="83">
          <cell r="C83">
            <v>0</v>
          </cell>
          <cell r="D83">
            <v>0</v>
          </cell>
          <cell r="E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0</v>
          </cell>
          <cell r="AM92">
            <v>0</v>
          </cell>
          <cell r="AN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N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  <cell r="AN96">
            <v>0</v>
          </cell>
        </row>
        <row r="97"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  <cell r="AN97">
            <v>0</v>
          </cell>
        </row>
        <row r="100">
          <cell r="D100">
            <v>0</v>
          </cell>
        </row>
        <row r="101">
          <cell r="D101">
            <v>0</v>
          </cell>
        </row>
        <row r="102">
          <cell r="D102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</row>
        <row r="108"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1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1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</row>
        <row r="113"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</row>
        <row r="118">
          <cell r="F118">
            <v>0</v>
          </cell>
          <cell r="G118">
            <v>0</v>
          </cell>
          <cell r="H118">
            <v>1</v>
          </cell>
          <cell r="I118">
            <v>2</v>
          </cell>
          <cell r="J118">
            <v>0</v>
          </cell>
          <cell r="K118">
            <v>0</v>
          </cell>
          <cell r="O118">
            <v>3</v>
          </cell>
          <cell r="P118">
            <v>3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O119">
            <v>0</v>
          </cell>
          <cell r="P119">
            <v>0</v>
          </cell>
        </row>
        <row r="123">
          <cell r="B123">
            <v>0</v>
          </cell>
        </row>
        <row r="124">
          <cell r="B124">
            <v>0</v>
          </cell>
        </row>
        <row r="125">
          <cell r="B125">
            <v>0</v>
          </cell>
        </row>
        <row r="126">
          <cell r="B126">
            <v>0</v>
          </cell>
        </row>
        <row r="127">
          <cell r="B127">
            <v>0</v>
          </cell>
        </row>
        <row r="128">
          <cell r="B128">
            <v>0</v>
          </cell>
        </row>
        <row r="129">
          <cell r="B129">
            <v>0</v>
          </cell>
        </row>
        <row r="130">
          <cell r="B130">
            <v>0</v>
          </cell>
        </row>
        <row r="131">
          <cell r="B131">
            <v>0</v>
          </cell>
        </row>
        <row r="132">
          <cell r="B132">
            <v>0</v>
          </cell>
        </row>
        <row r="133">
          <cell r="B133">
            <v>0</v>
          </cell>
        </row>
        <row r="134">
          <cell r="B134">
            <v>0</v>
          </cell>
        </row>
        <row r="138">
          <cell r="E138">
            <v>0</v>
          </cell>
          <cell r="F138">
            <v>0</v>
          </cell>
        </row>
        <row r="142"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</row>
        <row r="143"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</row>
        <row r="146">
          <cell r="C146">
            <v>0</v>
          </cell>
          <cell r="D146">
            <v>0</v>
          </cell>
        </row>
        <row r="147">
          <cell r="C147">
            <v>0</v>
          </cell>
          <cell r="D147">
            <v>0</v>
          </cell>
        </row>
        <row r="148">
          <cell r="C148">
            <v>0</v>
          </cell>
          <cell r="D148">
            <v>0</v>
          </cell>
          <cell r="E148">
            <v>0</v>
          </cell>
        </row>
        <row r="149">
          <cell r="C149">
            <v>59</v>
          </cell>
          <cell r="D149">
            <v>59</v>
          </cell>
          <cell r="E149">
            <v>0</v>
          </cell>
        </row>
        <row r="150">
          <cell r="C150">
            <v>0</v>
          </cell>
          <cell r="D150">
            <v>0</v>
          </cell>
          <cell r="E150">
            <v>0</v>
          </cell>
          <cell r="F150">
            <v>0</v>
          </cell>
        </row>
        <row r="151">
          <cell r="C151">
            <v>0</v>
          </cell>
          <cell r="D151">
            <v>0</v>
          </cell>
          <cell r="E151">
            <v>0</v>
          </cell>
          <cell r="F151">
            <v>0</v>
          </cell>
        </row>
        <row r="155"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</row>
        <row r="156"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7"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</row>
        <row r="158"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5"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0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0</v>
          </cell>
          <cell r="AM165">
            <v>0</v>
          </cell>
        </row>
        <row r="166"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0</v>
          </cell>
          <cell r="AM166">
            <v>0</v>
          </cell>
        </row>
        <row r="167"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</row>
        <row r="168"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0</v>
          </cell>
          <cell r="AM168">
            <v>0</v>
          </cell>
        </row>
        <row r="173"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</row>
        <row r="174"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</row>
        <row r="175"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</row>
        <row r="176"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</row>
        <row r="177"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</row>
        <row r="178"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</row>
        <row r="182">
          <cell r="B182">
            <v>0</v>
          </cell>
        </row>
        <row r="183">
          <cell r="B183">
            <v>0</v>
          </cell>
        </row>
        <row r="188"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</row>
        <row r="194">
          <cell r="E194">
            <v>1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1</v>
          </cell>
          <cell r="K194">
            <v>4</v>
          </cell>
          <cell r="L194">
            <v>0</v>
          </cell>
          <cell r="M194">
            <v>6</v>
          </cell>
          <cell r="N194">
            <v>0</v>
          </cell>
          <cell r="O194">
            <v>2</v>
          </cell>
        </row>
        <row r="195">
          <cell r="E195">
            <v>0</v>
          </cell>
          <cell r="F195">
            <v>1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2</v>
          </cell>
          <cell r="M195">
            <v>2</v>
          </cell>
          <cell r="N195">
            <v>0</v>
          </cell>
          <cell r="O195">
            <v>2</v>
          </cell>
        </row>
        <row r="196"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</row>
        <row r="197"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</row>
        <row r="198"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</row>
      </sheetData>
      <sheetData sheetId="3"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</row>
        <row r="19"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</row>
        <row r="22"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</row>
        <row r="27">
          <cell r="E27">
            <v>202</v>
          </cell>
          <cell r="F27">
            <v>160</v>
          </cell>
          <cell r="G27">
            <v>108</v>
          </cell>
          <cell r="H27">
            <v>141</v>
          </cell>
          <cell r="I27">
            <v>131</v>
          </cell>
          <cell r="J27">
            <v>112</v>
          </cell>
          <cell r="K27">
            <v>113</v>
          </cell>
          <cell r="L27">
            <v>160</v>
          </cell>
          <cell r="M27">
            <v>82</v>
          </cell>
          <cell r="N27">
            <v>80</v>
          </cell>
          <cell r="O27">
            <v>67</v>
          </cell>
          <cell r="P27">
            <v>107</v>
          </cell>
          <cell r="Q27">
            <v>89</v>
          </cell>
          <cell r="R27">
            <v>98</v>
          </cell>
          <cell r="S27">
            <v>57</v>
          </cell>
          <cell r="T27">
            <v>93</v>
          </cell>
          <cell r="U27">
            <v>47</v>
          </cell>
          <cell r="V27">
            <v>84</v>
          </cell>
          <cell r="W27">
            <v>60</v>
          </cell>
          <cell r="X27">
            <v>96</v>
          </cell>
          <cell r="Y27">
            <v>58</v>
          </cell>
          <cell r="Z27">
            <v>88</v>
          </cell>
          <cell r="AA27">
            <v>38</v>
          </cell>
          <cell r="AB27">
            <v>97</v>
          </cell>
          <cell r="AC27">
            <v>41</v>
          </cell>
          <cell r="AD27">
            <v>49</v>
          </cell>
          <cell r="AE27">
            <v>37</v>
          </cell>
          <cell r="AF27">
            <v>36</v>
          </cell>
          <cell r="AG27">
            <v>40</v>
          </cell>
          <cell r="AH27">
            <v>47</v>
          </cell>
          <cell r="AI27">
            <v>23</v>
          </cell>
          <cell r="AJ27">
            <v>48</v>
          </cell>
          <cell r="AK27">
            <v>56</v>
          </cell>
          <cell r="AL27">
            <v>72</v>
          </cell>
          <cell r="AM27">
            <v>2817</v>
          </cell>
        </row>
        <row r="28">
          <cell r="E28">
            <v>0</v>
          </cell>
          <cell r="F28">
            <v>2</v>
          </cell>
          <cell r="G28">
            <v>4</v>
          </cell>
          <cell r="H28">
            <v>5</v>
          </cell>
          <cell r="I28">
            <v>0</v>
          </cell>
          <cell r="J28">
            <v>1</v>
          </cell>
          <cell r="K28">
            <v>3</v>
          </cell>
          <cell r="L28">
            <v>1</v>
          </cell>
          <cell r="M28">
            <v>1</v>
          </cell>
          <cell r="N28">
            <v>0</v>
          </cell>
          <cell r="O28">
            <v>1</v>
          </cell>
          <cell r="P28">
            <v>0</v>
          </cell>
          <cell r="Q28">
            <v>5</v>
          </cell>
          <cell r="R28">
            <v>6</v>
          </cell>
          <cell r="S28">
            <v>0</v>
          </cell>
          <cell r="T28">
            <v>4</v>
          </cell>
          <cell r="U28">
            <v>4</v>
          </cell>
          <cell r="V28">
            <v>3</v>
          </cell>
          <cell r="W28">
            <v>1</v>
          </cell>
          <cell r="X28">
            <v>1</v>
          </cell>
          <cell r="Y28">
            <v>9</v>
          </cell>
          <cell r="Z28">
            <v>5</v>
          </cell>
          <cell r="AA28">
            <v>6</v>
          </cell>
          <cell r="AB28">
            <v>4</v>
          </cell>
          <cell r="AC28">
            <v>14</v>
          </cell>
          <cell r="AD28">
            <v>12</v>
          </cell>
          <cell r="AE28">
            <v>15</v>
          </cell>
          <cell r="AF28">
            <v>7</v>
          </cell>
          <cell r="AG28">
            <v>16</v>
          </cell>
          <cell r="AH28">
            <v>4</v>
          </cell>
          <cell r="AI28">
            <v>0</v>
          </cell>
          <cell r="AJ28">
            <v>9</v>
          </cell>
          <cell r="AK28">
            <v>17</v>
          </cell>
          <cell r="AL28">
            <v>16</v>
          </cell>
          <cell r="AM28">
            <v>176</v>
          </cell>
        </row>
        <row r="29">
          <cell r="E29">
            <v>6</v>
          </cell>
          <cell r="F29">
            <v>3</v>
          </cell>
          <cell r="G29">
            <v>0</v>
          </cell>
          <cell r="H29">
            <v>1</v>
          </cell>
          <cell r="I29">
            <v>0</v>
          </cell>
          <cell r="J29">
            <v>2</v>
          </cell>
          <cell r="K29">
            <v>0</v>
          </cell>
          <cell r="L29">
            <v>30</v>
          </cell>
          <cell r="M29">
            <v>0</v>
          </cell>
          <cell r="N29">
            <v>45</v>
          </cell>
          <cell r="O29">
            <v>0</v>
          </cell>
          <cell r="P29">
            <v>33</v>
          </cell>
          <cell r="Q29">
            <v>0</v>
          </cell>
          <cell r="R29">
            <v>26</v>
          </cell>
          <cell r="S29">
            <v>0</v>
          </cell>
          <cell r="T29">
            <v>13</v>
          </cell>
          <cell r="U29">
            <v>0</v>
          </cell>
          <cell r="V29">
            <v>13</v>
          </cell>
          <cell r="W29">
            <v>0</v>
          </cell>
          <cell r="X29">
            <v>3</v>
          </cell>
          <cell r="Y29">
            <v>0</v>
          </cell>
          <cell r="Z29">
            <v>10</v>
          </cell>
          <cell r="AA29">
            <v>0</v>
          </cell>
          <cell r="AB29">
            <v>2</v>
          </cell>
          <cell r="AC29">
            <v>0</v>
          </cell>
          <cell r="AD29">
            <v>1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1</v>
          </cell>
          <cell r="AK29">
            <v>0</v>
          </cell>
          <cell r="AL29">
            <v>0</v>
          </cell>
          <cell r="AM29">
            <v>189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</row>
        <row r="31">
          <cell r="E31">
            <v>208</v>
          </cell>
          <cell r="F31">
            <v>170</v>
          </cell>
          <cell r="G31">
            <v>118</v>
          </cell>
          <cell r="H31">
            <v>152</v>
          </cell>
          <cell r="I31">
            <v>140</v>
          </cell>
          <cell r="J31">
            <v>125</v>
          </cell>
          <cell r="K31">
            <v>127</v>
          </cell>
          <cell r="L31">
            <v>190</v>
          </cell>
          <cell r="M31">
            <v>85</v>
          </cell>
          <cell r="N31">
            <v>108</v>
          </cell>
          <cell r="O31">
            <v>80</v>
          </cell>
          <cell r="P31">
            <v>134</v>
          </cell>
          <cell r="Q31">
            <v>120</v>
          </cell>
          <cell r="R31">
            <v>136</v>
          </cell>
          <cell r="S31">
            <v>63</v>
          </cell>
          <cell r="T31">
            <v>115</v>
          </cell>
          <cell r="U31">
            <v>56</v>
          </cell>
          <cell r="V31">
            <v>112</v>
          </cell>
          <cell r="W31">
            <v>69</v>
          </cell>
          <cell r="X31">
            <v>120</v>
          </cell>
          <cell r="Y31">
            <v>73</v>
          </cell>
          <cell r="Z31">
            <v>117</v>
          </cell>
          <cell r="AA31">
            <v>57</v>
          </cell>
          <cell r="AB31">
            <v>117</v>
          </cell>
          <cell r="AC31">
            <v>50</v>
          </cell>
          <cell r="AD31">
            <v>64</v>
          </cell>
          <cell r="AE31">
            <v>59</v>
          </cell>
          <cell r="AF31">
            <v>64</v>
          </cell>
          <cell r="AG31">
            <v>56</v>
          </cell>
          <cell r="AH31">
            <v>66</v>
          </cell>
          <cell r="AI31">
            <v>34</v>
          </cell>
          <cell r="AJ31">
            <v>69</v>
          </cell>
          <cell r="AK31">
            <v>97</v>
          </cell>
          <cell r="AL31">
            <v>95</v>
          </cell>
          <cell r="AM31">
            <v>3446</v>
          </cell>
        </row>
        <row r="32"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</row>
        <row r="37"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</row>
        <row r="38"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</row>
        <row r="39"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</row>
        <row r="40"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</row>
        <row r="41"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</row>
        <row r="42"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</row>
        <row r="47"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</row>
        <row r="48"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</row>
        <row r="49"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</row>
        <row r="50"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</row>
        <row r="51"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</row>
        <row r="52"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</row>
        <row r="58"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</row>
        <row r="59"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</row>
        <row r="60"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</row>
        <row r="61"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N61">
            <v>0</v>
          </cell>
        </row>
        <row r="62"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</row>
        <row r="66">
          <cell r="C66">
            <v>0</v>
          </cell>
          <cell r="D66">
            <v>0</v>
          </cell>
          <cell r="E66">
            <v>0</v>
          </cell>
        </row>
        <row r="67">
          <cell r="C67">
            <v>0</v>
          </cell>
          <cell r="D67">
            <v>0</v>
          </cell>
          <cell r="E67">
            <v>0</v>
          </cell>
        </row>
        <row r="68">
          <cell r="C68">
            <v>0</v>
          </cell>
          <cell r="D68">
            <v>0</v>
          </cell>
          <cell r="E68">
            <v>0</v>
          </cell>
        </row>
        <row r="69">
          <cell r="C69">
            <v>0</v>
          </cell>
          <cell r="D69">
            <v>0</v>
          </cell>
          <cell r="E69">
            <v>0</v>
          </cell>
        </row>
        <row r="70">
          <cell r="C70">
            <v>0</v>
          </cell>
          <cell r="D70">
            <v>0</v>
          </cell>
          <cell r="E70">
            <v>0</v>
          </cell>
        </row>
        <row r="71">
          <cell r="C71">
            <v>0</v>
          </cell>
          <cell r="D71">
            <v>0</v>
          </cell>
          <cell r="E71">
            <v>0</v>
          </cell>
        </row>
        <row r="72">
          <cell r="C72">
            <v>0</v>
          </cell>
          <cell r="D72">
            <v>0</v>
          </cell>
          <cell r="E72">
            <v>0</v>
          </cell>
        </row>
        <row r="73">
          <cell r="C73">
            <v>0</v>
          </cell>
          <cell r="D73">
            <v>0</v>
          </cell>
          <cell r="E73">
            <v>0</v>
          </cell>
        </row>
        <row r="74">
          <cell r="C74">
            <v>0</v>
          </cell>
          <cell r="D74">
            <v>0</v>
          </cell>
          <cell r="E74">
            <v>0</v>
          </cell>
        </row>
        <row r="75">
          <cell r="C75">
            <v>0</v>
          </cell>
          <cell r="D75">
            <v>0</v>
          </cell>
          <cell r="E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</row>
        <row r="81">
          <cell r="C81">
            <v>0</v>
          </cell>
          <cell r="D81">
            <v>0</v>
          </cell>
          <cell r="E81">
            <v>0</v>
          </cell>
        </row>
        <row r="82">
          <cell r="C82">
            <v>0</v>
          </cell>
          <cell r="D82">
            <v>0</v>
          </cell>
          <cell r="E82">
            <v>0</v>
          </cell>
        </row>
        <row r="83">
          <cell r="C83">
            <v>0</v>
          </cell>
          <cell r="D83">
            <v>0</v>
          </cell>
          <cell r="E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0</v>
          </cell>
          <cell r="AM92">
            <v>0</v>
          </cell>
          <cell r="AN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N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  <cell r="AN96">
            <v>0</v>
          </cell>
        </row>
        <row r="97"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  <cell r="AN97">
            <v>0</v>
          </cell>
        </row>
        <row r="100">
          <cell r="D100">
            <v>0</v>
          </cell>
        </row>
        <row r="101">
          <cell r="D101">
            <v>0</v>
          </cell>
        </row>
        <row r="102">
          <cell r="D102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</row>
        <row r="108"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1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1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</row>
        <row r="113"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</row>
        <row r="114">
          <cell r="F114">
            <v>0</v>
          </cell>
          <cell r="G114">
            <v>0</v>
          </cell>
          <cell r="H114">
            <v>0</v>
          </cell>
          <cell r="I114">
            <v>1</v>
          </cell>
          <cell r="J114">
            <v>2</v>
          </cell>
          <cell r="K114">
            <v>0</v>
          </cell>
          <cell r="L114">
            <v>2</v>
          </cell>
          <cell r="M114">
            <v>0</v>
          </cell>
          <cell r="N114">
            <v>0</v>
          </cell>
          <cell r="O114">
            <v>1</v>
          </cell>
          <cell r="P114">
            <v>0</v>
          </cell>
          <cell r="Q114">
            <v>0</v>
          </cell>
          <cell r="R114">
            <v>0</v>
          </cell>
          <cell r="S114">
            <v>1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AA114">
            <v>2</v>
          </cell>
          <cell r="AB114">
            <v>5</v>
          </cell>
          <cell r="AC114">
            <v>4</v>
          </cell>
          <cell r="AD114">
            <v>3</v>
          </cell>
          <cell r="AE114">
            <v>0</v>
          </cell>
          <cell r="AF114">
            <v>0</v>
          </cell>
          <cell r="AG114">
            <v>7</v>
          </cell>
          <cell r="AH114">
            <v>0</v>
          </cell>
          <cell r="AI114">
            <v>0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O118">
            <v>0</v>
          </cell>
          <cell r="P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O119">
            <v>0</v>
          </cell>
          <cell r="P119">
            <v>0</v>
          </cell>
        </row>
        <row r="123">
          <cell r="B123">
            <v>0</v>
          </cell>
        </row>
        <row r="124">
          <cell r="B124">
            <v>0</v>
          </cell>
        </row>
        <row r="125">
          <cell r="B125">
            <v>0</v>
          </cell>
        </row>
        <row r="126">
          <cell r="B126">
            <v>0</v>
          </cell>
        </row>
        <row r="127">
          <cell r="B127">
            <v>0</v>
          </cell>
        </row>
        <row r="128">
          <cell r="B128">
            <v>0</v>
          </cell>
        </row>
        <row r="129">
          <cell r="B129">
            <v>0</v>
          </cell>
        </row>
        <row r="130">
          <cell r="B130">
            <v>0</v>
          </cell>
        </row>
        <row r="131">
          <cell r="B131">
            <v>0</v>
          </cell>
        </row>
        <row r="132">
          <cell r="B132">
            <v>0</v>
          </cell>
        </row>
        <row r="133">
          <cell r="B133">
            <v>0</v>
          </cell>
        </row>
        <row r="134">
          <cell r="B134">
            <v>0</v>
          </cell>
        </row>
        <row r="138">
          <cell r="E138">
            <v>0</v>
          </cell>
          <cell r="F138">
            <v>0</v>
          </cell>
        </row>
        <row r="142"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</row>
        <row r="143"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</row>
        <row r="146">
          <cell r="C146">
            <v>0</v>
          </cell>
          <cell r="D146">
            <v>0</v>
          </cell>
        </row>
        <row r="147">
          <cell r="C147">
            <v>0</v>
          </cell>
          <cell r="D147">
            <v>0</v>
          </cell>
        </row>
        <row r="148">
          <cell r="C148">
            <v>0</v>
          </cell>
          <cell r="D148">
            <v>0</v>
          </cell>
          <cell r="E148">
            <v>0</v>
          </cell>
        </row>
        <row r="149">
          <cell r="C149">
            <v>65</v>
          </cell>
          <cell r="D149">
            <v>65</v>
          </cell>
          <cell r="E149">
            <v>0</v>
          </cell>
        </row>
        <row r="150">
          <cell r="C150">
            <v>0</v>
          </cell>
          <cell r="D150">
            <v>0</v>
          </cell>
          <cell r="E150">
            <v>0</v>
          </cell>
          <cell r="F150">
            <v>0</v>
          </cell>
        </row>
        <row r="151">
          <cell r="C151">
            <v>0</v>
          </cell>
          <cell r="D151">
            <v>0</v>
          </cell>
          <cell r="E151">
            <v>0</v>
          </cell>
          <cell r="F151">
            <v>0</v>
          </cell>
        </row>
        <row r="155"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</row>
        <row r="156"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7"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</row>
        <row r="158"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5"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0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0</v>
          </cell>
          <cell r="AM165">
            <v>0</v>
          </cell>
        </row>
        <row r="166"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0</v>
          </cell>
          <cell r="AM166">
            <v>0</v>
          </cell>
        </row>
        <row r="167"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</row>
        <row r="168"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0</v>
          </cell>
          <cell r="AM168">
            <v>0</v>
          </cell>
        </row>
        <row r="173"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</row>
        <row r="174"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</row>
        <row r="175"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</row>
        <row r="176"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</row>
        <row r="177"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</row>
        <row r="178"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</row>
        <row r="182">
          <cell r="B182">
            <v>0</v>
          </cell>
        </row>
        <row r="183">
          <cell r="B183">
            <v>0</v>
          </cell>
        </row>
        <row r="188"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</row>
        <row r="194"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1</v>
          </cell>
          <cell r="K194">
            <v>3</v>
          </cell>
          <cell r="L194">
            <v>1</v>
          </cell>
          <cell r="M194">
            <v>2</v>
          </cell>
          <cell r="N194">
            <v>0</v>
          </cell>
          <cell r="O194">
            <v>2</v>
          </cell>
        </row>
        <row r="195"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</row>
        <row r="196"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</row>
        <row r="197"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</row>
        <row r="198">
          <cell r="E198">
            <v>1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</row>
      </sheetData>
      <sheetData sheetId="4"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</row>
        <row r="19"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</row>
        <row r="22"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</row>
        <row r="27">
          <cell r="E27">
            <v>187</v>
          </cell>
          <cell r="F27">
            <v>213</v>
          </cell>
          <cell r="G27">
            <v>115</v>
          </cell>
          <cell r="H27">
            <v>118</v>
          </cell>
          <cell r="I27">
            <v>99</v>
          </cell>
          <cell r="J27">
            <v>101</v>
          </cell>
          <cell r="K27">
            <v>90</v>
          </cell>
          <cell r="L27">
            <v>102</v>
          </cell>
          <cell r="M27">
            <v>62</v>
          </cell>
          <cell r="N27">
            <v>85</v>
          </cell>
          <cell r="O27">
            <v>72</v>
          </cell>
          <cell r="P27">
            <v>98</v>
          </cell>
          <cell r="Q27">
            <v>69</v>
          </cell>
          <cell r="R27">
            <v>76</v>
          </cell>
          <cell r="S27">
            <v>52</v>
          </cell>
          <cell r="T27">
            <v>85</v>
          </cell>
          <cell r="U27">
            <v>58</v>
          </cell>
          <cell r="V27">
            <v>85</v>
          </cell>
          <cell r="W27">
            <v>57</v>
          </cell>
          <cell r="X27">
            <v>68</v>
          </cell>
          <cell r="Y27">
            <v>46</v>
          </cell>
          <cell r="Z27">
            <v>88</v>
          </cell>
          <cell r="AA27">
            <v>34</v>
          </cell>
          <cell r="AB27">
            <v>65</v>
          </cell>
          <cell r="AC27">
            <v>33</v>
          </cell>
          <cell r="AD27">
            <v>34</v>
          </cell>
          <cell r="AE27">
            <v>37</v>
          </cell>
          <cell r="AF27">
            <v>49</v>
          </cell>
          <cell r="AG27">
            <v>29</v>
          </cell>
          <cell r="AH27">
            <v>62</v>
          </cell>
          <cell r="AI27">
            <v>29</v>
          </cell>
          <cell r="AJ27">
            <v>34</v>
          </cell>
          <cell r="AK27">
            <v>51</v>
          </cell>
          <cell r="AL27">
            <v>48</v>
          </cell>
          <cell r="AM27">
            <v>2531</v>
          </cell>
        </row>
        <row r="28">
          <cell r="E28">
            <v>2</v>
          </cell>
          <cell r="F28">
            <v>3</v>
          </cell>
          <cell r="G28">
            <v>2</v>
          </cell>
          <cell r="H28">
            <v>2</v>
          </cell>
          <cell r="I28">
            <v>1</v>
          </cell>
          <cell r="J28">
            <v>3</v>
          </cell>
          <cell r="K28">
            <v>2</v>
          </cell>
          <cell r="L28">
            <v>1</v>
          </cell>
          <cell r="M28">
            <v>0</v>
          </cell>
          <cell r="N28">
            <v>11</v>
          </cell>
          <cell r="O28">
            <v>1</v>
          </cell>
          <cell r="P28">
            <v>1</v>
          </cell>
          <cell r="Q28">
            <v>2</v>
          </cell>
          <cell r="R28">
            <v>4</v>
          </cell>
          <cell r="S28">
            <v>0</v>
          </cell>
          <cell r="T28">
            <v>5</v>
          </cell>
          <cell r="U28">
            <v>2</v>
          </cell>
          <cell r="V28">
            <v>0</v>
          </cell>
          <cell r="W28">
            <v>1</v>
          </cell>
          <cell r="X28">
            <v>1</v>
          </cell>
          <cell r="Y28">
            <v>8</v>
          </cell>
          <cell r="Z28">
            <v>2</v>
          </cell>
          <cell r="AA28">
            <v>9</v>
          </cell>
          <cell r="AB28">
            <v>11</v>
          </cell>
          <cell r="AC28">
            <v>9</v>
          </cell>
          <cell r="AD28">
            <v>8</v>
          </cell>
          <cell r="AE28">
            <v>15</v>
          </cell>
          <cell r="AF28">
            <v>15</v>
          </cell>
          <cell r="AG28">
            <v>11</v>
          </cell>
          <cell r="AH28">
            <v>11</v>
          </cell>
          <cell r="AI28">
            <v>3</v>
          </cell>
          <cell r="AJ28">
            <v>0</v>
          </cell>
          <cell r="AK28">
            <v>8</v>
          </cell>
          <cell r="AL28">
            <v>10</v>
          </cell>
          <cell r="AM28">
            <v>164</v>
          </cell>
        </row>
        <row r="29">
          <cell r="E29">
            <v>2</v>
          </cell>
          <cell r="F29">
            <v>7</v>
          </cell>
          <cell r="G29">
            <v>0</v>
          </cell>
          <cell r="H29">
            <v>1</v>
          </cell>
          <cell r="I29">
            <v>0</v>
          </cell>
          <cell r="J29">
            <v>2</v>
          </cell>
          <cell r="K29">
            <v>1</v>
          </cell>
          <cell r="L29">
            <v>33</v>
          </cell>
          <cell r="M29">
            <v>1</v>
          </cell>
          <cell r="N29">
            <v>47</v>
          </cell>
          <cell r="O29">
            <v>0</v>
          </cell>
          <cell r="P29">
            <v>41</v>
          </cell>
          <cell r="Q29">
            <v>0</v>
          </cell>
          <cell r="R29">
            <v>42</v>
          </cell>
          <cell r="S29">
            <v>0</v>
          </cell>
          <cell r="T29">
            <v>22</v>
          </cell>
          <cell r="U29">
            <v>0</v>
          </cell>
          <cell r="V29">
            <v>15</v>
          </cell>
          <cell r="W29">
            <v>0</v>
          </cell>
          <cell r="X29">
            <v>8</v>
          </cell>
          <cell r="Y29">
            <v>0</v>
          </cell>
          <cell r="Z29">
            <v>2</v>
          </cell>
          <cell r="AA29">
            <v>0</v>
          </cell>
          <cell r="AB29">
            <v>3</v>
          </cell>
          <cell r="AC29">
            <v>0</v>
          </cell>
          <cell r="AD29">
            <v>0</v>
          </cell>
          <cell r="AE29">
            <v>0</v>
          </cell>
          <cell r="AF29">
            <v>1</v>
          </cell>
          <cell r="AG29">
            <v>0</v>
          </cell>
          <cell r="AH29">
            <v>1</v>
          </cell>
          <cell r="AI29">
            <v>0</v>
          </cell>
          <cell r="AJ29">
            <v>0</v>
          </cell>
          <cell r="AK29">
            <v>0</v>
          </cell>
          <cell r="AL29">
            <v>1</v>
          </cell>
          <cell r="AM29">
            <v>230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</row>
        <row r="31">
          <cell r="E31">
            <v>193</v>
          </cell>
          <cell r="F31">
            <v>224</v>
          </cell>
          <cell r="G31">
            <v>128</v>
          </cell>
          <cell r="H31">
            <v>122</v>
          </cell>
          <cell r="I31">
            <v>109</v>
          </cell>
          <cell r="J31">
            <v>110</v>
          </cell>
          <cell r="K31">
            <v>101</v>
          </cell>
          <cell r="L31">
            <v>138</v>
          </cell>
          <cell r="M31">
            <v>69</v>
          </cell>
          <cell r="N31">
            <v>99</v>
          </cell>
          <cell r="O31">
            <v>74</v>
          </cell>
          <cell r="P31">
            <v>117</v>
          </cell>
          <cell r="Q31">
            <v>102</v>
          </cell>
          <cell r="R31">
            <v>97</v>
          </cell>
          <cell r="S31">
            <v>63</v>
          </cell>
          <cell r="T31">
            <v>97</v>
          </cell>
          <cell r="U31">
            <v>71</v>
          </cell>
          <cell r="V31">
            <v>107</v>
          </cell>
          <cell r="W31">
            <v>63</v>
          </cell>
          <cell r="X31">
            <v>92</v>
          </cell>
          <cell r="Y31">
            <v>66</v>
          </cell>
          <cell r="Z31">
            <v>110</v>
          </cell>
          <cell r="AA31">
            <v>51</v>
          </cell>
          <cell r="AB31">
            <v>87</v>
          </cell>
          <cell r="AC31">
            <v>52</v>
          </cell>
          <cell r="AD31">
            <v>52</v>
          </cell>
          <cell r="AE31">
            <v>66</v>
          </cell>
          <cell r="AF31">
            <v>69</v>
          </cell>
          <cell r="AG31">
            <v>53</v>
          </cell>
          <cell r="AH31">
            <v>83</v>
          </cell>
          <cell r="AI31">
            <v>49</v>
          </cell>
          <cell r="AJ31">
            <v>51</v>
          </cell>
          <cell r="AK31">
            <v>92</v>
          </cell>
          <cell r="AL31">
            <v>88</v>
          </cell>
          <cell r="AM31">
            <v>3145</v>
          </cell>
        </row>
        <row r="32"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</row>
        <row r="37"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</row>
        <row r="38"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</row>
        <row r="39"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</row>
        <row r="40"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</row>
        <row r="41"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</row>
        <row r="42"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</row>
        <row r="47"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</row>
        <row r="48"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</row>
        <row r="49"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</row>
        <row r="50"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</row>
        <row r="51"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</row>
        <row r="52"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</row>
        <row r="58"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</row>
        <row r="59"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</row>
        <row r="60"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</row>
        <row r="61"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N61">
            <v>0</v>
          </cell>
        </row>
        <row r="62"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</row>
        <row r="66">
          <cell r="C66">
            <v>0</v>
          </cell>
          <cell r="D66">
            <v>0</v>
          </cell>
          <cell r="E66">
            <v>0</v>
          </cell>
        </row>
        <row r="67">
          <cell r="C67">
            <v>0</v>
          </cell>
          <cell r="D67">
            <v>0</v>
          </cell>
          <cell r="E67">
            <v>0</v>
          </cell>
        </row>
        <row r="68">
          <cell r="C68">
            <v>0</v>
          </cell>
          <cell r="D68">
            <v>0</v>
          </cell>
          <cell r="E68">
            <v>0</v>
          </cell>
        </row>
        <row r="69">
          <cell r="C69">
            <v>0</v>
          </cell>
          <cell r="D69">
            <v>0</v>
          </cell>
          <cell r="E69">
            <v>0</v>
          </cell>
        </row>
        <row r="70">
          <cell r="C70">
            <v>0</v>
          </cell>
          <cell r="D70">
            <v>0</v>
          </cell>
          <cell r="E70">
            <v>0</v>
          </cell>
        </row>
        <row r="71">
          <cell r="C71">
            <v>0</v>
          </cell>
          <cell r="D71">
            <v>0</v>
          </cell>
          <cell r="E71">
            <v>0</v>
          </cell>
        </row>
        <row r="72">
          <cell r="C72">
            <v>0</v>
          </cell>
          <cell r="D72">
            <v>0</v>
          </cell>
          <cell r="E72">
            <v>0</v>
          </cell>
        </row>
        <row r="73">
          <cell r="C73">
            <v>0</v>
          </cell>
          <cell r="D73">
            <v>0</v>
          </cell>
          <cell r="E73">
            <v>0</v>
          </cell>
        </row>
        <row r="74">
          <cell r="C74">
            <v>0</v>
          </cell>
          <cell r="D74">
            <v>0</v>
          </cell>
          <cell r="E74">
            <v>0</v>
          </cell>
        </row>
        <row r="75">
          <cell r="C75">
            <v>0</v>
          </cell>
          <cell r="D75">
            <v>0</v>
          </cell>
          <cell r="E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</row>
        <row r="81">
          <cell r="C81">
            <v>0</v>
          </cell>
          <cell r="D81">
            <v>0</v>
          </cell>
          <cell r="E81">
            <v>0</v>
          </cell>
        </row>
        <row r="82">
          <cell r="C82">
            <v>0</v>
          </cell>
          <cell r="D82">
            <v>0</v>
          </cell>
          <cell r="E82">
            <v>0</v>
          </cell>
        </row>
        <row r="83">
          <cell r="C83">
            <v>0</v>
          </cell>
          <cell r="D83">
            <v>0</v>
          </cell>
          <cell r="E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0</v>
          </cell>
          <cell r="AM92">
            <v>0</v>
          </cell>
          <cell r="AN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N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  <cell r="AN96">
            <v>0</v>
          </cell>
        </row>
        <row r="97"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  <cell r="AN97">
            <v>0</v>
          </cell>
        </row>
        <row r="100">
          <cell r="D100">
            <v>0</v>
          </cell>
        </row>
        <row r="101">
          <cell r="D101">
            <v>0</v>
          </cell>
        </row>
        <row r="102">
          <cell r="D102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</row>
        <row r="108"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1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1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</row>
        <row r="113"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</row>
        <row r="118">
          <cell r="F118">
            <v>0</v>
          </cell>
          <cell r="G118">
            <v>1</v>
          </cell>
          <cell r="H118">
            <v>0</v>
          </cell>
          <cell r="I118">
            <v>0</v>
          </cell>
          <cell r="J118">
            <v>1</v>
          </cell>
          <cell r="K118">
            <v>0</v>
          </cell>
          <cell r="O118">
            <v>2</v>
          </cell>
          <cell r="P118">
            <v>2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O119">
            <v>0</v>
          </cell>
          <cell r="P119">
            <v>0</v>
          </cell>
        </row>
        <row r="123">
          <cell r="B123">
            <v>0</v>
          </cell>
        </row>
        <row r="124">
          <cell r="B124">
            <v>0</v>
          </cell>
        </row>
        <row r="125">
          <cell r="B125">
            <v>0</v>
          </cell>
        </row>
        <row r="126">
          <cell r="B126">
            <v>0</v>
          </cell>
        </row>
        <row r="127">
          <cell r="B127">
            <v>0</v>
          </cell>
        </row>
        <row r="128">
          <cell r="B128">
            <v>0</v>
          </cell>
        </row>
        <row r="129">
          <cell r="B129">
            <v>0</v>
          </cell>
        </row>
        <row r="130">
          <cell r="B130">
            <v>0</v>
          </cell>
        </row>
        <row r="131">
          <cell r="B131">
            <v>0</v>
          </cell>
        </row>
        <row r="132">
          <cell r="B132">
            <v>0</v>
          </cell>
        </row>
        <row r="133">
          <cell r="B133">
            <v>0</v>
          </cell>
        </row>
        <row r="134">
          <cell r="B134">
            <v>0</v>
          </cell>
        </row>
        <row r="138">
          <cell r="E138">
            <v>0</v>
          </cell>
          <cell r="F138">
            <v>0</v>
          </cell>
        </row>
        <row r="142"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</row>
        <row r="143"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</row>
        <row r="146">
          <cell r="C146">
            <v>0</v>
          </cell>
          <cell r="D146">
            <v>0</v>
          </cell>
        </row>
        <row r="147">
          <cell r="C147">
            <v>0</v>
          </cell>
          <cell r="D147">
            <v>0</v>
          </cell>
        </row>
        <row r="148">
          <cell r="C148">
            <v>0</v>
          </cell>
          <cell r="D148">
            <v>0</v>
          </cell>
          <cell r="E148">
            <v>0</v>
          </cell>
        </row>
        <row r="149">
          <cell r="C149">
            <v>64</v>
          </cell>
          <cell r="D149">
            <v>64</v>
          </cell>
          <cell r="E149">
            <v>0</v>
          </cell>
        </row>
        <row r="150">
          <cell r="C150">
            <v>0</v>
          </cell>
          <cell r="D150">
            <v>0</v>
          </cell>
          <cell r="E150">
            <v>0</v>
          </cell>
          <cell r="F150">
            <v>0</v>
          </cell>
        </row>
        <row r="151">
          <cell r="C151">
            <v>0</v>
          </cell>
          <cell r="D151">
            <v>0</v>
          </cell>
          <cell r="E151">
            <v>0</v>
          </cell>
          <cell r="F151">
            <v>0</v>
          </cell>
        </row>
        <row r="155"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</row>
        <row r="156"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7"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</row>
        <row r="158"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5"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0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0</v>
          </cell>
          <cell r="AM165">
            <v>0</v>
          </cell>
        </row>
        <row r="166"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0</v>
          </cell>
          <cell r="AM166">
            <v>0</v>
          </cell>
        </row>
        <row r="167"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</row>
        <row r="168"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0</v>
          </cell>
          <cell r="AM168">
            <v>0</v>
          </cell>
        </row>
        <row r="173"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</row>
        <row r="174"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</row>
        <row r="175"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</row>
        <row r="176"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</row>
        <row r="177"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</row>
        <row r="178"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</row>
        <row r="182">
          <cell r="B182">
            <v>0</v>
          </cell>
        </row>
        <row r="183">
          <cell r="B183">
            <v>0</v>
          </cell>
        </row>
        <row r="188"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</row>
        <row r="194"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5</v>
          </cell>
          <cell r="L194">
            <v>3</v>
          </cell>
          <cell r="M194">
            <v>0</v>
          </cell>
          <cell r="N194">
            <v>0</v>
          </cell>
          <cell r="O194">
            <v>0</v>
          </cell>
        </row>
        <row r="195"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</row>
        <row r="196"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</row>
        <row r="197"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</row>
        <row r="198"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1</v>
          </cell>
          <cell r="M198">
            <v>0</v>
          </cell>
          <cell r="N198">
            <v>0</v>
          </cell>
          <cell r="O198">
            <v>0</v>
          </cell>
        </row>
      </sheetData>
      <sheetData sheetId="5"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</row>
        <row r="19"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</row>
        <row r="22"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</row>
        <row r="27">
          <cell r="E27">
            <v>237</v>
          </cell>
          <cell r="F27">
            <v>210</v>
          </cell>
          <cell r="G27">
            <v>158</v>
          </cell>
          <cell r="H27">
            <v>139</v>
          </cell>
          <cell r="I27">
            <v>114</v>
          </cell>
          <cell r="J27">
            <v>106</v>
          </cell>
          <cell r="K27">
            <v>83</v>
          </cell>
          <cell r="L27">
            <v>114</v>
          </cell>
          <cell r="M27">
            <v>64</v>
          </cell>
          <cell r="N27">
            <v>89</v>
          </cell>
          <cell r="O27">
            <v>87</v>
          </cell>
          <cell r="P27">
            <v>102</v>
          </cell>
          <cell r="Q27">
            <v>59</v>
          </cell>
          <cell r="R27">
            <v>69</v>
          </cell>
          <cell r="S27">
            <v>58</v>
          </cell>
          <cell r="T27">
            <v>84</v>
          </cell>
          <cell r="U27">
            <v>55</v>
          </cell>
          <cell r="V27">
            <v>82</v>
          </cell>
          <cell r="W27">
            <v>45</v>
          </cell>
          <cell r="X27">
            <v>77</v>
          </cell>
          <cell r="Y27">
            <v>52</v>
          </cell>
          <cell r="Z27">
            <v>57</v>
          </cell>
          <cell r="AA27">
            <v>41</v>
          </cell>
          <cell r="AB27">
            <v>50</v>
          </cell>
          <cell r="AC27">
            <v>38</v>
          </cell>
          <cell r="AD27">
            <v>49</v>
          </cell>
          <cell r="AE27">
            <v>30</v>
          </cell>
          <cell r="AF27">
            <v>35</v>
          </cell>
          <cell r="AG27">
            <v>39</v>
          </cell>
          <cell r="AH27">
            <v>37</v>
          </cell>
          <cell r="AI27">
            <v>40</v>
          </cell>
          <cell r="AJ27">
            <v>39</v>
          </cell>
          <cell r="AK27">
            <v>50</v>
          </cell>
          <cell r="AL27">
            <v>67</v>
          </cell>
          <cell r="AM27">
            <v>2656</v>
          </cell>
        </row>
        <row r="28">
          <cell r="E28">
            <v>0</v>
          </cell>
          <cell r="F28">
            <v>0</v>
          </cell>
          <cell r="G28">
            <v>2</v>
          </cell>
          <cell r="H28">
            <v>1</v>
          </cell>
          <cell r="I28">
            <v>0</v>
          </cell>
          <cell r="J28">
            <v>0</v>
          </cell>
          <cell r="K28">
            <v>4</v>
          </cell>
          <cell r="L28">
            <v>1</v>
          </cell>
          <cell r="M28">
            <v>0</v>
          </cell>
          <cell r="N28">
            <v>0</v>
          </cell>
          <cell r="O28">
            <v>1</v>
          </cell>
          <cell r="P28">
            <v>0</v>
          </cell>
          <cell r="Q28">
            <v>2</v>
          </cell>
          <cell r="R28">
            <v>2</v>
          </cell>
          <cell r="S28">
            <v>0</v>
          </cell>
          <cell r="T28">
            <v>1</v>
          </cell>
          <cell r="U28">
            <v>5</v>
          </cell>
          <cell r="V28">
            <v>1</v>
          </cell>
          <cell r="W28">
            <v>1</v>
          </cell>
          <cell r="X28">
            <v>1</v>
          </cell>
          <cell r="Y28">
            <v>12</v>
          </cell>
          <cell r="Z28">
            <v>0</v>
          </cell>
          <cell r="AA28">
            <v>5</v>
          </cell>
          <cell r="AB28">
            <v>11</v>
          </cell>
          <cell r="AC28">
            <v>15</v>
          </cell>
          <cell r="AD28">
            <v>1</v>
          </cell>
          <cell r="AE28">
            <v>15</v>
          </cell>
          <cell r="AF28">
            <v>16</v>
          </cell>
          <cell r="AG28">
            <v>8</v>
          </cell>
          <cell r="AH28">
            <v>13</v>
          </cell>
          <cell r="AI28">
            <v>5</v>
          </cell>
          <cell r="AJ28">
            <v>0</v>
          </cell>
          <cell r="AK28">
            <v>19</v>
          </cell>
          <cell r="AL28">
            <v>6</v>
          </cell>
          <cell r="AM28">
            <v>148</v>
          </cell>
        </row>
        <row r="29">
          <cell r="E29">
            <v>2</v>
          </cell>
          <cell r="F29">
            <v>5</v>
          </cell>
          <cell r="G29">
            <v>0</v>
          </cell>
          <cell r="H29">
            <v>0</v>
          </cell>
          <cell r="I29">
            <v>0</v>
          </cell>
          <cell r="J29">
            <v>2</v>
          </cell>
          <cell r="K29">
            <v>0</v>
          </cell>
          <cell r="L29">
            <v>23</v>
          </cell>
          <cell r="M29">
            <v>0</v>
          </cell>
          <cell r="N29">
            <v>48</v>
          </cell>
          <cell r="O29">
            <v>0</v>
          </cell>
          <cell r="P29">
            <v>45</v>
          </cell>
          <cell r="Q29">
            <v>0</v>
          </cell>
          <cell r="R29">
            <v>35</v>
          </cell>
          <cell r="S29">
            <v>0</v>
          </cell>
          <cell r="T29">
            <v>22</v>
          </cell>
          <cell r="U29">
            <v>0</v>
          </cell>
          <cell r="V29">
            <v>7</v>
          </cell>
          <cell r="W29">
            <v>0</v>
          </cell>
          <cell r="X29">
            <v>6</v>
          </cell>
          <cell r="Y29">
            <v>0</v>
          </cell>
          <cell r="Z29">
            <v>2</v>
          </cell>
          <cell r="AA29">
            <v>0</v>
          </cell>
          <cell r="AB29">
            <v>2</v>
          </cell>
          <cell r="AC29">
            <v>0</v>
          </cell>
          <cell r="AD29">
            <v>0</v>
          </cell>
          <cell r="AE29">
            <v>0</v>
          </cell>
          <cell r="AF29">
            <v>1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200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</row>
        <row r="31">
          <cell r="E31">
            <v>246</v>
          </cell>
          <cell r="F31">
            <v>221</v>
          </cell>
          <cell r="G31">
            <v>173</v>
          </cell>
          <cell r="H31">
            <v>146</v>
          </cell>
          <cell r="I31">
            <v>129</v>
          </cell>
          <cell r="J31">
            <v>111</v>
          </cell>
          <cell r="K31">
            <v>103</v>
          </cell>
          <cell r="L31">
            <v>139</v>
          </cell>
          <cell r="M31">
            <v>80</v>
          </cell>
          <cell r="N31">
            <v>128</v>
          </cell>
          <cell r="O31">
            <v>92</v>
          </cell>
          <cell r="P31">
            <v>147</v>
          </cell>
          <cell r="Q31">
            <v>75</v>
          </cell>
          <cell r="R31">
            <v>104</v>
          </cell>
          <cell r="S31">
            <v>66</v>
          </cell>
          <cell r="T31">
            <v>104</v>
          </cell>
          <cell r="U31">
            <v>65</v>
          </cell>
          <cell r="V31">
            <v>108</v>
          </cell>
          <cell r="W31">
            <v>59</v>
          </cell>
          <cell r="X31">
            <v>90</v>
          </cell>
          <cell r="Y31">
            <v>67</v>
          </cell>
          <cell r="Z31">
            <v>80</v>
          </cell>
          <cell r="AA31">
            <v>56</v>
          </cell>
          <cell r="AB31">
            <v>87</v>
          </cell>
          <cell r="AC31">
            <v>48</v>
          </cell>
          <cell r="AD31">
            <v>65</v>
          </cell>
          <cell r="AE31">
            <v>50</v>
          </cell>
          <cell r="AF31">
            <v>62</v>
          </cell>
          <cell r="AG31">
            <v>58</v>
          </cell>
          <cell r="AH31">
            <v>71</v>
          </cell>
          <cell r="AI31">
            <v>50</v>
          </cell>
          <cell r="AJ31">
            <v>51</v>
          </cell>
          <cell r="AK31">
            <v>92</v>
          </cell>
          <cell r="AL31">
            <v>90</v>
          </cell>
          <cell r="AM31">
            <v>3313</v>
          </cell>
        </row>
        <row r="32"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</row>
        <row r="37"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</row>
        <row r="38"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</row>
        <row r="39"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</row>
        <row r="40"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</row>
        <row r="41"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</row>
        <row r="42"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</row>
        <row r="47"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</row>
        <row r="48"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</row>
        <row r="49"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</row>
        <row r="50"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</row>
        <row r="51"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</row>
        <row r="52"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</row>
        <row r="58"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</row>
        <row r="59"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</row>
        <row r="60"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</row>
        <row r="61"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N61">
            <v>0</v>
          </cell>
        </row>
        <row r="62"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</row>
        <row r="66">
          <cell r="C66">
            <v>0</v>
          </cell>
          <cell r="D66">
            <v>0</v>
          </cell>
          <cell r="E66">
            <v>0</v>
          </cell>
        </row>
        <row r="67">
          <cell r="C67">
            <v>0</v>
          </cell>
          <cell r="D67">
            <v>0</v>
          </cell>
          <cell r="E67">
            <v>0</v>
          </cell>
        </row>
        <row r="68">
          <cell r="C68">
            <v>0</v>
          </cell>
          <cell r="D68">
            <v>0</v>
          </cell>
          <cell r="E68">
            <v>0</v>
          </cell>
        </row>
        <row r="69">
          <cell r="C69">
            <v>0</v>
          </cell>
          <cell r="D69">
            <v>0</v>
          </cell>
          <cell r="E69">
            <v>0</v>
          </cell>
        </row>
        <row r="70">
          <cell r="C70">
            <v>0</v>
          </cell>
          <cell r="D70">
            <v>0</v>
          </cell>
          <cell r="E70">
            <v>0</v>
          </cell>
        </row>
        <row r="71">
          <cell r="C71">
            <v>0</v>
          </cell>
          <cell r="D71">
            <v>0</v>
          </cell>
          <cell r="E71">
            <v>0</v>
          </cell>
        </row>
        <row r="72">
          <cell r="C72">
            <v>0</v>
          </cell>
          <cell r="D72">
            <v>0</v>
          </cell>
          <cell r="E72">
            <v>0</v>
          </cell>
        </row>
        <row r="73">
          <cell r="C73">
            <v>0</v>
          </cell>
          <cell r="D73">
            <v>0</v>
          </cell>
          <cell r="E73">
            <v>0</v>
          </cell>
        </row>
        <row r="74">
          <cell r="C74">
            <v>0</v>
          </cell>
          <cell r="D74">
            <v>0</v>
          </cell>
          <cell r="E74">
            <v>0</v>
          </cell>
        </row>
        <row r="75">
          <cell r="C75">
            <v>0</v>
          </cell>
          <cell r="D75">
            <v>0</v>
          </cell>
          <cell r="E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</row>
        <row r="81">
          <cell r="C81">
            <v>0</v>
          </cell>
          <cell r="D81">
            <v>0</v>
          </cell>
          <cell r="E81">
            <v>0</v>
          </cell>
        </row>
        <row r="82">
          <cell r="C82">
            <v>0</v>
          </cell>
          <cell r="D82">
            <v>0</v>
          </cell>
          <cell r="E82">
            <v>0</v>
          </cell>
        </row>
        <row r="83">
          <cell r="C83">
            <v>0</v>
          </cell>
          <cell r="D83">
            <v>0</v>
          </cell>
          <cell r="E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0</v>
          </cell>
          <cell r="AM92">
            <v>0</v>
          </cell>
          <cell r="AN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N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  <cell r="AN96">
            <v>0</v>
          </cell>
        </row>
        <row r="97"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  <cell r="AN97">
            <v>0</v>
          </cell>
        </row>
        <row r="100">
          <cell r="D100">
            <v>0</v>
          </cell>
        </row>
        <row r="101">
          <cell r="D101">
            <v>0</v>
          </cell>
        </row>
        <row r="102">
          <cell r="D102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</row>
        <row r="108"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</row>
        <row r="113"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1</v>
          </cell>
          <cell r="K113">
            <v>2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1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4</v>
          </cell>
          <cell r="AC113">
            <v>1</v>
          </cell>
          <cell r="AD113">
            <v>3</v>
          </cell>
          <cell r="AE113">
            <v>1</v>
          </cell>
          <cell r="AF113">
            <v>0</v>
          </cell>
          <cell r="AG113">
            <v>1</v>
          </cell>
          <cell r="AH113">
            <v>0</v>
          </cell>
          <cell r="AI113">
            <v>0</v>
          </cell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1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1</v>
          </cell>
          <cell r="W114">
            <v>0</v>
          </cell>
          <cell r="X114">
            <v>0</v>
          </cell>
          <cell r="AA114">
            <v>2</v>
          </cell>
          <cell r="AB114">
            <v>0</v>
          </cell>
          <cell r="AC114">
            <v>2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</row>
        <row r="118">
          <cell r="F118">
            <v>0</v>
          </cell>
          <cell r="G118">
            <v>0</v>
          </cell>
          <cell r="H118">
            <v>1</v>
          </cell>
          <cell r="I118">
            <v>0</v>
          </cell>
          <cell r="J118">
            <v>0</v>
          </cell>
          <cell r="K118">
            <v>0</v>
          </cell>
          <cell r="O118">
            <v>1</v>
          </cell>
          <cell r="P118">
            <v>1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O119">
            <v>0</v>
          </cell>
          <cell r="P119">
            <v>0</v>
          </cell>
        </row>
        <row r="123">
          <cell r="B123">
            <v>0</v>
          </cell>
        </row>
        <row r="124">
          <cell r="B124">
            <v>0</v>
          </cell>
        </row>
        <row r="125">
          <cell r="B125">
            <v>0</v>
          </cell>
        </row>
        <row r="126">
          <cell r="B126">
            <v>0</v>
          </cell>
        </row>
        <row r="127">
          <cell r="B127">
            <v>0</v>
          </cell>
        </row>
        <row r="128">
          <cell r="B128">
            <v>0</v>
          </cell>
        </row>
        <row r="129">
          <cell r="B129">
            <v>0</v>
          </cell>
        </row>
        <row r="130">
          <cell r="B130">
            <v>0</v>
          </cell>
        </row>
        <row r="131">
          <cell r="B131">
            <v>0</v>
          </cell>
        </row>
        <row r="132">
          <cell r="B132">
            <v>0</v>
          </cell>
        </row>
        <row r="133">
          <cell r="B133">
            <v>0</v>
          </cell>
        </row>
        <row r="134">
          <cell r="B134">
            <v>0</v>
          </cell>
        </row>
        <row r="138">
          <cell r="E138">
            <v>0</v>
          </cell>
          <cell r="F138">
            <v>0</v>
          </cell>
        </row>
        <row r="142"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</row>
        <row r="143"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</row>
        <row r="146">
          <cell r="C146">
            <v>0</v>
          </cell>
          <cell r="D146">
            <v>0</v>
          </cell>
        </row>
        <row r="147">
          <cell r="C147">
            <v>0</v>
          </cell>
          <cell r="D147">
            <v>0</v>
          </cell>
        </row>
        <row r="148">
          <cell r="C148">
            <v>0</v>
          </cell>
          <cell r="D148">
            <v>0</v>
          </cell>
          <cell r="E148">
            <v>0</v>
          </cell>
        </row>
        <row r="149">
          <cell r="C149">
            <v>54</v>
          </cell>
          <cell r="D149">
            <v>54</v>
          </cell>
          <cell r="E149">
            <v>0</v>
          </cell>
        </row>
        <row r="150">
          <cell r="C150">
            <v>0</v>
          </cell>
          <cell r="D150">
            <v>0</v>
          </cell>
          <cell r="E150">
            <v>0</v>
          </cell>
          <cell r="F150">
            <v>0</v>
          </cell>
        </row>
        <row r="151">
          <cell r="C151">
            <v>0</v>
          </cell>
          <cell r="D151">
            <v>0</v>
          </cell>
          <cell r="E151">
            <v>0</v>
          </cell>
          <cell r="F151">
            <v>0</v>
          </cell>
        </row>
        <row r="155"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</row>
        <row r="156"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7"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</row>
        <row r="158"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5"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0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0</v>
          </cell>
          <cell r="AM165">
            <v>0</v>
          </cell>
        </row>
        <row r="166"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0</v>
          </cell>
          <cell r="AM166">
            <v>0</v>
          </cell>
        </row>
        <row r="167"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</row>
        <row r="168"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0</v>
          </cell>
          <cell r="AM168">
            <v>0</v>
          </cell>
        </row>
        <row r="173"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</row>
        <row r="174"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</row>
        <row r="175"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</row>
        <row r="176"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</row>
        <row r="177"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</row>
        <row r="178"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</row>
        <row r="182">
          <cell r="B182">
            <v>0</v>
          </cell>
        </row>
        <row r="183">
          <cell r="B183">
            <v>0</v>
          </cell>
        </row>
        <row r="188"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</row>
        <row r="194">
          <cell r="E194">
            <v>1</v>
          </cell>
          <cell r="F194">
            <v>0</v>
          </cell>
          <cell r="G194">
            <v>0</v>
          </cell>
          <cell r="H194">
            <v>0</v>
          </cell>
          <cell r="I194">
            <v>2</v>
          </cell>
          <cell r="J194">
            <v>0</v>
          </cell>
          <cell r="K194">
            <v>7</v>
          </cell>
          <cell r="L194">
            <v>3</v>
          </cell>
          <cell r="M194">
            <v>0</v>
          </cell>
          <cell r="N194">
            <v>0</v>
          </cell>
          <cell r="O194">
            <v>0</v>
          </cell>
        </row>
        <row r="195"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</row>
        <row r="196"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</row>
        <row r="197"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</row>
        <row r="198"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Conso 2018"/>
      <sheetName val="Enero"/>
      <sheetName val="Febrero"/>
      <sheetName val="Marzo"/>
      <sheetName val="Abril"/>
      <sheetName val="Mayo"/>
      <sheetName val="Junio"/>
      <sheetName val="Julio"/>
      <sheetName val="Agosto"/>
      <sheetName val="Septiembre"/>
      <sheetName val="Octubre"/>
      <sheetName val="Noviembre"/>
      <sheetName val="Diciembre"/>
      <sheetName val="1º Trimestre"/>
      <sheetName val="2º Trimestre"/>
      <sheetName val="3º Trimestre"/>
      <sheetName val="4º Trimestre"/>
    </sheetNames>
    <sheetDataSet>
      <sheetData sheetId="0"/>
      <sheetData sheetId="1"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</row>
        <row r="19"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</row>
        <row r="22"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</row>
        <row r="27">
          <cell r="E27">
            <v>23</v>
          </cell>
          <cell r="F27">
            <v>15</v>
          </cell>
          <cell r="G27">
            <v>12</v>
          </cell>
          <cell r="H27">
            <v>9</v>
          </cell>
          <cell r="I27">
            <v>9</v>
          </cell>
          <cell r="J27">
            <v>4</v>
          </cell>
          <cell r="K27">
            <v>8</v>
          </cell>
          <cell r="L27">
            <v>13</v>
          </cell>
          <cell r="M27">
            <v>6</v>
          </cell>
          <cell r="N27">
            <v>10</v>
          </cell>
          <cell r="O27">
            <v>10</v>
          </cell>
          <cell r="P27">
            <v>7</v>
          </cell>
          <cell r="Q27">
            <v>9</v>
          </cell>
          <cell r="R27">
            <v>7</v>
          </cell>
          <cell r="S27">
            <v>8</v>
          </cell>
          <cell r="T27">
            <v>6</v>
          </cell>
          <cell r="U27">
            <v>6</v>
          </cell>
          <cell r="V27">
            <v>7</v>
          </cell>
          <cell r="W27">
            <v>7</v>
          </cell>
          <cell r="X27">
            <v>8</v>
          </cell>
          <cell r="Y27">
            <v>6</v>
          </cell>
          <cell r="Z27">
            <v>5</v>
          </cell>
          <cell r="AA27">
            <v>8</v>
          </cell>
          <cell r="AB27">
            <v>4</v>
          </cell>
          <cell r="AC27">
            <v>7</v>
          </cell>
          <cell r="AD27">
            <v>6</v>
          </cell>
          <cell r="AE27">
            <v>4</v>
          </cell>
          <cell r="AF27">
            <v>9</v>
          </cell>
          <cell r="AG27">
            <v>9</v>
          </cell>
          <cell r="AH27">
            <v>6</v>
          </cell>
          <cell r="AI27">
            <v>10</v>
          </cell>
          <cell r="AJ27">
            <v>6</v>
          </cell>
          <cell r="AK27">
            <v>12</v>
          </cell>
          <cell r="AL27">
            <v>17</v>
          </cell>
          <cell r="AM27">
            <v>271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3</v>
          </cell>
          <cell r="M29">
            <v>0</v>
          </cell>
          <cell r="N29">
            <v>3</v>
          </cell>
          <cell r="O29">
            <v>0</v>
          </cell>
          <cell r="P29">
            <v>4</v>
          </cell>
          <cell r="Q29">
            <v>0</v>
          </cell>
          <cell r="R29">
            <v>5</v>
          </cell>
          <cell r="S29">
            <v>0</v>
          </cell>
          <cell r="T29">
            <v>3</v>
          </cell>
          <cell r="U29">
            <v>0</v>
          </cell>
          <cell r="V29">
            <v>1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19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</row>
        <row r="31">
          <cell r="E31">
            <v>54</v>
          </cell>
          <cell r="F31">
            <v>40</v>
          </cell>
          <cell r="G31">
            <v>31</v>
          </cell>
          <cell r="H31">
            <v>28</v>
          </cell>
          <cell r="I31">
            <v>17</v>
          </cell>
          <cell r="J31">
            <v>21</v>
          </cell>
          <cell r="K31">
            <v>28</v>
          </cell>
          <cell r="L31">
            <v>32</v>
          </cell>
          <cell r="M31">
            <v>28</v>
          </cell>
          <cell r="N31">
            <v>44</v>
          </cell>
          <cell r="O31">
            <v>24</v>
          </cell>
          <cell r="P31">
            <v>27</v>
          </cell>
          <cell r="Q31">
            <v>15</v>
          </cell>
          <cell r="R31">
            <v>28</v>
          </cell>
          <cell r="S31">
            <v>21</v>
          </cell>
          <cell r="T31">
            <v>19</v>
          </cell>
          <cell r="U31">
            <v>23</v>
          </cell>
          <cell r="V31">
            <v>31</v>
          </cell>
          <cell r="W31">
            <v>23</v>
          </cell>
          <cell r="X31">
            <v>25</v>
          </cell>
          <cell r="Y31">
            <v>20</v>
          </cell>
          <cell r="Z31">
            <v>28</v>
          </cell>
          <cell r="AA31">
            <v>22</v>
          </cell>
          <cell r="AB31">
            <v>36</v>
          </cell>
          <cell r="AC31">
            <v>22</v>
          </cell>
          <cell r="AD31">
            <v>32</v>
          </cell>
          <cell r="AE31">
            <v>7</v>
          </cell>
          <cell r="AF31">
            <v>19</v>
          </cell>
          <cell r="AG31">
            <v>14</v>
          </cell>
          <cell r="AH31">
            <v>19</v>
          </cell>
          <cell r="AI31">
            <v>15</v>
          </cell>
          <cell r="AJ31">
            <v>15</v>
          </cell>
          <cell r="AK31">
            <v>25</v>
          </cell>
          <cell r="AL31">
            <v>22</v>
          </cell>
          <cell r="AM31">
            <v>826</v>
          </cell>
        </row>
        <row r="32"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</row>
        <row r="37"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</row>
        <row r="38"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</row>
        <row r="39"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</row>
        <row r="40"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</row>
        <row r="41"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</row>
        <row r="42"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</row>
        <row r="47"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</row>
        <row r="48"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</row>
        <row r="49"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</row>
        <row r="50"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</row>
        <row r="51"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</row>
        <row r="52"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</row>
        <row r="58"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</row>
        <row r="59"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</row>
        <row r="60"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</row>
        <row r="61"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N61">
            <v>0</v>
          </cell>
        </row>
        <row r="62"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</row>
        <row r="66">
          <cell r="C66">
            <v>0</v>
          </cell>
          <cell r="D66">
            <v>0</v>
          </cell>
          <cell r="E66">
            <v>0</v>
          </cell>
        </row>
        <row r="67">
          <cell r="C67">
            <v>0</v>
          </cell>
          <cell r="D67">
            <v>0</v>
          </cell>
          <cell r="E67">
            <v>0</v>
          </cell>
        </row>
        <row r="68">
          <cell r="C68">
            <v>0</v>
          </cell>
          <cell r="D68">
            <v>0</v>
          </cell>
          <cell r="E68">
            <v>0</v>
          </cell>
        </row>
        <row r="69">
          <cell r="C69">
            <v>0</v>
          </cell>
          <cell r="D69">
            <v>0</v>
          </cell>
          <cell r="E69">
            <v>0</v>
          </cell>
        </row>
        <row r="70">
          <cell r="C70">
            <v>0</v>
          </cell>
          <cell r="D70">
            <v>0</v>
          </cell>
          <cell r="E70">
            <v>0</v>
          </cell>
        </row>
        <row r="71">
          <cell r="C71">
            <v>0</v>
          </cell>
          <cell r="D71">
            <v>0</v>
          </cell>
          <cell r="E71">
            <v>0</v>
          </cell>
        </row>
        <row r="72">
          <cell r="C72">
            <v>0</v>
          </cell>
          <cell r="D72">
            <v>0</v>
          </cell>
          <cell r="E72">
            <v>0</v>
          </cell>
        </row>
        <row r="73">
          <cell r="C73">
            <v>0</v>
          </cell>
          <cell r="D73">
            <v>0</v>
          </cell>
          <cell r="E73">
            <v>0</v>
          </cell>
        </row>
        <row r="74">
          <cell r="C74">
            <v>0</v>
          </cell>
          <cell r="D74">
            <v>0</v>
          </cell>
          <cell r="E74">
            <v>0</v>
          </cell>
        </row>
        <row r="75">
          <cell r="C75">
            <v>0</v>
          </cell>
          <cell r="D75">
            <v>0</v>
          </cell>
          <cell r="E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</row>
        <row r="81">
          <cell r="C81">
            <v>0</v>
          </cell>
          <cell r="D81">
            <v>0</v>
          </cell>
          <cell r="E81">
            <v>0</v>
          </cell>
        </row>
        <row r="82">
          <cell r="C82">
            <v>0</v>
          </cell>
          <cell r="D82">
            <v>0</v>
          </cell>
          <cell r="E82">
            <v>0</v>
          </cell>
        </row>
        <row r="83">
          <cell r="C83">
            <v>0</v>
          </cell>
          <cell r="D83">
            <v>0</v>
          </cell>
          <cell r="E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0</v>
          </cell>
          <cell r="AM92">
            <v>0</v>
          </cell>
          <cell r="AN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N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  <cell r="AN96">
            <v>0</v>
          </cell>
        </row>
        <row r="97"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  <cell r="AN97">
            <v>0</v>
          </cell>
        </row>
        <row r="100">
          <cell r="D100">
            <v>0</v>
          </cell>
        </row>
        <row r="101">
          <cell r="D101">
            <v>0</v>
          </cell>
        </row>
        <row r="102">
          <cell r="D102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</row>
        <row r="108"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</row>
        <row r="113"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O118">
            <v>0</v>
          </cell>
          <cell r="P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O119">
            <v>0</v>
          </cell>
          <cell r="P119">
            <v>0</v>
          </cell>
        </row>
        <row r="123">
          <cell r="B123">
            <v>0</v>
          </cell>
        </row>
        <row r="124">
          <cell r="B124">
            <v>0</v>
          </cell>
        </row>
        <row r="125">
          <cell r="B125">
            <v>0</v>
          </cell>
        </row>
        <row r="126">
          <cell r="B126">
            <v>0</v>
          </cell>
        </row>
        <row r="127">
          <cell r="B127">
            <v>0</v>
          </cell>
        </row>
        <row r="128">
          <cell r="B128">
            <v>0</v>
          </cell>
        </row>
        <row r="129">
          <cell r="B129">
            <v>0</v>
          </cell>
        </row>
        <row r="130">
          <cell r="B130">
            <v>0</v>
          </cell>
        </row>
        <row r="131">
          <cell r="B131">
            <v>0</v>
          </cell>
        </row>
        <row r="132">
          <cell r="B132">
            <v>0</v>
          </cell>
        </row>
        <row r="133">
          <cell r="B133">
            <v>0</v>
          </cell>
        </row>
        <row r="134">
          <cell r="B134">
            <v>0</v>
          </cell>
        </row>
        <row r="138">
          <cell r="E138">
            <v>0</v>
          </cell>
          <cell r="F138">
            <v>0</v>
          </cell>
        </row>
        <row r="142"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</row>
        <row r="143"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</row>
        <row r="146">
          <cell r="C146">
            <v>0</v>
          </cell>
          <cell r="D146">
            <v>0</v>
          </cell>
        </row>
        <row r="147">
          <cell r="C147">
            <v>0</v>
          </cell>
          <cell r="D147">
            <v>0</v>
          </cell>
        </row>
        <row r="148">
          <cell r="C148">
            <v>0</v>
          </cell>
          <cell r="D148">
            <v>0</v>
          </cell>
          <cell r="E148">
            <v>0</v>
          </cell>
        </row>
        <row r="149">
          <cell r="C149">
            <v>73</v>
          </cell>
          <cell r="D149">
            <v>73</v>
          </cell>
          <cell r="E149">
            <v>0</v>
          </cell>
        </row>
        <row r="150">
          <cell r="C150">
            <v>0</v>
          </cell>
          <cell r="D150">
            <v>0</v>
          </cell>
          <cell r="E150">
            <v>0</v>
          </cell>
          <cell r="F150">
            <v>0</v>
          </cell>
        </row>
        <row r="151">
          <cell r="C151">
            <v>0</v>
          </cell>
          <cell r="D151">
            <v>0</v>
          </cell>
          <cell r="E151">
            <v>0</v>
          </cell>
          <cell r="F151">
            <v>0</v>
          </cell>
        </row>
        <row r="155"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</row>
        <row r="156"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7"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</row>
        <row r="158"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5"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0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0</v>
          </cell>
          <cell r="AM165">
            <v>0</v>
          </cell>
        </row>
        <row r="166"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0</v>
          </cell>
          <cell r="AM166">
            <v>0</v>
          </cell>
        </row>
        <row r="167"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</row>
        <row r="168"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0</v>
          </cell>
          <cell r="AM168">
            <v>0</v>
          </cell>
        </row>
        <row r="173"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</row>
        <row r="174"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</row>
        <row r="175"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</row>
        <row r="176"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</row>
        <row r="177"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</row>
        <row r="178"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</row>
        <row r="182">
          <cell r="B182">
            <v>0</v>
          </cell>
        </row>
        <row r="183">
          <cell r="B183">
            <v>0</v>
          </cell>
        </row>
        <row r="188"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</row>
        <row r="194"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</row>
        <row r="195"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</row>
        <row r="196"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</row>
        <row r="197"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</row>
        <row r="198"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</row>
      </sheetData>
      <sheetData sheetId="2"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</row>
        <row r="19"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</row>
        <row r="22"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</row>
        <row r="27">
          <cell r="E27">
            <v>10</v>
          </cell>
          <cell r="F27">
            <v>17</v>
          </cell>
          <cell r="G27">
            <v>5</v>
          </cell>
          <cell r="H27">
            <v>11</v>
          </cell>
          <cell r="I27">
            <v>14</v>
          </cell>
          <cell r="J27">
            <v>1</v>
          </cell>
          <cell r="K27">
            <v>9</v>
          </cell>
          <cell r="L27">
            <v>7</v>
          </cell>
          <cell r="M27">
            <v>12</v>
          </cell>
          <cell r="N27">
            <v>5</v>
          </cell>
          <cell r="O27">
            <v>11</v>
          </cell>
          <cell r="P27">
            <v>3</v>
          </cell>
          <cell r="Q27">
            <v>3</v>
          </cell>
          <cell r="R27">
            <v>10</v>
          </cell>
          <cell r="S27">
            <v>7</v>
          </cell>
          <cell r="T27">
            <v>8</v>
          </cell>
          <cell r="U27">
            <v>6</v>
          </cell>
          <cell r="V27">
            <v>7</v>
          </cell>
          <cell r="W27">
            <v>4</v>
          </cell>
          <cell r="X27">
            <v>12</v>
          </cell>
          <cell r="Y27">
            <v>6</v>
          </cell>
          <cell r="Z27">
            <v>5</v>
          </cell>
          <cell r="AA27">
            <v>6</v>
          </cell>
          <cell r="AB27">
            <v>11</v>
          </cell>
          <cell r="AC27">
            <v>6</v>
          </cell>
          <cell r="AD27">
            <v>5</v>
          </cell>
          <cell r="AE27">
            <v>1</v>
          </cell>
          <cell r="AF27">
            <v>7</v>
          </cell>
          <cell r="AG27">
            <v>4</v>
          </cell>
          <cell r="AH27">
            <v>6</v>
          </cell>
          <cell r="AI27">
            <v>8</v>
          </cell>
          <cell r="AJ27">
            <v>3</v>
          </cell>
          <cell r="AK27">
            <v>9</v>
          </cell>
          <cell r="AL27">
            <v>5</v>
          </cell>
          <cell r="AM27">
            <v>223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5</v>
          </cell>
          <cell r="M29">
            <v>0</v>
          </cell>
          <cell r="N29">
            <v>5</v>
          </cell>
          <cell r="O29">
            <v>0</v>
          </cell>
          <cell r="P29">
            <v>4</v>
          </cell>
          <cell r="Q29">
            <v>0</v>
          </cell>
          <cell r="R29">
            <v>6</v>
          </cell>
          <cell r="S29">
            <v>0</v>
          </cell>
          <cell r="T29">
            <v>2</v>
          </cell>
          <cell r="U29">
            <v>0</v>
          </cell>
          <cell r="V29">
            <v>4</v>
          </cell>
          <cell r="W29">
            <v>0</v>
          </cell>
          <cell r="X29">
            <v>1</v>
          </cell>
          <cell r="Y29">
            <v>0</v>
          </cell>
          <cell r="Z29">
            <v>1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26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</row>
        <row r="31">
          <cell r="E31">
            <v>31</v>
          </cell>
          <cell r="F31">
            <v>18</v>
          </cell>
          <cell r="G31">
            <v>22</v>
          </cell>
          <cell r="H31">
            <v>25</v>
          </cell>
          <cell r="I31">
            <v>17</v>
          </cell>
          <cell r="J31">
            <v>20</v>
          </cell>
          <cell r="K31">
            <v>30</v>
          </cell>
          <cell r="L31">
            <v>36</v>
          </cell>
          <cell r="M31">
            <v>29</v>
          </cell>
          <cell r="N31">
            <v>31</v>
          </cell>
          <cell r="O31">
            <v>23</v>
          </cell>
          <cell r="P31">
            <v>24</v>
          </cell>
          <cell r="Q31">
            <v>21</v>
          </cell>
          <cell r="R31">
            <v>24</v>
          </cell>
          <cell r="S31">
            <v>22</v>
          </cell>
          <cell r="T31">
            <v>29</v>
          </cell>
          <cell r="U31">
            <v>27</v>
          </cell>
          <cell r="V31">
            <v>25</v>
          </cell>
          <cell r="W31">
            <v>20</v>
          </cell>
          <cell r="X31">
            <v>40</v>
          </cell>
          <cell r="Y31">
            <v>21</v>
          </cell>
          <cell r="Z31">
            <v>30</v>
          </cell>
          <cell r="AA31">
            <v>12</v>
          </cell>
          <cell r="AB31">
            <v>38</v>
          </cell>
          <cell r="AC31">
            <v>14</v>
          </cell>
          <cell r="AD31">
            <v>19</v>
          </cell>
          <cell r="AE31">
            <v>14</v>
          </cell>
          <cell r="AF31">
            <v>22</v>
          </cell>
          <cell r="AG31">
            <v>6</v>
          </cell>
          <cell r="AH31">
            <v>15</v>
          </cell>
          <cell r="AI31">
            <v>11</v>
          </cell>
          <cell r="AJ31">
            <v>12</v>
          </cell>
          <cell r="AK31">
            <v>16</v>
          </cell>
          <cell r="AL31">
            <v>15</v>
          </cell>
          <cell r="AM31">
            <v>719</v>
          </cell>
        </row>
        <row r="32"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</row>
        <row r="37"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</row>
        <row r="38"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</row>
        <row r="39"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</row>
        <row r="40"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</row>
        <row r="41"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</row>
        <row r="42"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</row>
        <row r="47"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</row>
        <row r="48"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</row>
        <row r="49"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</row>
        <row r="50"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</row>
        <row r="51"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</row>
        <row r="52"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</row>
        <row r="58"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</row>
        <row r="59"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</row>
        <row r="60"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</row>
        <row r="61"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N61">
            <v>0</v>
          </cell>
        </row>
        <row r="62"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</row>
        <row r="66">
          <cell r="C66">
            <v>0</v>
          </cell>
          <cell r="D66">
            <v>0</v>
          </cell>
          <cell r="E66">
            <v>0</v>
          </cell>
        </row>
        <row r="67">
          <cell r="C67">
            <v>0</v>
          </cell>
          <cell r="D67">
            <v>0</v>
          </cell>
          <cell r="E67">
            <v>0</v>
          </cell>
        </row>
        <row r="68">
          <cell r="C68">
            <v>0</v>
          </cell>
          <cell r="D68">
            <v>0</v>
          </cell>
          <cell r="E68">
            <v>0</v>
          </cell>
        </row>
        <row r="69">
          <cell r="C69">
            <v>0</v>
          </cell>
          <cell r="D69">
            <v>0</v>
          </cell>
          <cell r="E69">
            <v>0</v>
          </cell>
        </row>
        <row r="70">
          <cell r="C70">
            <v>0</v>
          </cell>
          <cell r="D70">
            <v>0</v>
          </cell>
          <cell r="E70">
            <v>0</v>
          </cell>
        </row>
        <row r="71">
          <cell r="C71">
            <v>0</v>
          </cell>
          <cell r="D71">
            <v>0</v>
          </cell>
          <cell r="E71">
            <v>0</v>
          </cell>
        </row>
        <row r="72">
          <cell r="C72">
            <v>0</v>
          </cell>
          <cell r="D72">
            <v>0</v>
          </cell>
          <cell r="E72">
            <v>0</v>
          </cell>
        </row>
        <row r="73">
          <cell r="C73">
            <v>0</v>
          </cell>
          <cell r="D73">
            <v>0</v>
          </cell>
          <cell r="E73">
            <v>0</v>
          </cell>
        </row>
        <row r="74">
          <cell r="C74">
            <v>0</v>
          </cell>
          <cell r="D74">
            <v>0</v>
          </cell>
          <cell r="E74">
            <v>0</v>
          </cell>
        </row>
        <row r="75">
          <cell r="C75">
            <v>0</v>
          </cell>
          <cell r="D75">
            <v>0</v>
          </cell>
          <cell r="E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</row>
        <row r="81">
          <cell r="C81">
            <v>0</v>
          </cell>
          <cell r="D81">
            <v>0</v>
          </cell>
          <cell r="E81">
            <v>0</v>
          </cell>
        </row>
        <row r="82">
          <cell r="C82">
            <v>0</v>
          </cell>
          <cell r="D82">
            <v>0</v>
          </cell>
          <cell r="E82">
            <v>0</v>
          </cell>
        </row>
        <row r="83">
          <cell r="C83">
            <v>0</v>
          </cell>
          <cell r="D83">
            <v>0</v>
          </cell>
          <cell r="E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0</v>
          </cell>
          <cell r="AM92">
            <v>0</v>
          </cell>
          <cell r="AN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N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  <cell r="AN96">
            <v>0</v>
          </cell>
        </row>
        <row r="97"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  <cell r="AN97">
            <v>0</v>
          </cell>
        </row>
        <row r="100">
          <cell r="D100">
            <v>0</v>
          </cell>
        </row>
        <row r="101">
          <cell r="D101">
            <v>0</v>
          </cell>
        </row>
        <row r="102">
          <cell r="D102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</row>
        <row r="108"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</row>
        <row r="113"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O118">
            <v>0</v>
          </cell>
          <cell r="P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O119">
            <v>0</v>
          </cell>
          <cell r="P119">
            <v>0</v>
          </cell>
        </row>
        <row r="123">
          <cell r="B123">
            <v>0</v>
          </cell>
        </row>
        <row r="124">
          <cell r="B124">
            <v>0</v>
          </cell>
        </row>
        <row r="125">
          <cell r="B125">
            <v>0</v>
          </cell>
        </row>
        <row r="126">
          <cell r="B126">
            <v>0</v>
          </cell>
        </row>
        <row r="127">
          <cell r="B127">
            <v>0</v>
          </cell>
        </row>
        <row r="128">
          <cell r="B128">
            <v>0</v>
          </cell>
        </row>
        <row r="129">
          <cell r="B129">
            <v>0</v>
          </cell>
        </row>
        <row r="130">
          <cell r="B130">
            <v>0</v>
          </cell>
        </row>
        <row r="131">
          <cell r="B131">
            <v>0</v>
          </cell>
        </row>
        <row r="132">
          <cell r="B132">
            <v>0</v>
          </cell>
        </row>
        <row r="133">
          <cell r="B133">
            <v>0</v>
          </cell>
        </row>
        <row r="134">
          <cell r="B134">
            <v>0</v>
          </cell>
        </row>
        <row r="138">
          <cell r="E138">
            <v>0</v>
          </cell>
          <cell r="F138">
            <v>0</v>
          </cell>
        </row>
        <row r="142"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</row>
        <row r="143"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</row>
        <row r="146">
          <cell r="C146">
            <v>0</v>
          </cell>
          <cell r="D146">
            <v>0</v>
          </cell>
        </row>
        <row r="147">
          <cell r="C147">
            <v>0</v>
          </cell>
          <cell r="D147">
            <v>0</v>
          </cell>
        </row>
        <row r="148">
          <cell r="C148">
            <v>0</v>
          </cell>
          <cell r="D148">
            <v>0</v>
          </cell>
          <cell r="E148">
            <v>0</v>
          </cell>
        </row>
        <row r="149">
          <cell r="C149">
            <v>34</v>
          </cell>
          <cell r="D149">
            <v>34</v>
          </cell>
          <cell r="E149">
            <v>0</v>
          </cell>
        </row>
        <row r="150">
          <cell r="C150">
            <v>0</v>
          </cell>
          <cell r="D150">
            <v>0</v>
          </cell>
          <cell r="E150">
            <v>0</v>
          </cell>
          <cell r="F150">
            <v>0</v>
          </cell>
        </row>
        <row r="151">
          <cell r="C151">
            <v>0</v>
          </cell>
          <cell r="D151">
            <v>0</v>
          </cell>
          <cell r="E151">
            <v>0</v>
          </cell>
          <cell r="F151">
            <v>0</v>
          </cell>
        </row>
        <row r="155"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</row>
        <row r="156"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7"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</row>
        <row r="158"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E159">
            <v>0</v>
          </cell>
          <cell r="F159">
            <v>8</v>
          </cell>
          <cell r="G159">
            <v>8</v>
          </cell>
          <cell r="H159">
            <v>0</v>
          </cell>
          <cell r="I159">
            <v>0</v>
          </cell>
        </row>
        <row r="160"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5"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0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0</v>
          </cell>
          <cell r="AM165">
            <v>0</v>
          </cell>
        </row>
        <row r="166"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0</v>
          </cell>
          <cell r="AM166">
            <v>0</v>
          </cell>
        </row>
        <row r="167"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</row>
        <row r="168"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0</v>
          </cell>
          <cell r="AM168">
            <v>0</v>
          </cell>
        </row>
        <row r="173"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</row>
        <row r="174"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</row>
        <row r="175"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</row>
        <row r="176"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</row>
        <row r="177"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</row>
        <row r="178"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</row>
        <row r="182">
          <cell r="B182">
            <v>0</v>
          </cell>
        </row>
        <row r="183">
          <cell r="B183">
            <v>0</v>
          </cell>
        </row>
        <row r="188"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</row>
        <row r="194"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</row>
        <row r="195"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</row>
        <row r="196"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</row>
        <row r="197"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</row>
        <row r="198"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</row>
      </sheetData>
      <sheetData sheetId="3"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</row>
        <row r="19"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</row>
        <row r="22"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</row>
        <row r="27">
          <cell r="E27">
            <v>31</v>
          </cell>
          <cell r="F27">
            <v>19</v>
          </cell>
          <cell r="G27">
            <v>21</v>
          </cell>
          <cell r="H27">
            <v>13</v>
          </cell>
          <cell r="I27">
            <v>19</v>
          </cell>
          <cell r="J27">
            <v>11</v>
          </cell>
          <cell r="K27">
            <v>9</v>
          </cell>
          <cell r="L27">
            <v>11</v>
          </cell>
          <cell r="M27">
            <v>1</v>
          </cell>
          <cell r="N27">
            <v>10</v>
          </cell>
          <cell r="O27">
            <v>10</v>
          </cell>
          <cell r="P27">
            <v>10</v>
          </cell>
          <cell r="Q27">
            <v>8</v>
          </cell>
          <cell r="R27">
            <v>8</v>
          </cell>
          <cell r="S27">
            <v>3</v>
          </cell>
          <cell r="T27">
            <v>2</v>
          </cell>
          <cell r="U27">
            <v>5</v>
          </cell>
          <cell r="V27">
            <v>12</v>
          </cell>
          <cell r="W27">
            <v>6</v>
          </cell>
          <cell r="X27">
            <v>5</v>
          </cell>
          <cell r="Y27">
            <v>9</v>
          </cell>
          <cell r="Z27">
            <v>7</v>
          </cell>
          <cell r="AA27">
            <v>5</v>
          </cell>
          <cell r="AB27">
            <v>7</v>
          </cell>
          <cell r="AC27">
            <v>4</v>
          </cell>
          <cell r="AD27">
            <v>4</v>
          </cell>
          <cell r="AE27">
            <v>1</v>
          </cell>
          <cell r="AF27">
            <v>8</v>
          </cell>
          <cell r="AG27">
            <v>2</v>
          </cell>
          <cell r="AH27">
            <v>4</v>
          </cell>
          <cell r="AI27">
            <v>6</v>
          </cell>
          <cell r="AJ27">
            <v>5</v>
          </cell>
          <cell r="AK27">
            <v>6</v>
          </cell>
          <cell r="AL27">
            <v>18</v>
          </cell>
          <cell r="AM27">
            <v>282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4</v>
          </cell>
          <cell r="M29">
            <v>0</v>
          </cell>
          <cell r="N29">
            <v>3</v>
          </cell>
          <cell r="O29">
            <v>0</v>
          </cell>
          <cell r="P29">
            <v>4</v>
          </cell>
          <cell r="Q29">
            <v>0</v>
          </cell>
          <cell r="R29">
            <v>2</v>
          </cell>
          <cell r="S29">
            <v>0</v>
          </cell>
          <cell r="T29">
            <v>5</v>
          </cell>
          <cell r="U29">
            <v>0</v>
          </cell>
          <cell r="V29">
            <v>4</v>
          </cell>
          <cell r="W29">
            <v>0</v>
          </cell>
          <cell r="X29">
            <v>2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1</v>
          </cell>
          <cell r="AI29">
            <v>0</v>
          </cell>
          <cell r="AJ29">
            <v>0</v>
          </cell>
          <cell r="AK29">
            <v>0</v>
          </cell>
          <cell r="AL29">
            <v>2</v>
          </cell>
          <cell r="AM29">
            <v>25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</row>
        <row r="31">
          <cell r="E31">
            <v>30</v>
          </cell>
          <cell r="F31">
            <v>28</v>
          </cell>
          <cell r="G31">
            <v>36</v>
          </cell>
          <cell r="H31">
            <v>20</v>
          </cell>
          <cell r="I31">
            <v>23</v>
          </cell>
          <cell r="J31">
            <v>27</v>
          </cell>
          <cell r="K31">
            <v>33</v>
          </cell>
          <cell r="L31">
            <v>32</v>
          </cell>
          <cell r="M31">
            <v>27</v>
          </cell>
          <cell r="N31">
            <v>40</v>
          </cell>
          <cell r="O31">
            <v>23</v>
          </cell>
          <cell r="P31">
            <v>24</v>
          </cell>
          <cell r="Q31">
            <v>13</v>
          </cell>
          <cell r="R31">
            <v>29</v>
          </cell>
          <cell r="S31">
            <v>16</v>
          </cell>
          <cell r="T31">
            <v>20</v>
          </cell>
          <cell r="U31">
            <v>30</v>
          </cell>
          <cell r="V31">
            <v>27</v>
          </cell>
          <cell r="W31">
            <v>22</v>
          </cell>
          <cell r="X31">
            <v>26</v>
          </cell>
          <cell r="Y31">
            <v>20</v>
          </cell>
          <cell r="Z31">
            <v>22</v>
          </cell>
          <cell r="AA31">
            <v>5</v>
          </cell>
          <cell r="AB31">
            <v>13</v>
          </cell>
          <cell r="AC31">
            <v>20</v>
          </cell>
          <cell r="AD31">
            <v>33</v>
          </cell>
          <cell r="AE31">
            <v>15</v>
          </cell>
          <cell r="AF31">
            <v>25</v>
          </cell>
          <cell r="AG31">
            <v>13</v>
          </cell>
          <cell r="AH31">
            <v>14</v>
          </cell>
          <cell r="AI31">
            <v>11</v>
          </cell>
          <cell r="AJ31">
            <v>18</v>
          </cell>
          <cell r="AK31">
            <v>16</v>
          </cell>
          <cell r="AL31">
            <v>17</v>
          </cell>
          <cell r="AM31">
            <v>744</v>
          </cell>
        </row>
        <row r="32"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</row>
        <row r="37"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</row>
        <row r="38"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</row>
        <row r="39"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</row>
        <row r="40"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</row>
        <row r="41"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</row>
        <row r="42"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</row>
        <row r="47"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</row>
        <row r="48"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</row>
        <row r="49"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</row>
        <row r="50"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</row>
        <row r="51"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</row>
        <row r="52"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</row>
        <row r="58"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</row>
        <row r="59"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</row>
        <row r="60"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</row>
        <row r="61"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N61">
            <v>0</v>
          </cell>
        </row>
        <row r="62"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</row>
        <row r="66">
          <cell r="C66">
            <v>0</v>
          </cell>
          <cell r="D66">
            <v>0</v>
          </cell>
          <cell r="E66">
            <v>0</v>
          </cell>
        </row>
        <row r="67">
          <cell r="C67">
            <v>0</v>
          </cell>
          <cell r="D67">
            <v>0</v>
          </cell>
          <cell r="E67">
            <v>0</v>
          </cell>
        </row>
        <row r="68">
          <cell r="C68">
            <v>0</v>
          </cell>
          <cell r="D68">
            <v>0</v>
          </cell>
          <cell r="E68">
            <v>0</v>
          </cell>
        </row>
        <row r="69">
          <cell r="C69">
            <v>0</v>
          </cell>
          <cell r="D69">
            <v>0</v>
          </cell>
          <cell r="E69">
            <v>0</v>
          </cell>
        </row>
        <row r="70">
          <cell r="C70">
            <v>0</v>
          </cell>
          <cell r="D70">
            <v>0</v>
          </cell>
          <cell r="E70">
            <v>0</v>
          </cell>
        </row>
        <row r="71">
          <cell r="C71">
            <v>0</v>
          </cell>
          <cell r="D71">
            <v>0</v>
          </cell>
          <cell r="E71">
            <v>0</v>
          </cell>
        </row>
        <row r="72">
          <cell r="C72">
            <v>0</v>
          </cell>
          <cell r="D72">
            <v>0</v>
          </cell>
          <cell r="E72">
            <v>0</v>
          </cell>
        </row>
        <row r="73">
          <cell r="C73">
            <v>0</v>
          </cell>
          <cell r="D73">
            <v>0</v>
          </cell>
          <cell r="E73">
            <v>0</v>
          </cell>
        </row>
        <row r="74">
          <cell r="C74">
            <v>0</v>
          </cell>
          <cell r="D74">
            <v>0</v>
          </cell>
          <cell r="E74">
            <v>0</v>
          </cell>
        </row>
        <row r="75">
          <cell r="C75">
            <v>0</v>
          </cell>
          <cell r="D75">
            <v>0</v>
          </cell>
          <cell r="E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</row>
        <row r="81">
          <cell r="C81">
            <v>0</v>
          </cell>
          <cell r="D81">
            <v>0</v>
          </cell>
          <cell r="E81">
            <v>0</v>
          </cell>
        </row>
        <row r="82">
          <cell r="C82">
            <v>0</v>
          </cell>
          <cell r="D82">
            <v>0</v>
          </cell>
          <cell r="E82">
            <v>0</v>
          </cell>
        </row>
        <row r="83">
          <cell r="C83">
            <v>0</v>
          </cell>
          <cell r="D83">
            <v>0</v>
          </cell>
          <cell r="E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0</v>
          </cell>
          <cell r="AM92">
            <v>0</v>
          </cell>
          <cell r="AN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N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  <cell r="AN96">
            <v>0</v>
          </cell>
        </row>
        <row r="97"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  <cell r="AN97">
            <v>0</v>
          </cell>
        </row>
        <row r="100">
          <cell r="D100">
            <v>0</v>
          </cell>
        </row>
        <row r="101">
          <cell r="D101">
            <v>0</v>
          </cell>
        </row>
        <row r="102">
          <cell r="D102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</row>
        <row r="108"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</row>
        <row r="113"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O118">
            <v>0</v>
          </cell>
          <cell r="P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O119">
            <v>0</v>
          </cell>
          <cell r="P119">
            <v>0</v>
          </cell>
        </row>
        <row r="123">
          <cell r="B123">
            <v>0</v>
          </cell>
        </row>
        <row r="124">
          <cell r="B124">
            <v>0</v>
          </cell>
        </row>
        <row r="125">
          <cell r="B125">
            <v>0</v>
          </cell>
        </row>
        <row r="126">
          <cell r="B126">
            <v>0</v>
          </cell>
        </row>
        <row r="127">
          <cell r="B127">
            <v>0</v>
          </cell>
        </row>
        <row r="128">
          <cell r="B128">
            <v>0</v>
          </cell>
        </row>
        <row r="129">
          <cell r="B129">
            <v>0</v>
          </cell>
        </row>
        <row r="130">
          <cell r="B130">
            <v>0</v>
          </cell>
        </row>
        <row r="131">
          <cell r="B131">
            <v>0</v>
          </cell>
        </row>
        <row r="132">
          <cell r="B132">
            <v>0</v>
          </cell>
        </row>
        <row r="133">
          <cell r="B133">
            <v>0</v>
          </cell>
        </row>
        <row r="134">
          <cell r="B134">
            <v>0</v>
          </cell>
        </row>
        <row r="138">
          <cell r="E138">
            <v>0</v>
          </cell>
          <cell r="F138">
            <v>0</v>
          </cell>
        </row>
        <row r="142"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</row>
        <row r="143"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</row>
        <row r="146">
          <cell r="C146">
            <v>0</v>
          </cell>
          <cell r="D146">
            <v>0</v>
          </cell>
        </row>
        <row r="147">
          <cell r="C147">
            <v>0</v>
          </cell>
          <cell r="D147">
            <v>0</v>
          </cell>
        </row>
        <row r="148">
          <cell r="C148">
            <v>0</v>
          </cell>
          <cell r="D148">
            <v>0</v>
          </cell>
          <cell r="E148">
            <v>0</v>
          </cell>
        </row>
        <row r="149">
          <cell r="C149">
            <v>0</v>
          </cell>
          <cell r="D149">
            <v>0</v>
          </cell>
          <cell r="E149">
            <v>0</v>
          </cell>
        </row>
        <row r="150">
          <cell r="C150">
            <v>0</v>
          </cell>
          <cell r="D150">
            <v>0</v>
          </cell>
          <cell r="E150">
            <v>0</v>
          </cell>
          <cell r="F150">
            <v>0</v>
          </cell>
        </row>
        <row r="151">
          <cell r="C151">
            <v>0</v>
          </cell>
          <cell r="D151">
            <v>0</v>
          </cell>
          <cell r="E151">
            <v>0</v>
          </cell>
          <cell r="F151">
            <v>0</v>
          </cell>
        </row>
        <row r="155"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</row>
        <row r="156"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7"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</row>
        <row r="158"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5"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0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0</v>
          </cell>
          <cell r="AM165">
            <v>0</v>
          </cell>
        </row>
        <row r="166"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0</v>
          </cell>
          <cell r="AM166">
            <v>0</v>
          </cell>
        </row>
        <row r="167"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</row>
        <row r="168"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0</v>
          </cell>
          <cell r="AM168">
            <v>0</v>
          </cell>
        </row>
        <row r="173"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</row>
        <row r="174"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</row>
        <row r="175"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</row>
        <row r="176"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</row>
        <row r="177"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</row>
        <row r="178"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</row>
        <row r="182">
          <cell r="B182">
            <v>0</v>
          </cell>
        </row>
        <row r="183">
          <cell r="B183">
            <v>0</v>
          </cell>
        </row>
        <row r="188"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</row>
        <row r="194">
          <cell r="E194">
            <v>1</v>
          </cell>
          <cell r="F194">
            <v>0</v>
          </cell>
          <cell r="G194">
            <v>0</v>
          </cell>
          <cell r="H194">
            <v>0</v>
          </cell>
          <cell r="I194">
            <v>1</v>
          </cell>
          <cell r="J194">
            <v>0</v>
          </cell>
          <cell r="K194">
            <v>4</v>
          </cell>
          <cell r="L194">
            <v>1</v>
          </cell>
          <cell r="M194">
            <v>7</v>
          </cell>
          <cell r="N194">
            <v>0</v>
          </cell>
          <cell r="O194">
            <v>0</v>
          </cell>
        </row>
        <row r="195"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1</v>
          </cell>
          <cell r="M195">
            <v>1</v>
          </cell>
          <cell r="N195">
            <v>0</v>
          </cell>
          <cell r="O195">
            <v>0</v>
          </cell>
        </row>
        <row r="196"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</row>
        <row r="197"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</row>
        <row r="198"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1</v>
          </cell>
          <cell r="L198">
            <v>0</v>
          </cell>
          <cell r="M198">
            <v>1</v>
          </cell>
          <cell r="N198">
            <v>0</v>
          </cell>
          <cell r="O198">
            <v>0</v>
          </cell>
        </row>
      </sheetData>
      <sheetData sheetId="4"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</row>
        <row r="19"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</row>
        <row r="22"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</row>
        <row r="27">
          <cell r="E27">
            <v>51</v>
          </cell>
          <cell r="F27">
            <v>24</v>
          </cell>
          <cell r="G27">
            <v>12</v>
          </cell>
          <cell r="H27">
            <v>13</v>
          </cell>
          <cell r="I27">
            <v>24</v>
          </cell>
          <cell r="J27">
            <v>19</v>
          </cell>
          <cell r="K27">
            <v>12</v>
          </cell>
          <cell r="L27">
            <v>23</v>
          </cell>
          <cell r="M27">
            <v>11</v>
          </cell>
          <cell r="N27">
            <v>12</v>
          </cell>
          <cell r="O27">
            <v>9</v>
          </cell>
          <cell r="P27">
            <v>7</v>
          </cell>
          <cell r="Q27">
            <v>11</v>
          </cell>
          <cell r="R27">
            <v>8</v>
          </cell>
          <cell r="S27">
            <v>10</v>
          </cell>
          <cell r="T27">
            <v>7</v>
          </cell>
          <cell r="U27">
            <v>3</v>
          </cell>
          <cell r="V27">
            <v>3</v>
          </cell>
          <cell r="W27">
            <v>10</v>
          </cell>
          <cell r="X27">
            <v>2</v>
          </cell>
          <cell r="Y27">
            <v>8</v>
          </cell>
          <cell r="Z27">
            <v>5</v>
          </cell>
          <cell r="AA27">
            <v>4</v>
          </cell>
          <cell r="AB27">
            <v>5</v>
          </cell>
          <cell r="AC27">
            <v>9</v>
          </cell>
          <cell r="AD27">
            <v>14</v>
          </cell>
          <cell r="AE27">
            <v>6</v>
          </cell>
          <cell r="AF27">
            <v>9</v>
          </cell>
          <cell r="AG27">
            <v>5</v>
          </cell>
          <cell r="AH27">
            <v>7</v>
          </cell>
          <cell r="AI27">
            <v>6</v>
          </cell>
          <cell r="AJ27">
            <v>10</v>
          </cell>
          <cell r="AK27">
            <v>12</v>
          </cell>
          <cell r="AL27">
            <v>11</v>
          </cell>
          <cell r="AM27">
            <v>357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4</v>
          </cell>
          <cell r="M29">
            <v>0</v>
          </cell>
          <cell r="N29">
            <v>4</v>
          </cell>
          <cell r="O29">
            <v>0</v>
          </cell>
          <cell r="P29">
            <v>3</v>
          </cell>
          <cell r="Q29">
            <v>0</v>
          </cell>
          <cell r="R29">
            <v>1</v>
          </cell>
          <cell r="S29">
            <v>0</v>
          </cell>
          <cell r="T29">
            <v>1</v>
          </cell>
          <cell r="U29">
            <v>0</v>
          </cell>
          <cell r="V29">
            <v>2</v>
          </cell>
          <cell r="W29">
            <v>0</v>
          </cell>
          <cell r="X29">
            <v>2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16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</row>
        <row r="31">
          <cell r="E31">
            <v>25</v>
          </cell>
          <cell r="F31">
            <v>24</v>
          </cell>
          <cell r="G31">
            <v>21</v>
          </cell>
          <cell r="H31">
            <v>12</v>
          </cell>
          <cell r="I31">
            <v>18</v>
          </cell>
          <cell r="J31">
            <v>24</v>
          </cell>
          <cell r="K31">
            <v>22</v>
          </cell>
          <cell r="L31">
            <v>35</v>
          </cell>
          <cell r="M31">
            <v>20</v>
          </cell>
          <cell r="N31">
            <v>14</v>
          </cell>
          <cell r="O31">
            <v>19</v>
          </cell>
          <cell r="P31">
            <v>21</v>
          </cell>
          <cell r="Q31">
            <v>12</v>
          </cell>
          <cell r="R31">
            <v>22</v>
          </cell>
          <cell r="S31">
            <v>16</v>
          </cell>
          <cell r="T31">
            <v>24</v>
          </cell>
          <cell r="U31">
            <v>14</v>
          </cell>
          <cell r="V31">
            <v>28</v>
          </cell>
          <cell r="W31">
            <v>21</v>
          </cell>
          <cell r="X31">
            <v>25</v>
          </cell>
          <cell r="Y31">
            <v>15</v>
          </cell>
          <cell r="Z31">
            <v>23</v>
          </cell>
          <cell r="AA31">
            <v>9</v>
          </cell>
          <cell r="AB31">
            <v>21</v>
          </cell>
          <cell r="AC31">
            <v>24</v>
          </cell>
          <cell r="AD31">
            <v>24</v>
          </cell>
          <cell r="AE31">
            <v>13</v>
          </cell>
          <cell r="AF31">
            <v>15</v>
          </cell>
          <cell r="AG31">
            <v>5</v>
          </cell>
          <cell r="AH31">
            <v>11</v>
          </cell>
          <cell r="AI31">
            <v>9</v>
          </cell>
          <cell r="AJ31">
            <v>14</v>
          </cell>
          <cell r="AK31">
            <v>14</v>
          </cell>
          <cell r="AL31">
            <v>11</v>
          </cell>
          <cell r="AM31">
            <v>606</v>
          </cell>
        </row>
        <row r="32"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</row>
        <row r="37"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</row>
        <row r="38"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</row>
        <row r="39"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</row>
        <row r="40"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</row>
        <row r="41"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</row>
        <row r="42"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</row>
        <row r="47"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</row>
        <row r="48"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</row>
        <row r="49"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</row>
        <row r="50"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</row>
        <row r="51"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</row>
        <row r="52"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</row>
        <row r="58"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</row>
        <row r="59"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</row>
        <row r="60"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</row>
        <row r="61"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N61">
            <v>0</v>
          </cell>
        </row>
        <row r="62"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</row>
        <row r="66">
          <cell r="C66">
            <v>0</v>
          </cell>
          <cell r="D66">
            <v>0</v>
          </cell>
          <cell r="E66">
            <v>0</v>
          </cell>
        </row>
        <row r="67">
          <cell r="C67">
            <v>0</v>
          </cell>
          <cell r="D67">
            <v>0</v>
          </cell>
          <cell r="E67">
            <v>0</v>
          </cell>
        </row>
        <row r="68">
          <cell r="C68">
            <v>0</v>
          </cell>
          <cell r="D68">
            <v>0</v>
          </cell>
          <cell r="E68">
            <v>0</v>
          </cell>
        </row>
        <row r="69">
          <cell r="C69">
            <v>0</v>
          </cell>
          <cell r="D69">
            <v>0</v>
          </cell>
          <cell r="E69">
            <v>0</v>
          </cell>
        </row>
        <row r="70">
          <cell r="C70">
            <v>0</v>
          </cell>
          <cell r="D70">
            <v>0</v>
          </cell>
          <cell r="E70">
            <v>0</v>
          </cell>
        </row>
        <row r="71">
          <cell r="C71">
            <v>0</v>
          </cell>
          <cell r="D71">
            <v>0</v>
          </cell>
          <cell r="E71">
            <v>0</v>
          </cell>
        </row>
        <row r="72">
          <cell r="C72">
            <v>0</v>
          </cell>
          <cell r="D72">
            <v>0</v>
          </cell>
          <cell r="E72">
            <v>0</v>
          </cell>
        </row>
        <row r="73">
          <cell r="C73">
            <v>0</v>
          </cell>
          <cell r="D73">
            <v>0</v>
          </cell>
          <cell r="E73">
            <v>0</v>
          </cell>
        </row>
        <row r="74">
          <cell r="C74">
            <v>0</v>
          </cell>
          <cell r="D74">
            <v>0</v>
          </cell>
          <cell r="E74">
            <v>0</v>
          </cell>
        </row>
        <row r="75">
          <cell r="C75">
            <v>0</v>
          </cell>
          <cell r="D75">
            <v>0</v>
          </cell>
          <cell r="E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</row>
        <row r="81">
          <cell r="C81">
            <v>0</v>
          </cell>
          <cell r="D81">
            <v>0</v>
          </cell>
          <cell r="E81">
            <v>0</v>
          </cell>
        </row>
        <row r="82">
          <cell r="C82">
            <v>0</v>
          </cell>
          <cell r="D82">
            <v>0</v>
          </cell>
          <cell r="E82">
            <v>0</v>
          </cell>
        </row>
        <row r="83">
          <cell r="C83">
            <v>0</v>
          </cell>
          <cell r="D83">
            <v>0</v>
          </cell>
          <cell r="E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0</v>
          </cell>
          <cell r="AM92">
            <v>0</v>
          </cell>
          <cell r="AN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N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  <cell r="AN96">
            <v>0</v>
          </cell>
        </row>
        <row r="97"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  <cell r="AN97">
            <v>0</v>
          </cell>
        </row>
        <row r="100">
          <cell r="D100">
            <v>0</v>
          </cell>
        </row>
        <row r="101">
          <cell r="D101">
            <v>0</v>
          </cell>
        </row>
        <row r="102">
          <cell r="D102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</row>
        <row r="108"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1</v>
          </cell>
          <cell r="AK108">
            <v>0</v>
          </cell>
          <cell r="AL108">
            <v>0</v>
          </cell>
          <cell r="AM108">
            <v>0</v>
          </cell>
          <cell r="AN108">
            <v>1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</row>
        <row r="113"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O118">
            <v>0</v>
          </cell>
          <cell r="P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O119">
            <v>0</v>
          </cell>
          <cell r="P119">
            <v>0</v>
          </cell>
        </row>
        <row r="123">
          <cell r="B123">
            <v>0</v>
          </cell>
        </row>
        <row r="124">
          <cell r="B124">
            <v>0</v>
          </cell>
        </row>
        <row r="125">
          <cell r="B125">
            <v>0</v>
          </cell>
        </row>
        <row r="126">
          <cell r="B126">
            <v>0</v>
          </cell>
        </row>
        <row r="127">
          <cell r="B127">
            <v>0</v>
          </cell>
        </row>
        <row r="128">
          <cell r="B128">
            <v>0</v>
          </cell>
        </row>
        <row r="129">
          <cell r="B129">
            <v>0</v>
          </cell>
        </row>
        <row r="130">
          <cell r="B130">
            <v>0</v>
          </cell>
        </row>
        <row r="131">
          <cell r="B131">
            <v>0</v>
          </cell>
        </row>
        <row r="132">
          <cell r="B132">
            <v>0</v>
          </cell>
        </row>
        <row r="133">
          <cell r="B133">
            <v>0</v>
          </cell>
        </row>
        <row r="134">
          <cell r="B134">
            <v>0</v>
          </cell>
        </row>
        <row r="138">
          <cell r="E138">
            <v>0</v>
          </cell>
          <cell r="F138">
            <v>0</v>
          </cell>
        </row>
        <row r="142"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</row>
        <row r="143"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</row>
        <row r="146">
          <cell r="C146">
            <v>0</v>
          </cell>
          <cell r="D146">
            <v>0</v>
          </cell>
        </row>
        <row r="147">
          <cell r="C147">
            <v>0</v>
          </cell>
          <cell r="D147">
            <v>0</v>
          </cell>
        </row>
        <row r="148">
          <cell r="C148">
            <v>0</v>
          </cell>
          <cell r="D148">
            <v>0</v>
          </cell>
          <cell r="E148">
            <v>0</v>
          </cell>
        </row>
        <row r="149">
          <cell r="C149">
            <v>19</v>
          </cell>
          <cell r="D149">
            <v>19</v>
          </cell>
          <cell r="E149">
            <v>0</v>
          </cell>
        </row>
        <row r="150">
          <cell r="C150">
            <v>0</v>
          </cell>
          <cell r="D150">
            <v>0</v>
          </cell>
          <cell r="E150">
            <v>0</v>
          </cell>
          <cell r="F150">
            <v>0</v>
          </cell>
        </row>
        <row r="151">
          <cell r="C151">
            <v>0</v>
          </cell>
          <cell r="D151">
            <v>0</v>
          </cell>
          <cell r="E151">
            <v>0</v>
          </cell>
          <cell r="F151">
            <v>0</v>
          </cell>
        </row>
        <row r="155"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</row>
        <row r="156"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7"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</row>
        <row r="158"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E159">
            <v>0</v>
          </cell>
          <cell r="F159">
            <v>41</v>
          </cell>
          <cell r="G159">
            <v>41</v>
          </cell>
          <cell r="H159">
            <v>0</v>
          </cell>
          <cell r="I159">
            <v>0</v>
          </cell>
        </row>
        <row r="160"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5"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0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0</v>
          </cell>
          <cell r="AM165">
            <v>0</v>
          </cell>
        </row>
        <row r="166"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0</v>
          </cell>
          <cell r="AM166">
            <v>0</v>
          </cell>
        </row>
        <row r="167"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</row>
        <row r="168"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0</v>
          </cell>
          <cell r="AM168">
            <v>0</v>
          </cell>
        </row>
        <row r="173"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</row>
        <row r="174"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</row>
        <row r="175"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</row>
        <row r="176"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</row>
        <row r="177"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</row>
        <row r="178"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</row>
        <row r="182">
          <cell r="B182">
            <v>0</v>
          </cell>
        </row>
        <row r="183">
          <cell r="B183">
            <v>0</v>
          </cell>
        </row>
        <row r="188"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1</v>
          </cell>
          <cell r="M188">
            <v>0</v>
          </cell>
          <cell r="N188">
            <v>0</v>
          </cell>
          <cell r="O188">
            <v>0</v>
          </cell>
          <cell r="P188">
            <v>1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</row>
        <row r="194">
          <cell r="E194">
            <v>0</v>
          </cell>
          <cell r="F194">
            <v>0</v>
          </cell>
          <cell r="G194">
            <v>1</v>
          </cell>
          <cell r="H194">
            <v>0</v>
          </cell>
          <cell r="I194">
            <v>0</v>
          </cell>
          <cell r="J194">
            <v>0</v>
          </cell>
          <cell r="K194">
            <v>4</v>
          </cell>
          <cell r="L194">
            <v>0</v>
          </cell>
          <cell r="M194">
            <v>4</v>
          </cell>
          <cell r="N194">
            <v>1</v>
          </cell>
          <cell r="O194">
            <v>0</v>
          </cell>
        </row>
        <row r="195"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1</v>
          </cell>
          <cell r="J195">
            <v>0</v>
          </cell>
          <cell r="K195">
            <v>1</v>
          </cell>
          <cell r="L195">
            <v>2</v>
          </cell>
          <cell r="M195">
            <v>4</v>
          </cell>
          <cell r="N195">
            <v>0</v>
          </cell>
          <cell r="O195">
            <v>2</v>
          </cell>
        </row>
        <row r="196"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</row>
        <row r="197"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</row>
        <row r="198"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1</v>
          </cell>
          <cell r="M198">
            <v>1</v>
          </cell>
          <cell r="N198">
            <v>0</v>
          </cell>
          <cell r="O198">
            <v>0</v>
          </cell>
        </row>
      </sheetData>
      <sheetData sheetId="5"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</row>
        <row r="19"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</row>
        <row r="22"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</row>
        <row r="27">
          <cell r="E27">
            <v>44</v>
          </cell>
          <cell r="F27">
            <v>48</v>
          </cell>
          <cell r="G27">
            <v>32</v>
          </cell>
          <cell r="H27">
            <v>15</v>
          </cell>
          <cell r="I27">
            <v>20</v>
          </cell>
          <cell r="J27">
            <v>22</v>
          </cell>
          <cell r="K27">
            <v>9</v>
          </cell>
          <cell r="L27">
            <v>21</v>
          </cell>
          <cell r="M27">
            <v>8</v>
          </cell>
          <cell r="N27">
            <v>8</v>
          </cell>
          <cell r="O27">
            <v>12</v>
          </cell>
          <cell r="P27">
            <v>10</v>
          </cell>
          <cell r="Q27">
            <v>3</v>
          </cell>
          <cell r="R27">
            <v>16</v>
          </cell>
          <cell r="S27">
            <v>7</v>
          </cell>
          <cell r="T27">
            <v>6</v>
          </cell>
          <cell r="U27">
            <v>9</v>
          </cell>
          <cell r="V27">
            <v>1</v>
          </cell>
          <cell r="W27">
            <v>9</v>
          </cell>
          <cell r="X27">
            <v>5</v>
          </cell>
          <cell r="Y27">
            <v>6</v>
          </cell>
          <cell r="Z27">
            <v>6</v>
          </cell>
          <cell r="AA27">
            <v>13</v>
          </cell>
          <cell r="AB27">
            <v>12</v>
          </cell>
          <cell r="AC27">
            <v>8</v>
          </cell>
          <cell r="AD27">
            <v>8</v>
          </cell>
          <cell r="AE27">
            <v>10</v>
          </cell>
          <cell r="AF27">
            <v>7</v>
          </cell>
          <cell r="AG27">
            <v>7</v>
          </cell>
          <cell r="AH27">
            <v>4</v>
          </cell>
          <cell r="AI27">
            <v>11</v>
          </cell>
          <cell r="AJ27">
            <v>3</v>
          </cell>
          <cell r="AK27">
            <v>24</v>
          </cell>
          <cell r="AL27">
            <v>20</v>
          </cell>
          <cell r="AM27">
            <v>421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3</v>
          </cell>
          <cell r="O29">
            <v>0</v>
          </cell>
          <cell r="P29">
            <v>5</v>
          </cell>
          <cell r="Q29">
            <v>0</v>
          </cell>
          <cell r="R29">
            <v>1</v>
          </cell>
          <cell r="S29">
            <v>0</v>
          </cell>
          <cell r="T29">
            <v>1</v>
          </cell>
          <cell r="U29">
            <v>0</v>
          </cell>
          <cell r="V29">
            <v>0</v>
          </cell>
          <cell r="W29">
            <v>0</v>
          </cell>
          <cell r="X29">
            <v>2</v>
          </cell>
          <cell r="Y29">
            <v>0</v>
          </cell>
          <cell r="Z29">
            <v>0</v>
          </cell>
          <cell r="AA29">
            <v>0</v>
          </cell>
          <cell r="AB29">
            <v>1</v>
          </cell>
          <cell r="AC29">
            <v>0</v>
          </cell>
          <cell r="AD29">
            <v>0</v>
          </cell>
          <cell r="AE29">
            <v>0</v>
          </cell>
          <cell r="AF29">
            <v>1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1</v>
          </cell>
          <cell r="AM29">
            <v>13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</row>
        <row r="31">
          <cell r="E31">
            <v>33</v>
          </cell>
          <cell r="F31">
            <v>23</v>
          </cell>
          <cell r="G31">
            <v>44</v>
          </cell>
          <cell r="H31">
            <v>35</v>
          </cell>
          <cell r="I31">
            <v>24</v>
          </cell>
          <cell r="J31">
            <v>24</v>
          </cell>
          <cell r="K31">
            <v>22</v>
          </cell>
          <cell r="L31">
            <v>31</v>
          </cell>
          <cell r="M31">
            <v>20</v>
          </cell>
          <cell r="N31">
            <v>23</v>
          </cell>
          <cell r="O31">
            <v>12</v>
          </cell>
          <cell r="P31">
            <v>28</v>
          </cell>
          <cell r="Q31">
            <v>18</v>
          </cell>
          <cell r="R31">
            <v>25</v>
          </cell>
          <cell r="S31">
            <v>19</v>
          </cell>
          <cell r="T31">
            <v>25</v>
          </cell>
          <cell r="U31">
            <v>22</v>
          </cell>
          <cell r="V31">
            <v>20</v>
          </cell>
          <cell r="W31">
            <v>13</v>
          </cell>
          <cell r="X31">
            <v>22</v>
          </cell>
          <cell r="Y31">
            <v>11</v>
          </cell>
          <cell r="Z31">
            <v>14</v>
          </cell>
          <cell r="AA31">
            <v>14</v>
          </cell>
          <cell r="AB31">
            <v>21</v>
          </cell>
          <cell r="AC31">
            <v>14</v>
          </cell>
          <cell r="AD31">
            <v>14</v>
          </cell>
          <cell r="AE31">
            <v>6</v>
          </cell>
          <cell r="AF31">
            <v>5</v>
          </cell>
          <cell r="AG31">
            <v>10</v>
          </cell>
          <cell r="AH31">
            <v>7</v>
          </cell>
          <cell r="AI31">
            <v>5</v>
          </cell>
          <cell r="AJ31">
            <v>14</v>
          </cell>
          <cell r="AK31">
            <v>8</v>
          </cell>
          <cell r="AL31">
            <v>17</v>
          </cell>
          <cell r="AM31">
            <v>621</v>
          </cell>
        </row>
        <row r="32"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</row>
        <row r="37"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</row>
        <row r="38"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</row>
        <row r="39"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</row>
        <row r="40"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</row>
        <row r="41"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</row>
        <row r="42"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</row>
        <row r="47"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</row>
        <row r="48"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</row>
        <row r="49"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</row>
        <row r="50"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</row>
        <row r="51"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</row>
        <row r="52"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</row>
        <row r="58"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</row>
        <row r="59"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</row>
        <row r="60"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</row>
        <row r="61"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N61">
            <v>0</v>
          </cell>
        </row>
        <row r="62"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</row>
        <row r="66">
          <cell r="C66">
            <v>0</v>
          </cell>
          <cell r="D66">
            <v>0</v>
          </cell>
          <cell r="E66">
            <v>0</v>
          </cell>
        </row>
        <row r="67">
          <cell r="C67">
            <v>0</v>
          </cell>
          <cell r="D67">
            <v>0</v>
          </cell>
          <cell r="E67">
            <v>0</v>
          </cell>
        </row>
        <row r="68">
          <cell r="C68">
            <v>0</v>
          </cell>
          <cell r="D68">
            <v>0</v>
          </cell>
          <cell r="E68">
            <v>0</v>
          </cell>
        </row>
        <row r="69">
          <cell r="C69">
            <v>0</v>
          </cell>
          <cell r="D69">
            <v>0</v>
          </cell>
          <cell r="E69">
            <v>0</v>
          </cell>
        </row>
        <row r="70">
          <cell r="C70">
            <v>0</v>
          </cell>
          <cell r="D70">
            <v>0</v>
          </cell>
          <cell r="E70">
            <v>0</v>
          </cell>
        </row>
        <row r="71">
          <cell r="C71">
            <v>0</v>
          </cell>
          <cell r="D71">
            <v>0</v>
          </cell>
          <cell r="E71">
            <v>0</v>
          </cell>
        </row>
        <row r="72">
          <cell r="C72">
            <v>0</v>
          </cell>
          <cell r="D72">
            <v>0</v>
          </cell>
          <cell r="E72">
            <v>0</v>
          </cell>
        </row>
        <row r="73">
          <cell r="C73">
            <v>0</v>
          </cell>
          <cell r="D73">
            <v>0</v>
          </cell>
          <cell r="E73">
            <v>0</v>
          </cell>
        </row>
        <row r="74">
          <cell r="C74">
            <v>0</v>
          </cell>
          <cell r="D74">
            <v>0</v>
          </cell>
          <cell r="E74">
            <v>0</v>
          </cell>
        </row>
        <row r="75">
          <cell r="C75">
            <v>0</v>
          </cell>
          <cell r="D75">
            <v>0</v>
          </cell>
          <cell r="E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</row>
        <row r="81">
          <cell r="C81">
            <v>0</v>
          </cell>
          <cell r="D81">
            <v>0</v>
          </cell>
          <cell r="E81">
            <v>0</v>
          </cell>
        </row>
        <row r="82">
          <cell r="C82">
            <v>0</v>
          </cell>
          <cell r="D82">
            <v>0</v>
          </cell>
          <cell r="E82">
            <v>0</v>
          </cell>
        </row>
        <row r="83">
          <cell r="C83">
            <v>0</v>
          </cell>
          <cell r="D83">
            <v>0</v>
          </cell>
          <cell r="E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0</v>
          </cell>
          <cell r="AM92">
            <v>0</v>
          </cell>
          <cell r="AN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N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  <cell r="AN96">
            <v>0</v>
          </cell>
        </row>
        <row r="97"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  <cell r="AN97">
            <v>0</v>
          </cell>
        </row>
        <row r="100">
          <cell r="D100">
            <v>0</v>
          </cell>
        </row>
        <row r="101">
          <cell r="D101">
            <v>0</v>
          </cell>
        </row>
        <row r="102">
          <cell r="D102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</row>
        <row r="108"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</row>
        <row r="113"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1</v>
          </cell>
          <cell r="J118">
            <v>0</v>
          </cell>
          <cell r="K118">
            <v>0</v>
          </cell>
          <cell r="O118">
            <v>1</v>
          </cell>
          <cell r="P118">
            <v>1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O119">
            <v>0</v>
          </cell>
          <cell r="P119">
            <v>0</v>
          </cell>
        </row>
        <row r="123">
          <cell r="B123">
            <v>0</v>
          </cell>
        </row>
        <row r="124">
          <cell r="B124">
            <v>0</v>
          </cell>
        </row>
        <row r="125">
          <cell r="B125">
            <v>0</v>
          </cell>
        </row>
        <row r="126">
          <cell r="B126">
            <v>0</v>
          </cell>
        </row>
        <row r="127">
          <cell r="B127">
            <v>0</v>
          </cell>
        </row>
        <row r="128">
          <cell r="B128">
            <v>0</v>
          </cell>
        </row>
        <row r="129">
          <cell r="B129">
            <v>0</v>
          </cell>
        </row>
        <row r="130">
          <cell r="B130">
            <v>0</v>
          </cell>
        </row>
        <row r="131">
          <cell r="B131">
            <v>0</v>
          </cell>
        </row>
        <row r="132">
          <cell r="B132">
            <v>0</v>
          </cell>
        </row>
        <row r="133">
          <cell r="B133">
            <v>0</v>
          </cell>
        </row>
        <row r="134">
          <cell r="B134">
            <v>0</v>
          </cell>
        </row>
        <row r="138">
          <cell r="E138">
            <v>0</v>
          </cell>
          <cell r="F138">
            <v>0</v>
          </cell>
        </row>
        <row r="142"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</row>
        <row r="143"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</row>
        <row r="146">
          <cell r="C146">
            <v>0</v>
          </cell>
          <cell r="D146">
            <v>0</v>
          </cell>
        </row>
        <row r="147">
          <cell r="C147">
            <v>0</v>
          </cell>
          <cell r="D147">
            <v>0</v>
          </cell>
        </row>
        <row r="148">
          <cell r="C148">
            <v>0</v>
          </cell>
          <cell r="D148">
            <v>0</v>
          </cell>
          <cell r="E148">
            <v>0</v>
          </cell>
        </row>
        <row r="149">
          <cell r="C149">
            <v>30</v>
          </cell>
          <cell r="D149">
            <v>30</v>
          </cell>
          <cell r="E149">
            <v>0</v>
          </cell>
        </row>
        <row r="150">
          <cell r="C150">
            <v>0</v>
          </cell>
          <cell r="D150">
            <v>0</v>
          </cell>
          <cell r="E150">
            <v>0</v>
          </cell>
          <cell r="F150">
            <v>0</v>
          </cell>
        </row>
        <row r="151">
          <cell r="C151">
            <v>0</v>
          </cell>
          <cell r="D151">
            <v>0</v>
          </cell>
          <cell r="E151">
            <v>0</v>
          </cell>
          <cell r="F151">
            <v>0</v>
          </cell>
        </row>
        <row r="155"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</row>
        <row r="156"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7"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</row>
        <row r="158"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E159">
            <v>0</v>
          </cell>
          <cell r="F159">
            <v>21</v>
          </cell>
          <cell r="G159">
            <v>21</v>
          </cell>
          <cell r="H159">
            <v>0</v>
          </cell>
          <cell r="I159">
            <v>0</v>
          </cell>
        </row>
        <row r="160"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5"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0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0</v>
          </cell>
          <cell r="AM165">
            <v>0</v>
          </cell>
        </row>
        <row r="166"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0</v>
          </cell>
          <cell r="AM166">
            <v>0</v>
          </cell>
        </row>
        <row r="167"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</row>
        <row r="168"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0</v>
          </cell>
          <cell r="AM168">
            <v>0</v>
          </cell>
        </row>
        <row r="173"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</row>
        <row r="174"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</row>
        <row r="175"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</row>
        <row r="176"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</row>
        <row r="177"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</row>
        <row r="178"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</row>
        <row r="182">
          <cell r="B182">
            <v>0</v>
          </cell>
        </row>
        <row r="183">
          <cell r="B183">
            <v>0</v>
          </cell>
        </row>
        <row r="188"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</row>
        <row r="194">
          <cell r="E194">
            <v>0</v>
          </cell>
          <cell r="F194">
            <v>1</v>
          </cell>
          <cell r="G194">
            <v>0</v>
          </cell>
          <cell r="H194">
            <v>1</v>
          </cell>
          <cell r="I194">
            <v>1</v>
          </cell>
          <cell r="J194">
            <v>0</v>
          </cell>
          <cell r="K194">
            <v>2</v>
          </cell>
          <cell r="L194">
            <v>1</v>
          </cell>
          <cell r="M194">
            <v>5</v>
          </cell>
          <cell r="N194">
            <v>1</v>
          </cell>
          <cell r="O194">
            <v>0</v>
          </cell>
        </row>
        <row r="195"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</row>
        <row r="196"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</row>
        <row r="197"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</row>
        <row r="198"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Conso 2018"/>
      <sheetName val="Enero"/>
      <sheetName val="Febrero"/>
      <sheetName val="Marzo"/>
      <sheetName val="Abril"/>
      <sheetName val="Mayo"/>
      <sheetName val="Junio"/>
      <sheetName val="Julio"/>
      <sheetName val="Agosto"/>
      <sheetName val="Septiembre"/>
      <sheetName val="Octubre"/>
      <sheetName val="Noviembre"/>
      <sheetName val="Diciembre"/>
      <sheetName val="1º Trimestre"/>
      <sheetName val="2º Trimestre"/>
      <sheetName val="3º Trimestre"/>
      <sheetName val="4º Trimestre"/>
    </sheetNames>
    <sheetDataSet>
      <sheetData sheetId="0"/>
      <sheetData sheetId="1"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</row>
        <row r="19"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</row>
        <row r="22"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</row>
        <row r="27">
          <cell r="E27">
            <v>79</v>
          </cell>
          <cell r="F27">
            <v>75</v>
          </cell>
          <cell r="G27">
            <v>29</v>
          </cell>
          <cell r="H27">
            <v>43</v>
          </cell>
          <cell r="I27">
            <v>26</v>
          </cell>
          <cell r="J27">
            <v>42</v>
          </cell>
          <cell r="K27">
            <v>28</v>
          </cell>
          <cell r="L27">
            <v>30</v>
          </cell>
          <cell r="M27">
            <v>25</v>
          </cell>
          <cell r="N27">
            <v>25</v>
          </cell>
          <cell r="O27">
            <v>22</v>
          </cell>
          <cell r="P27">
            <v>21</v>
          </cell>
          <cell r="Q27">
            <v>9</v>
          </cell>
          <cell r="R27">
            <v>16</v>
          </cell>
          <cell r="S27">
            <v>17</v>
          </cell>
          <cell r="T27">
            <v>11</v>
          </cell>
          <cell r="U27">
            <v>2</v>
          </cell>
          <cell r="V27">
            <v>16</v>
          </cell>
          <cell r="W27">
            <v>14</v>
          </cell>
          <cell r="X27">
            <v>24</v>
          </cell>
          <cell r="Y27">
            <v>10</v>
          </cell>
          <cell r="Z27">
            <v>15</v>
          </cell>
          <cell r="AA27">
            <v>7</v>
          </cell>
          <cell r="AB27">
            <v>23</v>
          </cell>
          <cell r="AC27">
            <v>8</v>
          </cell>
          <cell r="AD27">
            <v>12</v>
          </cell>
          <cell r="AE27">
            <v>7</v>
          </cell>
          <cell r="AF27">
            <v>15</v>
          </cell>
          <cell r="AG27">
            <v>9</v>
          </cell>
          <cell r="AH27">
            <v>14</v>
          </cell>
          <cell r="AI27">
            <v>7</v>
          </cell>
          <cell r="AJ27">
            <v>10</v>
          </cell>
          <cell r="AK27">
            <v>6</v>
          </cell>
          <cell r="AL27">
            <v>19</v>
          </cell>
          <cell r="AM27">
            <v>716</v>
          </cell>
        </row>
        <row r="28">
          <cell r="E28">
            <v>0</v>
          </cell>
          <cell r="F28">
            <v>3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3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2</v>
          </cell>
          <cell r="M29">
            <v>0</v>
          </cell>
          <cell r="N29">
            <v>6</v>
          </cell>
          <cell r="O29">
            <v>0</v>
          </cell>
          <cell r="P29">
            <v>7</v>
          </cell>
          <cell r="Q29">
            <v>0</v>
          </cell>
          <cell r="R29">
            <v>2</v>
          </cell>
          <cell r="S29">
            <v>0</v>
          </cell>
          <cell r="T29">
            <v>3</v>
          </cell>
          <cell r="U29">
            <v>0</v>
          </cell>
          <cell r="V29">
            <v>2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22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</row>
        <row r="31">
          <cell r="E31">
            <v>0</v>
          </cell>
          <cell r="F31">
            <v>0</v>
          </cell>
          <cell r="G31">
            <v>5</v>
          </cell>
          <cell r="H31">
            <v>3</v>
          </cell>
          <cell r="I31">
            <v>10</v>
          </cell>
          <cell r="J31">
            <v>25</v>
          </cell>
          <cell r="K31">
            <v>16</v>
          </cell>
          <cell r="L31">
            <v>33</v>
          </cell>
          <cell r="M31">
            <v>14</v>
          </cell>
          <cell r="N31">
            <v>18</v>
          </cell>
          <cell r="O31">
            <v>19</v>
          </cell>
          <cell r="P31">
            <v>26</v>
          </cell>
          <cell r="Q31">
            <v>15</v>
          </cell>
          <cell r="R31">
            <v>19</v>
          </cell>
          <cell r="S31">
            <v>10</v>
          </cell>
          <cell r="T31">
            <v>16</v>
          </cell>
          <cell r="U31">
            <v>4</v>
          </cell>
          <cell r="V31">
            <v>6</v>
          </cell>
          <cell r="W31">
            <v>8</v>
          </cell>
          <cell r="X31">
            <v>11</v>
          </cell>
          <cell r="Y31">
            <v>12</v>
          </cell>
          <cell r="Z31">
            <v>10</v>
          </cell>
          <cell r="AA31">
            <v>12</v>
          </cell>
          <cell r="AB31">
            <v>12</v>
          </cell>
          <cell r="AC31">
            <v>7</v>
          </cell>
          <cell r="AD31">
            <v>10</v>
          </cell>
          <cell r="AE31">
            <v>8</v>
          </cell>
          <cell r="AF31">
            <v>5</v>
          </cell>
          <cell r="AG31">
            <v>9</v>
          </cell>
          <cell r="AH31">
            <v>14</v>
          </cell>
          <cell r="AI31">
            <v>13</v>
          </cell>
          <cell r="AJ31">
            <v>14</v>
          </cell>
          <cell r="AK31">
            <v>2</v>
          </cell>
          <cell r="AL31">
            <v>2</v>
          </cell>
          <cell r="AM31">
            <v>388</v>
          </cell>
        </row>
        <row r="32"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</row>
        <row r="37"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</row>
        <row r="38"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</row>
        <row r="39"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</row>
        <row r="40"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</row>
        <row r="41"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</row>
        <row r="42"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</row>
        <row r="47"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</row>
        <row r="48"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</row>
        <row r="49"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</row>
        <row r="50"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</row>
        <row r="51"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</row>
        <row r="52"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</row>
        <row r="58"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</row>
        <row r="59"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</row>
        <row r="60"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</row>
        <row r="61"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N61">
            <v>0</v>
          </cell>
        </row>
        <row r="62"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</row>
        <row r="66">
          <cell r="C66">
            <v>0</v>
          </cell>
          <cell r="D66">
            <v>0</v>
          </cell>
          <cell r="E66">
            <v>0</v>
          </cell>
        </row>
        <row r="67">
          <cell r="C67">
            <v>0</v>
          </cell>
          <cell r="D67">
            <v>0</v>
          </cell>
          <cell r="E67">
            <v>0</v>
          </cell>
        </row>
        <row r="68">
          <cell r="C68">
            <v>0</v>
          </cell>
          <cell r="D68">
            <v>0</v>
          </cell>
          <cell r="E68">
            <v>0</v>
          </cell>
        </row>
        <row r="69">
          <cell r="C69">
            <v>0</v>
          </cell>
          <cell r="D69">
            <v>0</v>
          </cell>
          <cell r="E69">
            <v>0</v>
          </cell>
        </row>
        <row r="70">
          <cell r="C70">
            <v>0</v>
          </cell>
          <cell r="D70">
            <v>0</v>
          </cell>
          <cell r="E70">
            <v>0</v>
          </cell>
        </row>
        <row r="71">
          <cell r="C71">
            <v>0</v>
          </cell>
          <cell r="D71">
            <v>0</v>
          </cell>
          <cell r="E71">
            <v>0</v>
          </cell>
        </row>
        <row r="72">
          <cell r="C72">
            <v>0</v>
          </cell>
          <cell r="D72">
            <v>0</v>
          </cell>
          <cell r="E72">
            <v>0</v>
          </cell>
        </row>
        <row r="73">
          <cell r="C73">
            <v>0</v>
          </cell>
          <cell r="D73">
            <v>0</v>
          </cell>
          <cell r="E73">
            <v>0</v>
          </cell>
        </row>
        <row r="74">
          <cell r="C74">
            <v>0</v>
          </cell>
          <cell r="D74">
            <v>0</v>
          </cell>
          <cell r="E74">
            <v>0</v>
          </cell>
        </row>
        <row r="75">
          <cell r="C75">
            <v>0</v>
          </cell>
          <cell r="D75">
            <v>0</v>
          </cell>
          <cell r="E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</row>
        <row r="81">
          <cell r="C81">
            <v>0</v>
          </cell>
          <cell r="D81">
            <v>0</v>
          </cell>
          <cell r="E81">
            <v>0</v>
          </cell>
        </row>
        <row r="82">
          <cell r="C82">
            <v>0</v>
          </cell>
          <cell r="D82">
            <v>0</v>
          </cell>
          <cell r="E82">
            <v>0</v>
          </cell>
        </row>
        <row r="83">
          <cell r="C83">
            <v>0</v>
          </cell>
          <cell r="D83">
            <v>0</v>
          </cell>
          <cell r="E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0</v>
          </cell>
          <cell r="AM92">
            <v>0</v>
          </cell>
          <cell r="AN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N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  <cell r="AN96">
            <v>0</v>
          </cell>
        </row>
        <row r="97"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  <cell r="AN97">
            <v>0</v>
          </cell>
        </row>
        <row r="100">
          <cell r="D100">
            <v>0</v>
          </cell>
        </row>
        <row r="101">
          <cell r="D101">
            <v>0</v>
          </cell>
        </row>
        <row r="102">
          <cell r="D102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</row>
        <row r="108"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</row>
        <row r="113"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O118">
            <v>0</v>
          </cell>
          <cell r="P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O119">
            <v>0</v>
          </cell>
          <cell r="P119">
            <v>0</v>
          </cell>
        </row>
        <row r="123">
          <cell r="B123">
            <v>0</v>
          </cell>
        </row>
        <row r="124">
          <cell r="B124">
            <v>0</v>
          </cell>
        </row>
        <row r="125">
          <cell r="B125">
            <v>0</v>
          </cell>
        </row>
        <row r="126">
          <cell r="B126">
            <v>0</v>
          </cell>
        </row>
        <row r="127">
          <cell r="B127">
            <v>0</v>
          </cell>
        </row>
        <row r="128">
          <cell r="B128">
            <v>0</v>
          </cell>
        </row>
        <row r="129">
          <cell r="B129">
            <v>0</v>
          </cell>
        </row>
        <row r="130">
          <cell r="B130">
            <v>0</v>
          </cell>
        </row>
        <row r="131">
          <cell r="B131">
            <v>0</v>
          </cell>
        </row>
        <row r="132">
          <cell r="B132">
            <v>0</v>
          </cell>
        </row>
        <row r="133">
          <cell r="B133">
            <v>0</v>
          </cell>
        </row>
        <row r="134">
          <cell r="B134">
            <v>0</v>
          </cell>
        </row>
        <row r="138">
          <cell r="E138">
            <v>0</v>
          </cell>
          <cell r="F138">
            <v>0</v>
          </cell>
        </row>
        <row r="142"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</row>
        <row r="143"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</row>
        <row r="146">
          <cell r="C146">
            <v>0</v>
          </cell>
          <cell r="D146">
            <v>0</v>
          </cell>
        </row>
        <row r="147">
          <cell r="C147">
            <v>0</v>
          </cell>
          <cell r="D147">
            <v>0</v>
          </cell>
        </row>
        <row r="148">
          <cell r="C148">
            <v>0</v>
          </cell>
          <cell r="D148">
            <v>0</v>
          </cell>
          <cell r="E148">
            <v>0</v>
          </cell>
        </row>
        <row r="149">
          <cell r="C149">
            <v>176</v>
          </cell>
          <cell r="D149">
            <v>176</v>
          </cell>
          <cell r="E149">
            <v>0</v>
          </cell>
        </row>
        <row r="150">
          <cell r="C150">
            <v>0</v>
          </cell>
          <cell r="D150">
            <v>0</v>
          </cell>
          <cell r="E150">
            <v>0</v>
          </cell>
          <cell r="F150">
            <v>0</v>
          </cell>
        </row>
        <row r="151">
          <cell r="C151">
            <v>0</v>
          </cell>
          <cell r="D151">
            <v>0</v>
          </cell>
          <cell r="E151">
            <v>0</v>
          </cell>
          <cell r="F151">
            <v>0</v>
          </cell>
        </row>
        <row r="155"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</row>
        <row r="156"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7"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</row>
        <row r="158"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E159">
            <v>0</v>
          </cell>
          <cell r="F159">
            <v>21</v>
          </cell>
          <cell r="G159">
            <v>21</v>
          </cell>
          <cell r="H159">
            <v>0</v>
          </cell>
          <cell r="I159">
            <v>0</v>
          </cell>
        </row>
        <row r="160"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5"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0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0</v>
          </cell>
          <cell r="AM165">
            <v>0</v>
          </cell>
        </row>
        <row r="166"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0</v>
          </cell>
          <cell r="AM166">
            <v>0</v>
          </cell>
        </row>
        <row r="167"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</row>
        <row r="168"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0</v>
          </cell>
          <cell r="AM168">
            <v>0</v>
          </cell>
        </row>
        <row r="173"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</row>
        <row r="174"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</row>
        <row r="175"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</row>
        <row r="176"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</row>
        <row r="177"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</row>
        <row r="178"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</row>
        <row r="182">
          <cell r="B182">
            <v>0</v>
          </cell>
        </row>
        <row r="183">
          <cell r="B183">
            <v>0</v>
          </cell>
        </row>
        <row r="188"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</row>
        <row r="194"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</row>
        <row r="195"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</row>
        <row r="196"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</row>
        <row r="197"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</row>
        <row r="198"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</row>
      </sheetData>
      <sheetData sheetId="2"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</row>
        <row r="19"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</row>
        <row r="22"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</row>
        <row r="27">
          <cell r="E27">
            <v>75</v>
          </cell>
          <cell r="F27">
            <v>71</v>
          </cell>
          <cell r="G27">
            <v>25</v>
          </cell>
          <cell r="H27">
            <v>30</v>
          </cell>
          <cell r="I27">
            <v>22</v>
          </cell>
          <cell r="J27">
            <v>34</v>
          </cell>
          <cell r="K27">
            <v>24</v>
          </cell>
          <cell r="L27">
            <v>26</v>
          </cell>
          <cell r="M27">
            <v>21</v>
          </cell>
          <cell r="N27">
            <v>21</v>
          </cell>
          <cell r="O27">
            <v>18</v>
          </cell>
          <cell r="P27">
            <v>17</v>
          </cell>
          <cell r="Q27">
            <v>5</v>
          </cell>
          <cell r="R27">
            <v>12</v>
          </cell>
          <cell r="S27">
            <v>13</v>
          </cell>
          <cell r="T27">
            <v>7</v>
          </cell>
          <cell r="U27">
            <v>2</v>
          </cell>
          <cell r="V27">
            <v>12</v>
          </cell>
          <cell r="W27">
            <v>10</v>
          </cell>
          <cell r="X27">
            <v>20</v>
          </cell>
          <cell r="Y27">
            <v>6</v>
          </cell>
          <cell r="Z27">
            <v>11</v>
          </cell>
          <cell r="AA27">
            <v>3</v>
          </cell>
          <cell r="AB27">
            <v>19</v>
          </cell>
          <cell r="AC27">
            <v>4</v>
          </cell>
          <cell r="AD27">
            <v>8</v>
          </cell>
          <cell r="AE27">
            <v>3</v>
          </cell>
          <cell r="AF27">
            <v>11</v>
          </cell>
          <cell r="AG27">
            <v>5</v>
          </cell>
          <cell r="AH27">
            <v>10</v>
          </cell>
          <cell r="AI27">
            <v>3</v>
          </cell>
          <cell r="AJ27">
            <v>6</v>
          </cell>
          <cell r="AK27">
            <v>2</v>
          </cell>
          <cell r="AL27">
            <v>15</v>
          </cell>
          <cell r="AM27">
            <v>571</v>
          </cell>
        </row>
        <row r="28">
          <cell r="E28">
            <v>1</v>
          </cell>
          <cell r="F28">
            <v>2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1</v>
          </cell>
          <cell r="AM28">
            <v>4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2</v>
          </cell>
          <cell r="M29">
            <v>0</v>
          </cell>
          <cell r="N29">
            <v>4</v>
          </cell>
          <cell r="O29">
            <v>0</v>
          </cell>
          <cell r="P29">
            <v>2</v>
          </cell>
          <cell r="Q29">
            <v>0</v>
          </cell>
          <cell r="R29">
            <v>3</v>
          </cell>
          <cell r="S29">
            <v>0</v>
          </cell>
          <cell r="T29">
            <v>2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13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</row>
        <row r="31">
          <cell r="E31">
            <v>0</v>
          </cell>
          <cell r="F31">
            <v>2</v>
          </cell>
          <cell r="G31">
            <v>3</v>
          </cell>
          <cell r="H31">
            <v>2</v>
          </cell>
          <cell r="I31">
            <v>9</v>
          </cell>
          <cell r="J31">
            <v>20</v>
          </cell>
          <cell r="K31">
            <v>13</v>
          </cell>
          <cell r="L31">
            <v>25</v>
          </cell>
          <cell r="M31">
            <v>13</v>
          </cell>
          <cell r="N31">
            <v>17</v>
          </cell>
          <cell r="O31">
            <v>21</v>
          </cell>
          <cell r="P31">
            <v>24</v>
          </cell>
          <cell r="Q31">
            <v>13</v>
          </cell>
          <cell r="R31">
            <v>17</v>
          </cell>
          <cell r="S31">
            <v>17</v>
          </cell>
          <cell r="T31">
            <v>22</v>
          </cell>
          <cell r="U31">
            <v>7</v>
          </cell>
          <cell r="V31">
            <v>15</v>
          </cell>
          <cell r="W31">
            <v>12</v>
          </cell>
          <cell r="X31">
            <v>28</v>
          </cell>
          <cell r="Y31">
            <v>10</v>
          </cell>
          <cell r="Z31">
            <v>7</v>
          </cell>
          <cell r="AA31">
            <v>5</v>
          </cell>
          <cell r="AB31">
            <v>6</v>
          </cell>
          <cell r="AC31">
            <v>3</v>
          </cell>
          <cell r="AD31">
            <v>6</v>
          </cell>
          <cell r="AE31">
            <v>1</v>
          </cell>
          <cell r="AF31">
            <v>5</v>
          </cell>
          <cell r="AG31">
            <v>3</v>
          </cell>
          <cell r="AH31">
            <v>7</v>
          </cell>
          <cell r="AI31">
            <v>4</v>
          </cell>
          <cell r="AJ31">
            <v>5</v>
          </cell>
          <cell r="AK31">
            <v>3</v>
          </cell>
          <cell r="AL31">
            <v>1</v>
          </cell>
          <cell r="AM31">
            <v>346</v>
          </cell>
        </row>
        <row r="32"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</row>
        <row r="37"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</row>
        <row r="38"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</row>
        <row r="39"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</row>
        <row r="40"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</row>
        <row r="41"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</row>
        <row r="42"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</row>
        <row r="47"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</row>
        <row r="48"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</row>
        <row r="49"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</row>
        <row r="50"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</row>
        <row r="51"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</row>
        <row r="52"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</row>
        <row r="58"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</row>
        <row r="59"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</row>
        <row r="60"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</row>
        <row r="61"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N61">
            <v>0</v>
          </cell>
        </row>
        <row r="62"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</row>
        <row r="66">
          <cell r="C66">
            <v>0</v>
          </cell>
          <cell r="D66">
            <v>0</v>
          </cell>
          <cell r="E66">
            <v>0</v>
          </cell>
        </row>
        <row r="67">
          <cell r="C67">
            <v>0</v>
          </cell>
          <cell r="D67">
            <v>0</v>
          </cell>
          <cell r="E67">
            <v>0</v>
          </cell>
        </row>
        <row r="68">
          <cell r="C68">
            <v>0</v>
          </cell>
          <cell r="D68">
            <v>0</v>
          </cell>
          <cell r="E68">
            <v>0</v>
          </cell>
        </row>
        <row r="69">
          <cell r="C69">
            <v>0</v>
          </cell>
          <cell r="D69">
            <v>0</v>
          </cell>
          <cell r="E69">
            <v>0</v>
          </cell>
        </row>
        <row r="70">
          <cell r="C70">
            <v>0</v>
          </cell>
          <cell r="D70">
            <v>0</v>
          </cell>
          <cell r="E70">
            <v>0</v>
          </cell>
        </row>
        <row r="71">
          <cell r="C71">
            <v>0</v>
          </cell>
          <cell r="D71">
            <v>0</v>
          </cell>
          <cell r="E71">
            <v>0</v>
          </cell>
        </row>
        <row r="72">
          <cell r="C72">
            <v>0</v>
          </cell>
          <cell r="D72">
            <v>0</v>
          </cell>
          <cell r="E72">
            <v>0</v>
          </cell>
        </row>
        <row r="73">
          <cell r="C73">
            <v>0</v>
          </cell>
          <cell r="D73">
            <v>0</v>
          </cell>
          <cell r="E73">
            <v>0</v>
          </cell>
        </row>
        <row r="74">
          <cell r="C74">
            <v>0</v>
          </cell>
          <cell r="D74">
            <v>0</v>
          </cell>
          <cell r="E74">
            <v>0</v>
          </cell>
        </row>
        <row r="75">
          <cell r="C75">
            <v>0</v>
          </cell>
          <cell r="D75">
            <v>0</v>
          </cell>
          <cell r="E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</row>
        <row r="81">
          <cell r="C81">
            <v>0</v>
          </cell>
          <cell r="D81">
            <v>0</v>
          </cell>
          <cell r="E81">
            <v>0</v>
          </cell>
        </row>
        <row r="82">
          <cell r="C82">
            <v>0</v>
          </cell>
          <cell r="D82">
            <v>0</v>
          </cell>
          <cell r="E82">
            <v>0</v>
          </cell>
        </row>
        <row r="83">
          <cell r="C83">
            <v>0</v>
          </cell>
          <cell r="D83">
            <v>0</v>
          </cell>
          <cell r="E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0</v>
          </cell>
          <cell r="AM92">
            <v>0</v>
          </cell>
          <cell r="AN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N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  <cell r="AN96">
            <v>0</v>
          </cell>
        </row>
        <row r="97"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  <cell r="AN97">
            <v>0</v>
          </cell>
        </row>
        <row r="100">
          <cell r="D100">
            <v>0</v>
          </cell>
        </row>
        <row r="101">
          <cell r="D101">
            <v>0</v>
          </cell>
        </row>
        <row r="102">
          <cell r="D102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</row>
        <row r="108"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</row>
        <row r="113"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O118">
            <v>0</v>
          </cell>
          <cell r="P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O119">
            <v>0</v>
          </cell>
          <cell r="P119">
            <v>0</v>
          </cell>
        </row>
        <row r="123">
          <cell r="B123">
            <v>0</v>
          </cell>
        </row>
        <row r="124">
          <cell r="B124">
            <v>0</v>
          </cell>
        </row>
        <row r="125">
          <cell r="B125">
            <v>0</v>
          </cell>
        </row>
        <row r="126">
          <cell r="B126">
            <v>0</v>
          </cell>
        </row>
        <row r="127">
          <cell r="B127">
            <v>0</v>
          </cell>
        </row>
        <row r="128">
          <cell r="B128">
            <v>0</v>
          </cell>
        </row>
        <row r="129">
          <cell r="B129">
            <v>0</v>
          </cell>
        </row>
        <row r="130">
          <cell r="B130">
            <v>0</v>
          </cell>
        </row>
        <row r="131">
          <cell r="B131">
            <v>0</v>
          </cell>
        </row>
        <row r="132">
          <cell r="B132">
            <v>0</v>
          </cell>
        </row>
        <row r="133">
          <cell r="B133">
            <v>0</v>
          </cell>
        </row>
        <row r="134">
          <cell r="B134">
            <v>0</v>
          </cell>
        </row>
        <row r="138">
          <cell r="E138">
            <v>0</v>
          </cell>
          <cell r="F138">
            <v>0</v>
          </cell>
        </row>
        <row r="142"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</row>
        <row r="143"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</row>
        <row r="146">
          <cell r="C146">
            <v>0</v>
          </cell>
          <cell r="D146">
            <v>0</v>
          </cell>
        </row>
        <row r="147">
          <cell r="C147">
            <v>0</v>
          </cell>
          <cell r="D147">
            <v>0</v>
          </cell>
        </row>
        <row r="148">
          <cell r="C148">
            <v>0</v>
          </cell>
          <cell r="D148">
            <v>0</v>
          </cell>
          <cell r="E148">
            <v>0</v>
          </cell>
        </row>
        <row r="149">
          <cell r="C149">
            <v>202</v>
          </cell>
          <cell r="D149">
            <v>202</v>
          </cell>
          <cell r="E149">
            <v>0</v>
          </cell>
        </row>
        <row r="150">
          <cell r="C150">
            <v>0</v>
          </cell>
          <cell r="D150">
            <v>0</v>
          </cell>
          <cell r="E150">
            <v>0</v>
          </cell>
          <cell r="F150">
            <v>0</v>
          </cell>
        </row>
        <row r="151">
          <cell r="C151">
            <v>0</v>
          </cell>
          <cell r="D151">
            <v>0</v>
          </cell>
          <cell r="E151">
            <v>0</v>
          </cell>
          <cell r="F151">
            <v>0</v>
          </cell>
        </row>
        <row r="155"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</row>
        <row r="156"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7"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</row>
        <row r="158"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E159">
            <v>0</v>
          </cell>
          <cell r="F159">
            <v>24</v>
          </cell>
          <cell r="G159">
            <v>24</v>
          </cell>
          <cell r="H159">
            <v>0</v>
          </cell>
          <cell r="I159">
            <v>0</v>
          </cell>
        </row>
        <row r="160"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5"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0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0</v>
          </cell>
          <cell r="AM165">
            <v>0</v>
          </cell>
        </row>
        <row r="166"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0</v>
          </cell>
          <cell r="AM166">
            <v>0</v>
          </cell>
        </row>
        <row r="167"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</row>
        <row r="168"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0</v>
          </cell>
          <cell r="AM168">
            <v>0</v>
          </cell>
        </row>
        <row r="173"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</row>
        <row r="174"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</row>
        <row r="175"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</row>
        <row r="176"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</row>
        <row r="177"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</row>
        <row r="178"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</row>
        <row r="182">
          <cell r="B182">
            <v>0</v>
          </cell>
        </row>
        <row r="183">
          <cell r="B183">
            <v>0</v>
          </cell>
        </row>
        <row r="188"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</row>
        <row r="194"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</row>
        <row r="195"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</row>
        <row r="196"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</row>
        <row r="197"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</row>
        <row r="198"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</row>
      </sheetData>
      <sheetData sheetId="3"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</row>
        <row r="19"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</row>
        <row r="22"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</row>
        <row r="27">
          <cell r="E27">
            <v>76</v>
          </cell>
          <cell r="F27">
            <v>53</v>
          </cell>
          <cell r="G27">
            <v>39</v>
          </cell>
          <cell r="H27">
            <v>55</v>
          </cell>
          <cell r="I27">
            <v>46</v>
          </cell>
          <cell r="J27">
            <v>32</v>
          </cell>
          <cell r="K27">
            <v>30</v>
          </cell>
          <cell r="L27">
            <v>32</v>
          </cell>
          <cell r="M27">
            <v>23</v>
          </cell>
          <cell r="N27">
            <v>25</v>
          </cell>
          <cell r="O27">
            <v>16</v>
          </cell>
          <cell r="P27">
            <v>38</v>
          </cell>
          <cell r="Q27">
            <v>19</v>
          </cell>
          <cell r="R27">
            <v>21</v>
          </cell>
          <cell r="S27">
            <v>17</v>
          </cell>
          <cell r="T27">
            <v>25</v>
          </cell>
          <cell r="U27">
            <v>7</v>
          </cell>
          <cell r="V27">
            <v>18</v>
          </cell>
          <cell r="W27">
            <v>16</v>
          </cell>
          <cell r="X27">
            <v>27</v>
          </cell>
          <cell r="Y27">
            <v>15</v>
          </cell>
          <cell r="Z27">
            <v>21</v>
          </cell>
          <cell r="AA27">
            <v>11</v>
          </cell>
          <cell r="AB27">
            <v>25</v>
          </cell>
          <cell r="AC27">
            <v>15</v>
          </cell>
          <cell r="AD27">
            <v>18</v>
          </cell>
          <cell r="AE27">
            <v>15</v>
          </cell>
          <cell r="AF27">
            <v>13</v>
          </cell>
          <cell r="AG27">
            <v>10</v>
          </cell>
          <cell r="AH27">
            <v>13</v>
          </cell>
          <cell r="AI27">
            <v>11</v>
          </cell>
          <cell r="AJ27">
            <v>10</v>
          </cell>
          <cell r="AK27">
            <v>7</v>
          </cell>
          <cell r="AL27">
            <v>26</v>
          </cell>
          <cell r="AM27">
            <v>825</v>
          </cell>
        </row>
        <row r="28">
          <cell r="E28">
            <v>2</v>
          </cell>
          <cell r="F28">
            <v>3</v>
          </cell>
          <cell r="G28">
            <v>2</v>
          </cell>
          <cell r="H28">
            <v>1</v>
          </cell>
          <cell r="I28">
            <v>0</v>
          </cell>
          <cell r="J28">
            <v>1</v>
          </cell>
          <cell r="K28">
            <v>0</v>
          </cell>
          <cell r="L28">
            <v>0</v>
          </cell>
          <cell r="M28">
            <v>2</v>
          </cell>
          <cell r="N28">
            <v>0</v>
          </cell>
          <cell r="O28">
            <v>2</v>
          </cell>
          <cell r="P28">
            <v>0</v>
          </cell>
          <cell r="Q28">
            <v>3</v>
          </cell>
          <cell r="R28">
            <v>0</v>
          </cell>
          <cell r="S28">
            <v>3</v>
          </cell>
          <cell r="T28">
            <v>2</v>
          </cell>
          <cell r="U28">
            <v>3</v>
          </cell>
          <cell r="V28">
            <v>1</v>
          </cell>
          <cell r="W28">
            <v>0</v>
          </cell>
          <cell r="X28">
            <v>2</v>
          </cell>
          <cell r="Y28">
            <v>3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2</v>
          </cell>
          <cell r="AF28">
            <v>0</v>
          </cell>
          <cell r="AG28">
            <v>0</v>
          </cell>
          <cell r="AH28">
            <v>2</v>
          </cell>
          <cell r="AI28">
            <v>0</v>
          </cell>
          <cell r="AJ28">
            <v>0</v>
          </cell>
          <cell r="AK28">
            <v>1</v>
          </cell>
          <cell r="AL28">
            <v>0</v>
          </cell>
          <cell r="AM28">
            <v>35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1</v>
          </cell>
          <cell r="I29">
            <v>0</v>
          </cell>
          <cell r="J29">
            <v>0</v>
          </cell>
          <cell r="K29">
            <v>0</v>
          </cell>
          <cell r="L29">
            <v>4</v>
          </cell>
          <cell r="M29">
            <v>0</v>
          </cell>
          <cell r="N29">
            <v>5</v>
          </cell>
          <cell r="O29">
            <v>0</v>
          </cell>
          <cell r="P29">
            <v>2</v>
          </cell>
          <cell r="Q29">
            <v>0</v>
          </cell>
          <cell r="R29">
            <v>3</v>
          </cell>
          <cell r="S29">
            <v>0</v>
          </cell>
          <cell r="T29">
            <v>3</v>
          </cell>
          <cell r="U29">
            <v>0</v>
          </cell>
          <cell r="V29">
            <v>3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21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</row>
        <row r="31">
          <cell r="E31">
            <v>8</v>
          </cell>
          <cell r="F31">
            <v>3</v>
          </cell>
          <cell r="G31">
            <v>10</v>
          </cell>
          <cell r="H31">
            <v>11</v>
          </cell>
          <cell r="I31">
            <v>16</v>
          </cell>
          <cell r="J31">
            <v>14</v>
          </cell>
          <cell r="K31">
            <v>19</v>
          </cell>
          <cell r="L31">
            <v>21</v>
          </cell>
          <cell r="M31">
            <v>15</v>
          </cell>
          <cell r="N31">
            <v>20</v>
          </cell>
          <cell r="O31">
            <v>14</v>
          </cell>
          <cell r="P31">
            <v>23</v>
          </cell>
          <cell r="Q31">
            <v>13</v>
          </cell>
          <cell r="R31">
            <v>19</v>
          </cell>
          <cell r="S31">
            <v>12</v>
          </cell>
          <cell r="T31">
            <v>12</v>
          </cell>
          <cell r="U31">
            <v>16</v>
          </cell>
          <cell r="V31">
            <v>21</v>
          </cell>
          <cell r="W31">
            <v>13</v>
          </cell>
          <cell r="X31">
            <v>13</v>
          </cell>
          <cell r="Y31">
            <v>19</v>
          </cell>
          <cell r="Z31">
            <v>27</v>
          </cell>
          <cell r="AA31">
            <v>11</v>
          </cell>
          <cell r="AB31">
            <v>13</v>
          </cell>
          <cell r="AC31">
            <v>5</v>
          </cell>
          <cell r="AD31">
            <v>11</v>
          </cell>
          <cell r="AE31">
            <v>13</v>
          </cell>
          <cell r="AF31">
            <v>6</v>
          </cell>
          <cell r="AG31">
            <v>3</v>
          </cell>
          <cell r="AH31">
            <v>3</v>
          </cell>
          <cell r="AI31">
            <v>4</v>
          </cell>
          <cell r="AJ31">
            <v>3</v>
          </cell>
          <cell r="AK31">
            <v>2</v>
          </cell>
          <cell r="AL31">
            <v>12</v>
          </cell>
          <cell r="AM31">
            <v>425</v>
          </cell>
        </row>
        <row r="32">
          <cell r="E32">
            <v>0</v>
          </cell>
          <cell r="F32">
            <v>0</v>
          </cell>
          <cell r="G32">
            <v>0</v>
          </cell>
          <cell r="H32">
            <v>2</v>
          </cell>
          <cell r="I32">
            <v>3</v>
          </cell>
          <cell r="J32">
            <v>0</v>
          </cell>
          <cell r="K32">
            <v>3</v>
          </cell>
          <cell r="L32">
            <v>0</v>
          </cell>
          <cell r="M32">
            <v>0</v>
          </cell>
          <cell r="N32">
            <v>2</v>
          </cell>
          <cell r="O32">
            <v>0</v>
          </cell>
          <cell r="P32">
            <v>0</v>
          </cell>
          <cell r="Q32">
            <v>0</v>
          </cell>
          <cell r="R32">
            <v>2</v>
          </cell>
          <cell r="S32">
            <v>0</v>
          </cell>
          <cell r="T32">
            <v>0</v>
          </cell>
          <cell r="U32">
            <v>0</v>
          </cell>
          <cell r="V32">
            <v>2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14</v>
          </cell>
        </row>
        <row r="37"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</row>
        <row r="38"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</row>
        <row r="39"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</row>
        <row r="40"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</row>
        <row r="41"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</row>
        <row r="42"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</row>
        <row r="47"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</row>
        <row r="48"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</row>
        <row r="49"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</row>
        <row r="50"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</row>
        <row r="51"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</row>
        <row r="52"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</row>
        <row r="58"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</row>
        <row r="59"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</row>
        <row r="60"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</row>
        <row r="61"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N61">
            <v>0</v>
          </cell>
        </row>
        <row r="62"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</row>
        <row r="66">
          <cell r="C66">
            <v>0</v>
          </cell>
          <cell r="D66">
            <v>0</v>
          </cell>
          <cell r="E66">
            <v>0</v>
          </cell>
        </row>
        <row r="67">
          <cell r="C67">
            <v>0</v>
          </cell>
          <cell r="D67">
            <v>0</v>
          </cell>
          <cell r="E67">
            <v>0</v>
          </cell>
        </row>
        <row r="68">
          <cell r="C68">
            <v>0</v>
          </cell>
          <cell r="D68">
            <v>0</v>
          </cell>
          <cell r="E68">
            <v>0</v>
          </cell>
        </row>
        <row r="69">
          <cell r="C69">
            <v>0</v>
          </cell>
          <cell r="D69">
            <v>0</v>
          </cell>
          <cell r="E69">
            <v>0</v>
          </cell>
        </row>
        <row r="70">
          <cell r="C70">
            <v>0</v>
          </cell>
          <cell r="D70">
            <v>0</v>
          </cell>
          <cell r="E70">
            <v>0</v>
          </cell>
        </row>
        <row r="71">
          <cell r="C71">
            <v>0</v>
          </cell>
          <cell r="D71">
            <v>0</v>
          </cell>
          <cell r="E71">
            <v>0</v>
          </cell>
        </row>
        <row r="72">
          <cell r="C72">
            <v>0</v>
          </cell>
          <cell r="D72">
            <v>0</v>
          </cell>
          <cell r="E72">
            <v>0</v>
          </cell>
        </row>
        <row r="73">
          <cell r="C73">
            <v>0</v>
          </cell>
          <cell r="D73">
            <v>0</v>
          </cell>
          <cell r="E73">
            <v>0</v>
          </cell>
        </row>
        <row r="74">
          <cell r="C74">
            <v>0</v>
          </cell>
          <cell r="D74">
            <v>0</v>
          </cell>
          <cell r="E74">
            <v>0</v>
          </cell>
        </row>
        <row r="75">
          <cell r="C75">
            <v>0</v>
          </cell>
          <cell r="D75">
            <v>0</v>
          </cell>
          <cell r="E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</row>
        <row r="81">
          <cell r="C81">
            <v>0</v>
          </cell>
          <cell r="D81">
            <v>0</v>
          </cell>
          <cell r="E81">
            <v>0</v>
          </cell>
        </row>
        <row r="82">
          <cell r="C82">
            <v>0</v>
          </cell>
          <cell r="D82">
            <v>0</v>
          </cell>
          <cell r="E82">
            <v>0</v>
          </cell>
        </row>
        <row r="83">
          <cell r="C83">
            <v>0</v>
          </cell>
          <cell r="D83">
            <v>0</v>
          </cell>
          <cell r="E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0</v>
          </cell>
          <cell r="AM92">
            <v>0</v>
          </cell>
          <cell r="AN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N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  <cell r="AN96">
            <v>0</v>
          </cell>
        </row>
        <row r="97"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  <cell r="AN97">
            <v>0</v>
          </cell>
        </row>
        <row r="100">
          <cell r="D100">
            <v>0</v>
          </cell>
        </row>
        <row r="101">
          <cell r="D101">
            <v>0</v>
          </cell>
        </row>
        <row r="102">
          <cell r="D102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</row>
        <row r="108"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</row>
        <row r="113"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2</v>
          </cell>
          <cell r="L113">
            <v>0</v>
          </cell>
          <cell r="M113">
            <v>0</v>
          </cell>
          <cell r="N113">
            <v>0</v>
          </cell>
          <cell r="O113">
            <v>3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5</v>
          </cell>
          <cell r="Z113">
            <v>0</v>
          </cell>
          <cell r="AC113">
            <v>5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</row>
        <row r="114">
          <cell r="F114">
            <v>0</v>
          </cell>
          <cell r="G114">
            <v>0</v>
          </cell>
          <cell r="H114">
            <v>0</v>
          </cell>
          <cell r="I114">
            <v>1</v>
          </cell>
          <cell r="J114">
            <v>0</v>
          </cell>
          <cell r="K114">
            <v>0</v>
          </cell>
          <cell r="L114">
            <v>3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AA114">
            <v>0</v>
          </cell>
          <cell r="AB114">
            <v>4</v>
          </cell>
          <cell r="AC114">
            <v>3</v>
          </cell>
          <cell r="AD114">
            <v>1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O118">
            <v>0</v>
          </cell>
          <cell r="P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O119">
            <v>0</v>
          </cell>
          <cell r="P119">
            <v>0</v>
          </cell>
        </row>
        <row r="123">
          <cell r="B123">
            <v>0</v>
          </cell>
        </row>
        <row r="124">
          <cell r="B124">
            <v>0</v>
          </cell>
        </row>
        <row r="125">
          <cell r="B125">
            <v>0</v>
          </cell>
        </row>
        <row r="126">
          <cell r="B126">
            <v>0</v>
          </cell>
        </row>
        <row r="127">
          <cell r="B127">
            <v>0</v>
          </cell>
        </row>
        <row r="128">
          <cell r="B128">
            <v>0</v>
          </cell>
        </row>
        <row r="129">
          <cell r="B129">
            <v>0</v>
          </cell>
        </row>
        <row r="130">
          <cell r="B130">
            <v>0</v>
          </cell>
        </row>
        <row r="131">
          <cell r="B131">
            <v>0</v>
          </cell>
        </row>
        <row r="132">
          <cell r="B132">
            <v>0</v>
          </cell>
        </row>
        <row r="133">
          <cell r="B133">
            <v>0</v>
          </cell>
        </row>
        <row r="134">
          <cell r="B134">
            <v>0</v>
          </cell>
        </row>
        <row r="138">
          <cell r="E138">
            <v>16</v>
          </cell>
          <cell r="F138">
            <v>12</v>
          </cell>
        </row>
        <row r="142"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</row>
        <row r="143"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</row>
        <row r="146">
          <cell r="C146">
            <v>0</v>
          </cell>
          <cell r="D146">
            <v>0</v>
          </cell>
        </row>
        <row r="147">
          <cell r="C147">
            <v>0</v>
          </cell>
          <cell r="D147">
            <v>0</v>
          </cell>
        </row>
        <row r="148">
          <cell r="C148">
            <v>0</v>
          </cell>
          <cell r="D148">
            <v>0</v>
          </cell>
          <cell r="E148">
            <v>0</v>
          </cell>
        </row>
        <row r="149">
          <cell r="C149">
            <v>139</v>
          </cell>
          <cell r="D149">
            <v>139</v>
          </cell>
          <cell r="E149">
            <v>0</v>
          </cell>
        </row>
        <row r="150">
          <cell r="C150">
            <v>0</v>
          </cell>
          <cell r="D150">
            <v>0</v>
          </cell>
          <cell r="E150">
            <v>0</v>
          </cell>
          <cell r="F150">
            <v>0</v>
          </cell>
        </row>
        <row r="151">
          <cell r="C151">
            <v>0</v>
          </cell>
          <cell r="D151">
            <v>0</v>
          </cell>
          <cell r="E151">
            <v>0</v>
          </cell>
          <cell r="F151">
            <v>0</v>
          </cell>
        </row>
        <row r="155"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</row>
        <row r="156"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7"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</row>
        <row r="158"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E159">
            <v>0</v>
          </cell>
          <cell r="F159">
            <v>42</v>
          </cell>
          <cell r="G159">
            <v>42</v>
          </cell>
          <cell r="H159">
            <v>0</v>
          </cell>
          <cell r="I159">
            <v>0</v>
          </cell>
        </row>
        <row r="160"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5"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0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0</v>
          </cell>
          <cell r="AM165">
            <v>0</v>
          </cell>
        </row>
        <row r="166"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0</v>
          </cell>
          <cell r="AM166">
            <v>0</v>
          </cell>
        </row>
        <row r="167"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</row>
        <row r="168"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0</v>
          </cell>
          <cell r="AM168">
            <v>0</v>
          </cell>
        </row>
        <row r="173"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</row>
        <row r="174"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</row>
        <row r="175"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</row>
        <row r="176"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</row>
        <row r="177"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</row>
        <row r="178"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</row>
        <row r="182">
          <cell r="B182">
            <v>0</v>
          </cell>
        </row>
        <row r="183">
          <cell r="B183">
            <v>0</v>
          </cell>
        </row>
        <row r="188"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</row>
        <row r="194"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</row>
        <row r="195"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</row>
        <row r="196"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</row>
        <row r="197"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</row>
        <row r="198"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</row>
      </sheetData>
      <sheetData sheetId="4"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</row>
        <row r="19"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</row>
        <row r="22"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</row>
        <row r="27">
          <cell r="E27">
            <v>84</v>
          </cell>
          <cell r="F27">
            <v>50</v>
          </cell>
          <cell r="G27">
            <v>46</v>
          </cell>
          <cell r="H27">
            <v>51</v>
          </cell>
          <cell r="I27">
            <v>50</v>
          </cell>
          <cell r="J27">
            <v>49</v>
          </cell>
          <cell r="K27">
            <v>30</v>
          </cell>
          <cell r="L27">
            <v>55</v>
          </cell>
          <cell r="M27">
            <v>22</v>
          </cell>
          <cell r="N27">
            <v>34</v>
          </cell>
          <cell r="O27">
            <v>15</v>
          </cell>
          <cell r="P27">
            <v>27</v>
          </cell>
          <cell r="Q27">
            <v>16</v>
          </cell>
          <cell r="R27">
            <v>33</v>
          </cell>
          <cell r="S27">
            <v>11</v>
          </cell>
          <cell r="T27">
            <v>23</v>
          </cell>
          <cell r="U27">
            <v>14</v>
          </cell>
          <cell r="V27">
            <v>26</v>
          </cell>
          <cell r="W27">
            <v>16</v>
          </cell>
          <cell r="X27">
            <v>35</v>
          </cell>
          <cell r="Y27">
            <v>16</v>
          </cell>
          <cell r="Z27">
            <v>14</v>
          </cell>
          <cell r="AA27">
            <v>11</v>
          </cell>
          <cell r="AB27">
            <v>20</v>
          </cell>
          <cell r="AC27">
            <v>15</v>
          </cell>
          <cell r="AD27">
            <v>10</v>
          </cell>
          <cell r="AE27">
            <v>10</v>
          </cell>
          <cell r="AF27">
            <v>19</v>
          </cell>
          <cell r="AG27">
            <v>14</v>
          </cell>
          <cell r="AH27">
            <v>14</v>
          </cell>
          <cell r="AI27">
            <v>11</v>
          </cell>
          <cell r="AJ27">
            <v>19</v>
          </cell>
          <cell r="AK27">
            <v>10</v>
          </cell>
          <cell r="AL27">
            <v>21</v>
          </cell>
          <cell r="AM27">
            <v>891</v>
          </cell>
        </row>
        <row r="28">
          <cell r="E28">
            <v>0</v>
          </cell>
          <cell r="F28">
            <v>1</v>
          </cell>
          <cell r="G28">
            <v>2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1</v>
          </cell>
          <cell r="V28">
            <v>0</v>
          </cell>
          <cell r="W28">
            <v>0</v>
          </cell>
          <cell r="X28">
            <v>1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1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6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2</v>
          </cell>
          <cell r="M29">
            <v>0</v>
          </cell>
          <cell r="N29">
            <v>3</v>
          </cell>
          <cell r="O29">
            <v>0</v>
          </cell>
          <cell r="P29">
            <v>2</v>
          </cell>
          <cell r="Q29">
            <v>0</v>
          </cell>
          <cell r="R29">
            <v>3</v>
          </cell>
          <cell r="S29">
            <v>0</v>
          </cell>
          <cell r="T29">
            <v>1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11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</row>
        <row r="31">
          <cell r="E31">
            <v>11</v>
          </cell>
          <cell r="F31">
            <v>15</v>
          </cell>
          <cell r="G31">
            <v>17</v>
          </cell>
          <cell r="H31">
            <v>15</v>
          </cell>
          <cell r="I31">
            <v>15</v>
          </cell>
          <cell r="J31">
            <v>25</v>
          </cell>
          <cell r="K31">
            <v>19</v>
          </cell>
          <cell r="L31">
            <v>29</v>
          </cell>
          <cell r="M31">
            <v>13</v>
          </cell>
          <cell r="N31">
            <v>25</v>
          </cell>
          <cell r="O31">
            <v>13</v>
          </cell>
          <cell r="P31">
            <v>18</v>
          </cell>
          <cell r="Q31">
            <v>9</v>
          </cell>
          <cell r="R31">
            <v>11</v>
          </cell>
          <cell r="S31">
            <v>10</v>
          </cell>
          <cell r="T31">
            <v>13</v>
          </cell>
          <cell r="U31">
            <v>8</v>
          </cell>
          <cell r="V31">
            <v>18</v>
          </cell>
          <cell r="W31">
            <v>5</v>
          </cell>
          <cell r="X31">
            <v>18</v>
          </cell>
          <cell r="Y31">
            <v>11</v>
          </cell>
          <cell r="Z31">
            <v>13</v>
          </cell>
          <cell r="AA31">
            <v>7</v>
          </cell>
          <cell r="AB31">
            <v>14</v>
          </cell>
          <cell r="AC31">
            <v>9</v>
          </cell>
          <cell r="AD31">
            <v>8</v>
          </cell>
          <cell r="AE31">
            <v>8</v>
          </cell>
          <cell r="AF31">
            <v>5</v>
          </cell>
          <cell r="AG31">
            <v>8</v>
          </cell>
          <cell r="AH31">
            <v>2</v>
          </cell>
          <cell r="AI31">
            <v>7</v>
          </cell>
          <cell r="AJ31">
            <v>6</v>
          </cell>
          <cell r="AK31">
            <v>6</v>
          </cell>
          <cell r="AL31">
            <v>6</v>
          </cell>
          <cell r="AM31">
            <v>417</v>
          </cell>
        </row>
        <row r="32"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</row>
        <row r="37"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</row>
        <row r="38"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</row>
        <row r="39"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</row>
        <row r="40"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</row>
        <row r="41"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</row>
        <row r="42"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</row>
        <row r="47"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</row>
        <row r="48"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</row>
        <row r="49"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</row>
        <row r="50"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</row>
        <row r="51"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</row>
        <row r="52"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</row>
        <row r="58"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</row>
        <row r="59"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2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2</v>
          </cell>
        </row>
        <row r="60">
          <cell r="E60">
            <v>10</v>
          </cell>
          <cell r="F60">
            <v>16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2</v>
          </cell>
          <cell r="AC60">
            <v>2</v>
          </cell>
          <cell r="AD60">
            <v>3</v>
          </cell>
          <cell r="AE60">
            <v>4</v>
          </cell>
          <cell r="AF60">
            <v>9</v>
          </cell>
          <cell r="AG60">
            <v>3</v>
          </cell>
          <cell r="AH60">
            <v>5</v>
          </cell>
          <cell r="AI60">
            <v>4</v>
          </cell>
          <cell r="AJ60">
            <v>12</v>
          </cell>
          <cell r="AK60">
            <v>0</v>
          </cell>
          <cell r="AL60">
            <v>0</v>
          </cell>
          <cell r="AM60">
            <v>0</v>
          </cell>
          <cell r="AN60">
            <v>70</v>
          </cell>
        </row>
        <row r="61">
          <cell r="E61">
            <v>66</v>
          </cell>
          <cell r="F61">
            <v>72</v>
          </cell>
          <cell r="G61">
            <v>32</v>
          </cell>
          <cell r="H61">
            <v>41</v>
          </cell>
          <cell r="I61">
            <v>30</v>
          </cell>
          <cell r="J61">
            <v>32</v>
          </cell>
          <cell r="K61">
            <v>10</v>
          </cell>
          <cell r="L61">
            <v>12</v>
          </cell>
          <cell r="M61">
            <v>6</v>
          </cell>
          <cell r="N61">
            <v>3</v>
          </cell>
          <cell r="O61">
            <v>4</v>
          </cell>
          <cell r="P61">
            <v>8</v>
          </cell>
          <cell r="Q61">
            <v>4</v>
          </cell>
          <cell r="R61">
            <v>9</v>
          </cell>
          <cell r="S61">
            <v>1</v>
          </cell>
          <cell r="T61">
            <v>2</v>
          </cell>
          <cell r="U61">
            <v>5</v>
          </cell>
          <cell r="V61">
            <v>17</v>
          </cell>
          <cell r="W61">
            <v>3</v>
          </cell>
          <cell r="X61">
            <v>2</v>
          </cell>
          <cell r="Y61">
            <v>2</v>
          </cell>
          <cell r="Z61">
            <v>4</v>
          </cell>
          <cell r="AA61">
            <v>2</v>
          </cell>
          <cell r="AB61">
            <v>2</v>
          </cell>
          <cell r="AC61">
            <v>2</v>
          </cell>
          <cell r="AD61">
            <v>1</v>
          </cell>
          <cell r="AE61">
            <v>2</v>
          </cell>
          <cell r="AF61">
            <v>5</v>
          </cell>
          <cell r="AG61">
            <v>1</v>
          </cell>
          <cell r="AH61">
            <v>1</v>
          </cell>
          <cell r="AI61">
            <v>3</v>
          </cell>
          <cell r="AJ61">
            <v>2</v>
          </cell>
          <cell r="AK61">
            <v>2</v>
          </cell>
          <cell r="AL61">
            <v>1</v>
          </cell>
          <cell r="AM61">
            <v>0</v>
          </cell>
          <cell r="AN61">
            <v>389</v>
          </cell>
        </row>
        <row r="62">
          <cell r="E62">
            <v>12</v>
          </cell>
          <cell r="F62">
            <v>18</v>
          </cell>
          <cell r="G62">
            <v>13</v>
          </cell>
          <cell r="H62">
            <v>19</v>
          </cell>
          <cell r="I62">
            <v>7</v>
          </cell>
          <cell r="J62">
            <v>12</v>
          </cell>
          <cell r="K62">
            <v>4</v>
          </cell>
          <cell r="L62">
            <v>8</v>
          </cell>
          <cell r="M62">
            <v>13</v>
          </cell>
          <cell r="N62">
            <v>20</v>
          </cell>
          <cell r="O62">
            <v>26</v>
          </cell>
          <cell r="P62">
            <v>28</v>
          </cell>
          <cell r="Q62">
            <v>12</v>
          </cell>
          <cell r="R62">
            <v>17</v>
          </cell>
          <cell r="S62">
            <v>7</v>
          </cell>
          <cell r="T62">
            <v>17</v>
          </cell>
          <cell r="U62">
            <v>8</v>
          </cell>
          <cell r="V62">
            <v>14</v>
          </cell>
          <cell r="W62">
            <v>8</v>
          </cell>
          <cell r="X62">
            <v>13</v>
          </cell>
          <cell r="Y62">
            <v>5</v>
          </cell>
          <cell r="Z62">
            <v>14</v>
          </cell>
          <cell r="AA62">
            <v>12</v>
          </cell>
          <cell r="AB62">
            <v>16</v>
          </cell>
          <cell r="AC62">
            <v>10</v>
          </cell>
          <cell r="AD62">
            <v>15</v>
          </cell>
          <cell r="AE62">
            <v>8</v>
          </cell>
          <cell r="AF62">
            <v>12</v>
          </cell>
          <cell r="AG62">
            <v>8</v>
          </cell>
          <cell r="AH62">
            <v>5</v>
          </cell>
          <cell r="AI62">
            <v>7</v>
          </cell>
          <cell r="AJ62">
            <v>12</v>
          </cell>
          <cell r="AK62">
            <v>13</v>
          </cell>
          <cell r="AL62">
            <v>17</v>
          </cell>
          <cell r="AM62">
            <v>0</v>
          </cell>
          <cell r="AN62">
            <v>0</v>
          </cell>
        </row>
        <row r="66">
          <cell r="C66">
            <v>0</v>
          </cell>
          <cell r="D66">
            <v>0</v>
          </cell>
          <cell r="E66">
            <v>0</v>
          </cell>
        </row>
        <row r="67">
          <cell r="C67">
            <v>0</v>
          </cell>
          <cell r="D67">
            <v>0</v>
          </cell>
          <cell r="E67">
            <v>0</v>
          </cell>
        </row>
        <row r="68">
          <cell r="C68">
            <v>0</v>
          </cell>
          <cell r="D68">
            <v>0</v>
          </cell>
          <cell r="E68">
            <v>0</v>
          </cell>
        </row>
        <row r="69">
          <cell r="C69">
            <v>0</v>
          </cell>
          <cell r="D69">
            <v>0</v>
          </cell>
          <cell r="E69">
            <v>0</v>
          </cell>
        </row>
        <row r="70">
          <cell r="C70">
            <v>0</v>
          </cell>
          <cell r="D70">
            <v>0</v>
          </cell>
          <cell r="E70">
            <v>0</v>
          </cell>
        </row>
        <row r="71">
          <cell r="C71">
            <v>0</v>
          </cell>
          <cell r="D71">
            <v>0</v>
          </cell>
          <cell r="E71">
            <v>0</v>
          </cell>
        </row>
        <row r="72">
          <cell r="C72">
            <v>0</v>
          </cell>
          <cell r="D72">
            <v>0</v>
          </cell>
          <cell r="E72">
            <v>0</v>
          </cell>
        </row>
        <row r="73">
          <cell r="C73">
            <v>0</v>
          </cell>
          <cell r="D73">
            <v>0</v>
          </cell>
          <cell r="E73">
            <v>0</v>
          </cell>
        </row>
        <row r="74">
          <cell r="C74">
            <v>0</v>
          </cell>
          <cell r="D74">
            <v>0</v>
          </cell>
          <cell r="E74">
            <v>0</v>
          </cell>
        </row>
        <row r="75">
          <cell r="C75">
            <v>0</v>
          </cell>
          <cell r="D75">
            <v>0</v>
          </cell>
          <cell r="E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</row>
        <row r="81">
          <cell r="C81">
            <v>0</v>
          </cell>
          <cell r="D81">
            <v>0</v>
          </cell>
          <cell r="E81">
            <v>0</v>
          </cell>
        </row>
        <row r="82">
          <cell r="C82">
            <v>0</v>
          </cell>
          <cell r="D82">
            <v>0</v>
          </cell>
          <cell r="E82">
            <v>0</v>
          </cell>
        </row>
        <row r="83">
          <cell r="C83">
            <v>0</v>
          </cell>
          <cell r="D83">
            <v>0</v>
          </cell>
          <cell r="E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0</v>
          </cell>
          <cell r="AM92">
            <v>0</v>
          </cell>
          <cell r="AN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1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1</v>
          </cell>
          <cell r="AD94">
            <v>0</v>
          </cell>
          <cell r="AE94">
            <v>0</v>
          </cell>
          <cell r="AF94">
            <v>0</v>
          </cell>
          <cell r="AG94">
            <v>1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N94">
            <v>3</v>
          </cell>
        </row>
        <row r="95">
          <cell r="F95">
            <v>0</v>
          </cell>
          <cell r="G95">
            <v>0</v>
          </cell>
          <cell r="H95">
            <v>1</v>
          </cell>
          <cell r="I95">
            <v>2</v>
          </cell>
          <cell r="J95">
            <v>0</v>
          </cell>
          <cell r="K95">
            <v>1</v>
          </cell>
          <cell r="L95">
            <v>2</v>
          </cell>
          <cell r="M95">
            <v>1</v>
          </cell>
          <cell r="N95">
            <v>0</v>
          </cell>
          <cell r="O95">
            <v>2</v>
          </cell>
          <cell r="P95">
            <v>2</v>
          </cell>
          <cell r="Q95">
            <v>1</v>
          </cell>
          <cell r="R95">
            <v>3</v>
          </cell>
          <cell r="S95">
            <v>1</v>
          </cell>
          <cell r="T95">
            <v>3</v>
          </cell>
          <cell r="U95">
            <v>2</v>
          </cell>
          <cell r="V95">
            <v>0</v>
          </cell>
          <cell r="W95">
            <v>0</v>
          </cell>
          <cell r="X95">
            <v>3</v>
          </cell>
          <cell r="Y95">
            <v>0</v>
          </cell>
          <cell r="Z95">
            <v>0</v>
          </cell>
          <cell r="AA95">
            <v>1</v>
          </cell>
          <cell r="AB95">
            <v>1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3</v>
          </cell>
          <cell r="AI95">
            <v>4</v>
          </cell>
          <cell r="AJ95">
            <v>2</v>
          </cell>
          <cell r="AK95">
            <v>4</v>
          </cell>
          <cell r="AL95">
            <v>0</v>
          </cell>
          <cell r="AM95">
            <v>6</v>
          </cell>
          <cell r="AN95">
            <v>45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  <cell r="AN96">
            <v>0</v>
          </cell>
        </row>
        <row r="97"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  <cell r="AN97">
            <v>0</v>
          </cell>
        </row>
        <row r="100">
          <cell r="D100">
            <v>0</v>
          </cell>
        </row>
        <row r="101">
          <cell r="D101">
            <v>0</v>
          </cell>
        </row>
        <row r="102">
          <cell r="D102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</row>
        <row r="108"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</row>
        <row r="113">
          <cell r="F113">
            <v>0</v>
          </cell>
          <cell r="G113">
            <v>2</v>
          </cell>
          <cell r="H113">
            <v>0</v>
          </cell>
          <cell r="I113">
            <v>1</v>
          </cell>
          <cell r="J113">
            <v>0</v>
          </cell>
          <cell r="K113">
            <v>3</v>
          </cell>
          <cell r="L113">
            <v>0</v>
          </cell>
          <cell r="M113">
            <v>0</v>
          </cell>
          <cell r="N113">
            <v>8</v>
          </cell>
          <cell r="O113">
            <v>0</v>
          </cell>
          <cell r="P113">
            <v>0</v>
          </cell>
          <cell r="Q113">
            <v>0</v>
          </cell>
          <cell r="R113">
            <v>2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16</v>
          </cell>
          <cell r="Z113">
            <v>0</v>
          </cell>
          <cell r="AC113">
            <v>6</v>
          </cell>
          <cell r="AD113">
            <v>10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</row>
        <row r="114">
          <cell r="F114">
            <v>0</v>
          </cell>
          <cell r="G114">
            <v>0</v>
          </cell>
          <cell r="H114">
            <v>0</v>
          </cell>
          <cell r="I114">
            <v>2</v>
          </cell>
          <cell r="J114">
            <v>2</v>
          </cell>
          <cell r="K114">
            <v>5</v>
          </cell>
          <cell r="L114">
            <v>0</v>
          </cell>
          <cell r="M114">
            <v>4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AA114">
            <v>13</v>
          </cell>
          <cell r="AB114">
            <v>0</v>
          </cell>
          <cell r="AC114">
            <v>13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O118">
            <v>0</v>
          </cell>
          <cell r="P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O119">
            <v>0</v>
          </cell>
          <cell r="P119">
            <v>0</v>
          </cell>
        </row>
        <row r="123">
          <cell r="B123">
            <v>0</v>
          </cell>
        </row>
        <row r="124">
          <cell r="B124">
            <v>0</v>
          </cell>
        </row>
        <row r="125">
          <cell r="B125">
            <v>0</v>
          </cell>
        </row>
        <row r="126">
          <cell r="B126">
            <v>0</v>
          </cell>
        </row>
        <row r="127">
          <cell r="B127">
            <v>0</v>
          </cell>
        </row>
        <row r="128">
          <cell r="B128">
            <v>0</v>
          </cell>
        </row>
        <row r="129">
          <cell r="B129">
            <v>0</v>
          </cell>
        </row>
        <row r="130">
          <cell r="B130">
            <v>0</v>
          </cell>
        </row>
        <row r="131">
          <cell r="B131">
            <v>0</v>
          </cell>
        </row>
        <row r="132">
          <cell r="B132">
            <v>0</v>
          </cell>
        </row>
        <row r="133">
          <cell r="B133">
            <v>0</v>
          </cell>
        </row>
        <row r="134">
          <cell r="B134">
            <v>0</v>
          </cell>
        </row>
        <row r="138">
          <cell r="E138">
            <v>33</v>
          </cell>
          <cell r="F138">
            <v>30</v>
          </cell>
        </row>
        <row r="142"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</row>
        <row r="143"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</row>
        <row r="146">
          <cell r="C146">
            <v>0</v>
          </cell>
          <cell r="D146">
            <v>0</v>
          </cell>
        </row>
        <row r="147">
          <cell r="C147">
            <v>0</v>
          </cell>
          <cell r="D147">
            <v>0</v>
          </cell>
        </row>
        <row r="148">
          <cell r="C148">
            <v>0</v>
          </cell>
          <cell r="D148">
            <v>0</v>
          </cell>
          <cell r="E148">
            <v>0</v>
          </cell>
        </row>
        <row r="149">
          <cell r="C149">
            <v>197</v>
          </cell>
          <cell r="D149">
            <v>197</v>
          </cell>
          <cell r="E149">
            <v>0</v>
          </cell>
        </row>
        <row r="150">
          <cell r="C150">
            <v>0</v>
          </cell>
          <cell r="D150">
            <v>0</v>
          </cell>
          <cell r="E150">
            <v>0</v>
          </cell>
          <cell r="F150">
            <v>0</v>
          </cell>
        </row>
        <row r="151">
          <cell r="C151">
            <v>0</v>
          </cell>
          <cell r="D151">
            <v>0</v>
          </cell>
          <cell r="E151">
            <v>0</v>
          </cell>
          <cell r="F151">
            <v>0</v>
          </cell>
        </row>
        <row r="155"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</row>
        <row r="156"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7"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</row>
        <row r="158"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E159">
            <v>0</v>
          </cell>
          <cell r="F159">
            <v>52</v>
          </cell>
          <cell r="G159">
            <v>52</v>
          </cell>
          <cell r="H159">
            <v>0</v>
          </cell>
          <cell r="I159">
            <v>0</v>
          </cell>
        </row>
        <row r="160"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5"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0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0</v>
          </cell>
          <cell r="AM165">
            <v>0</v>
          </cell>
        </row>
        <row r="166"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0</v>
          </cell>
          <cell r="AM166">
            <v>0</v>
          </cell>
        </row>
        <row r="167"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</row>
        <row r="168"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0</v>
          </cell>
          <cell r="AM168">
            <v>0</v>
          </cell>
        </row>
        <row r="173"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</row>
        <row r="174"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</row>
        <row r="175"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</row>
        <row r="176"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</row>
        <row r="177"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</row>
        <row r="178"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</row>
        <row r="182">
          <cell r="B182">
            <v>0</v>
          </cell>
        </row>
        <row r="183">
          <cell r="B183">
            <v>0</v>
          </cell>
        </row>
        <row r="188"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</row>
        <row r="194">
          <cell r="E194">
            <v>0</v>
          </cell>
          <cell r="F194">
            <v>0</v>
          </cell>
          <cell r="G194">
            <v>1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4</v>
          </cell>
          <cell r="M194">
            <v>5</v>
          </cell>
          <cell r="N194">
            <v>0</v>
          </cell>
          <cell r="O194">
            <v>0</v>
          </cell>
        </row>
        <row r="195"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1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</row>
        <row r="196"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</row>
        <row r="197"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</row>
        <row r="198"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</row>
      </sheetData>
      <sheetData sheetId="5"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</row>
        <row r="19"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</row>
        <row r="22"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</row>
        <row r="27">
          <cell r="E27">
            <v>105</v>
          </cell>
          <cell r="F27">
            <v>60</v>
          </cell>
          <cell r="G27">
            <v>73</v>
          </cell>
          <cell r="H27">
            <v>80</v>
          </cell>
          <cell r="I27">
            <v>57</v>
          </cell>
          <cell r="J27">
            <v>41</v>
          </cell>
          <cell r="K27">
            <v>36</v>
          </cell>
          <cell r="L27">
            <v>44</v>
          </cell>
          <cell r="M27">
            <v>18</v>
          </cell>
          <cell r="N27">
            <v>31</v>
          </cell>
          <cell r="O27">
            <v>24</v>
          </cell>
          <cell r="P27">
            <v>36</v>
          </cell>
          <cell r="Q27">
            <v>13</v>
          </cell>
          <cell r="R27">
            <v>32</v>
          </cell>
          <cell r="S27">
            <v>11</v>
          </cell>
          <cell r="T27">
            <v>22</v>
          </cell>
          <cell r="U27">
            <v>10</v>
          </cell>
          <cell r="V27">
            <v>25</v>
          </cell>
          <cell r="W27">
            <v>13</v>
          </cell>
          <cell r="X27">
            <v>25</v>
          </cell>
          <cell r="Y27">
            <v>13</v>
          </cell>
          <cell r="Z27">
            <v>19</v>
          </cell>
          <cell r="AA27">
            <v>12</v>
          </cell>
          <cell r="AB27">
            <v>29</v>
          </cell>
          <cell r="AC27">
            <v>12</v>
          </cell>
          <cell r="AD27">
            <v>12</v>
          </cell>
          <cell r="AE27">
            <v>7</v>
          </cell>
          <cell r="AF27">
            <v>15</v>
          </cell>
          <cell r="AG27">
            <v>13</v>
          </cell>
          <cell r="AH27">
            <v>15</v>
          </cell>
          <cell r="AI27">
            <v>14</v>
          </cell>
          <cell r="AJ27">
            <v>14</v>
          </cell>
          <cell r="AK27">
            <v>12</v>
          </cell>
          <cell r="AL27">
            <v>22</v>
          </cell>
          <cell r="AM27">
            <v>965</v>
          </cell>
        </row>
        <row r="28">
          <cell r="E28">
            <v>0</v>
          </cell>
          <cell r="F28">
            <v>0</v>
          </cell>
          <cell r="G28">
            <v>1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1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1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4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1</v>
          </cell>
          <cell r="M29">
            <v>0</v>
          </cell>
          <cell r="N29">
            <v>1</v>
          </cell>
          <cell r="O29">
            <v>0</v>
          </cell>
          <cell r="P29">
            <v>3</v>
          </cell>
          <cell r="Q29">
            <v>0</v>
          </cell>
          <cell r="R29">
            <v>4</v>
          </cell>
          <cell r="S29">
            <v>0</v>
          </cell>
          <cell r="T29">
            <v>0</v>
          </cell>
          <cell r="U29">
            <v>0</v>
          </cell>
          <cell r="V29">
            <v>3</v>
          </cell>
          <cell r="W29">
            <v>0</v>
          </cell>
          <cell r="X29">
            <v>1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13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</row>
        <row r="31">
          <cell r="E31">
            <v>12</v>
          </cell>
          <cell r="F31">
            <v>10</v>
          </cell>
          <cell r="G31">
            <v>20</v>
          </cell>
          <cell r="H31">
            <v>16</v>
          </cell>
          <cell r="I31">
            <v>15</v>
          </cell>
          <cell r="J31">
            <v>18</v>
          </cell>
          <cell r="K31">
            <v>18</v>
          </cell>
          <cell r="L31">
            <v>24</v>
          </cell>
          <cell r="M31">
            <v>17</v>
          </cell>
          <cell r="N31">
            <v>23</v>
          </cell>
          <cell r="O31">
            <v>18</v>
          </cell>
          <cell r="P31">
            <v>15</v>
          </cell>
          <cell r="Q31">
            <v>8</v>
          </cell>
          <cell r="R31">
            <v>16</v>
          </cell>
          <cell r="S31">
            <v>10</v>
          </cell>
          <cell r="T31">
            <v>16</v>
          </cell>
          <cell r="U31">
            <v>6</v>
          </cell>
          <cell r="V31">
            <v>11</v>
          </cell>
          <cell r="W31">
            <v>5</v>
          </cell>
          <cell r="X31">
            <v>22</v>
          </cell>
          <cell r="Y31">
            <v>17</v>
          </cell>
          <cell r="Z31">
            <v>17</v>
          </cell>
          <cell r="AA31">
            <v>14</v>
          </cell>
          <cell r="AB31">
            <v>11</v>
          </cell>
          <cell r="AC31">
            <v>12</v>
          </cell>
          <cell r="AD31">
            <v>8</v>
          </cell>
          <cell r="AE31">
            <v>2</v>
          </cell>
          <cell r="AF31">
            <v>4</v>
          </cell>
          <cell r="AG31">
            <v>2</v>
          </cell>
          <cell r="AH31">
            <v>5</v>
          </cell>
          <cell r="AI31">
            <v>6</v>
          </cell>
          <cell r="AJ31">
            <v>9</v>
          </cell>
          <cell r="AK31">
            <v>2</v>
          </cell>
          <cell r="AL31">
            <v>8</v>
          </cell>
          <cell r="AM31">
            <v>417</v>
          </cell>
        </row>
        <row r="32"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</row>
        <row r="37"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</row>
        <row r="38"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</row>
        <row r="39"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</row>
        <row r="40"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</row>
        <row r="41"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</row>
        <row r="42"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</row>
        <row r="47"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</row>
        <row r="48"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</row>
        <row r="49"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</row>
        <row r="50"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</row>
        <row r="51"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</row>
        <row r="52"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</row>
        <row r="58"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</row>
        <row r="59"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2</v>
          </cell>
          <cell r="AD59">
            <v>0</v>
          </cell>
          <cell r="AE59">
            <v>0</v>
          </cell>
          <cell r="AF59">
            <v>3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2</v>
          </cell>
          <cell r="AL59">
            <v>3</v>
          </cell>
          <cell r="AM59">
            <v>0</v>
          </cell>
          <cell r="AN59">
            <v>10</v>
          </cell>
        </row>
        <row r="60">
          <cell r="E60">
            <v>13</v>
          </cell>
          <cell r="F60">
            <v>16</v>
          </cell>
          <cell r="G60">
            <v>7</v>
          </cell>
          <cell r="H60">
            <v>15</v>
          </cell>
          <cell r="I60">
            <v>6</v>
          </cell>
          <cell r="J60">
            <v>11</v>
          </cell>
          <cell r="K60">
            <v>7</v>
          </cell>
          <cell r="L60">
            <v>10</v>
          </cell>
          <cell r="M60">
            <v>6</v>
          </cell>
          <cell r="N60">
            <v>13</v>
          </cell>
          <cell r="O60">
            <v>7</v>
          </cell>
          <cell r="P60">
            <v>13</v>
          </cell>
          <cell r="Q60">
            <v>9</v>
          </cell>
          <cell r="R60">
            <v>10</v>
          </cell>
          <cell r="S60">
            <v>4</v>
          </cell>
          <cell r="T60">
            <v>12</v>
          </cell>
          <cell r="U60">
            <v>6</v>
          </cell>
          <cell r="V60">
            <v>11</v>
          </cell>
          <cell r="W60">
            <v>8</v>
          </cell>
          <cell r="X60">
            <v>10</v>
          </cell>
          <cell r="Y60">
            <v>7</v>
          </cell>
          <cell r="Z60">
            <v>11</v>
          </cell>
          <cell r="AA60">
            <v>8</v>
          </cell>
          <cell r="AB60">
            <v>13</v>
          </cell>
          <cell r="AC60">
            <v>9</v>
          </cell>
          <cell r="AD60">
            <v>13</v>
          </cell>
          <cell r="AE60">
            <v>6</v>
          </cell>
          <cell r="AF60">
            <v>9</v>
          </cell>
          <cell r="AG60">
            <v>7</v>
          </cell>
          <cell r="AH60">
            <v>10</v>
          </cell>
          <cell r="AI60">
            <v>7</v>
          </cell>
          <cell r="AJ60">
            <v>11</v>
          </cell>
          <cell r="AK60">
            <v>11</v>
          </cell>
          <cell r="AL60">
            <v>16</v>
          </cell>
          <cell r="AM60">
            <v>0</v>
          </cell>
          <cell r="AN60">
            <v>332</v>
          </cell>
        </row>
        <row r="61">
          <cell r="E61">
            <v>12</v>
          </cell>
          <cell r="F61">
            <v>12</v>
          </cell>
          <cell r="G61">
            <v>5</v>
          </cell>
          <cell r="H61">
            <v>12</v>
          </cell>
          <cell r="I61">
            <v>15</v>
          </cell>
          <cell r="J61">
            <v>17</v>
          </cell>
          <cell r="K61">
            <v>8</v>
          </cell>
          <cell r="L61">
            <v>17</v>
          </cell>
          <cell r="M61">
            <v>18</v>
          </cell>
          <cell r="N61">
            <v>21</v>
          </cell>
          <cell r="O61">
            <v>15</v>
          </cell>
          <cell r="P61">
            <v>17</v>
          </cell>
          <cell r="Q61">
            <v>16</v>
          </cell>
          <cell r="R61">
            <v>12</v>
          </cell>
          <cell r="S61">
            <v>11</v>
          </cell>
          <cell r="T61">
            <v>13</v>
          </cell>
          <cell r="U61">
            <v>17</v>
          </cell>
          <cell r="V61">
            <v>14</v>
          </cell>
          <cell r="W61">
            <v>11</v>
          </cell>
          <cell r="X61">
            <v>9</v>
          </cell>
          <cell r="Y61">
            <v>7</v>
          </cell>
          <cell r="Z61">
            <v>10</v>
          </cell>
          <cell r="AA61">
            <v>11</v>
          </cell>
          <cell r="AB61">
            <v>15</v>
          </cell>
          <cell r="AC61">
            <v>7</v>
          </cell>
          <cell r="AD61">
            <v>9</v>
          </cell>
          <cell r="AE61">
            <v>6</v>
          </cell>
          <cell r="AF61">
            <v>10</v>
          </cell>
          <cell r="AG61">
            <v>4</v>
          </cell>
          <cell r="AH61">
            <v>9</v>
          </cell>
          <cell r="AI61">
            <v>6</v>
          </cell>
          <cell r="AJ61">
            <v>10</v>
          </cell>
          <cell r="AK61">
            <v>10</v>
          </cell>
          <cell r="AL61">
            <v>15</v>
          </cell>
          <cell r="AM61">
            <v>0</v>
          </cell>
          <cell r="AN61">
            <v>401</v>
          </cell>
        </row>
        <row r="62">
          <cell r="E62">
            <v>4</v>
          </cell>
          <cell r="F62">
            <v>8</v>
          </cell>
          <cell r="G62">
            <v>8</v>
          </cell>
          <cell r="H62">
            <v>10</v>
          </cell>
          <cell r="I62">
            <v>15</v>
          </cell>
          <cell r="J62">
            <v>20</v>
          </cell>
          <cell r="K62">
            <v>15</v>
          </cell>
          <cell r="L62">
            <v>18</v>
          </cell>
          <cell r="M62">
            <v>10</v>
          </cell>
          <cell r="N62">
            <v>15</v>
          </cell>
          <cell r="O62">
            <v>5</v>
          </cell>
          <cell r="P62">
            <v>9</v>
          </cell>
          <cell r="Q62">
            <v>3</v>
          </cell>
          <cell r="R62">
            <v>4</v>
          </cell>
          <cell r="S62">
            <v>6</v>
          </cell>
          <cell r="T62">
            <v>8</v>
          </cell>
          <cell r="U62">
            <v>3</v>
          </cell>
          <cell r="V62">
            <v>2</v>
          </cell>
          <cell r="W62">
            <v>7</v>
          </cell>
          <cell r="X62">
            <v>5</v>
          </cell>
          <cell r="Y62">
            <v>4</v>
          </cell>
          <cell r="Z62">
            <v>6</v>
          </cell>
          <cell r="AA62">
            <v>2</v>
          </cell>
          <cell r="AB62">
            <v>5</v>
          </cell>
          <cell r="AC62">
            <v>3</v>
          </cell>
          <cell r="AD62">
            <v>9</v>
          </cell>
          <cell r="AE62">
            <v>4</v>
          </cell>
          <cell r="AF62">
            <v>3</v>
          </cell>
          <cell r="AG62">
            <v>5</v>
          </cell>
          <cell r="AH62">
            <v>3</v>
          </cell>
          <cell r="AI62">
            <v>1</v>
          </cell>
          <cell r="AJ62">
            <v>2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</row>
        <row r="66">
          <cell r="C66">
            <v>0</v>
          </cell>
          <cell r="D66">
            <v>0</v>
          </cell>
          <cell r="E66">
            <v>0</v>
          </cell>
        </row>
        <row r="67">
          <cell r="C67">
            <v>0</v>
          </cell>
          <cell r="D67">
            <v>0</v>
          </cell>
          <cell r="E67">
            <v>0</v>
          </cell>
        </row>
        <row r="68">
          <cell r="C68">
            <v>0</v>
          </cell>
          <cell r="D68">
            <v>0</v>
          </cell>
          <cell r="E68">
            <v>0</v>
          </cell>
        </row>
        <row r="69">
          <cell r="C69">
            <v>0</v>
          </cell>
          <cell r="D69">
            <v>0</v>
          </cell>
          <cell r="E69">
            <v>0</v>
          </cell>
        </row>
        <row r="70">
          <cell r="C70">
            <v>0</v>
          </cell>
          <cell r="D70">
            <v>0</v>
          </cell>
          <cell r="E70">
            <v>0</v>
          </cell>
        </row>
        <row r="71">
          <cell r="C71">
            <v>0</v>
          </cell>
          <cell r="D71">
            <v>0</v>
          </cell>
          <cell r="E71">
            <v>0</v>
          </cell>
        </row>
        <row r="72">
          <cell r="C72">
            <v>0</v>
          </cell>
          <cell r="D72">
            <v>0</v>
          </cell>
          <cell r="E72">
            <v>0</v>
          </cell>
        </row>
        <row r="73">
          <cell r="C73">
            <v>0</v>
          </cell>
          <cell r="D73">
            <v>0</v>
          </cell>
          <cell r="E73">
            <v>0</v>
          </cell>
        </row>
        <row r="74">
          <cell r="C74">
            <v>0</v>
          </cell>
          <cell r="D74">
            <v>0</v>
          </cell>
          <cell r="E74">
            <v>0</v>
          </cell>
        </row>
        <row r="75">
          <cell r="C75">
            <v>0</v>
          </cell>
          <cell r="D75">
            <v>0</v>
          </cell>
          <cell r="E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</row>
        <row r="81">
          <cell r="C81">
            <v>0</v>
          </cell>
          <cell r="D81">
            <v>0</v>
          </cell>
          <cell r="E81">
            <v>0</v>
          </cell>
        </row>
        <row r="82">
          <cell r="C82">
            <v>0</v>
          </cell>
          <cell r="D82">
            <v>0</v>
          </cell>
          <cell r="E82">
            <v>0</v>
          </cell>
        </row>
        <row r="83">
          <cell r="C83">
            <v>0</v>
          </cell>
          <cell r="D83">
            <v>0</v>
          </cell>
          <cell r="E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0</v>
          </cell>
          <cell r="AM92">
            <v>0</v>
          </cell>
          <cell r="AN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1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N94">
            <v>1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  <cell r="AN96">
            <v>0</v>
          </cell>
        </row>
        <row r="97"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  <cell r="AN97">
            <v>0</v>
          </cell>
        </row>
        <row r="100">
          <cell r="D100">
            <v>0</v>
          </cell>
        </row>
        <row r="101">
          <cell r="D101">
            <v>0</v>
          </cell>
        </row>
        <row r="102">
          <cell r="D102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</row>
        <row r="108"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</row>
        <row r="113"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1</v>
          </cell>
          <cell r="K113">
            <v>0</v>
          </cell>
          <cell r="L113">
            <v>1</v>
          </cell>
          <cell r="M113">
            <v>1</v>
          </cell>
          <cell r="N113">
            <v>0</v>
          </cell>
          <cell r="O113">
            <v>1</v>
          </cell>
          <cell r="P113">
            <v>1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5</v>
          </cell>
          <cell r="Z113">
            <v>0</v>
          </cell>
          <cell r="AC113">
            <v>2</v>
          </cell>
          <cell r="AD113">
            <v>3</v>
          </cell>
          <cell r="AE113">
            <v>0</v>
          </cell>
          <cell r="AF113">
            <v>0</v>
          </cell>
          <cell r="AG113">
            <v>4</v>
          </cell>
          <cell r="AH113">
            <v>1</v>
          </cell>
          <cell r="AI113">
            <v>5</v>
          </cell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2</v>
          </cell>
          <cell r="K114">
            <v>0</v>
          </cell>
          <cell r="L114">
            <v>0</v>
          </cell>
          <cell r="M114">
            <v>1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AA114">
            <v>2</v>
          </cell>
          <cell r="AB114">
            <v>1</v>
          </cell>
          <cell r="AC114">
            <v>1</v>
          </cell>
          <cell r="AD114">
            <v>2</v>
          </cell>
          <cell r="AE114">
            <v>0</v>
          </cell>
          <cell r="AF114">
            <v>0</v>
          </cell>
          <cell r="AG114">
            <v>3</v>
          </cell>
          <cell r="AH114">
            <v>0</v>
          </cell>
          <cell r="AI114">
            <v>3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O118">
            <v>0</v>
          </cell>
          <cell r="P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O119">
            <v>0</v>
          </cell>
          <cell r="P119">
            <v>0</v>
          </cell>
        </row>
        <row r="123">
          <cell r="B123">
            <v>0</v>
          </cell>
        </row>
        <row r="124">
          <cell r="B124">
            <v>0</v>
          </cell>
        </row>
        <row r="125">
          <cell r="B125">
            <v>0</v>
          </cell>
        </row>
        <row r="126">
          <cell r="B126">
            <v>0</v>
          </cell>
        </row>
        <row r="127">
          <cell r="B127">
            <v>0</v>
          </cell>
        </row>
        <row r="128">
          <cell r="B128">
            <v>0</v>
          </cell>
        </row>
        <row r="129">
          <cell r="B129">
            <v>0</v>
          </cell>
        </row>
        <row r="130">
          <cell r="B130">
            <v>0</v>
          </cell>
        </row>
        <row r="131">
          <cell r="B131">
            <v>0</v>
          </cell>
        </row>
        <row r="132">
          <cell r="B132">
            <v>0</v>
          </cell>
        </row>
        <row r="133">
          <cell r="B133">
            <v>0</v>
          </cell>
        </row>
        <row r="134">
          <cell r="B134">
            <v>0</v>
          </cell>
        </row>
        <row r="138">
          <cell r="E138">
            <v>17</v>
          </cell>
          <cell r="F138">
            <v>17</v>
          </cell>
        </row>
        <row r="142"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</row>
        <row r="143"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</row>
        <row r="146">
          <cell r="C146">
            <v>0</v>
          </cell>
          <cell r="D146">
            <v>0</v>
          </cell>
        </row>
        <row r="147">
          <cell r="C147">
            <v>0</v>
          </cell>
          <cell r="D147">
            <v>0</v>
          </cell>
        </row>
        <row r="148">
          <cell r="C148">
            <v>0</v>
          </cell>
          <cell r="D148">
            <v>0</v>
          </cell>
          <cell r="E148">
            <v>0</v>
          </cell>
        </row>
        <row r="149">
          <cell r="C149">
            <v>289</v>
          </cell>
          <cell r="D149">
            <v>289</v>
          </cell>
          <cell r="E149">
            <v>0</v>
          </cell>
        </row>
        <row r="150">
          <cell r="C150">
            <v>0</v>
          </cell>
          <cell r="D150">
            <v>0</v>
          </cell>
          <cell r="E150">
            <v>0</v>
          </cell>
          <cell r="F150">
            <v>0</v>
          </cell>
        </row>
        <row r="151">
          <cell r="C151">
            <v>0</v>
          </cell>
          <cell r="D151">
            <v>0</v>
          </cell>
          <cell r="E151">
            <v>0</v>
          </cell>
          <cell r="F151">
            <v>0</v>
          </cell>
        </row>
        <row r="155"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</row>
        <row r="156"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7"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</row>
        <row r="158"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E159">
            <v>0</v>
          </cell>
          <cell r="F159">
            <v>28</v>
          </cell>
          <cell r="G159">
            <v>28</v>
          </cell>
          <cell r="H159">
            <v>0</v>
          </cell>
          <cell r="I159">
            <v>0</v>
          </cell>
        </row>
        <row r="160"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5"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0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0</v>
          </cell>
          <cell r="AM165">
            <v>0</v>
          </cell>
        </row>
        <row r="166"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0</v>
          </cell>
          <cell r="AM166">
            <v>0</v>
          </cell>
        </row>
        <row r="167"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</row>
        <row r="168"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0</v>
          </cell>
          <cell r="AM168">
            <v>0</v>
          </cell>
        </row>
        <row r="173"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</row>
        <row r="174"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</row>
        <row r="175"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</row>
        <row r="176"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</row>
        <row r="177"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</row>
        <row r="178"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</row>
        <row r="182">
          <cell r="B182">
            <v>0</v>
          </cell>
        </row>
        <row r="183">
          <cell r="B183">
            <v>0</v>
          </cell>
        </row>
        <row r="188"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</row>
        <row r="194">
          <cell r="E194">
            <v>0</v>
          </cell>
          <cell r="F194">
            <v>0</v>
          </cell>
          <cell r="G194">
            <v>2</v>
          </cell>
          <cell r="H194">
            <v>0</v>
          </cell>
          <cell r="I194">
            <v>1</v>
          </cell>
          <cell r="J194">
            <v>0</v>
          </cell>
          <cell r="K194">
            <v>0</v>
          </cell>
          <cell r="L194">
            <v>1</v>
          </cell>
          <cell r="M194">
            <v>4</v>
          </cell>
          <cell r="N194">
            <v>0</v>
          </cell>
          <cell r="O194">
            <v>2</v>
          </cell>
        </row>
        <row r="195"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</row>
        <row r="196"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</row>
        <row r="197"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</row>
        <row r="198"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Conso 2018"/>
      <sheetName val="Enero"/>
      <sheetName val="Febrero"/>
      <sheetName val="Marzo"/>
      <sheetName val="Abril"/>
      <sheetName val="Mayo"/>
      <sheetName val="Junio"/>
      <sheetName val="Julio"/>
      <sheetName val="Agosto"/>
      <sheetName val="Septiembre"/>
      <sheetName val="Octubre"/>
      <sheetName val="Noviembre"/>
      <sheetName val="Diciembre"/>
      <sheetName val="1º Trimestre"/>
      <sheetName val="2º Trimestre"/>
      <sheetName val="3º Trimestre"/>
      <sheetName val="4º Trimestre"/>
    </sheetNames>
    <sheetDataSet>
      <sheetData sheetId="0"/>
      <sheetData sheetId="1"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</row>
        <row r="19"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</row>
        <row r="22"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</row>
        <row r="27">
          <cell r="E27">
            <v>145</v>
          </cell>
          <cell r="F27">
            <v>100</v>
          </cell>
          <cell r="G27">
            <v>72</v>
          </cell>
          <cell r="H27">
            <v>79</v>
          </cell>
          <cell r="I27">
            <v>62</v>
          </cell>
          <cell r="J27">
            <v>59</v>
          </cell>
          <cell r="K27">
            <v>78</v>
          </cell>
          <cell r="L27">
            <v>88</v>
          </cell>
          <cell r="M27">
            <v>104</v>
          </cell>
          <cell r="N27">
            <v>137</v>
          </cell>
          <cell r="O27">
            <v>119</v>
          </cell>
          <cell r="P27">
            <v>134</v>
          </cell>
          <cell r="Q27">
            <v>87</v>
          </cell>
          <cell r="R27">
            <v>91</v>
          </cell>
          <cell r="S27">
            <v>71</v>
          </cell>
          <cell r="T27">
            <v>112</v>
          </cell>
          <cell r="U27">
            <v>57</v>
          </cell>
          <cell r="V27">
            <v>74</v>
          </cell>
          <cell r="W27">
            <v>51</v>
          </cell>
          <cell r="X27">
            <v>83</v>
          </cell>
          <cell r="Y27">
            <v>62</v>
          </cell>
          <cell r="Z27">
            <v>83</v>
          </cell>
          <cell r="AA27">
            <v>53</v>
          </cell>
          <cell r="AB27">
            <v>62</v>
          </cell>
          <cell r="AC27">
            <v>68</v>
          </cell>
          <cell r="AD27">
            <v>68</v>
          </cell>
          <cell r="AE27">
            <v>38</v>
          </cell>
          <cell r="AF27">
            <v>50</v>
          </cell>
          <cell r="AG27">
            <v>36</v>
          </cell>
          <cell r="AH27">
            <v>43</v>
          </cell>
          <cell r="AI27">
            <v>26</v>
          </cell>
          <cell r="AJ27">
            <v>41</v>
          </cell>
          <cell r="AK27">
            <v>58</v>
          </cell>
          <cell r="AL27">
            <v>75</v>
          </cell>
          <cell r="AM27">
            <v>2566</v>
          </cell>
        </row>
        <row r="28">
          <cell r="E28">
            <v>2</v>
          </cell>
          <cell r="F28">
            <v>0</v>
          </cell>
          <cell r="G28">
            <v>0</v>
          </cell>
          <cell r="H28">
            <v>0</v>
          </cell>
          <cell r="I28">
            <v>2</v>
          </cell>
          <cell r="J28">
            <v>1</v>
          </cell>
          <cell r="K28">
            <v>1</v>
          </cell>
          <cell r="L28">
            <v>0</v>
          </cell>
          <cell r="M28">
            <v>1</v>
          </cell>
          <cell r="N28">
            <v>2</v>
          </cell>
          <cell r="O28">
            <v>0</v>
          </cell>
          <cell r="P28">
            <v>0</v>
          </cell>
          <cell r="Q28">
            <v>3</v>
          </cell>
          <cell r="R28">
            <v>0</v>
          </cell>
          <cell r="S28">
            <v>1</v>
          </cell>
          <cell r="T28">
            <v>0</v>
          </cell>
          <cell r="U28">
            <v>0</v>
          </cell>
          <cell r="V28">
            <v>0</v>
          </cell>
          <cell r="W28">
            <v>2</v>
          </cell>
          <cell r="X28">
            <v>1</v>
          </cell>
          <cell r="Y28">
            <v>0</v>
          </cell>
          <cell r="Z28">
            <v>0</v>
          </cell>
          <cell r="AA28">
            <v>1</v>
          </cell>
          <cell r="AB28">
            <v>0</v>
          </cell>
          <cell r="AC28">
            <v>0</v>
          </cell>
          <cell r="AD28">
            <v>1</v>
          </cell>
          <cell r="AE28">
            <v>0</v>
          </cell>
          <cell r="AF28">
            <v>0</v>
          </cell>
          <cell r="AG28">
            <v>1</v>
          </cell>
          <cell r="AH28">
            <v>1</v>
          </cell>
          <cell r="AI28">
            <v>1</v>
          </cell>
          <cell r="AJ28">
            <v>0</v>
          </cell>
          <cell r="AK28">
            <v>2</v>
          </cell>
          <cell r="AL28">
            <v>0</v>
          </cell>
          <cell r="AM28">
            <v>23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4</v>
          </cell>
          <cell r="M29">
            <v>0</v>
          </cell>
          <cell r="N29">
            <v>17</v>
          </cell>
          <cell r="O29">
            <v>0</v>
          </cell>
          <cell r="P29">
            <v>6</v>
          </cell>
          <cell r="Q29">
            <v>0</v>
          </cell>
          <cell r="R29">
            <v>6</v>
          </cell>
          <cell r="S29">
            <v>0</v>
          </cell>
          <cell r="T29">
            <v>7</v>
          </cell>
          <cell r="U29">
            <v>0</v>
          </cell>
          <cell r="V29">
            <v>0</v>
          </cell>
          <cell r="W29">
            <v>0</v>
          </cell>
          <cell r="X29">
            <v>1</v>
          </cell>
          <cell r="Y29">
            <v>0</v>
          </cell>
          <cell r="Z29">
            <v>1</v>
          </cell>
          <cell r="AA29">
            <v>0</v>
          </cell>
          <cell r="AB29">
            <v>0</v>
          </cell>
          <cell r="AC29">
            <v>0</v>
          </cell>
          <cell r="AD29">
            <v>1</v>
          </cell>
          <cell r="AE29">
            <v>0</v>
          </cell>
          <cell r="AF29">
            <v>1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44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</row>
        <row r="31">
          <cell r="E31">
            <v>10</v>
          </cell>
          <cell r="F31">
            <v>10</v>
          </cell>
          <cell r="G31">
            <v>8</v>
          </cell>
          <cell r="H31">
            <v>15</v>
          </cell>
          <cell r="I31">
            <v>12</v>
          </cell>
          <cell r="J31">
            <v>15</v>
          </cell>
          <cell r="K31">
            <v>32</v>
          </cell>
          <cell r="L31">
            <v>15</v>
          </cell>
          <cell r="M31">
            <v>16</v>
          </cell>
          <cell r="N31">
            <v>22</v>
          </cell>
          <cell r="O31">
            <v>26</v>
          </cell>
          <cell r="P31">
            <v>18</v>
          </cell>
          <cell r="Q31">
            <v>17</v>
          </cell>
          <cell r="R31">
            <v>15</v>
          </cell>
          <cell r="S31">
            <v>14</v>
          </cell>
          <cell r="T31">
            <v>12</v>
          </cell>
          <cell r="U31">
            <v>11</v>
          </cell>
          <cell r="V31">
            <v>22</v>
          </cell>
          <cell r="W31">
            <v>11</v>
          </cell>
          <cell r="X31">
            <v>15</v>
          </cell>
          <cell r="Y31">
            <v>12</v>
          </cell>
          <cell r="Z31">
            <v>15</v>
          </cell>
          <cell r="AA31">
            <v>12</v>
          </cell>
          <cell r="AB31">
            <v>14</v>
          </cell>
          <cell r="AC31">
            <v>9</v>
          </cell>
          <cell r="AD31">
            <v>10</v>
          </cell>
          <cell r="AE31">
            <v>3</v>
          </cell>
          <cell r="AF31">
            <v>5</v>
          </cell>
          <cell r="AG31">
            <v>4</v>
          </cell>
          <cell r="AH31">
            <v>4</v>
          </cell>
          <cell r="AI31">
            <v>1</v>
          </cell>
          <cell r="AJ31">
            <v>4</v>
          </cell>
          <cell r="AK31">
            <v>2</v>
          </cell>
          <cell r="AL31">
            <v>4</v>
          </cell>
          <cell r="AM31">
            <v>415</v>
          </cell>
        </row>
        <row r="32"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</row>
        <row r="37"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</row>
        <row r="38"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</row>
        <row r="39"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</row>
        <row r="40"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</row>
        <row r="41"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</row>
        <row r="42"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</row>
        <row r="47"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</row>
        <row r="48"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</row>
        <row r="49"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</row>
        <row r="50"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</row>
        <row r="51"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</row>
        <row r="52"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1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1</v>
          </cell>
          <cell r="Y57">
            <v>1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</row>
        <row r="58"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1</v>
          </cell>
          <cell r="O58">
            <v>0</v>
          </cell>
          <cell r="P58">
            <v>1</v>
          </cell>
          <cell r="Q58">
            <v>1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1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</row>
        <row r="59">
          <cell r="E59">
            <v>5</v>
          </cell>
          <cell r="F59">
            <v>2</v>
          </cell>
          <cell r="G59">
            <v>1</v>
          </cell>
          <cell r="H59">
            <v>2</v>
          </cell>
          <cell r="I59">
            <v>4</v>
          </cell>
          <cell r="J59">
            <v>0</v>
          </cell>
          <cell r="K59">
            <v>4</v>
          </cell>
          <cell r="L59">
            <v>5</v>
          </cell>
          <cell r="M59">
            <v>4</v>
          </cell>
          <cell r="N59">
            <v>15</v>
          </cell>
          <cell r="O59">
            <v>6</v>
          </cell>
          <cell r="P59">
            <v>8</v>
          </cell>
          <cell r="Q59">
            <v>4</v>
          </cell>
          <cell r="R59">
            <v>6</v>
          </cell>
          <cell r="S59">
            <v>7</v>
          </cell>
          <cell r="T59">
            <v>5</v>
          </cell>
          <cell r="U59">
            <v>3</v>
          </cell>
          <cell r="V59">
            <v>3</v>
          </cell>
          <cell r="W59">
            <v>5</v>
          </cell>
          <cell r="X59">
            <v>6</v>
          </cell>
          <cell r="Y59">
            <v>2</v>
          </cell>
          <cell r="Z59">
            <v>5</v>
          </cell>
          <cell r="AA59">
            <v>6</v>
          </cell>
          <cell r="AB59">
            <v>4</v>
          </cell>
          <cell r="AC59">
            <v>1</v>
          </cell>
          <cell r="AD59">
            <v>1</v>
          </cell>
          <cell r="AE59">
            <v>1</v>
          </cell>
          <cell r="AF59">
            <v>2</v>
          </cell>
          <cell r="AG59">
            <v>5</v>
          </cell>
          <cell r="AH59">
            <v>5</v>
          </cell>
          <cell r="AI59">
            <v>3</v>
          </cell>
          <cell r="AJ59">
            <v>4</v>
          </cell>
          <cell r="AK59">
            <v>6</v>
          </cell>
          <cell r="AL59">
            <v>8</v>
          </cell>
          <cell r="AM59">
            <v>0</v>
          </cell>
          <cell r="AN59">
            <v>0</v>
          </cell>
        </row>
        <row r="60">
          <cell r="E60">
            <v>78</v>
          </cell>
          <cell r="F60">
            <v>56</v>
          </cell>
          <cell r="G60">
            <v>20</v>
          </cell>
          <cell r="H60">
            <v>21</v>
          </cell>
          <cell r="I60">
            <v>11</v>
          </cell>
          <cell r="J60">
            <v>14</v>
          </cell>
          <cell r="K60">
            <v>10</v>
          </cell>
          <cell r="L60">
            <v>12</v>
          </cell>
          <cell r="M60">
            <v>18</v>
          </cell>
          <cell r="N60">
            <v>28</v>
          </cell>
          <cell r="O60">
            <v>16</v>
          </cell>
          <cell r="P60">
            <v>24</v>
          </cell>
          <cell r="Q60">
            <v>11</v>
          </cell>
          <cell r="R60">
            <v>19</v>
          </cell>
          <cell r="S60">
            <v>14</v>
          </cell>
          <cell r="T60">
            <v>28</v>
          </cell>
          <cell r="U60">
            <v>12</v>
          </cell>
          <cell r="V60">
            <v>5</v>
          </cell>
          <cell r="W60">
            <v>7</v>
          </cell>
          <cell r="X60">
            <v>15</v>
          </cell>
          <cell r="Y60">
            <v>3</v>
          </cell>
          <cell r="Z60">
            <v>25</v>
          </cell>
          <cell r="AA60">
            <v>8</v>
          </cell>
          <cell r="AB60">
            <v>13</v>
          </cell>
          <cell r="AC60">
            <v>17</v>
          </cell>
          <cell r="AD60">
            <v>22</v>
          </cell>
          <cell r="AE60">
            <v>10</v>
          </cell>
          <cell r="AF60">
            <v>24</v>
          </cell>
          <cell r="AG60">
            <v>16</v>
          </cell>
          <cell r="AH60">
            <v>26</v>
          </cell>
          <cell r="AI60">
            <v>14</v>
          </cell>
          <cell r="AJ60">
            <v>20</v>
          </cell>
          <cell r="AK60">
            <v>25</v>
          </cell>
          <cell r="AL60">
            <v>47</v>
          </cell>
          <cell r="AM60">
            <v>0</v>
          </cell>
          <cell r="AN60">
            <v>0</v>
          </cell>
        </row>
        <row r="61">
          <cell r="E61">
            <v>37</v>
          </cell>
          <cell r="F61">
            <v>30</v>
          </cell>
          <cell r="G61">
            <v>45</v>
          </cell>
          <cell r="H61">
            <v>48</v>
          </cell>
          <cell r="I61">
            <v>44</v>
          </cell>
          <cell r="J61">
            <v>43</v>
          </cell>
          <cell r="K61">
            <v>56</v>
          </cell>
          <cell r="L61">
            <v>68</v>
          </cell>
          <cell r="M61">
            <v>69</v>
          </cell>
          <cell r="N61">
            <v>80</v>
          </cell>
          <cell r="O61">
            <v>84</v>
          </cell>
          <cell r="P61">
            <v>88</v>
          </cell>
          <cell r="Q61">
            <v>54</v>
          </cell>
          <cell r="R61">
            <v>63</v>
          </cell>
          <cell r="S61">
            <v>41</v>
          </cell>
          <cell r="T61">
            <v>74</v>
          </cell>
          <cell r="U61">
            <v>39</v>
          </cell>
          <cell r="V61">
            <v>57</v>
          </cell>
          <cell r="W61">
            <v>39</v>
          </cell>
          <cell r="X61">
            <v>59</v>
          </cell>
          <cell r="Y61">
            <v>45</v>
          </cell>
          <cell r="Z61">
            <v>46</v>
          </cell>
          <cell r="AA61">
            <v>30</v>
          </cell>
          <cell r="AB61">
            <v>41</v>
          </cell>
          <cell r="AC61">
            <v>38</v>
          </cell>
          <cell r="AD61">
            <v>41</v>
          </cell>
          <cell r="AE61">
            <v>20</v>
          </cell>
          <cell r="AF61">
            <v>19</v>
          </cell>
          <cell r="AG61">
            <v>9</v>
          </cell>
          <cell r="AH61">
            <v>5</v>
          </cell>
          <cell r="AI61">
            <v>5</v>
          </cell>
          <cell r="AJ61">
            <v>10</v>
          </cell>
          <cell r="AK61">
            <v>10</v>
          </cell>
          <cell r="AL61">
            <v>5</v>
          </cell>
          <cell r="AM61">
            <v>0</v>
          </cell>
          <cell r="AN61">
            <v>0</v>
          </cell>
        </row>
        <row r="62">
          <cell r="E62">
            <v>37</v>
          </cell>
          <cell r="F62">
            <v>22</v>
          </cell>
          <cell r="G62">
            <v>13</v>
          </cell>
          <cell r="H62">
            <v>23</v>
          </cell>
          <cell r="I62">
            <v>17</v>
          </cell>
          <cell r="J62">
            <v>18</v>
          </cell>
          <cell r="K62">
            <v>39</v>
          </cell>
          <cell r="L62">
            <v>22</v>
          </cell>
          <cell r="M62">
            <v>30</v>
          </cell>
          <cell r="N62">
            <v>54</v>
          </cell>
          <cell r="O62">
            <v>39</v>
          </cell>
          <cell r="P62">
            <v>37</v>
          </cell>
          <cell r="Q62">
            <v>37</v>
          </cell>
          <cell r="R62">
            <v>24</v>
          </cell>
          <cell r="S62">
            <v>24</v>
          </cell>
          <cell r="T62">
            <v>24</v>
          </cell>
          <cell r="U62">
            <v>14</v>
          </cell>
          <cell r="V62">
            <v>31</v>
          </cell>
          <cell r="W62">
            <v>12</v>
          </cell>
          <cell r="X62">
            <v>19</v>
          </cell>
          <cell r="Y62">
            <v>23</v>
          </cell>
          <cell r="Z62">
            <v>23</v>
          </cell>
          <cell r="AA62">
            <v>22</v>
          </cell>
          <cell r="AB62">
            <v>19</v>
          </cell>
          <cell r="AC62">
            <v>22</v>
          </cell>
          <cell r="AD62">
            <v>15</v>
          </cell>
          <cell r="AE62">
            <v>11</v>
          </cell>
          <cell r="AF62">
            <v>11</v>
          </cell>
          <cell r="AG62">
            <v>11</v>
          </cell>
          <cell r="AH62">
            <v>12</v>
          </cell>
          <cell r="AI62">
            <v>6</v>
          </cell>
          <cell r="AJ62">
            <v>11</v>
          </cell>
          <cell r="AK62">
            <v>21</v>
          </cell>
          <cell r="AL62">
            <v>19</v>
          </cell>
          <cell r="AM62">
            <v>0</v>
          </cell>
          <cell r="AN62">
            <v>0</v>
          </cell>
        </row>
        <row r="66">
          <cell r="C66">
            <v>0</v>
          </cell>
          <cell r="D66">
            <v>0</v>
          </cell>
          <cell r="E66">
            <v>0</v>
          </cell>
        </row>
        <row r="67">
          <cell r="C67">
            <v>0</v>
          </cell>
          <cell r="D67">
            <v>0</v>
          </cell>
          <cell r="E67">
            <v>0</v>
          </cell>
        </row>
        <row r="68">
          <cell r="C68">
            <v>0</v>
          </cell>
          <cell r="D68">
            <v>0</v>
          </cell>
          <cell r="E68">
            <v>0</v>
          </cell>
        </row>
        <row r="69">
          <cell r="C69">
            <v>0</v>
          </cell>
          <cell r="D69">
            <v>0</v>
          </cell>
          <cell r="E69">
            <v>0</v>
          </cell>
        </row>
        <row r="70">
          <cell r="C70">
            <v>0</v>
          </cell>
          <cell r="D70">
            <v>0</v>
          </cell>
          <cell r="E70">
            <v>0</v>
          </cell>
        </row>
        <row r="71">
          <cell r="C71">
            <v>0</v>
          </cell>
          <cell r="D71">
            <v>0</v>
          </cell>
          <cell r="E71">
            <v>0</v>
          </cell>
        </row>
        <row r="72">
          <cell r="C72">
            <v>0</v>
          </cell>
          <cell r="D72">
            <v>0</v>
          </cell>
          <cell r="E72">
            <v>0</v>
          </cell>
        </row>
        <row r="73">
          <cell r="C73">
            <v>0</v>
          </cell>
          <cell r="D73">
            <v>0</v>
          </cell>
          <cell r="E73">
            <v>0</v>
          </cell>
        </row>
        <row r="74">
          <cell r="C74">
            <v>0</v>
          </cell>
          <cell r="D74">
            <v>0</v>
          </cell>
          <cell r="E74">
            <v>0</v>
          </cell>
        </row>
        <row r="75">
          <cell r="C75">
            <v>0</v>
          </cell>
          <cell r="D75">
            <v>0</v>
          </cell>
          <cell r="E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</row>
        <row r="81">
          <cell r="C81">
            <v>0</v>
          </cell>
          <cell r="D81">
            <v>0</v>
          </cell>
          <cell r="E81">
            <v>0</v>
          </cell>
        </row>
        <row r="82">
          <cell r="C82">
            <v>0</v>
          </cell>
          <cell r="D82">
            <v>0</v>
          </cell>
          <cell r="E82">
            <v>0</v>
          </cell>
        </row>
        <row r="83">
          <cell r="C83">
            <v>0</v>
          </cell>
          <cell r="D83">
            <v>0</v>
          </cell>
          <cell r="E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0</v>
          </cell>
          <cell r="AM92">
            <v>0</v>
          </cell>
          <cell r="AN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N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  <cell r="AN96">
            <v>0</v>
          </cell>
        </row>
        <row r="97"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  <cell r="AN97">
            <v>0</v>
          </cell>
        </row>
        <row r="100">
          <cell r="D100">
            <v>0</v>
          </cell>
        </row>
        <row r="101">
          <cell r="D101">
            <v>0</v>
          </cell>
        </row>
        <row r="102">
          <cell r="D102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</row>
        <row r="108"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</row>
        <row r="113"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</row>
        <row r="118">
          <cell r="F118">
            <v>0</v>
          </cell>
          <cell r="G118">
            <v>2</v>
          </cell>
          <cell r="H118">
            <v>3</v>
          </cell>
          <cell r="I118">
            <v>3</v>
          </cell>
          <cell r="J118">
            <v>0</v>
          </cell>
          <cell r="K118">
            <v>0</v>
          </cell>
          <cell r="O118">
            <v>8</v>
          </cell>
          <cell r="P118">
            <v>8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O119">
            <v>0</v>
          </cell>
          <cell r="P119">
            <v>0</v>
          </cell>
        </row>
        <row r="123">
          <cell r="B123">
            <v>0</v>
          </cell>
        </row>
        <row r="124">
          <cell r="B124">
            <v>0</v>
          </cell>
        </row>
        <row r="125">
          <cell r="B125">
            <v>0</v>
          </cell>
        </row>
        <row r="126">
          <cell r="B126">
            <v>0</v>
          </cell>
        </row>
        <row r="127">
          <cell r="B127">
            <v>0</v>
          </cell>
        </row>
        <row r="128">
          <cell r="B128">
            <v>0</v>
          </cell>
        </row>
        <row r="129">
          <cell r="B129">
            <v>0</v>
          </cell>
        </row>
        <row r="130">
          <cell r="B130">
            <v>0</v>
          </cell>
        </row>
        <row r="131">
          <cell r="B131">
            <v>0</v>
          </cell>
        </row>
        <row r="132">
          <cell r="B132">
            <v>0</v>
          </cell>
        </row>
        <row r="133">
          <cell r="B133">
            <v>0</v>
          </cell>
        </row>
        <row r="134">
          <cell r="B134">
            <v>0</v>
          </cell>
        </row>
        <row r="138">
          <cell r="E138">
            <v>0</v>
          </cell>
          <cell r="F138">
            <v>0</v>
          </cell>
        </row>
        <row r="142"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</row>
        <row r="143"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</row>
        <row r="146">
          <cell r="C146">
            <v>0</v>
          </cell>
          <cell r="D146">
            <v>0</v>
          </cell>
        </row>
        <row r="147">
          <cell r="C147">
            <v>0</v>
          </cell>
          <cell r="D147">
            <v>0</v>
          </cell>
        </row>
        <row r="148">
          <cell r="C148">
            <v>0</v>
          </cell>
          <cell r="D148">
            <v>0</v>
          </cell>
          <cell r="E148">
            <v>0</v>
          </cell>
        </row>
        <row r="149">
          <cell r="C149">
            <v>42</v>
          </cell>
          <cell r="D149">
            <v>42</v>
          </cell>
          <cell r="E149">
            <v>0</v>
          </cell>
        </row>
        <row r="150">
          <cell r="C150">
            <v>0</v>
          </cell>
          <cell r="D150">
            <v>0</v>
          </cell>
          <cell r="E150">
            <v>0</v>
          </cell>
          <cell r="F150">
            <v>0</v>
          </cell>
        </row>
        <row r="151">
          <cell r="C151">
            <v>0</v>
          </cell>
          <cell r="D151">
            <v>0</v>
          </cell>
          <cell r="E151">
            <v>0</v>
          </cell>
          <cell r="F151">
            <v>0</v>
          </cell>
        </row>
        <row r="155"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</row>
        <row r="156"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7"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</row>
        <row r="158"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5"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0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0</v>
          </cell>
          <cell r="AM165">
            <v>0</v>
          </cell>
        </row>
        <row r="166"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0</v>
          </cell>
          <cell r="AM166">
            <v>0</v>
          </cell>
        </row>
        <row r="167"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</row>
        <row r="168"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0</v>
          </cell>
          <cell r="AM168">
            <v>0</v>
          </cell>
        </row>
        <row r="173"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</row>
        <row r="174"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</row>
        <row r="175"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</row>
        <row r="176"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</row>
        <row r="177"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</row>
        <row r="178"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</row>
        <row r="182">
          <cell r="B182">
            <v>0</v>
          </cell>
        </row>
        <row r="183">
          <cell r="B183">
            <v>0</v>
          </cell>
        </row>
        <row r="188"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</row>
        <row r="194"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</row>
        <row r="195"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</row>
        <row r="196"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</row>
        <row r="197"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</row>
        <row r="198"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</row>
      </sheetData>
      <sheetData sheetId="2"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</row>
        <row r="19"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</row>
        <row r="22"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</row>
        <row r="27">
          <cell r="E27">
            <v>121</v>
          </cell>
          <cell r="F27">
            <v>86</v>
          </cell>
          <cell r="G27">
            <v>73</v>
          </cell>
          <cell r="H27">
            <v>66</v>
          </cell>
          <cell r="I27">
            <v>47</v>
          </cell>
          <cell r="J27">
            <v>31</v>
          </cell>
          <cell r="K27">
            <v>69</v>
          </cell>
          <cell r="L27">
            <v>90</v>
          </cell>
          <cell r="M27">
            <v>92</v>
          </cell>
          <cell r="N27">
            <v>112</v>
          </cell>
          <cell r="O27">
            <v>81</v>
          </cell>
          <cell r="P27">
            <v>95</v>
          </cell>
          <cell r="Q27">
            <v>73</v>
          </cell>
          <cell r="R27">
            <v>86</v>
          </cell>
          <cell r="S27">
            <v>60</v>
          </cell>
          <cell r="T27">
            <v>78</v>
          </cell>
          <cell r="U27">
            <v>53</v>
          </cell>
          <cell r="V27">
            <v>71</v>
          </cell>
          <cell r="W27">
            <v>53</v>
          </cell>
          <cell r="X27">
            <v>74</v>
          </cell>
          <cell r="Y27">
            <v>42</v>
          </cell>
          <cell r="Z27">
            <v>86</v>
          </cell>
          <cell r="AA27">
            <v>35</v>
          </cell>
          <cell r="AB27">
            <v>69</v>
          </cell>
          <cell r="AC27">
            <v>47</v>
          </cell>
          <cell r="AD27">
            <v>45</v>
          </cell>
          <cell r="AE27">
            <v>30</v>
          </cell>
          <cell r="AF27">
            <v>36</v>
          </cell>
          <cell r="AG27">
            <v>35</v>
          </cell>
          <cell r="AH27">
            <v>49</v>
          </cell>
          <cell r="AI27">
            <v>25</v>
          </cell>
          <cell r="AJ27">
            <v>39</v>
          </cell>
          <cell r="AK27">
            <v>44</v>
          </cell>
          <cell r="AL27">
            <v>55</v>
          </cell>
          <cell r="AM27">
            <v>2148</v>
          </cell>
        </row>
        <row r="28">
          <cell r="E28">
            <v>1</v>
          </cell>
          <cell r="F28">
            <v>3</v>
          </cell>
          <cell r="G28">
            <v>1</v>
          </cell>
          <cell r="H28">
            <v>1</v>
          </cell>
          <cell r="I28">
            <v>1</v>
          </cell>
          <cell r="J28">
            <v>1</v>
          </cell>
          <cell r="K28">
            <v>1</v>
          </cell>
          <cell r="L28">
            <v>4</v>
          </cell>
          <cell r="M28">
            <v>2</v>
          </cell>
          <cell r="N28">
            <v>1</v>
          </cell>
          <cell r="O28">
            <v>2</v>
          </cell>
          <cell r="P28">
            <v>4</v>
          </cell>
          <cell r="Q28">
            <v>0</v>
          </cell>
          <cell r="R28">
            <v>1</v>
          </cell>
          <cell r="S28">
            <v>0</v>
          </cell>
          <cell r="T28">
            <v>1</v>
          </cell>
          <cell r="U28">
            <v>1</v>
          </cell>
          <cell r="V28">
            <v>1</v>
          </cell>
          <cell r="W28">
            <v>1</v>
          </cell>
          <cell r="X28">
            <v>1</v>
          </cell>
          <cell r="Y28">
            <v>1</v>
          </cell>
          <cell r="Z28">
            <v>1</v>
          </cell>
          <cell r="AA28">
            <v>0</v>
          </cell>
          <cell r="AB28">
            <v>1</v>
          </cell>
          <cell r="AC28">
            <v>4</v>
          </cell>
          <cell r="AD28">
            <v>2</v>
          </cell>
          <cell r="AE28">
            <v>0</v>
          </cell>
          <cell r="AF28">
            <v>3</v>
          </cell>
          <cell r="AG28">
            <v>4</v>
          </cell>
          <cell r="AH28">
            <v>0</v>
          </cell>
          <cell r="AI28">
            <v>1</v>
          </cell>
          <cell r="AJ28">
            <v>0</v>
          </cell>
          <cell r="AK28">
            <v>1</v>
          </cell>
          <cell r="AL28">
            <v>2</v>
          </cell>
          <cell r="AM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4</v>
          </cell>
          <cell r="M29">
            <v>0</v>
          </cell>
          <cell r="N29">
            <v>13</v>
          </cell>
          <cell r="O29">
            <v>0</v>
          </cell>
          <cell r="P29">
            <v>11</v>
          </cell>
          <cell r="Q29">
            <v>0</v>
          </cell>
          <cell r="R29">
            <v>7</v>
          </cell>
          <cell r="S29">
            <v>0</v>
          </cell>
          <cell r="T29">
            <v>8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</row>
        <row r="31">
          <cell r="E31">
            <v>8</v>
          </cell>
          <cell r="F31">
            <v>14</v>
          </cell>
          <cell r="G31">
            <v>8</v>
          </cell>
          <cell r="H31">
            <v>10</v>
          </cell>
          <cell r="I31">
            <v>18</v>
          </cell>
          <cell r="J31">
            <v>7</v>
          </cell>
          <cell r="K31">
            <v>22</v>
          </cell>
          <cell r="L31">
            <v>28</v>
          </cell>
          <cell r="M31">
            <v>31</v>
          </cell>
          <cell r="N31">
            <v>28</v>
          </cell>
          <cell r="O31">
            <v>19</v>
          </cell>
          <cell r="P31">
            <v>23</v>
          </cell>
          <cell r="Q31">
            <v>21</v>
          </cell>
          <cell r="R31">
            <v>17</v>
          </cell>
          <cell r="S31">
            <v>11</v>
          </cell>
          <cell r="T31">
            <v>17</v>
          </cell>
          <cell r="U31">
            <v>16</v>
          </cell>
          <cell r="V31">
            <v>10</v>
          </cell>
          <cell r="W31">
            <v>20</v>
          </cell>
          <cell r="X31">
            <v>19</v>
          </cell>
          <cell r="Y31">
            <v>10</v>
          </cell>
          <cell r="Z31">
            <v>25</v>
          </cell>
          <cell r="AA31">
            <v>12</v>
          </cell>
          <cell r="AB31">
            <v>17</v>
          </cell>
          <cell r="AC31">
            <v>10</v>
          </cell>
          <cell r="AD31">
            <v>8</v>
          </cell>
          <cell r="AE31">
            <v>8</v>
          </cell>
          <cell r="AF31">
            <v>6</v>
          </cell>
          <cell r="AG31">
            <v>6</v>
          </cell>
          <cell r="AH31">
            <v>8</v>
          </cell>
          <cell r="AI31">
            <v>1</v>
          </cell>
          <cell r="AJ31">
            <v>6</v>
          </cell>
          <cell r="AK31">
            <v>5</v>
          </cell>
          <cell r="AL31">
            <v>4</v>
          </cell>
          <cell r="AM31">
            <v>0</v>
          </cell>
        </row>
        <row r="32"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</row>
        <row r="37"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</row>
        <row r="38"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</row>
        <row r="39"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</row>
        <row r="40"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</row>
        <row r="41"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</row>
        <row r="42"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</row>
        <row r="47"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</row>
        <row r="48"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</row>
        <row r="49"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</row>
        <row r="50"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</row>
        <row r="51"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</row>
        <row r="52"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</row>
        <row r="57">
          <cell r="E57">
            <v>1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1</v>
          </cell>
          <cell r="AF57">
            <v>1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4</v>
          </cell>
          <cell r="AN57">
            <v>0</v>
          </cell>
        </row>
        <row r="58"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1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2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1</v>
          </cell>
          <cell r="AL58">
            <v>0</v>
          </cell>
          <cell r="AM58">
            <v>4</v>
          </cell>
          <cell r="AN58">
            <v>0</v>
          </cell>
        </row>
        <row r="59">
          <cell r="E59">
            <v>4</v>
          </cell>
          <cell r="F59">
            <v>2</v>
          </cell>
          <cell r="G59">
            <v>1</v>
          </cell>
          <cell r="H59">
            <v>1</v>
          </cell>
          <cell r="I59">
            <v>5</v>
          </cell>
          <cell r="J59">
            <v>1</v>
          </cell>
          <cell r="K59">
            <v>8</v>
          </cell>
          <cell r="L59">
            <v>5</v>
          </cell>
          <cell r="M59">
            <v>4</v>
          </cell>
          <cell r="N59">
            <v>7</v>
          </cell>
          <cell r="O59">
            <v>4</v>
          </cell>
          <cell r="P59">
            <v>4</v>
          </cell>
          <cell r="Q59">
            <v>6</v>
          </cell>
          <cell r="R59">
            <v>5</v>
          </cell>
          <cell r="S59">
            <v>4</v>
          </cell>
          <cell r="T59">
            <v>2</v>
          </cell>
          <cell r="U59">
            <v>1</v>
          </cell>
          <cell r="V59">
            <v>3</v>
          </cell>
          <cell r="W59">
            <v>8</v>
          </cell>
          <cell r="X59">
            <v>2</v>
          </cell>
          <cell r="Y59">
            <v>2</v>
          </cell>
          <cell r="Z59">
            <v>3</v>
          </cell>
          <cell r="AA59">
            <v>3</v>
          </cell>
          <cell r="AB59">
            <v>2</v>
          </cell>
          <cell r="AC59">
            <v>2</v>
          </cell>
          <cell r="AD59">
            <v>1</v>
          </cell>
          <cell r="AE59">
            <v>0</v>
          </cell>
          <cell r="AF59">
            <v>0</v>
          </cell>
          <cell r="AG59">
            <v>4</v>
          </cell>
          <cell r="AH59">
            <v>3</v>
          </cell>
          <cell r="AI59">
            <v>4</v>
          </cell>
          <cell r="AJ59">
            <v>2</v>
          </cell>
          <cell r="AK59">
            <v>4</v>
          </cell>
          <cell r="AL59">
            <v>9</v>
          </cell>
          <cell r="AM59">
            <v>116</v>
          </cell>
          <cell r="AN59">
            <v>0</v>
          </cell>
        </row>
        <row r="60">
          <cell r="E60">
            <v>74</v>
          </cell>
          <cell r="F60">
            <v>70</v>
          </cell>
          <cell r="G60">
            <v>24</v>
          </cell>
          <cell r="H60">
            <v>20</v>
          </cell>
          <cell r="I60">
            <v>13</v>
          </cell>
          <cell r="J60">
            <v>2</v>
          </cell>
          <cell r="K60">
            <v>15</v>
          </cell>
          <cell r="L60">
            <v>20</v>
          </cell>
          <cell r="M60">
            <v>15</v>
          </cell>
          <cell r="N60">
            <v>26</v>
          </cell>
          <cell r="O60">
            <v>13</v>
          </cell>
          <cell r="P60">
            <v>12</v>
          </cell>
          <cell r="Q60">
            <v>11</v>
          </cell>
          <cell r="R60">
            <v>12</v>
          </cell>
          <cell r="S60">
            <v>14</v>
          </cell>
          <cell r="T60">
            <v>14</v>
          </cell>
          <cell r="U60">
            <v>6</v>
          </cell>
          <cell r="V60">
            <v>9</v>
          </cell>
          <cell r="W60">
            <v>11</v>
          </cell>
          <cell r="X60">
            <v>18</v>
          </cell>
          <cell r="Y60">
            <v>2</v>
          </cell>
          <cell r="Z60">
            <v>17</v>
          </cell>
          <cell r="AA60">
            <v>8</v>
          </cell>
          <cell r="AB60">
            <v>16</v>
          </cell>
          <cell r="AC60">
            <v>11</v>
          </cell>
          <cell r="AD60">
            <v>10</v>
          </cell>
          <cell r="AE60">
            <v>18</v>
          </cell>
          <cell r="AF60">
            <v>16</v>
          </cell>
          <cell r="AG60">
            <v>19</v>
          </cell>
          <cell r="AH60">
            <v>22</v>
          </cell>
          <cell r="AI60">
            <v>15</v>
          </cell>
          <cell r="AJ60">
            <v>24</v>
          </cell>
          <cell r="AK60">
            <v>25</v>
          </cell>
          <cell r="AL60">
            <v>30</v>
          </cell>
          <cell r="AM60">
            <v>632</v>
          </cell>
          <cell r="AN60">
            <v>0</v>
          </cell>
        </row>
        <row r="61">
          <cell r="E61">
            <v>33</v>
          </cell>
          <cell r="F61">
            <v>16</v>
          </cell>
          <cell r="G61">
            <v>42</v>
          </cell>
          <cell r="H61">
            <v>39</v>
          </cell>
          <cell r="I61">
            <v>30</v>
          </cell>
          <cell r="J61">
            <v>30</v>
          </cell>
          <cell r="K61">
            <v>39</v>
          </cell>
          <cell r="L61">
            <v>81</v>
          </cell>
          <cell r="M61">
            <v>70</v>
          </cell>
          <cell r="N61">
            <v>82</v>
          </cell>
          <cell r="O61">
            <v>59</v>
          </cell>
          <cell r="P61">
            <v>77</v>
          </cell>
          <cell r="Q61">
            <v>50</v>
          </cell>
          <cell r="R61">
            <v>67</v>
          </cell>
          <cell r="S61">
            <v>36</v>
          </cell>
          <cell r="T61">
            <v>69</v>
          </cell>
          <cell r="U61">
            <v>49</v>
          </cell>
          <cell r="V61">
            <v>57</v>
          </cell>
          <cell r="W61">
            <v>38</v>
          </cell>
          <cell r="X61">
            <v>56</v>
          </cell>
          <cell r="Y61">
            <v>38</v>
          </cell>
          <cell r="Z61">
            <v>67</v>
          </cell>
          <cell r="AA61">
            <v>26</v>
          </cell>
          <cell r="AB61">
            <v>51</v>
          </cell>
          <cell r="AC61">
            <v>38</v>
          </cell>
          <cell r="AD61">
            <v>28</v>
          </cell>
          <cell r="AE61">
            <v>9</v>
          </cell>
          <cell r="AF61">
            <v>18</v>
          </cell>
          <cell r="AG61">
            <v>13</v>
          </cell>
          <cell r="AH61">
            <v>20</v>
          </cell>
          <cell r="AI61">
            <v>4</v>
          </cell>
          <cell r="AJ61">
            <v>10</v>
          </cell>
          <cell r="AK61">
            <v>10</v>
          </cell>
          <cell r="AL61">
            <v>13</v>
          </cell>
          <cell r="AM61">
            <v>1365</v>
          </cell>
          <cell r="AN61">
            <v>0</v>
          </cell>
        </row>
        <row r="62">
          <cell r="E62">
            <v>18</v>
          </cell>
          <cell r="F62">
            <v>13</v>
          </cell>
          <cell r="G62">
            <v>15</v>
          </cell>
          <cell r="H62">
            <v>18</v>
          </cell>
          <cell r="I62">
            <v>18</v>
          </cell>
          <cell r="J62">
            <v>6</v>
          </cell>
          <cell r="K62">
            <v>29</v>
          </cell>
          <cell r="L62">
            <v>17</v>
          </cell>
          <cell r="M62">
            <v>39</v>
          </cell>
          <cell r="N62">
            <v>38</v>
          </cell>
          <cell r="O62">
            <v>26</v>
          </cell>
          <cell r="P62">
            <v>39</v>
          </cell>
          <cell r="Q62">
            <v>29</v>
          </cell>
          <cell r="R62">
            <v>30</v>
          </cell>
          <cell r="S62">
            <v>18</v>
          </cell>
          <cell r="T62">
            <v>20</v>
          </cell>
          <cell r="U62">
            <v>14</v>
          </cell>
          <cell r="V62">
            <v>12</v>
          </cell>
          <cell r="W62">
            <v>17</v>
          </cell>
          <cell r="X62">
            <v>18</v>
          </cell>
          <cell r="Y62">
            <v>11</v>
          </cell>
          <cell r="Z62">
            <v>23</v>
          </cell>
          <cell r="AA62">
            <v>10</v>
          </cell>
          <cell r="AB62">
            <v>18</v>
          </cell>
          <cell r="AC62">
            <v>7</v>
          </cell>
          <cell r="AD62">
            <v>16</v>
          </cell>
          <cell r="AE62">
            <v>9</v>
          </cell>
          <cell r="AF62">
            <v>11</v>
          </cell>
          <cell r="AG62">
            <v>7</v>
          </cell>
          <cell r="AH62">
            <v>14</v>
          </cell>
          <cell r="AI62">
            <v>4</v>
          </cell>
          <cell r="AJ62">
            <v>9</v>
          </cell>
          <cell r="AK62">
            <v>10</v>
          </cell>
          <cell r="AL62">
            <v>8</v>
          </cell>
          <cell r="AM62">
            <v>591</v>
          </cell>
          <cell r="AN62">
            <v>0</v>
          </cell>
        </row>
        <row r="66">
          <cell r="C66">
            <v>0</v>
          </cell>
          <cell r="D66">
            <v>0</v>
          </cell>
          <cell r="E66">
            <v>0</v>
          </cell>
        </row>
        <row r="67">
          <cell r="C67">
            <v>0</v>
          </cell>
          <cell r="D67">
            <v>0</v>
          </cell>
          <cell r="E67">
            <v>0</v>
          </cell>
        </row>
        <row r="68">
          <cell r="C68">
            <v>0</v>
          </cell>
          <cell r="D68">
            <v>0</v>
          </cell>
          <cell r="E68">
            <v>0</v>
          </cell>
        </row>
        <row r="69">
          <cell r="C69">
            <v>0</v>
          </cell>
          <cell r="D69">
            <v>0</v>
          </cell>
          <cell r="E69">
            <v>0</v>
          </cell>
        </row>
        <row r="70">
          <cell r="C70">
            <v>0</v>
          </cell>
          <cell r="D70">
            <v>0</v>
          </cell>
          <cell r="E70">
            <v>0</v>
          </cell>
        </row>
        <row r="71">
          <cell r="C71">
            <v>0</v>
          </cell>
          <cell r="D71">
            <v>0</v>
          </cell>
          <cell r="E71">
            <v>0</v>
          </cell>
        </row>
        <row r="72">
          <cell r="C72">
            <v>0</v>
          </cell>
          <cell r="D72">
            <v>0</v>
          </cell>
          <cell r="E72">
            <v>0</v>
          </cell>
        </row>
        <row r="73">
          <cell r="C73">
            <v>0</v>
          </cell>
          <cell r="D73">
            <v>0</v>
          </cell>
          <cell r="E73">
            <v>0</v>
          </cell>
        </row>
        <row r="74">
          <cell r="C74">
            <v>0</v>
          </cell>
          <cell r="D74">
            <v>0</v>
          </cell>
          <cell r="E74">
            <v>0</v>
          </cell>
        </row>
        <row r="75">
          <cell r="C75">
            <v>0</v>
          </cell>
          <cell r="D75">
            <v>0</v>
          </cell>
          <cell r="E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</row>
        <row r="81">
          <cell r="C81">
            <v>0</v>
          </cell>
          <cell r="D81">
            <v>0</v>
          </cell>
          <cell r="E81">
            <v>0</v>
          </cell>
        </row>
        <row r="82">
          <cell r="C82">
            <v>0</v>
          </cell>
          <cell r="D82">
            <v>0</v>
          </cell>
          <cell r="E82">
            <v>0</v>
          </cell>
        </row>
        <row r="83">
          <cell r="C83">
            <v>0</v>
          </cell>
          <cell r="D83">
            <v>0</v>
          </cell>
          <cell r="E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0</v>
          </cell>
          <cell r="AM92">
            <v>0</v>
          </cell>
          <cell r="AN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N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  <cell r="AN96">
            <v>0</v>
          </cell>
        </row>
        <row r="97"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  <cell r="AN97">
            <v>0</v>
          </cell>
        </row>
        <row r="100">
          <cell r="D100">
            <v>0</v>
          </cell>
        </row>
        <row r="101">
          <cell r="D101">
            <v>0</v>
          </cell>
        </row>
        <row r="102">
          <cell r="D102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</row>
        <row r="108"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</row>
        <row r="113"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</row>
        <row r="118">
          <cell r="F118">
            <v>0</v>
          </cell>
          <cell r="G118">
            <v>2</v>
          </cell>
          <cell r="H118">
            <v>0</v>
          </cell>
          <cell r="I118">
            <v>1</v>
          </cell>
          <cell r="J118">
            <v>0</v>
          </cell>
          <cell r="K118">
            <v>0</v>
          </cell>
          <cell r="O118">
            <v>3</v>
          </cell>
          <cell r="P118">
            <v>3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O119">
            <v>0</v>
          </cell>
          <cell r="P119">
            <v>0</v>
          </cell>
        </row>
        <row r="123">
          <cell r="B123">
            <v>0</v>
          </cell>
        </row>
        <row r="124">
          <cell r="B124">
            <v>0</v>
          </cell>
        </row>
        <row r="125">
          <cell r="B125">
            <v>0</v>
          </cell>
        </row>
        <row r="126">
          <cell r="B126">
            <v>0</v>
          </cell>
        </row>
        <row r="127">
          <cell r="B127">
            <v>0</v>
          </cell>
        </row>
        <row r="128">
          <cell r="B128">
            <v>0</v>
          </cell>
        </row>
        <row r="129">
          <cell r="B129">
            <v>0</v>
          </cell>
        </row>
        <row r="130">
          <cell r="B130">
            <v>0</v>
          </cell>
        </row>
        <row r="131">
          <cell r="B131">
            <v>0</v>
          </cell>
        </row>
        <row r="132">
          <cell r="B132">
            <v>0</v>
          </cell>
        </row>
        <row r="133">
          <cell r="B133">
            <v>0</v>
          </cell>
        </row>
        <row r="134">
          <cell r="B134">
            <v>0</v>
          </cell>
        </row>
        <row r="138">
          <cell r="E138">
            <v>0</v>
          </cell>
          <cell r="F138">
            <v>0</v>
          </cell>
        </row>
        <row r="142"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</row>
        <row r="143"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</row>
        <row r="146">
          <cell r="C146">
            <v>0</v>
          </cell>
          <cell r="D146">
            <v>0</v>
          </cell>
        </row>
        <row r="147">
          <cell r="C147">
            <v>0</v>
          </cell>
          <cell r="D147">
            <v>0</v>
          </cell>
        </row>
        <row r="148">
          <cell r="C148">
            <v>0</v>
          </cell>
          <cell r="D148">
            <v>0</v>
          </cell>
          <cell r="E148">
            <v>0</v>
          </cell>
        </row>
        <row r="149">
          <cell r="C149">
            <v>0</v>
          </cell>
          <cell r="D149">
            <v>0</v>
          </cell>
          <cell r="E149">
            <v>0</v>
          </cell>
        </row>
        <row r="150">
          <cell r="C150">
            <v>0</v>
          </cell>
          <cell r="D150">
            <v>0</v>
          </cell>
          <cell r="E150">
            <v>0</v>
          </cell>
          <cell r="F150">
            <v>0</v>
          </cell>
        </row>
        <row r="151">
          <cell r="C151">
            <v>0</v>
          </cell>
          <cell r="D151">
            <v>0</v>
          </cell>
          <cell r="E151">
            <v>0</v>
          </cell>
          <cell r="F151">
            <v>0</v>
          </cell>
        </row>
        <row r="155"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</row>
        <row r="156"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7"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</row>
        <row r="158"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E159">
            <v>0</v>
          </cell>
          <cell r="F159">
            <v>26</v>
          </cell>
          <cell r="G159">
            <v>26</v>
          </cell>
          <cell r="H159">
            <v>0</v>
          </cell>
          <cell r="I159">
            <v>0</v>
          </cell>
        </row>
        <row r="160"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5"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0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0</v>
          </cell>
          <cell r="AM165">
            <v>0</v>
          </cell>
        </row>
        <row r="166"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0</v>
          </cell>
          <cell r="AM166">
            <v>0</v>
          </cell>
        </row>
        <row r="167"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</row>
        <row r="168"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0</v>
          </cell>
          <cell r="AM168">
            <v>0</v>
          </cell>
        </row>
        <row r="173"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</row>
        <row r="174"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</row>
        <row r="175"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</row>
        <row r="176"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</row>
        <row r="177"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</row>
        <row r="178"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</row>
        <row r="182">
          <cell r="B182">
            <v>0</v>
          </cell>
        </row>
        <row r="183">
          <cell r="B183">
            <v>0</v>
          </cell>
        </row>
        <row r="188"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</row>
        <row r="194"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</row>
        <row r="195"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</row>
        <row r="196"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</row>
        <row r="197"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</row>
        <row r="198"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</row>
      </sheetData>
      <sheetData sheetId="3"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</row>
        <row r="19"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</row>
        <row r="22"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</row>
        <row r="27">
          <cell r="E27">
            <v>165</v>
          </cell>
          <cell r="F27">
            <v>115</v>
          </cell>
          <cell r="G27">
            <v>122</v>
          </cell>
          <cell r="H27">
            <v>111</v>
          </cell>
          <cell r="I27">
            <v>92</v>
          </cell>
          <cell r="J27">
            <v>87</v>
          </cell>
          <cell r="K27">
            <v>86</v>
          </cell>
          <cell r="L27">
            <v>92</v>
          </cell>
          <cell r="M27">
            <v>78</v>
          </cell>
          <cell r="N27">
            <v>120</v>
          </cell>
          <cell r="O27">
            <v>59</v>
          </cell>
          <cell r="P27">
            <v>96</v>
          </cell>
          <cell r="Q27">
            <v>59</v>
          </cell>
          <cell r="R27">
            <v>96</v>
          </cell>
          <cell r="S27">
            <v>43</v>
          </cell>
          <cell r="T27">
            <v>87</v>
          </cell>
          <cell r="U27">
            <v>43</v>
          </cell>
          <cell r="V27">
            <v>91</v>
          </cell>
          <cell r="W27">
            <v>31</v>
          </cell>
          <cell r="X27">
            <v>67</v>
          </cell>
          <cell r="Y27">
            <v>50</v>
          </cell>
          <cell r="Z27">
            <v>65</v>
          </cell>
          <cell r="AA27">
            <v>45</v>
          </cell>
          <cell r="AB27">
            <v>67</v>
          </cell>
          <cell r="AC27">
            <v>35</v>
          </cell>
          <cell r="AD27">
            <v>38</v>
          </cell>
          <cell r="AE27">
            <v>27</v>
          </cell>
          <cell r="AF27">
            <v>45</v>
          </cell>
          <cell r="AG27">
            <v>36</v>
          </cell>
          <cell r="AH27">
            <v>53</v>
          </cell>
          <cell r="AI27">
            <v>31</v>
          </cell>
          <cell r="AJ27">
            <v>39</v>
          </cell>
          <cell r="AK27">
            <v>47</v>
          </cell>
          <cell r="AL27">
            <v>49</v>
          </cell>
          <cell r="AM27">
            <v>0</v>
          </cell>
        </row>
        <row r="28">
          <cell r="E28">
            <v>1</v>
          </cell>
          <cell r="F28">
            <v>3</v>
          </cell>
          <cell r="G28">
            <v>1</v>
          </cell>
          <cell r="H28">
            <v>3</v>
          </cell>
          <cell r="I28">
            <v>3</v>
          </cell>
          <cell r="J28">
            <v>0</v>
          </cell>
          <cell r="K28">
            <v>2</v>
          </cell>
          <cell r="L28">
            <v>3</v>
          </cell>
          <cell r="M28">
            <v>1</v>
          </cell>
          <cell r="N28">
            <v>7</v>
          </cell>
          <cell r="O28">
            <v>1</v>
          </cell>
          <cell r="P28">
            <v>4</v>
          </cell>
          <cell r="Q28">
            <v>4</v>
          </cell>
          <cell r="R28">
            <v>2</v>
          </cell>
          <cell r="S28">
            <v>2</v>
          </cell>
          <cell r="T28">
            <v>3</v>
          </cell>
          <cell r="U28">
            <v>4</v>
          </cell>
          <cell r="V28">
            <v>2</v>
          </cell>
          <cell r="W28">
            <v>1</v>
          </cell>
          <cell r="X28">
            <v>3</v>
          </cell>
          <cell r="Y28">
            <v>0</v>
          </cell>
          <cell r="Z28">
            <v>2</v>
          </cell>
          <cell r="AA28">
            <v>2</v>
          </cell>
          <cell r="AB28">
            <v>0</v>
          </cell>
          <cell r="AC28">
            <v>2</v>
          </cell>
          <cell r="AD28">
            <v>1</v>
          </cell>
          <cell r="AE28">
            <v>0</v>
          </cell>
          <cell r="AF28">
            <v>1</v>
          </cell>
          <cell r="AG28">
            <v>5</v>
          </cell>
          <cell r="AH28">
            <v>0</v>
          </cell>
          <cell r="AI28">
            <v>1</v>
          </cell>
          <cell r="AJ28">
            <v>0</v>
          </cell>
          <cell r="AK28">
            <v>3</v>
          </cell>
          <cell r="AL28">
            <v>0</v>
          </cell>
          <cell r="AM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4</v>
          </cell>
          <cell r="M29">
            <v>1</v>
          </cell>
          <cell r="N29">
            <v>18</v>
          </cell>
          <cell r="O29">
            <v>0</v>
          </cell>
          <cell r="P29">
            <v>12</v>
          </cell>
          <cell r="Q29">
            <v>0</v>
          </cell>
          <cell r="R29">
            <v>2</v>
          </cell>
          <cell r="S29">
            <v>0</v>
          </cell>
          <cell r="T29">
            <v>7</v>
          </cell>
          <cell r="U29">
            <v>0</v>
          </cell>
          <cell r="V29">
            <v>2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</row>
        <row r="31">
          <cell r="E31">
            <v>10</v>
          </cell>
          <cell r="F31">
            <v>8</v>
          </cell>
          <cell r="G31">
            <v>10</v>
          </cell>
          <cell r="H31">
            <v>8</v>
          </cell>
          <cell r="I31">
            <v>10</v>
          </cell>
          <cell r="J31">
            <v>10</v>
          </cell>
          <cell r="K31">
            <v>7</v>
          </cell>
          <cell r="L31">
            <v>15</v>
          </cell>
          <cell r="M31">
            <v>18</v>
          </cell>
          <cell r="N31">
            <v>11</v>
          </cell>
          <cell r="O31">
            <v>14</v>
          </cell>
          <cell r="P31">
            <v>20</v>
          </cell>
          <cell r="Q31">
            <v>12</v>
          </cell>
          <cell r="R31">
            <v>18</v>
          </cell>
          <cell r="S31">
            <v>11</v>
          </cell>
          <cell r="T31">
            <v>18</v>
          </cell>
          <cell r="U31">
            <v>9</v>
          </cell>
          <cell r="V31">
            <v>13</v>
          </cell>
          <cell r="W31">
            <v>10</v>
          </cell>
          <cell r="X31">
            <v>23</v>
          </cell>
          <cell r="Y31">
            <v>7</v>
          </cell>
          <cell r="Z31">
            <v>15</v>
          </cell>
          <cell r="AA31">
            <v>10</v>
          </cell>
          <cell r="AB31">
            <v>11</v>
          </cell>
          <cell r="AC31">
            <v>5</v>
          </cell>
          <cell r="AD31">
            <v>8</v>
          </cell>
          <cell r="AE31">
            <v>4</v>
          </cell>
          <cell r="AF31">
            <v>5</v>
          </cell>
          <cell r="AG31">
            <v>8</v>
          </cell>
          <cell r="AH31">
            <v>9</v>
          </cell>
          <cell r="AI31">
            <v>3</v>
          </cell>
          <cell r="AJ31">
            <v>2</v>
          </cell>
          <cell r="AK31">
            <v>7</v>
          </cell>
          <cell r="AL31">
            <v>5</v>
          </cell>
          <cell r="AM31">
            <v>354</v>
          </cell>
        </row>
        <row r="32"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</row>
        <row r="37"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</row>
        <row r="38"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</row>
        <row r="39"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</row>
        <row r="40"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</row>
        <row r="41"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</row>
        <row r="42"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</row>
        <row r="47"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</row>
        <row r="48"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</row>
        <row r="49"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</row>
        <row r="50"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</row>
        <row r="51"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</row>
        <row r="52"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</row>
        <row r="58"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1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</row>
        <row r="59">
          <cell r="E59">
            <v>8</v>
          </cell>
          <cell r="F59">
            <v>3</v>
          </cell>
          <cell r="G59">
            <v>6</v>
          </cell>
          <cell r="H59">
            <v>3</v>
          </cell>
          <cell r="I59">
            <v>3</v>
          </cell>
          <cell r="J59">
            <v>0</v>
          </cell>
          <cell r="K59">
            <v>9</v>
          </cell>
          <cell r="L59">
            <v>6</v>
          </cell>
          <cell r="M59">
            <v>8</v>
          </cell>
          <cell r="N59">
            <v>11</v>
          </cell>
          <cell r="O59">
            <v>3</v>
          </cell>
          <cell r="P59">
            <v>8</v>
          </cell>
          <cell r="Q59">
            <v>4</v>
          </cell>
          <cell r="R59">
            <v>6</v>
          </cell>
          <cell r="S59">
            <v>3</v>
          </cell>
          <cell r="T59">
            <v>4</v>
          </cell>
          <cell r="U59">
            <v>3</v>
          </cell>
          <cell r="V59">
            <v>7</v>
          </cell>
          <cell r="W59">
            <v>3</v>
          </cell>
          <cell r="X59">
            <v>1</v>
          </cell>
          <cell r="Y59">
            <v>3</v>
          </cell>
          <cell r="Z59">
            <v>2</v>
          </cell>
          <cell r="AA59">
            <v>2</v>
          </cell>
          <cell r="AB59">
            <v>6</v>
          </cell>
          <cell r="AC59">
            <v>4</v>
          </cell>
          <cell r="AD59">
            <v>1</v>
          </cell>
          <cell r="AE59">
            <v>1</v>
          </cell>
          <cell r="AF59">
            <v>1</v>
          </cell>
          <cell r="AG59">
            <v>1</v>
          </cell>
          <cell r="AH59">
            <v>1</v>
          </cell>
          <cell r="AI59">
            <v>2</v>
          </cell>
          <cell r="AJ59">
            <v>5</v>
          </cell>
          <cell r="AK59">
            <v>3</v>
          </cell>
          <cell r="AL59">
            <v>3</v>
          </cell>
          <cell r="AM59">
            <v>0</v>
          </cell>
          <cell r="AN59">
            <v>0</v>
          </cell>
        </row>
        <row r="60">
          <cell r="E60">
            <v>122</v>
          </cell>
          <cell r="F60">
            <v>89</v>
          </cell>
          <cell r="G60">
            <v>63</v>
          </cell>
          <cell r="H60">
            <v>55</v>
          </cell>
          <cell r="I60">
            <v>32</v>
          </cell>
          <cell r="J60">
            <v>24</v>
          </cell>
          <cell r="K60">
            <v>22</v>
          </cell>
          <cell r="L60">
            <v>22</v>
          </cell>
          <cell r="M60">
            <v>21</v>
          </cell>
          <cell r="N60">
            <v>35</v>
          </cell>
          <cell r="O60">
            <v>14</v>
          </cell>
          <cell r="P60">
            <v>22</v>
          </cell>
          <cell r="Q60">
            <v>13</v>
          </cell>
          <cell r="R60">
            <v>28</v>
          </cell>
          <cell r="S60">
            <v>14</v>
          </cell>
          <cell r="T60">
            <v>30</v>
          </cell>
          <cell r="U60">
            <v>9</v>
          </cell>
          <cell r="V60">
            <v>18</v>
          </cell>
          <cell r="W60">
            <v>7</v>
          </cell>
          <cell r="X60">
            <v>23</v>
          </cell>
          <cell r="Y60">
            <v>11</v>
          </cell>
          <cell r="Z60">
            <v>15</v>
          </cell>
          <cell r="AA60">
            <v>9</v>
          </cell>
          <cell r="AB60">
            <v>10</v>
          </cell>
          <cell r="AC60">
            <v>8</v>
          </cell>
          <cell r="AD60">
            <v>10</v>
          </cell>
          <cell r="AE60">
            <v>17</v>
          </cell>
          <cell r="AF60">
            <v>29</v>
          </cell>
          <cell r="AG60">
            <v>27</v>
          </cell>
          <cell r="AH60">
            <v>39</v>
          </cell>
          <cell r="AI60">
            <v>21</v>
          </cell>
          <cell r="AJ60">
            <v>23</v>
          </cell>
          <cell r="AK60">
            <v>38</v>
          </cell>
          <cell r="AL60">
            <v>40</v>
          </cell>
          <cell r="AM60">
            <v>0</v>
          </cell>
          <cell r="AN60">
            <v>0</v>
          </cell>
        </row>
        <row r="61">
          <cell r="E61">
            <v>21</v>
          </cell>
          <cell r="F61">
            <v>13</v>
          </cell>
          <cell r="G61">
            <v>49</v>
          </cell>
          <cell r="H61">
            <v>49</v>
          </cell>
          <cell r="I61">
            <v>53</v>
          </cell>
          <cell r="J61">
            <v>60</v>
          </cell>
          <cell r="K61">
            <v>49</v>
          </cell>
          <cell r="L61">
            <v>71</v>
          </cell>
          <cell r="M61">
            <v>48</v>
          </cell>
          <cell r="N61">
            <v>79</v>
          </cell>
          <cell r="O61">
            <v>44</v>
          </cell>
          <cell r="P61">
            <v>82</v>
          </cell>
          <cell r="Q61">
            <v>47</v>
          </cell>
          <cell r="R61">
            <v>62</v>
          </cell>
          <cell r="S61">
            <v>24</v>
          </cell>
          <cell r="T61">
            <v>51</v>
          </cell>
          <cell r="U61">
            <v>35</v>
          </cell>
          <cell r="V61">
            <v>65</v>
          </cell>
          <cell r="W61">
            <v>24</v>
          </cell>
          <cell r="X61">
            <v>55</v>
          </cell>
          <cell r="Y61">
            <v>35</v>
          </cell>
          <cell r="Z61">
            <v>53</v>
          </cell>
          <cell r="AA61">
            <v>37</v>
          </cell>
          <cell r="AB61">
            <v>56</v>
          </cell>
          <cell r="AC61">
            <v>23</v>
          </cell>
          <cell r="AD61">
            <v>27</v>
          </cell>
          <cell r="AE61">
            <v>7</v>
          </cell>
          <cell r="AF61">
            <v>16</v>
          </cell>
          <cell r="AG61">
            <v>7</v>
          </cell>
          <cell r="AH61">
            <v>8</v>
          </cell>
          <cell r="AI61">
            <v>2</v>
          </cell>
          <cell r="AJ61">
            <v>5</v>
          </cell>
          <cell r="AK61">
            <v>3</v>
          </cell>
          <cell r="AL61">
            <v>3</v>
          </cell>
          <cell r="AM61">
            <v>0</v>
          </cell>
          <cell r="AN61">
            <v>0</v>
          </cell>
        </row>
        <row r="62">
          <cell r="E62">
            <v>24</v>
          </cell>
          <cell r="F62">
            <v>18</v>
          </cell>
          <cell r="G62">
            <v>14</v>
          </cell>
          <cell r="H62">
            <v>13</v>
          </cell>
          <cell r="I62">
            <v>17</v>
          </cell>
          <cell r="J62">
            <v>12</v>
          </cell>
          <cell r="K62">
            <v>14</v>
          </cell>
          <cell r="L62">
            <v>14</v>
          </cell>
          <cell r="M62">
            <v>20</v>
          </cell>
          <cell r="N62">
            <v>30</v>
          </cell>
          <cell r="O62">
            <v>13</v>
          </cell>
          <cell r="P62">
            <v>21</v>
          </cell>
          <cell r="Q62">
            <v>11</v>
          </cell>
          <cell r="R62">
            <v>22</v>
          </cell>
          <cell r="S62">
            <v>15</v>
          </cell>
          <cell r="T62">
            <v>30</v>
          </cell>
          <cell r="U62">
            <v>9</v>
          </cell>
          <cell r="V62">
            <v>18</v>
          </cell>
          <cell r="W62">
            <v>8</v>
          </cell>
          <cell r="X62">
            <v>14</v>
          </cell>
          <cell r="Y62">
            <v>10</v>
          </cell>
          <cell r="Z62">
            <v>20</v>
          </cell>
          <cell r="AA62">
            <v>10</v>
          </cell>
          <cell r="AB62">
            <v>5</v>
          </cell>
          <cell r="AC62">
            <v>7</v>
          </cell>
          <cell r="AD62">
            <v>9</v>
          </cell>
          <cell r="AE62">
            <v>7</v>
          </cell>
          <cell r="AF62">
            <v>7</v>
          </cell>
          <cell r="AG62">
            <v>14</v>
          </cell>
          <cell r="AH62">
            <v>13</v>
          </cell>
          <cell r="AI62">
            <v>10</v>
          </cell>
          <cell r="AJ62">
            <v>7</v>
          </cell>
          <cell r="AK62">
            <v>12</v>
          </cell>
          <cell r="AL62">
            <v>8</v>
          </cell>
          <cell r="AM62">
            <v>0</v>
          </cell>
          <cell r="AN62">
            <v>0</v>
          </cell>
        </row>
        <row r="66">
          <cell r="C66">
            <v>0</v>
          </cell>
          <cell r="D66">
            <v>0</v>
          </cell>
          <cell r="E66">
            <v>0</v>
          </cell>
        </row>
        <row r="67">
          <cell r="C67">
            <v>0</v>
          </cell>
          <cell r="D67">
            <v>0</v>
          </cell>
          <cell r="E67">
            <v>0</v>
          </cell>
        </row>
        <row r="68">
          <cell r="C68">
            <v>0</v>
          </cell>
          <cell r="D68">
            <v>0</v>
          </cell>
          <cell r="E68">
            <v>0</v>
          </cell>
        </row>
        <row r="69">
          <cell r="C69">
            <v>0</v>
          </cell>
          <cell r="D69">
            <v>0</v>
          </cell>
          <cell r="E69">
            <v>0</v>
          </cell>
        </row>
        <row r="70">
          <cell r="C70">
            <v>0</v>
          </cell>
          <cell r="D70">
            <v>0</v>
          </cell>
          <cell r="E70">
            <v>0</v>
          </cell>
        </row>
        <row r="71">
          <cell r="C71">
            <v>0</v>
          </cell>
          <cell r="D71">
            <v>0</v>
          </cell>
          <cell r="E71">
            <v>0</v>
          </cell>
        </row>
        <row r="72">
          <cell r="C72">
            <v>0</v>
          </cell>
          <cell r="D72">
            <v>0</v>
          </cell>
          <cell r="E72">
            <v>0</v>
          </cell>
        </row>
        <row r="73">
          <cell r="C73">
            <v>0</v>
          </cell>
          <cell r="D73">
            <v>0</v>
          </cell>
          <cell r="E73">
            <v>0</v>
          </cell>
        </row>
        <row r="74">
          <cell r="C74">
            <v>0</v>
          </cell>
          <cell r="D74">
            <v>0</v>
          </cell>
          <cell r="E74">
            <v>0</v>
          </cell>
        </row>
        <row r="75">
          <cell r="C75">
            <v>0</v>
          </cell>
          <cell r="D75">
            <v>0</v>
          </cell>
          <cell r="E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</row>
        <row r="81">
          <cell r="C81">
            <v>0</v>
          </cell>
          <cell r="D81">
            <v>0</v>
          </cell>
          <cell r="E81">
            <v>0</v>
          </cell>
        </row>
        <row r="82">
          <cell r="C82">
            <v>0</v>
          </cell>
          <cell r="D82">
            <v>0</v>
          </cell>
          <cell r="E82">
            <v>0</v>
          </cell>
        </row>
        <row r="83">
          <cell r="C83">
            <v>0</v>
          </cell>
          <cell r="D83">
            <v>0</v>
          </cell>
          <cell r="E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0</v>
          </cell>
          <cell r="AM92">
            <v>0</v>
          </cell>
          <cell r="AN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N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  <cell r="AN96">
            <v>0</v>
          </cell>
        </row>
        <row r="97"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  <cell r="AN97">
            <v>0</v>
          </cell>
        </row>
        <row r="100">
          <cell r="D100">
            <v>0</v>
          </cell>
        </row>
        <row r="101">
          <cell r="D101">
            <v>0</v>
          </cell>
        </row>
        <row r="102">
          <cell r="D102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</row>
        <row r="108"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</row>
        <row r="113"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</row>
        <row r="118">
          <cell r="F118">
            <v>0</v>
          </cell>
          <cell r="G118">
            <v>1</v>
          </cell>
          <cell r="H118">
            <v>1</v>
          </cell>
          <cell r="I118">
            <v>0</v>
          </cell>
          <cell r="J118">
            <v>0</v>
          </cell>
          <cell r="K118">
            <v>0</v>
          </cell>
          <cell r="O118">
            <v>2</v>
          </cell>
          <cell r="P118">
            <v>2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O119">
            <v>0</v>
          </cell>
          <cell r="P119">
            <v>0</v>
          </cell>
        </row>
        <row r="123">
          <cell r="B123">
            <v>0</v>
          </cell>
        </row>
        <row r="124">
          <cell r="B124">
            <v>0</v>
          </cell>
        </row>
        <row r="125">
          <cell r="B125">
            <v>0</v>
          </cell>
        </row>
        <row r="126">
          <cell r="B126">
            <v>0</v>
          </cell>
        </row>
        <row r="127">
          <cell r="B127">
            <v>0</v>
          </cell>
        </row>
        <row r="128">
          <cell r="B128">
            <v>0</v>
          </cell>
        </row>
        <row r="129">
          <cell r="B129">
            <v>0</v>
          </cell>
        </row>
        <row r="130">
          <cell r="B130">
            <v>0</v>
          </cell>
        </row>
        <row r="131">
          <cell r="B131">
            <v>0</v>
          </cell>
        </row>
        <row r="132">
          <cell r="B132">
            <v>0</v>
          </cell>
        </row>
        <row r="133">
          <cell r="B133">
            <v>0</v>
          </cell>
        </row>
        <row r="134">
          <cell r="B134">
            <v>0</v>
          </cell>
        </row>
        <row r="138">
          <cell r="E138">
            <v>0</v>
          </cell>
          <cell r="F138">
            <v>0</v>
          </cell>
        </row>
        <row r="142"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</row>
        <row r="143"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</row>
        <row r="146">
          <cell r="C146">
            <v>0</v>
          </cell>
          <cell r="D146">
            <v>0</v>
          </cell>
        </row>
        <row r="147">
          <cell r="C147">
            <v>0</v>
          </cell>
          <cell r="D147">
            <v>0</v>
          </cell>
        </row>
        <row r="148">
          <cell r="C148">
            <v>0</v>
          </cell>
          <cell r="D148">
            <v>0</v>
          </cell>
          <cell r="E148">
            <v>0</v>
          </cell>
        </row>
        <row r="149">
          <cell r="C149">
            <v>0</v>
          </cell>
          <cell r="D149">
            <v>0</v>
          </cell>
          <cell r="E149">
            <v>0</v>
          </cell>
        </row>
        <row r="150">
          <cell r="C150">
            <v>0</v>
          </cell>
          <cell r="D150">
            <v>0</v>
          </cell>
          <cell r="E150">
            <v>0</v>
          </cell>
          <cell r="F150">
            <v>0</v>
          </cell>
        </row>
        <row r="151">
          <cell r="C151">
            <v>0</v>
          </cell>
          <cell r="D151">
            <v>0</v>
          </cell>
          <cell r="E151">
            <v>0</v>
          </cell>
          <cell r="F151">
            <v>0</v>
          </cell>
        </row>
        <row r="155"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</row>
        <row r="156"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7"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</row>
        <row r="158"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E159">
            <v>0</v>
          </cell>
          <cell r="F159">
            <v>82</v>
          </cell>
          <cell r="G159">
            <v>82</v>
          </cell>
          <cell r="H159">
            <v>0</v>
          </cell>
          <cell r="I159">
            <v>0</v>
          </cell>
        </row>
        <row r="160"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5"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0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0</v>
          </cell>
          <cell r="AM165">
            <v>0</v>
          </cell>
        </row>
        <row r="166"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0</v>
          </cell>
          <cell r="AM166">
            <v>0</v>
          </cell>
        </row>
        <row r="167"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</row>
        <row r="168"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0</v>
          </cell>
          <cell r="AM168">
            <v>0</v>
          </cell>
        </row>
        <row r="173"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</row>
        <row r="174"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</row>
        <row r="175"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</row>
        <row r="176"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</row>
        <row r="177"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</row>
        <row r="178"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</row>
        <row r="182">
          <cell r="B182">
            <v>0</v>
          </cell>
        </row>
        <row r="183">
          <cell r="B183">
            <v>0</v>
          </cell>
        </row>
        <row r="188"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</row>
        <row r="194"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</row>
        <row r="195"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</row>
        <row r="196"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</row>
        <row r="197"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</row>
        <row r="198"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</row>
      </sheetData>
      <sheetData sheetId="4"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</row>
        <row r="19"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</row>
        <row r="22"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</row>
        <row r="27">
          <cell r="E27">
            <v>156</v>
          </cell>
          <cell r="F27">
            <v>118</v>
          </cell>
          <cell r="G27">
            <v>115</v>
          </cell>
          <cell r="H27">
            <v>93</v>
          </cell>
          <cell r="I27">
            <v>77</v>
          </cell>
          <cell r="J27">
            <v>88</v>
          </cell>
          <cell r="K27">
            <v>69</v>
          </cell>
          <cell r="L27">
            <v>83</v>
          </cell>
          <cell r="M27">
            <v>68</v>
          </cell>
          <cell r="N27">
            <v>60</v>
          </cell>
          <cell r="O27">
            <v>45</v>
          </cell>
          <cell r="P27">
            <v>76</v>
          </cell>
          <cell r="Q27">
            <v>61</v>
          </cell>
          <cell r="R27">
            <v>82</v>
          </cell>
          <cell r="S27">
            <v>38</v>
          </cell>
          <cell r="T27">
            <v>59</v>
          </cell>
          <cell r="U27">
            <v>33</v>
          </cell>
          <cell r="V27">
            <v>68</v>
          </cell>
          <cell r="W27">
            <v>53</v>
          </cell>
          <cell r="X27">
            <v>56</v>
          </cell>
          <cell r="Y27">
            <v>37</v>
          </cell>
          <cell r="Z27">
            <v>62</v>
          </cell>
          <cell r="AA27">
            <v>36</v>
          </cell>
          <cell r="AB27">
            <v>39</v>
          </cell>
          <cell r="AC27">
            <v>40</v>
          </cell>
          <cell r="AD27">
            <v>46</v>
          </cell>
          <cell r="AE27">
            <v>38</v>
          </cell>
          <cell r="AF27">
            <v>31</v>
          </cell>
          <cell r="AG27">
            <v>35</v>
          </cell>
          <cell r="AH27">
            <v>48</v>
          </cell>
          <cell r="AI27">
            <v>15</v>
          </cell>
          <cell r="AJ27">
            <v>27</v>
          </cell>
          <cell r="AK27">
            <v>54</v>
          </cell>
          <cell r="AL27">
            <v>60</v>
          </cell>
          <cell r="AM27">
            <v>1928</v>
          </cell>
        </row>
        <row r="28">
          <cell r="E28">
            <v>1</v>
          </cell>
          <cell r="F28">
            <v>1</v>
          </cell>
          <cell r="G28">
            <v>3</v>
          </cell>
          <cell r="H28">
            <v>0</v>
          </cell>
          <cell r="I28">
            <v>2</v>
          </cell>
          <cell r="J28">
            <v>0</v>
          </cell>
          <cell r="K28">
            <v>2</v>
          </cell>
          <cell r="L28">
            <v>0</v>
          </cell>
          <cell r="M28">
            <v>3</v>
          </cell>
          <cell r="N28">
            <v>6</v>
          </cell>
          <cell r="O28">
            <v>2</v>
          </cell>
          <cell r="P28">
            <v>1</v>
          </cell>
          <cell r="Q28">
            <v>1</v>
          </cell>
          <cell r="R28">
            <v>4</v>
          </cell>
          <cell r="S28">
            <v>3</v>
          </cell>
          <cell r="T28">
            <v>1</v>
          </cell>
          <cell r="U28">
            <v>2</v>
          </cell>
          <cell r="V28">
            <v>3</v>
          </cell>
          <cell r="W28">
            <v>0</v>
          </cell>
          <cell r="X28">
            <v>3</v>
          </cell>
          <cell r="Y28">
            <v>1</v>
          </cell>
          <cell r="Z28">
            <v>4</v>
          </cell>
          <cell r="AA28">
            <v>3</v>
          </cell>
          <cell r="AB28">
            <v>4</v>
          </cell>
          <cell r="AC28">
            <v>2</v>
          </cell>
          <cell r="AD28">
            <v>1</v>
          </cell>
          <cell r="AE28">
            <v>2</v>
          </cell>
          <cell r="AF28">
            <v>0</v>
          </cell>
          <cell r="AG28">
            <v>3</v>
          </cell>
          <cell r="AH28">
            <v>0</v>
          </cell>
          <cell r="AI28">
            <v>5</v>
          </cell>
          <cell r="AJ28">
            <v>0</v>
          </cell>
          <cell r="AK28">
            <v>4</v>
          </cell>
          <cell r="AL28">
            <v>0</v>
          </cell>
          <cell r="AM28">
            <v>67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5</v>
          </cell>
          <cell r="M29">
            <v>0</v>
          </cell>
          <cell r="N29">
            <v>26</v>
          </cell>
          <cell r="O29">
            <v>0</v>
          </cell>
          <cell r="P29">
            <v>10</v>
          </cell>
          <cell r="Q29">
            <v>0</v>
          </cell>
          <cell r="R29">
            <v>8</v>
          </cell>
          <cell r="S29">
            <v>0</v>
          </cell>
          <cell r="T29">
            <v>7</v>
          </cell>
          <cell r="U29">
            <v>0</v>
          </cell>
          <cell r="V29">
            <v>3</v>
          </cell>
          <cell r="W29">
            <v>0</v>
          </cell>
          <cell r="X29">
            <v>1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1</v>
          </cell>
          <cell r="AK29">
            <v>0</v>
          </cell>
          <cell r="AL29">
            <v>0</v>
          </cell>
          <cell r="AM29">
            <v>55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</row>
        <row r="31">
          <cell r="E31">
            <v>12</v>
          </cell>
          <cell r="F31">
            <v>6</v>
          </cell>
          <cell r="G31">
            <v>7</v>
          </cell>
          <cell r="H31">
            <v>10</v>
          </cell>
          <cell r="I31">
            <v>16</v>
          </cell>
          <cell r="J31">
            <v>10</v>
          </cell>
          <cell r="K31">
            <v>14</v>
          </cell>
          <cell r="L31">
            <v>23</v>
          </cell>
          <cell r="M31">
            <v>15</v>
          </cell>
          <cell r="N31">
            <v>11</v>
          </cell>
          <cell r="O31">
            <v>11</v>
          </cell>
          <cell r="P31">
            <v>22</v>
          </cell>
          <cell r="Q31">
            <v>13</v>
          </cell>
          <cell r="R31">
            <v>13</v>
          </cell>
          <cell r="S31">
            <v>8</v>
          </cell>
          <cell r="T31">
            <v>12</v>
          </cell>
          <cell r="U31">
            <v>6</v>
          </cell>
          <cell r="V31">
            <v>6</v>
          </cell>
          <cell r="W31">
            <v>5</v>
          </cell>
          <cell r="X31">
            <v>16</v>
          </cell>
          <cell r="Y31">
            <v>9</v>
          </cell>
          <cell r="Z31">
            <v>9</v>
          </cell>
          <cell r="AA31">
            <v>8</v>
          </cell>
          <cell r="AB31">
            <v>6</v>
          </cell>
          <cell r="AC31">
            <v>2</v>
          </cell>
          <cell r="AD31">
            <v>6</v>
          </cell>
          <cell r="AE31">
            <v>2</v>
          </cell>
          <cell r="AF31">
            <v>1</v>
          </cell>
          <cell r="AG31">
            <v>12</v>
          </cell>
          <cell r="AH31">
            <v>9</v>
          </cell>
          <cell r="AI31">
            <v>2</v>
          </cell>
          <cell r="AJ31">
            <v>0</v>
          </cell>
          <cell r="AK31">
            <v>3</v>
          </cell>
          <cell r="AL31">
            <v>4</v>
          </cell>
          <cell r="AM31">
            <v>277</v>
          </cell>
        </row>
        <row r="32"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</row>
        <row r="37"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</row>
        <row r="38"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</row>
        <row r="39"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</row>
        <row r="40"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</row>
        <row r="41"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</row>
        <row r="42"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</row>
        <row r="47"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</row>
        <row r="48"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</row>
        <row r="49"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</row>
        <row r="50"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</row>
        <row r="51"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</row>
        <row r="52"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</row>
        <row r="58">
          <cell r="E58">
            <v>1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1</v>
          </cell>
          <cell r="AI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2</v>
          </cell>
          <cell r="AN58">
            <v>0</v>
          </cell>
        </row>
        <row r="59">
          <cell r="E59">
            <v>8</v>
          </cell>
          <cell r="F59">
            <v>1</v>
          </cell>
          <cell r="G59">
            <v>2</v>
          </cell>
          <cell r="H59">
            <v>1</v>
          </cell>
          <cell r="I59">
            <v>4</v>
          </cell>
          <cell r="J59">
            <v>2</v>
          </cell>
          <cell r="K59">
            <v>8</v>
          </cell>
          <cell r="L59">
            <v>7</v>
          </cell>
          <cell r="M59">
            <v>3</v>
          </cell>
          <cell r="N59">
            <v>18</v>
          </cell>
          <cell r="O59">
            <v>7</v>
          </cell>
          <cell r="P59">
            <v>13</v>
          </cell>
          <cell r="Q59">
            <v>3</v>
          </cell>
          <cell r="R59">
            <v>4</v>
          </cell>
          <cell r="S59">
            <v>4</v>
          </cell>
          <cell r="T59">
            <v>4</v>
          </cell>
          <cell r="U59">
            <v>5</v>
          </cell>
          <cell r="V59">
            <v>8</v>
          </cell>
          <cell r="W59">
            <v>6</v>
          </cell>
          <cell r="X59">
            <v>4</v>
          </cell>
          <cell r="Y59">
            <v>5</v>
          </cell>
          <cell r="Z59">
            <v>1</v>
          </cell>
          <cell r="AA59">
            <v>4</v>
          </cell>
          <cell r="AB59">
            <v>0</v>
          </cell>
          <cell r="AC59">
            <v>2</v>
          </cell>
          <cell r="AD59">
            <v>1</v>
          </cell>
          <cell r="AE59">
            <v>3</v>
          </cell>
          <cell r="AF59">
            <v>1</v>
          </cell>
          <cell r="AG59">
            <v>1</v>
          </cell>
          <cell r="AH59">
            <v>1</v>
          </cell>
          <cell r="AI59">
            <v>2</v>
          </cell>
          <cell r="AJ59">
            <v>2</v>
          </cell>
          <cell r="AK59">
            <v>5</v>
          </cell>
          <cell r="AL59">
            <v>8</v>
          </cell>
          <cell r="AM59">
            <v>148</v>
          </cell>
          <cell r="AN59">
            <v>0</v>
          </cell>
        </row>
        <row r="60">
          <cell r="E60">
            <v>140</v>
          </cell>
          <cell r="F60">
            <v>108</v>
          </cell>
          <cell r="G60">
            <v>59</v>
          </cell>
          <cell r="H60">
            <v>47</v>
          </cell>
          <cell r="I60">
            <v>31</v>
          </cell>
          <cell r="J60">
            <v>30</v>
          </cell>
          <cell r="K60">
            <v>18</v>
          </cell>
          <cell r="L60">
            <v>23</v>
          </cell>
          <cell r="M60">
            <v>11</v>
          </cell>
          <cell r="N60">
            <v>25</v>
          </cell>
          <cell r="O60">
            <v>6</v>
          </cell>
          <cell r="P60">
            <v>20</v>
          </cell>
          <cell r="Q60">
            <v>17</v>
          </cell>
          <cell r="R60">
            <v>22</v>
          </cell>
          <cell r="S60">
            <v>12</v>
          </cell>
          <cell r="T60">
            <v>19</v>
          </cell>
          <cell r="U60">
            <v>11</v>
          </cell>
          <cell r="V60">
            <v>18</v>
          </cell>
          <cell r="W60">
            <v>6</v>
          </cell>
          <cell r="X60">
            <v>16</v>
          </cell>
          <cell r="Y60">
            <v>10</v>
          </cell>
          <cell r="Z60">
            <v>19</v>
          </cell>
          <cell r="AA60">
            <v>6</v>
          </cell>
          <cell r="AB60">
            <v>15</v>
          </cell>
          <cell r="AC60">
            <v>13</v>
          </cell>
          <cell r="AD60">
            <v>23</v>
          </cell>
          <cell r="AE60">
            <v>33</v>
          </cell>
          <cell r="AF60">
            <v>20</v>
          </cell>
          <cell r="AG60">
            <v>29</v>
          </cell>
          <cell r="AH60">
            <v>45</v>
          </cell>
          <cell r="AI60">
            <v>16</v>
          </cell>
          <cell r="AJ60">
            <v>23</v>
          </cell>
          <cell r="AK60">
            <v>48</v>
          </cell>
          <cell r="AL60">
            <v>49</v>
          </cell>
          <cell r="AM60">
            <v>988</v>
          </cell>
          <cell r="AN60">
            <v>0</v>
          </cell>
        </row>
        <row r="61">
          <cell r="E61">
            <v>9</v>
          </cell>
          <cell r="F61">
            <v>6</v>
          </cell>
          <cell r="G61">
            <v>56</v>
          </cell>
          <cell r="H61">
            <v>48</v>
          </cell>
          <cell r="I61">
            <v>50</v>
          </cell>
          <cell r="J61">
            <v>57</v>
          </cell>
          <cell r="K61">
            <v>44</v>
          </cell>
          <cell r="L61">
            <v>67</v>
          </cell>
          <cell r="M61">
            <v>60</v>
          </cell>
          <cell r="N61">
            <v>43</v>
          </cell>
          <cell r="O61">
            <v>36</v>
          </cell>
          <cell r="P61">
            <v>61</v>
          </cell>
          <cell r="Q61">
            <v>45</v>
          </cell>
          <cell r="R61">
            <v>72</v>
          </cell>
          <cell r="S61">
            <v>21</v>
          </cell>
          <cell r="T61">
            <v>52</v>
          </cell>
          <cell r="U61">
            <v>24</v>
          </cell>
          <cell r="V61">
            <v>47</v>
          </cell>
          <cell r="W61">
            <v>37</v>
          </cell>
          <cell r="X61">
            <v>50</v>
          </cell>
          <cell r="Y61">
            <v>27</v>
          </cell>
          <cell r="Z61">
            <v>47</v>
          </cell>
          <cell r="AA61">
            <v>32</v>
          </cell>
          <cell r="AB61">
            <v>28</v>
          </cell>
          <cell r="AC61">
            <v>25</v>
          </cell>
          <cell r="AD61">
            <v>26</v>
          </cell>
          <cell r="AE61">
            <v>3</v>
          </cell>
          <cell r="AF61">
            <v>6</v>
          </cell>
          <cell r="AG61">
            <v>11</v>
          </cell>
          <cell r="AH61">
            <v>5</v>
          </cell>
          <cell r="AI61">
            <v>3</v>
          </cell>
          <cell r="AJ61">
            <v>2</v>
          </cell>
          <cell r="AK61">
            <v>1</v>
          </cell>
          <cell r="AL61">
            <v>3</v>
          </cell>
          <cell r="AM61">
            <v>1104</v>
          </cell>
          <cell r="AN61">
            <v>0</v>
          </cell>
        </row>
        <row r="62">
          <cell r="E62">
            <v>12</v>
          </cell>
          <cell r="F62">
            <v>9</v>
          </cell>
          <cell r="G62">
            <v>7</v>
          </cell>
          <cell r="H62">
            <v>8</v>
          </cell>
          <cell r="I62">
            <v>11</v>
          </cell>
          <cell r="J62">
            <v>8</v>
          </cell>
          <cell r="K62">
            <v>16</v>
          </cell>
          <cell r="L62">
            <v>13</v>
          </cell>
          <cell r="M62">
            <v>12</v>
          </cell>
          <cell r="N62">
            <v>17</v>
          </cell>
          <cell r="O62">
            <v>9</v>
          </cell>
          <cell r="P62">
            <v>15</v>
          </cell>
          <cell r="Q62">
            <v>10</v>
          </cell>
          <cell r="R62">
            <v>9</v>
          </cell>
          <cell r="S62">
            <v>12</v>
          </cell>
          <cell r="T62">
            <v>4</v>
          </cell>
          <cell r="U62">
            <v>1</v>
          </cell>
          <cell r="V62">
            <v>7</v>
          </cell>
          <cell r="W62">
            <v>9</v>
          </cell>
          <cell r="X62">
            <v>6</v>
          </cell>
          <cell r="Y62">
            <v>5</v>
          </cell>
          <cell r="Z62">
            <v>8</v>
          </cell>
          <cell r="AA62">
            <v>5</v>
          </cell>
          <cell r="AB62">
            <v>6</v>
          </cell>
          <cell r="AC62">
            <v>4</v>
          </cell>
          <cell r="AD62">
            <v>3</v>
          </cell>
          <cell r="AE62">
            <v>3</v>
          </cell>
          <cell r="AF62">
            <v>5</v>
          </cell>
          <cell r="AG62">
            <v>9</v>
          </cell>
          <cell r="AH62">
            <v>5</v>
          </cell>
          <cell r="AI62">
            <v>1</v>
          </cell>
          <cell r="AJ62">
            <v>1</v>
          </cell>
          <cell r="AK62">
            <v>5</v>
          </cell>
          <cell r="AL62">
            <v>6</v>
          </cell>
          <cell r="AM62">
            <v>0</v>
          </cell>
          <cell r="AN62">
            <v>0</v>
          </cell>
        </row>
        <row r="66">
          <cell r="C66">
            <v>0</v>
          </cell>
          <cell r="D66">
            <v>0</v>
          </cell>
          <cell r="E66">
            <v>0</v>
          </cell>
        </row>
        <row r="67">
          <cell r="C67">
            <v>0</v>
          </cell>
          <cell r="D67">
            <v>0</v>
          </cell>
          <cell r="E67">
            <v>0</v>
          </cell>
        </row>
        <row r="68">
          <cell r="C68">
            <v>0</v>
          </cell>
          <cell r="D68">
            <v>0</v>
          </cell>
          <cell r="E68">
            <v>0</v>
          </cell>
        </row>
        <row r="69">
          <cell r="C69">
            <v>0</v>
          </cell>
          <cell r="D69">
            <v>0</v>
          </cell>
          <cell r="E69">
            <v>0</v>
          </cell>
        </row>
        <row r="70">
          <cell r="C70">
            <v>0</v>
          </cell>
          <cell r="D70">
            <v>0</v>
          </cell>
          <cell r="E70">
            <v>0</v>
          </cell>
        </row>
        <row r="71">
          <cell r="C71">
            <v>0</v>
          </cell>
          <cell r="D71">
            <v>0</v>
          </cell>
          <cell r="E71">
            <v>0</v>
          </cell>
        </row>
        <row r="72">
          <cell r="C72">
            <v>0</v>
          </cell>
          <cell r="D72">
            <v>0</v>
          </cell>
          <cell r="E72">
            <v>0</v>
          </cell>
        </row>
        <row r="73">
          <cell r="C73">
            <v>0</v>
          </cell>
          <cell r="D73">
            <v>0</v>
          </cell>
          <cell r="E73">
            <v>0</v>
          </cell>
        </row>
        <row r="74">
          <cell r="C74">
            <v>0</v>
          </cell>
          <cell r="D74">
            <v>0</v>
          </cell>
          <cell r="E74">
            <v>0</v>
          </cell>
        </row>
        <row r="75">
          <cell r="C75">
            <v>0</v>
          </cell>
          <cell r="D75">
            <v>0</v>
          </cell>
          <cell r="E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</row>
        <row r="81">
          <cell r="C81">
            <v>0</v>
          </cell>
          <cell r="D81">
            <v>0</v>
          </cell>
          <cell r="E81">
            <v>0</v>
          </cell>
        </row>
        <row r="82">
          <cell r="C82">
            <v>0</v>
          </cell>
          <cell r="D82">
            <v>0</v>
          </cell>
          <cell r="E82">
            <v>0</v>
          </cell>
        </row>
        <row r="83">
          <cell r="C83">
            <v>0</v>
          </cell>
          <cell r="D83">
            <v>0</v>
          </cell>
          <cell r="E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0</v>
          </cell>
          <cell r="AM92">
            <v>0</v>
          </cell>
          <cell r="AN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N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  <cell r="AN96">
            <v>0</v>
          </cell>
        </row>
        <row r="97"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  <cell r="AN97">
            <v>0</v>
          </cell>
        </row>
        <row r="100">
          <cell r="D100">
            <v>0</v>
          </cell>
        </row>
        <row r="101">
          <cell r="D101">
            <v>0</v>
          </cell>
        </row>
        <row r="102">
          <cell r="D102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</row>
        <row r="108"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1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1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</row>
        <row r="113"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1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1</v>
          </cell>
          <cell r="Z113">
            <v>0</v>
          </cell>
          <cell r="AC113">
            <v>1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1</v>
          </cell>
          <cell r="J118">
            <v>0</v>
          </cell>
          <cell r="K118">
            <v>0</v>
          </cell>
          <cell r="O118">
            <v>1</v>
          </cell>
          <cell r="P118">
            <v>1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O119">
            <v>0</v>
          </cell>
          <cell r="P119">
            <v>0</v>
          </cell>
        </row>
        <row r="123">
          <cell r="B123">
            <v>0</v>
          </cell>
        </row>
        <row r="124">
          <cell r="B124">
            <v>0</v>
          </cell>
        </row>
        <row r="125">
          <cell r="B125">
            <v>0</v>
          </cell>
        </row>
        <row r="126">
          <cell r="B126">
            <v>0</v>
          </cell>
        </row>
        <row r="127">
          <cell r="B127">
            <v>0</v>
          </cell>
        </row>
        <row r="128">
          <cell r="B128">
            <v>0</v>
          </cell>
        </row>
        <row r="129">
          <cell r="B129">
            <v>0</v>
          </cell>
        </row>
        <row r="130">
          <cell r="B130">
            <v>0</v>
          </cell>
        </row>
        <row r="131">
          <cell r="B131">
            <v>0</v>
          </cell>
        </row>
        <row r="132">
          <cell r="B132">
            <v>0</v>
          </cell>
        </row>
        <row r="133">
          <cell r="B133">
            <v>0</v>
          </cell>
        </row>
        <row r="134">
          <cell r="B134">
            <v>0</v>
          </cell>
        </row>
        <row r="138">
          <cell r="E138">
            <v>0</v>
          </cell>
          <cell r="F138">
            <v>0</v>
          </cell>
        </row>
        <row r="142"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</row>
        <row r="143"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</row>
        <row r="146">
          <cell r="C146">
            <v>0</v>
          </cell>
          <cell r="D146">
            <v>0</v>
          </cell>
        </row>
        <row r="147">
          <cell r="C147">
            <v>0</v>
          </cell>
          <cell r="D147">
            <v>0</v>
          </cell>
        </row>
        <row r="148">
          <cell r="C148">
            <v>0</v>
          </cell>
          <cell r="D148">
            <v>0</v>
          </cell>
          <cell r="E148">
            <v>0</v>
          </cell>
        </row>
        <row r="149">
          <cell r="C149">
            <v>54</v>
          </cell>
          <cell r="D149">
            <v>54</v>
          </cell>
          <cell r="E149">
            <v>0</v>
          </cell>
        </row>
        <row r="150">
          <cell r="C150">
            <v>0</v>
          </cell>
          <cell r="D150">
            <v>0</v>
          </cell>
          <cell r="E150">
            <v>0</v>
          </cell>
          <cell r="F150">
            <v>0</v>
          </cell>
        </row>
        <row r="151">
          <cell r="C151">
            <v>0</v>
          </cell>
          <cell r="D151">
            <v>0</v>
          </cell>
          <cell r="E151">
            <v>0</v>
          </cell>
          <cell r="F151">
            <v>0</v>
          </cell>
        </row>
        <row r="155"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</row>
        <row r="156"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7"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</row>
        <row r="158"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E159">
            <v>0</v>
          </cell>
          <cell r="F159">
            <v>25</v>
          </cell>
          <cell r="G159">
            <v>25</v>
          </cell>
          <cell r="H159">
            <v>0</v>
          </cell>
          <cell r="I159">
            <v>0</v>
          </cell>
        </row>
        <row r="160"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5"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0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0</v>
          </cell>
          <cell r="AM165">
            <v>0</v>
          </cell>
        </row>
        <row r="166"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0</v>
          </cell>
          <cell r="AM166">
            <v>0</v>
          </cell>
        </row>
        <row r="167"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</row>
        <row r="168"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0</v>
          </cell>
          <cell r="AM168">
            <v>0</v>
          </cell>
        </row>
        <row r="173"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</row>
        <row r="174"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</row>
        <row r="175"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</row>
        <row r="176"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</row>
        <row r="177"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</row>
        <row r="178"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</row>
        <row r="182">
          <cell r="B182">
            <v>0</v>
          </cell>
        </row>
        <row r="183">
          <cell r="B183">
            <v>0</v>
          </cell>
        </row>
        <row r="188"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</row>
        <row r="194">
          <cell r="E194">
            <v>1</v>
          </cell>
          <cell r="F194">
            <v>0</v>
          </cell>
          <cell r="G194">
            <v>1</v>
          </cell>
          <cell r="H194">
            <v>0</v>
          </cell>
          <cell r="I194">
            <v>3</v>
          </cell>
          <cell r="J194">
            <v>0</v>
          </cell>
          <cell r="K194">
            <v>7</v>
          </cell>
          <cell r="L194">
            <v>4</v>
          </cell>
          <cell r="M194">
            <v>15</v>
          </cell>
          <cell r="N194">
            <v>1</v>
          </cell>
          <cell r="O194">
            <v>9</v>
          </cell>
        </row>
        <row r="195"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1</v>
          </cell>
          <cell r="L195">
            <v>0</v>
          </cell>
          <cell r="M195">
            <v>1</v>
          </cell>
          <cell r="N195">
            <v>0</v>
          </cell>
          <cell r="O195">
            <v>1</v>
          </cell>
        </row>
        <row r="196"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</row>
        <row r="197"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</row>
        <row r="198"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</row>
      </sheetData>
      <sheetData sheetId="5"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</row>
        <row r="19"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</row>
        <row r="22"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</row>
        <row r="27">
          <cell r="E27">
            <v>193</v>
          </cell>
          <cell r="F27">
            <v>136</v>
          </cell>
          <cell r="G27">
            <v>128</v>
          </cell>
          <cell r="H27">
            <v>112</v>
          </cell>
          <cell r="I27">
            <v>88</v>
          </cell>
          <cell r="J27">
            <v>101</v>
          </cell>
          <cell r="K27">
            <v>82</v>
          </cell>
          <cell r="L27">
            <v>107</v>
          </cell>
          <cell r="M27">
            <v>75</v>
          </cell>
          <cell r="N27">
            <v>87</v>
          </cell>
          <cell r="O27">
            <v>80</v>
          </cell>
          <cell r="P27">
            <v>91</v>
          </cell>
          <cell r="Q27">
            <v>51</v>
          </cell>
          <cell r="R27">
            <v>57</v>
          </cell>
          <cell r="S27">
            <v>39</v>
          </cell>
          <cell r="T27">
            <v>64</v>
          </cell>
          <cell r="U27">
            <v>58</v>
          </cell>
          <cell r="V27">
            <v>47</v>
          </cell>
          <cell r="W27">
            <v>53</v>
          </cell>
          <cell r="X27">
            <v>59</v>
          </cell>
          <cell r="Y27">
            <v>25</v>
          </cell>
          <cell r="Z27">
            <v>72</v>
          </cell>
          <cell r="AA27">
            <v>35</v>
          </cell>
          <cell r="AB27">
            <v>73</v>
          </cell>
          <cell r="AC27">
            <v>42</v>
          </cell>
          <cell r="AD27">
            <v>24</v>
          </cell>
          <cell r="AE27">
            <v>24</v>
          </cell>
          <cell r="AF27">
            <v>41</v>
          </cell>
          <cell r="AG27">
            <v>32</v>
          </cell>
          <cell r="AH27">
            <v>44</v>
          </cell>
          <cell r="AI27">
            <v>20</v>
          </cell>
          <cell r="AJ27">
            <v>20</v>
          </cell>
          <cell r="AK27">
            <v>31</v>
          </cell>
          <cell r="AL27">
            <v>50</v>
          </cell>
          <cell r="AM27">
            <v>2056</v>
          </cell>
        </row>
        <row r="28">
          <cell r="E28">
            <v>3</v>
          </cell>
          <cell r="F28">
            <v>1</v>
          </cell>
          <cell r="G28">
            <v>0</v>
          </cell>
          <cell r="H28">
            <v>0</v>
          </cell>
          <cell r="I28">
            <v>1</v>
          </cell>
          <cell r="J28">
            <v>0</v>
          </cell>
          <cell r="K28">
            <v>1</v>
          </cell>
          <cell r="L28">
            <v>3</v>
          </cell>
          <cell r="M28">
            <v>1</v>
          </cell>
          <cell r="N28">
            <v>1</v>
          </cell>
          <cell r="O28">
            <v>1</v>
          </cell>
          <cell r="P28">
            <v>2</v>
          </cell>
          <cell r="Q28">
            <v>0</v>
          </cell>
          <cell r="R28">
            <v>1</v>
          </cell>
          <cell r="S28">
            <v>0</v>
          </cell>
          <cell r="T28">
            <v>1</v>
          </cell>
          <cell r="U28">
            <v>1</v>
          </cell>
          <cell r="V28">
            <v>1</v>
          </cell>
          <cell r="W28">
            <v>2</v>
          </cell>
          <cell r="X28">
            <v>1</v>
          </cell>
          <cell r="Y28">
            <v>2</v>
          </cell>
          <cell r="Z28">
            <v>0</v>
          </cell>
          <cell r="AA28">
            <v>1</v>
          </cell>
          <cell r="AB28">
            <v>2</v>
          </cell>
          <cell r="AC28">
            <v>4</v>
          </cell>
          <cell r="AD28">
            <v>1</v>
          </cell>
          <cell r="AE28">
            <v>3</v>
          </cell>
          <cell r="AF28">
            <v>0</v>
          </cell>
          <cell r="AG28">
            <v>0</v>
          </cell>
          <cell r="AH28">
            <v>3</v>
          </cell>
          <cell r="AI28">
            <v>4</v>
          </cell>
          <cell r="AJ28">
            <v>0</v>
          </cell>
          <cell r="AK28">
            <v>3</v>
          </cell>
          <cell r="AL28">
            <v>0</v>
          </cell>
          <cell r="AM28">
            <v>38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13</v>
          </cell>
          <cell r="M29">
            <v>0</v>
          </cell>
          <cell r="N29">
            <v>17</v>
          </cell>
          <cell r="O29">
            <v>0</v>
          </cell>
          <cell r="P29">
            <v>11</v>
          </cell>
          <cell r="Q29">
            <v>0</v>
          </cell>
          <cell r="R29">
            <v>10</v>
          </cell>
          <cell r="S29">
            <v>0</v>
          </cell>
          <cell r="T29">
            <v>3</v>
          </cell>
          <cell r="U29">
            <v>0</v>
          </cell>
          <cell r="V29">
            <v>3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3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52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</row>
        <row r="31">
          <cell r="E31">
            <v>14</v>
          </cell>
          <cell r="F31">
            <v>18</v>
          </cell>
          <cell r="G31">
            <v>9</v>
          </cell>
          <cell r="H31">
            <v>9</v>
          </cell>
          <cell r="I31">
            <v>9</v>
          </cell>
          <cell r="J31">
            <v>2</v>
          </cell>
          <cell r="K31">
            <v>12</v>
          </cell>
          <cell r="L31">
            <v>20</v>
          </cell>
          <cell r="M31">
            <v>13</v>
          </cell>
          <cell r="N31">
            <v>9</v>
          </cell>
          <cell r="O31">
            <v>9</v>
          </cell>
          <cell r="P31">
            <v>12</v>
          </cell>
          <cell r="Q31">
            <v>10</v>
          </cell>
          <cell r="R31">
            <v>5</v>
          </cell>
          <cell r="S31">
            <v>9</v>
          </cell>
          <cell r="T31">
            <v>7</v>
          </cell>
          <cell r="U31">
            <v>7</v>
          </cell>
          <cell r="V31">
            <v>7</v>
          </cell>
          <cell r="W31">
            <v>5</v>
          </cell>
          <cell r="X31">
            <v>8</v>
          </cell>
          <cell r="Y31">
            <v>13</v>
          </cell>
          <cell r="Z31">
            <v>7</v>
          </cell>
          <cell r="AA31">
            <v>8</v>
          </cell>
          <cell r="AB31">
            <v>9</v>
          </cell>
          <cell r="AC31">
            <v>3</v>
          </cell>
          <cell r="AD31">
            <v>0</v>
          </cell>
          <cell r="AE31">
            <v>11</v>
          </cell>
          <cell r="AF31">
            <v>2</v>
          </cell>
          <cell r="AG31">
            <v>2</v>
          </cell>
          <cell r="AH31">
            <v>7</v>
          </cell>
          <cell r="AI31">
            <v>2</v>
          </cell>
          <cell r="AJ31">
            <v>5</v>
          </cell>
          <cell r="AK31">
            <v>1</v>
          </cell>
          <cell r="AL31">
            <v>0</v>
          </cell>
          <cell r="AM31">
            <v>249</v>
          </cell>
        </row>
        <row r="32"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</row>
        <row r="37"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</row>
        <row r="38"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</row>
        <row r="39"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</row>
        <row r="40"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</row>
        <row r="41"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</row>
        <row r="42"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</row>
        <row r="47"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</row>
        <row r="48"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</row>
        <row r="49"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</row>
        <row r="50"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</row>
        <row r="51"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</row>
        <row r="52"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1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1</v>
          </cell>
          <cell r="AN57">
            <v>0</v>
          </cell>
        </row>
        <row r="58">
          <cell r="E58">
            <v>0</v>
          </cell>
          <cell r="F58">
            <v>0</v>
          </cell>
          <cell r="G58">
            <v>1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1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1</v>
          </cell>
          <cell r="AL58">
            <v>0</v>
          </cell>
          <cell r="AM58">
            <v>3</v>
          </cell>
          <cell r="AN58">
            <v>0</v>
          </cell>
        </row>
        <row r="59">
          <cell r="E59">
            <v>10</v>
          </cell>
          <cell r="F59">
            <v>5</v>
          </cell>
          <cell r="G59">
            <v>2</v>
          </cell>
          <cell r="H59">
            <v>3</v>
          </cell>
          <cell r="I59">
            <v>2</v>
          </cell>
          <cell r="J59">
            <v>5</v>
          </cell>
          <cell r="K59">
            <v>6</v>
          </cell>
          <cell r="L59">
            <v>9</v>
          </cell>
          <cell r="M59">
            <v>5</v>
          </cell>
          <cell r="N59">
            <v>18</v>
          </cell>
          <cell r="O59">
            <v>11</v>
          </cell>
          <cell r="P59">
            <v>10</v>
          </cell>
          <cell r="Q59">
            <v>9</v>
          </cell>
          <cell r="R59">
            <v>4</v>
          </cell>
          <cell r="S59">
            <v>4</v>
          </cell>
          <cell r="T59">
            <v>4</v>
          </cell>
          <cell r="U59">
            <v>8</v>
          </cell>
          <cell r="V59">
            <v>4</v>
          </cell>
          <cell r="W59">
            <v>7</v>
          </cell>
          <cell r="X59">
            <v>3</v>
          </cell>
          <cell r="Y59">
            <v>3</v>
          </cell>
          <cell r="Z59">
            <v>2</v>
          </cell>
          <cell r="AA59">
            <v>3</v>
          </cell>
          <cell r="AB59">
            <v>4</v>
          </cell>
          <cell r="AC59">
            <v>0</v>
          </cell>
          <cell r="AD59">
            <v>0</v>
          </cell>
          <cell r="AE59">
            <v>3</v>
          </cell>
          <cell r="AF59">
            <v>2</v>
          </cell>
          <cell r="AG59">
            <v>1</v>
          </cell>
          <cell r="AH59">
            <v>4</v>
          </cell>
          <cell r="AI59">
            <v>3</v>
          </cell>
          <cell r="AJ59">
            <v>0</v>
          </cell>
          <cell r="AK59">
            <v>2</v>
          </cell>
          <cell r="AL59">
            <v>6</v>
          </cell>
          <cell r="AM59">
            <v>162</v>
          </cell>
          <cell r="AN59">
            <v>0</v>
          </cell>
        </row>
        <row r="60">
          <cell r="E60">
            <v>189</v>
          </cell>
          <cell r="F60">
            <v>135</v>
          </cell>
          <cell r="G60">
            <v>67</v>
          </cell>
          <cell r="H60">
            <v>49</v>
          </cell>
          <cell r="I60">
            <v>40</v>
          </cell>
          <cell r="J60">
            <v>34</v>
          </cell>
          <cell r="K60">
            <v>14</v>
          </cell>
          <cell r="L60">
            <v>22</v>
          </cell>
          <cell r="M60">
            <v>20</v>
          </cell>
          <cell r="N60">
            <v>27</v>
          </cell>
          <cell r="O60">
            <v>16</v>
          </cell>
          <cell r="P60">
            <v>25</v>
          </cell>
          <cell r="Q60">
            <v>14</v>
          </cell>
          <cell r="R60">
            <v>21</v>
          </cell>
          <cell r="S60">
            <v>5</v>
          </cell>
          <cell r="T60">
            <v>13</v>
          </cell>
          <cell r="U60">
            <v>5</v>
          </cell>
          <cell r="V60">
            <v>12</v>
          </cell>
          <cell r="W60">
            <v>10</v>
          </cell>
          <cell r="X60">
            <v>14</v>
          </cell>
          <cell r="Y60">
            <v>9</v>
          </cell>
          <cell r="Z60">
            <v>22</v>
          </cell>
          <cell r="AA60">
            <v>11</v>
          </cell>
          <cell r="AB60">
            <v>20</v>
          </cell>
          <cell r="AC60">
            <v>16</v>
          </cell>
          <cell r="AD60">
            <v>7</v>
          </cell>
          <cell r="AE60">
            <v>21</v>
          </cell>
          <cell r="AF60">
            <v>32</v>
          </cell>
          <cell r="AG60">
            <v>25</v>
          </cell>
          <cell r="AH60">
            <v>45</v>
          </cell>
          <cell r="AI60">
            <v>20</v>
          </cell>
          <cell r="AJ60">
            <v>22</v>
          </cell>
          <cell r="AK60">
            <v>21</v>
          </cell>
          <cell r="AL60">
            <v>35</v>
          </cell>
          <cell r="AM60">
            <v>1038</v>
          </cell>
          <cell r="AN60">
            <v>0</v>
          </cell>
        </row>
        <row r="61">
          <cell r="E61">
            <v>4</v>
          </cell>
          <cell r="F61">
            <v>2</v>
          </cell>
          <cell r="G61">
            <v>59</v>
          </cell>
          <cell r="H61">
            <v>55</v>
          </cell>
          <cell r="I61">
            <v>46</v>
          </cell>
          <cell r="J61">
            <v>62</v>
          </cell>
          <cell r="K61">
            <v>56</v>
          </cell>
          <cell r="L61">
            <v>95</v>
          </cell>
          <cell r="M61">
            <v>54</v>
          </cell>
          <cell r="N61">
            <v>60</v>
          </cell>
          <cell r="O61">
            <v>53</v>
          </cell>
          <cell r="P61">
            <v>74</v>
          </cell>
          <cell r="Q61">
            <v>32</v>
          </cell>
          <cell r="R61">
            <v>39</v>
          </cell>
          <cell r="S61">
            <v>33</v>
          </cell>
          <cell r="T61">
            <v>52</v>
          </cell>
          <cell r="U61">
            <v>50</v>
          </cell>
          <cell r="V61">
            <v>35</v>
          </cell>
          <cell r="W61">
            <v>36</v>
          </cell>
          <cell r="X61">
            <v>48</v>
          </cell>
          <cell r="Y61">
            <v>22</v>
          </cell>
          <cell r="Z61">
            <v>52</v>
          </cell>
          <cell r="AA61">
            <v>21</v>
          </cell>
          <cell r="AB61">
            <v>59</v>
          </cell>
          <cell r="AC61">
            <v>27</v>
          </cell>
          <cell r="AD61">
            <v>15</v>
          </cell>
          <cell r="AE61">
            <v>10</v>
          </cell>
          <cell r="AF61">
            <v>8</v>
          </cell>
          <cell r="AG61">
            <v>3</v>
          </cell>
          <cell r="AH61">
            <v>3</v>
          </cell>
          <cell r="AI61">
            <v>1</v>
          </cell>
          <cell r="AJ61">
            <v>0</v>
          </cell>
          <cell r="AK61">
            <v>4</v>
          </cell>
          <cell r="AL61">
            <v>4</v>
          </cell>
          <cell r="AM61">
            <v>1174</v>
          </cell>
          <cell r="AN61">
            <v>0</v>
          </cell>
        </row>
        <row r="62">
          <cell r="E62">
            <v>7</v>
          </cell>
          <cell r="F62">
            <v>13</v>
          </cell>
          <cell r="G62">
            <v>8</v>
          </cell>
          <cell r="H62">
            <v>14</v>
          </cell>
          <cell r="I62">
            <v>10</v>
          </cell>
          <cell r="J62">
            <v>2</v>
          </cell>
          <cell r="K62">
            <v>19</v>
          </cell>
          <cell r="L62">
            <v>18</v>
          </cell>
          <cell r="M62">
            <v>10</v>
          </cell>
          <cell r="N62">
            <v>9</v>
          </cell>
          <cell r="O62">
            <v>10</v>
          </cell>
          <cell r="P62">
            <v>7</v>
          </cell>
          <cell r="Q62">
            <v>6</v>
          </cell>
          <cell r="R62">
            <v>9</v>
          </cell>
          <cell r="S62">
            <v>6</v>
          </cell>
          <cell r="T62">
            <v>6</v>
          </cell>
          <cell r="U62">
            <v>3</v>
          </cell>
          <cell r="V62">
            <v>7</v>
          </cell>
          <cell r="W62">
            <v>6</v>
          </cell>
          <cell r="X62">
            <v>3</v>
          </cell>
          <cell r="Y62">
            <v>6</v>
          </cell>
          <cell r="Z62">
            <v>3</v>
          </cell>
          <cell r="AA62">
            <v>9</v>
          </cell>
          <cell r="AB62">
            <v>2</v>
          </cell>
          <cell r="AC62">
            <v>6</v>
          </cell>
          <cell r="AD62">
            <v>3</v>
          </cell>
          <cell r="AE62">
            <v>4</v>
          </cell>
          <cell r="AF62">
            <v>1</v>
          </cell>
          <cell r="AG62">
            <v>5</v>
          </cell>
          <cell r="AH62">
            <v>2</v>
          </cell>
          <cell r="AI62">
            <v>2</v>
          </cell>
          <cell r="AJ62">
            <v>3</v>
          </cell>
          <cell r="AK62">
            <v>7</v>
          </cell>
          <cell r="AL62">
            <v>5</v>
          </cell>
          <cell r="AM62">
            <v>0</v>
          </cell>
          <cell r="AN62">
            <v>0</v>
          </cell>
        </row>
        <row r="66">
          <cell r="C66">
            <v>0</v>
          </cell>
          <cell r="D66">
            <v>0</v>
          </cell>
          <cell r="E66">
            <v>0</v>
          </cell>
        </row>
        <row r="67">
          <cell r="C67">
            <v>0</v>
          </cell>
          <cell r="D67">
            <v>0</v>
          </cell>
          <cell r="E67">
            <v>0</v>
          </cell>
        </row>
        <row r="68">
          <cell r="C68">
            <v>0</v>
          </cell>
          <cell r="D68">
            <v>0</v>
          </cell>
          <cell r="E68">
            <v>0</v>
          </cell>
        </row>
        <row r="69">
          <cell r="C69">
            <v>0</v>
          </cell>
          <cell r="D69">
            <v>0</v>
          </cell>
          <cell r="E69">
            <v>0</v>
          </cell>
        </row>
        <row r="70">
          <cell r="C70">
            <v>0</v>
          </cell>
          <cell r="D70">
            <v>0</v>
          </cell>
          <cell r="E70">
            <v>0</v>
          </cell>
        </row>
        <row r="71">
          <cell r="C71">
            <v>0</v>
          </cell>
          <cell r="D71">
            <v>0</v>
          </cell>
          <cell r="E71">
            <v>0</v>
          </cell>
        </row>
        <row r="72">
          <cell r="C72">
            <v>0</v>
          </cell>
          <cell r="D72">
            <v>0</v>
          </cell>
          <cell r="E72">
            <v>0</v>
          </cell>
        </row>
        <row r="73">
          <cell r="C73">
            <v>0</v>
          </cell>
          <cell r="D73">
            <v>0</v>
          </cell>
          <cell r="E73">
            <v>0</v>
          </cell>
        </row>
        <row r="74">
          <cell r="C74">
            <v>0</v>
          </cell>
          <cell r="D74">
            <v>0</v>
          </cell>
          <cell r="E74">
            <v>0</v>
          </cell>
        </row>
        <row r="75">
          <cell r="C75">
            <v>0</v>
          </cell>
          <cell r="D75">
            <v>0</v>
          </cell>
          <cell r="E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</row>
        <row r="81">
          <cell r="C81">
            <v>0</v>
          </cell>
          <cell r="D81">
            <v>0</v>
          </cell>
          <cell r="E81">
            <v>0</v>
          </cell>
        </row>
        <row r="82">
          <cell r="C82">
            <v>0</v>
          </cell>
          <cell r="D82">
            <v>0</v>
          </cell>
          <cell r="E82">
            <v>0</v>
          </cell>
        </row>
        <row r="83">
          <cell r="C83">
            <v>0</v>
          </cell>
          <cell r="D83">
            <v>0</v>
          </cell>
          <cell r="E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0</v>
          </cell>
          <cell r="AM92">
            <v>0</v>
          </cell>
          <cell r="AN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N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  <cell r="AN96">
            <v>0</v>
          </cell>
        </row>
        <row r="97"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  <cell r="AN97">
            <v>0</v>
          </cell>
        </row>
        <row r="100">
          <cell r="D100">
            <v>0</v>
          </cell>
        </row>
        <row r="101">
          <cell r="D101">
            <v>0</v>
          </cell>
        </row>
        <row r="102">
          <cell r="D102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</row>
        <row r="108"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1</v>
          </cell>
          <cell r="AM108">
            <v>0</v>
          </cell>
          <cell r="AN108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</row>
        <row r="113"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</row>
        <row r="118">
          <cell r="F118">
            <v>0</v>
          </cell>
          <cell r="G118">
            <v>2</v>
          </cell>
          <cell r="H118">
            <v>0</v>
          </cell>
          <cell r="I118">
            <v>2</v>
          </cell>
          <cell r="J118">
            <v>1</v>
          </cell>
          <cell r="K118">
            <v>0</v>
          </cell>
          <cell r="O118">
            <v>5</v>
          </cell>
          <cell r="P118">
            <v>5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O119">
            <v>0</v>
          </cell>
          <cell r="P119">
            <v>0</v>
          </cell>
        </row>
        <row r="123">
          <cell r="B123">
            <v>0</v>
          </cell>
        </row>
        <row r="124">
          <cell r="B124">
            <v>0</v>
          </cell>
        </row>
        <row r="125">
          <cell r="B125">
            <v>0</v>
          </cell>
        </row>
        <row r="126">
          <cell r="B126">
            <v>0</v>
          </cell>
        </row>
        <row r="127">
          <cell r="B127">
            <v>0</v>
          </cell>
        </row>
        <row r="128">
          <cell r="B128">
            <v>0</v>
          </cell>
        </row>
        <row r="129">
          <cell r="B129">
            <v>0</v>
          </cell>
        </row>
        <row r="130">
          <cell r="B130">
            <v>0</v>
          </cell>
        </row>
        <row r="131">
          <cell r="B131">
            <v>0</v>
          </cell>
        </row>
        <row r="132">
          <cell r="B132">
            <v>0</v>
          </cell>
        </row>
        <row r="133">
          <cell r="B133">
            <v>0</v>
          </cell>
        </row>
        <row r="134">
          <cell r="B134">
            <v>0</v>
          </cell>
        </row>
        <row r="138">
          <cell r="E138">
            <v>0</v>
          </cell>
          <cell r="F138">
            <v>0</v>
          </cell>
        </row>
        <row r="142"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</row>
        <row r="143"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</row>
        <row r="146">
          <cell r="C146">
            <v>0</v>
          </cell>
          <cell r="D146">
            <v>0</v>
          </cell>
        </row>
        <row r="147">
          <cell r="C147">
            <v>0</v>
          </cell>
          <cell r="D147">
            <v>0</v>
          </cell>
        </row>
        <row r="148">
          <cell r="C148">
            <v>0</v>
          </cell>
          <cell r="D148">
            <v>0</v>
          </cell>
          <cell r="E148">
            <v>0</v>
          </cell>
        </row>
        <row r="149">
          <cell r="C149">
            <v>33</v>
          </cell>
          <cell r="D149">
            <v>33</v>
          </cell>
          <cell r="E149">
            <v>0</v>
          </cell>
        </row>
        <row r="150">
          <cell r="C150">
            <v>0</v>
          </cell>
          <cell r="D150">
            <v>0</v>
          </cell>
          <cell r="E150">
            <v>0</v>
          </cell>
          <cell r="F150">
            <v>0</v>
          </cell>
        </row>
        <row r="151">
          <cell r="C151">
            <v>0</v>
          </cell>
          <cell r="D151">
            <v>0</v>
          </cell>
          <cell r="E151">
            <v>0</v>
          </cell>
          <cell r="F151">
            <v>0</v>
          </cell>
        </row>
        <row r="155"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</row>
        <row r="156"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7"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</row>
        <row r="158"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E159">
            <v>0</v>
          </cell>
          <cell r="F159">
            <v>81</v>
          </cell>
          <cell r="G159">
            <v>0</v>
          </cell>
          <cell r="H159">
            <v>0</v>
          </cell>
          <cell r="I159">
            <v>0</v>
          </cell>
        </row>
        <row r="160"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5"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0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0</v>
          </cell>
          <cell r="AM165">
            <v>0</v>
          </cell>
        </row>
        <row r="166"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0</v>
          </cell>
          <cell r="AM166">
            <v>0</v>
          </cell>
        </row>
        <row r="167"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</row>
        <row r="168"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0</v>
          </cell>
          <cell r="AM168">
            <v>0</v>
          </cell>
        </row>
        <row r="173"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</row>
        <row r="174"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</row>
        <row r="175"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</row>
        <row r="176"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</row>
        <row r="177"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</row>
        <row r="178"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</row>
        <row r="182">
          <cell r="B182">
            <v>0</v>
          </cell>
        </row>
        <row r="183">
          <cell r="B183">
            <v>0</v>
          </cell>
        </row>
        <row r="188"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</row>
        <row r="194">
          <cell r="E194">
            <v>2</v>
          </cell>
          <cell r="F194">
            <v>0</v>
          </cell>
          <cell r="G194">
            <v>0</v>
          </cell>
          <cell r="H194">
            <v>0</v>
          </cell>
          <cell r="I194">
            <v>1</v>
          </cell>
          <cell r="J194">
            <v>0</v>
          </cell>
          <cell r="K194">
            <v>5</v>
          </cell>
          <cell r="L194">
            <v>4</v>
          </cell>
          <cell r="M194">
            <v>8</v>
          </cell>
          <cell r="N194">
            <v>0</v>
          </cell>
          <cell r="O194">
            <v>8</v>
          </cell>
        </row>
        <row r="195"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1</v>
          </cell>
          <cell r="M195">
            <v>1</v>
          </cell>
          <cell r="N195">
            <v>0</v>
          </cell>
          <cell r="O195">
            <v>1</v>
          </cell>
        </row>
        <row r="196"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</row>
        <row r="197"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</row>
        <row r="198"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Conso 2018"/>
      <sheetName val="Enero"/>
      <sheetName val="Febrero"/>
      <sheetName val="Marzo"/>
      <sheetName val="Abril"/>
      <sheetName val="Mayo"/>
      <sheetName val="Junio"/>
      <sheetName val="Julio"/>
      <sheetName val="Agosto"/>
      <sheetName val="Septiembre"/>
      <sheetName val="Octubre"/>
      <sheetName val="Noviembre"/>
      <sheetName val="Diciembre"/>
      <sheetName val="1º Trimestre"/>
      <sheetName val="2º Trimestre"/>
      <sheetName val="3º Trimestre"/>
      <sheetName val="4º Trimestre"/>
    </sheetNames>
    <sheetDataSet>
      <sheetData sheetId="0"/>
      <sheetData sheetId="1"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</row>
        <row r="19"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</row>
        <row r="22"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</row>
        <row r="27">
          <cell r="E27">
            <v>121</v>
          </cell>
          <cell r="F27">
            <v>94</v>
          </cell>
          <cell r="G27">
            <v>72</v>
          </cell>
          <cell r="H27">
            <v>60</v>
          </cell>
          <cell r="I27">
            <v>63</v>
          </cell>
          <cell r="J27">
            <v>59</v>
          </cell>
          <cell r="K27">
            <v>72</v>
          </cell>
          <cell r="L27">
            <v>60</v>
          </cell>
          <cell r="M27">
            <v>86</v>
          </cell>
          <cell r="N27">
            <v>69</v>
          </cell>
          <cell r="O27">
            <v>86</v>
          </cell>
          <cell r="P27">
            <v>87</v>
          </cell>
          <cell r="Q27">
            <v>57</v>
          </cell>
          <cell r="R27">
            <v>59</v>
          </cell>
          <cell r="S27">
            <v>46</v>
          </cell>
          <cell r="T27">
            <v>62</v>
          </cell>
          <cell r="U27">
            <v>44</v>
          </cell>
          <cell r="V27">
            <v>69</v>
          </cell>
          <cell r="W27">
            <v>43</v>
          </cell>
          <cell r="X27">
            <v>53</v>
          </cell>
          <cell r="Y27">
            <v>62</v>
          </cell>
          <cell r="Z27">
            <v>76</v>
          </cell>
          <cell r="AA27">
            <v>51</v>
          </cell>
          <cell r="AB27">
            <v>84</v>
          </cell>
          <cell r="AC27">
            <v>49</v>
          </cell>
          <cell r="AD27">
            <v>55</v>
          </cell>
          <cell r="AE27">
            <v>46</v>
          </cell>
          <cell r="AF27">
            <v>55</v>
          </cell>
          <cell r="AG27">
            <v>27</v>
          </cell>
          <cell r="AH27">
            <v>46</v>
          </cell>
          <cell r="AI27">
            <v>23</v>
          </cell>
          <cell r="AJ27">
            <v>33</v>
          </cell>
          <cell r="AK27">
            <v>37</v>
          </cell>
          <cell r="AL27">
            <v>44</v>
          </cell>
          <cell r="AM27">
            <v>2050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</row>
        <row r="29">
          <cell r="E29">
            <v>8</v>
          </cell>
          <cell r="F29">
            <v>4</v>
          </cell>
          <cell r="G29">
            <v>0</v>
          </cell>
          <cell r="H29">
            <v>3</v>
          </cell>
          <cell r="I29">
            <v>0</v>
          </cell>
          <cell r="J29">
            <v>1</v>
          </cell>
          <cell r="K29">
            <v>0</v>
          </cell>
          <cell r="L29">
            <v>20</v>
          </cell>
          <cell r="M29">
            <v>0</v>
          </cell>
          <cell r="N29">
            <v>49</v>
          </cell>
          <cell r="O29">
            <v>0</v>
          </cell>
          <cell r="P29">
            <v>43</v>
          </cell>
          <cell r="Q29">
            <v>0</v>
          </cell>
          <cell r="R29">
            <v>31</v>
          </cell>
          <cell r="S29">
            <v>0</v>
          </cell>
          <cell r="T29">
            <v>17</v>
          </cell>
          <cell r="U29">
            <v>0</v>
          </cell>
          <cell r="V29">
            <v>16</v>
          </cell>
          <cell r="W29">
            <v>0</v>
          </cell>
          <cell r="X29">
            <v>6</v>
          </cell>
          <cell r="Y29">
            <v>0</v>
          </cell>
          <cell r="Z29">
            <v>14</v>
          </cell>
          <cell r="AA29">
            <v>0</v>
          </cell>
          <cell r="AB29">
            <v>1</v>
          </cell>
          <cell r="AC29">
            <v>0</v>
          </cell>
          <cell r="AD29">
            <v>1</v>
          </cell>
          <cell r="AE29">
            <v>0</v>
          </cell>
          <cell r="AF29">
            <v>1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215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</row>
        <row r="31">
          <cell r="E31">
            <v>14</v>
          </cell>
          <cell r="F31">
            <v>14</v>
          </cell>
          <cell r="G31">
            <v>9</v>
          </cell>
          <cell r="H31">
            <v>11</v>
          </cell>
          <cell r="I31">
            <v>12</v>
          </cell>
          <cell r="J31">
            <v>15</v>
          </cell>
          <cell r="K31">
            <v>19</v>
          </cell>
          <cell r="L31">
            <v>26</v>
          </cell>
          <cell r="M31">
            <v>17</v>
          </cell>
          <cell r="N31">
            <v>16</v>
          </cell>
          <cell r="O31">
            <v>19</v>
          </cell>
          <cell r="P31">
            <v>21</v>
          </cell>
          <cell r="Q31">
            <v>8</v>
          </cell>
          <cell r="R31">
            <v>21</v>
          </cell>
          <cell r="S31">
            <v>4</v>
          </cell>
          <cell r="T31">
            <v>15</v>
          </cell>
          <cell r="U31">
            <v>19</v>
          </cell>
          <cell r="V31">
            <v>10</v>
          </cell>
          <cell r="W31">
            <v>11</v>
          </cell>
          <cell r="X31">
            <v>23</v>
          </cell>
          <cell r="Y31">
            <v>12</v>
          </cell>
          <cell r="Z31">
            <v>14</v>
          </cell>
          <cell r="AA31">
            <v>24</v>
          </cell>
          <cell r="AB31">
            <v>14</v>
          </cell>
          <cell r="AC31">
            <v>12</v>
          </cell>
          <cell r="AD31">
            <v>13</v>
          </cell>
          <cell r="AE31">
            <v>7</v>
          </cell>
          <cell r="AF31">
            <v>4</v>
          </cell>
          <cell r="AG31">
            <v>4</v>
          </cell>
          <cell r="AH31">
            <v>16</v>
          </cell>
          <cell r="AI31">
            <v>1</v>
          </cell>
          <cell r="AJ31">
            <v>4</v>
          </cell>
          <cell r="AK31">
            <v>10</v>
          </cell>
          <cell r="AL31">
            <v>3</v>
          </cell>
          <cell r="AM31">
            <v>442</v>
          </cell>
        </row>
        <row r="32"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</row>
        <row r="37"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</row>
        <row r="38"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</row>
        <row r="39"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</row>
        <row r="40"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</row>
        <row r="41"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</row>
        <row r="42"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</row>
        <row r="47"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</row>
        <row r="48"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</row>
        <row r="49"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</row>
        <row r="50"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</row>
        <row r="51"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</row>
        <row r="52"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</row>
        <row r="58"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</row>
        <row r="59"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</row>
        <row r="60"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</row>
        <row r="61"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N61">
            <v>0</v>
          </cell>
        </row>
        <row r="62"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</row>
        <row r="66">
          <cell r="C66">
            <v>0</v>
          </cell>
          <cell r="D66">
            <v>0</v>
          </cell>
          <cell r="E66">
            <v>0</v>
          </cell>
        </row>
        <row r="67">
          <cell r="C67">
            <v>0</v>
          </cell>
          <cell r="D67">
            <v>0</v>
          </cell>
          <cell r="E67">
            <v>0</v>
          </cell>
        </row>
        <row r="68">
          <cell r="C68">
            <v>0</v>
          </cell>
          <cell r="D68">
            <v>0</v>
          </cell>
          <cell r="E68">
            <v>0</v>
          </cell>
        </row>
        <row r="69">
          <cell r="C69">
            <v>0</v>
          </cell>
          <cell r="D69">
            <v>0</v>
          </cell>
          <cell r="E69">
            <v>0</v>
          </cell>
        </row>
        <row r="70">
          <cell r="C70">
            <v>0</v>
          </cell>
          <cell r="D70">
            <v>0</v>
          </cell>
          <cell r="E70">
            <v>0</v>
          </cell>
        </row>
        <row r="71">
          <cell r="C71">
            <v>0</v>
          </cell>
          <cell r="D71">
            <v>0</v>
          </cell>
          <cell r="E71">
            <v>0</v>
          </cell>
        </row>
        <row r="72">
          <cell r="C72">
            <v>0</v>
          </cell>
          <cell r="D72">
            <v>0</v>
          </cell>
          <cell r="E72">
            <v>0</v>
          </cell>
        </row>
        <row r="73">
          <cell r="C73">
            <v>0</v>
          </cell>
          <cell r="D73">
            <v>0</v>
          </cell>
          <cell r="E73">
            <v>0</v>
          </cell>
        </row>
        <row r="74">
          <cell r="C74">
            <v>0</v>
          </cell>
          <cell r="D74">
            <v>0</v>
          </cell>
          <cell r="E74">
            <v>0</v>
          </cell>
        </row>
        <row r="75">
          <cell r="C75">
            <v>0</v>
          </cell>
          <cell r="D75">
            <v>0</v>
          </cell>
          <cell r="E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</row>
        <row r="81">
          <cell r="C81">
            <v>0</v>
          </cell>
          <cell r="D81">
            <v>0</v>
          </cell>
          <cell r="E81">
            <v>0</v>
          </cell>
        </row>
        <row r="82">
          <cell r="C82">
            <v>0</v>
          </cell>
          <cell r="D82">
            <v>0</v>
          </cell>
          <cell r="E82">
            <v>0</v>
          </cell>
        </row>
        <row r="83">
          <cell r="C83">
            <v>0</v>
          </cell>
          <cell r="D83">
            <v>0</v>
          </cell>
          <cell r="E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0</v>
          </cell>
          <cell r="AM92">
            <v>0</v>
          </cell>
          <cell r="AN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N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  <cell r="AN96">
            <v>0</v>
          </cell>
        </row>
        <row r="97"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  <cell r="AN97">
            <v>0</v>
          </cell>
        </row>
        <row r="100">
          <cell r="D100">
            <v>0</v>
          </cell>
        </row>
        <row r="101">
          <cell r="D101">
            <v>0</v>
          </cell>
        </row>
        <row r="102">
          <cell r="D102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</row>
        <row r="108"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</row>
        <row r="113"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O118">
            <v>0</v>
          </cell>
          <cell r="P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O119">
            <v>0</v>
          </cell>
          <cell r="P119">
            <v>0</v>
          </cell>
        </row>
        <row r="123">
          <cell r="B123">
            <v>0</v>
          </cell>
        </row>
        <row r="124">
          <cell r="B124">
            <v>0</v>
          </cell>
        </row>
        <row r="125">
          <cell r="B125">
            <v>0</v>
          </cell>
        </row>
        <row r="126">
          <cell r="B126">
            <v>0</v>
          </cell>
        </row>
        <row r="127">
          <cell r="B127">
            <v>0</v>
          </cell>
        </row>
        <row r="128">
          <cell r="B128">
            <v>0</v>
          </cell>
        </row>
        <row r="129">
          <cell r="B129">
            <v>0</v>
          </cell>
        </row>
        <row r="130">
          <cell r="B130">
            <v>0</v>
          </cell>
        </row>
        <row r="131">
          <cell r="B131">
            <v>0</v>
          </cell>
        </row>
        <row r="132">
          <cell r="B132">
            <v>0</v>
          </cell>
        </row>
        <row r="133">
          <cell r="B133">
            <v>0</v>
          </cell>
        </row>
        <row r="134">
          <cell r="B134">
            <v>0</v>
          </cell>
        </row>
        <row r="138">
          <cell r="E138">
            <v>0</v>
          </cell>
          <cell r="F138">
            <v>0</v>
          </cell>
        </row>
        <row r="142"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</row>
        <row r="143"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</row>
        <row r="146">
          <cell r="C146">
            <v>0</v>
          </cell>
          <cell r="D146">
            <v>0</v>
          </cell>
        </row>
        <row r="147">
          <cell r="C147">
            <v>0</v>
          </cell>
          <cell r="D147">
            <v>0</v>
          </cell>
        </row>
        <row r="148">
          <cell r="C148">
            <v>0</v>
          </cell>
          <cell r="D148">
            <v>0</v>
          </cell>
          <cell r="E148">
            <v>0</v>
          </cell>
        </row>
        <row r="149">
          <cell r="C149">
            <v>62</v>
          </cell>
          <cell r="D149">
            <v>62</v>
          </cell>
          <cell r="E149">
            <v>0</v>
          </cell>
        </row>
        <row r="150">
          <cell r="C150">
            <v>0</v>
          </cell>
          <cell r="D150">
            <v>0</v>
          </cell>
          <cell r="E150">
            <v>0</v>
          </cell>
          <cell r="F150">
            <v>0</v>
          </cell>
        </row>
        <row r="151">
          <cell r="C151">
            <v>0</v>
          </cell>
          <cell r="D151">
            <v>0</v>
          </cell>
          <cell r="E151">
            <v>0</v>
          </cell>
          <cell r="F151">
            <v>0</v>
          </cell>
        </row>
        <row r="155"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</row>
        <row r="156"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7"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</row>
        <row r="158"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E159">
            <v>0</v>
          </cell>
          <cell r="F159">
            <v>62</v>
          </cell>
          <cell r="G159">
            <v>62</v>
          </cell>
          <cell r="H159">
            <v>0</v>
          </cell>
          <cell r="I159">
            <v>0</v>
          </cell>
        </row>
        <row r="160"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5"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0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0</v>
          </cell>
          <cell r="AM165">
            <v>0</v>
          </cell>
        </row>
        <row r="166"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0</v>
          </cell>
          <cell r="AM166">
            <v>0</v>
          </cell>
        </row>
        <row r="167"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</row>
        <row r="168"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0</v>
          </cell>
          <cell r="AM168">
            <v>0</v>
          </cell>
        </row>
        <row r="173"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</row>
        <row r="174"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</row>
        <row r="175"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</row>
        <row r="176"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</row>
        <row r="177"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</row>
        <row r="178"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</row>
        <row r="182">
          <cell r="B182">
            <v>0</v>
          </cell>
        </row>
        <row r="183">
          <cell r="B183">
            <v>0</v>
          </cell>
        </row>
        <row r="188"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</row>
        <row r="194">
          <cell r="E194">
            <v>3</v>
          </cell>
          <cell r="F194">
            <v>1</v>
          </cell>
          <cell r="G194">
            <v>1</v>
          </cell>
          <cell r="H194">
            <v>0</v>
          </cell>
          <cell r="I194">
            <v>2</v>
          </cell>
          <cell r="J194">
            <v>1</v>
          </cell>
          <cell r="K194">
            <v>7</v>
          </cell>
          <cell r="L194">
            <v>7</v>
          </cell>
          <cell r="M194">
            <v>4</v>
          </cell>
          <cell r="N194">
            <v>1</v>
          </cell>
          <cell r="O194">
            <v>10</v>
          </cell>
        </row>
        <row r="195"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1</v>
          </cell>
          <cell r="L195">
            <v>1</v>
          </cell>
          <cell r="M195">
            <v>0</v>
          </cell>
          <cell r="N195">
            <v>0</v>
          </cell>
          <cell r="O195">
            <v>0</v>
          </cell>
        </row>
        <row r="196"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</row>
        <row r="197"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</row>
        <row r="198"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</row>
      </sheetData>
      <sheetData sheetId="2"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</row>
        <row r="19"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</row>
        <row r="22"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</row>
        <row r="27">
          <cell r="E27">
            <v>75</v>
          </cell>
          <cell r="F27">
            <v>60</v>
          </cell>
          <cell r="G27">
            <v>56</v>
          </cell>
          <cell r="H27">
            <v>49</v>
          </cell>
          <cell r="I27">
            <v>35</v>
          </cell>
          <cell r="J27">
            <v>29</v>
          </cell>
          <cell r="K27">
            <v>28</v>
          </cell>
          <cell r="L27">
            <v>46</v>
          </cell>
          <cell r="M27">
            <v>47</v>
          </cell>
          <cell r="N27">
            <v>47</v>
          </cell>
          <cell r="O27">
            <v>49</v>
          </cell>
          <cell r="P27">
            <v>36</v>
          </cell>
          <cell r="Q27">
            <v>31</v>
          </cell>
          <cell r="R27">
            <v>36</v>
          </cell>
          <cell r="S27">
            <v>35</v>
          </cell>
          <cell r="T27">
            <v>32</v>
          </cell>
          <cell r="U27">
            <v>25</v>
          </cell>
          <cell r="V27">
            <v>36</v>
          </cell>
          <cell r="W27">
            <v>29</v>
          </cell>
          <cell r="X27">
            <v>22</v>
          </cell>
          <cell r="Y27">
            <v>34</v>
          </cell>
          <cell r="Z27">
            <v>38</v>
          </cell>
          <cell r="AA27">
            <v>14</v>
          </cell>
          <cell r="AB27">
            <v>31</v>
          </cell>
          <cell r="AC27">
            <v>16</v>
          </cell>
          <cell r="AD27">
            <v>30</v>
          </cell>
          <cell r="AE27">
            <v>9</v>
          </cell>
          <cell r="AF27">
            <v>23</v>
          </cell>
          <cell r="AG27">
            <v>12</v>
          </cell>
          <cell r="AH27">
            <v>32</v>
          </cell>
          <cell r="AI27">
            <v>18</v>
          </cell>
          <cell r="AJ27">
            <v>18</v>
          </cell>
          <cell r="AK27">
            <v>12</v>
          </cell>
          <cell r="AL27">
            <v>35</v>
          </cell>
          <cell r="AM27">
            <v>1125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</row>
        <row r="29">
          <cell r="E29">
            <v>5</v>
          </cell>
          <cell r="F29">
            <v>1</v>
          </cell>
          <cell r="G29">
            <v>1</v>
          </cell>
          <cell r="H29">
            <v>1</v>
          </cell>
          <cell r="I29">
            <v>0</v>
          </cell>
          <cell r="J29">
            <v>0</v>
          </cell>
          <cell r="K29">
            <v>0</v>
          </cell>
          <cell r="L29">
            <v>14</v>
          </cell>
          <cell r="M29">
            <v>1</v>
          </cell>
          <cell r="N29">
            <v>29</v>
          </cell>
          <cell r="O29">
            <v>0</v>
          </cell>
          <cell r="P29">
            <v>44</v>
          </cell>
          <cell r="Q29">
            <v>0</v>
          </cell>
          <cell r="R29">
            <v>23</v>
          </cell>
          <cell r="S29">
            <v>0</v>
          </cell>
          <cell r="T29">
            <v>19</v>
          </cell>
          <cell r="U29">
            <v>0</v>
          </cell>
          <cell r="V29">
            <v>8</v>
          </cell>
          <cell r="W29">
            <v>0</v>
          </cell>
          <cell r="X29">
            <v>10</v>
          </cell>
          <cell r="Y29">
            <v>0</v>
          </cell>
          <cell r="Z29">
            <v>4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1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161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</row>
        <row r="31">
          <cell r="E31">
            <v>8</v>
          </cell>
          <cell r="F31">
            <v>7</v>
          </cell>
          <cell r="G31">
            <v>13</v>
          </cell>
          <cell r="H31">
            <v>5</v>
          </cell>
          <cell r="I31">
            <v>8</v>
          </cell>
          <cell r="J31">
            <v>5</v>
          </cell>
          <cell r="K31">
            <v>6</v>
          </cell>
          <cell r="L31">
            <v>11</v>
          </cell>
          <cell r="M31">
            <v>16</v>
          </cell>
          <cell r="N31">
            <v>10</v>
          </cell>
          <cell r="O31">
            <v>6</v>
          </cell>
          <cell r="P31">
            <v>10</v>
          </cell>
          <cell r="Q31">
            <v>5</v>
          </cell>
          <cell r="R31">
            <v>14</v>
          </cell>
          <cell r="S31">
            <v>5</v>
          </cell>
          <cell r="T31">
            <v>7</v>
          </cell>
          <cell r="U31">
            <v>10</v>
          </cell>
          <cell r="V31">
            <v>11</v>
          </cell>
          <cell r="W31">
            <v>9</v>
          </cell>
          <cell r="X31">
            <v>5</v>
          </cell>
          <cell r="Y31">
            <v>12</v>
          </cell>
          <cell r="Z31">
            <v>3</v>
          </cell>
          <cell r="AA31">
            <v>6</v>
          </cell>
          <cell r="AB31">
            <v>12</v>
          </cell>
          <cell r="AC31">
            <v>1</v>
          </cell>
          <cell r="AD31">
            <v>11</v>
          </cell>
          <cell r="AE31">
            <v>5</v>
          </cell>
          <cell r="AF31">
            <v>7</v>
          </cell>
          <cell r="AG31">
            <v>1</v>
          </cell>
          <cell r="AH31">
            <v>9</v>
          </cell>
          <cell r="AI31">
            <v>4</v>
          </cell>
          <cell r="AJ31">
            <v>3</v>
          </cell>
          <cell r="AK31">
            <v>7</v>
          </cell>
          <cell r="AL31">
            <v>3</v>
          </cell>
          <cell r="AM31">
            <v>254</v>
          </cell>
        </row>
        <row r="32"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</row>
        <row r="37"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</row>
        <row r="38"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</row>
        <row r="39"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</row>
        <row r="40"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</row>
        <row r="41"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</row>
        <row r="42"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</row>
        <row r="47"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</row>
        <row r="48"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</row>
        <row r="49"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</row>
        <row r="50"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</row>
        <row r="51"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</row>
        <row r="52"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</row>
        <row r="58"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1</v>
          </cell>
          <cell r="AJ58">
            <v>0</v>
          </cell>
          <cell r="AK58">
            <v>0</v>
          </cell>
          <cell r="AL58">
            <v>0</v>
          </cell>
          <cell r="AM58">
            <v>1</v>
          </cell>
          <cell r="AN58">
            <v>0</v>
          </cell>
        </row>
        <row r="59">
          <cell r="E59">
            <v>1</v>
          </cell>
          <cell r="F59">
            <v>2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1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4</v>
          </cell>
          <cell r="AN59">
            <v>0</v>
          </cell>
        </row>
        <row r="60">
          <cell r="E60">
            <v>1</v>
          </cell>
          <cell r="F60">
            <v>1</v>
          </cell>
          <cell r="G60">
            <v>0</v>
          </cell>
          <cell r="H60">
            <v>0</v>
          </cell>
          <cell r="I60">
            <v>0</v>
          </cell>
          <cell r="J60">
            <v>2</v>
          </cell>
          <cell r="K60">
            <v>0</v>
          </cell>
          <cell r="L60">
            <v>1</v>
          </cell>
          <cell r="M60">
            <v>0</v>
          </cell>
          <cell r="N60">
            <v>2</v>
          </cell>
          <cell r="O60">
            <v>0</v>
          </cell>
          <cell r="P60">
            <v>0</v>
          </cell>
          <cell r="Q60">
            <v>1</v>
          </cell>
          <cell r="R60">
            <v>1</v>
          </cell>
          <cell r="S60">
            <v>0</v>
          </cell>
          <cell r="T60">
            <v>0</v>
          </cell>
          <cell r="U60">
            <v>0</v>
          </cell>
          <cell r="V60">
            <v>2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1</v>
          </cell>
          <cell r="AK60">
            <v>0</v>
          </cell>
          <cell r="AL60">
            <v>0</v>
          </cell>
          <cell r="AM60">
            <v>12</v>
          </cell>
          <cell r="AN60">
            <v>0</v>
          </cell>
        </row>
        <row r="61">
          <cell r="E61">
            <v>0</v>
          </cell>
          <cell r="F61">
            <v>0</v>
          </cell>
          <cell r="G61">
            <v>1</v>
          </cell>
          <cell r="H61">
            <v>0</v>
          </cell>
          <cell r="I61">
            <v>1</v>
          </cell>
          <cell r="J61">
            <v>0</v>
          </cell>
          <cell r="K61">
            <v>2</v>
          </cell>
          <cell r="L61">
            <v>4</v>
          </cell>
          <cell r="M61">
            <v>1</v>
          </cell>
          <cell r="N61">
            <v>0</v>
          </cell>
          <cell r="O61">
            <v>2</v>
          </cell>
          <cell r="P61">
            <v>2</v>
          </cell>
          <cell r="Q61">
            <v>0</v>
          </cell>
          <cell r="R61">
            <v>0</v>
          </cell>
          <cell r="S61">
            <v>1</v>
          </cell>
          <cell r="T61">
            <v>3</v>
          </cell>
          <cell r="U61">
            <v>1</v>
          </cell>
          <cell r="V61">
            <v>2</v>
          </cell>
          <cell r="W61">
            <v>0</v>
          </cell>
          <cell r="X61">
            <v>1</v>
          </cell>
          <cell r="Y61">
            <v>1</v>
          </cell>
          <cell r="Z61">
            <v>1</v>
          </cell>
          <cell r="AA61">
            <v>0</v>
          </cell>
          <cell r="AB61">
            <v>1</v>
          </cell>
          <cell r="AC61">
            <v>1</v>
          </cell>
          <cell r="AD61">
            <v>1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26</v>
          </cell>
          <cell r="AN61">
            <v>0</v>
          </cell>
        </row>
        <row r="62">
          <cell r="E62">
            <v>86</v>
          </cell>
          <cell r="F62">
            <v>65</v>
          </cell>
          <cell r="G62">
            <v>68</v>
          </cell>
          <cell r="H62">
            <v>55</v>
          </cell>
          <cell r="I62">
            <v>42</v>
          </cell>
          <cell r="J62">
            <v>32</v>
          </cell>
          <cell r="K62">
            <v>32</v>
          </cell>
          <cell r="L62">
            <v>66</v>
          </cell>
          <cell r="M62">
            <v>63</v>
          </cell>
          <cell r="N62">
            <v>85</v>
          </cell>
          <cell r="O62">
            <v>53</v>
          </cell>
          <cell r="P62">
            <v>88</v>
          </cell>
          <cell r="Q62">
            <v>35</v>
          </cell>
          <cell r="R62">
            <v>71</v>
          </cell>
          <cell r="S62">
            <v>39</v>
          </cell>
          <cell r="T62">
            <v>56</v>
          </cell>
          <cell r="U62">
            <v>34</v>
          </cell>
          <cell r="V62">
            <v>51</v>
          </cell>
          <cell r="W62">
            <v>38</v>
          </cell>
          <cell r="X62">
            <v>36</v>
          </cell>
          <cell r="Y62">
            <v>44</v>
          </cell>
          <cell r="Z62">
            <v>44</v>
          </cell>
          <cell r="AA62">
            <v>20</v>
          </cell>
          <cell r="AB62">
            <v>42</v>
          </cell>
          <cell r="AC62">
            <v>16</v>
          </cell>
          <cell r="AD62">
            <v>40</v>
          </cell>
          <cell r="AE62">
            <v>14</v>
          </cell>
          <cell r="AF62">
            <v>30</v>
          </cell>
          <cell r="AG62">
            <v>13</v>
          </cell>
          <cell r="AH62">
            <v>42</v>
          </cell>
          <cell r="AI62">
            <v>21</v>
          </cell>
          <cell r="AJ62">
            <v>20</v>
          </cell>
          <cell r="AK62">
            <v>19</v>
          </cell>
          <cell r="AL62">
            <v>38</v>
          </cell>
          <cell r="AM62">
            <v>1498</v>
          </cell>
          <cell r="AN62">
            <v>0</v>
          </cell>
        </row>
        <row r="66">
          <cell r="C66">
            <v>0</v>
          </cell>
          <cell r="D66">
            <v>0</v>
          </cell>
          <cell r="E66">
            <v>0</v>
          </cell>
        </row>
        <row r="67">
          <cell r="C67">
            <v>0</v>
          </cell>
          <cell r="D67">
            <v>0</v>
          </cell>
          <cell r="E67">
            <v>0</v>
          </cell>
        </row>
        <row r="68">
          <cell r="C68">
            <v>0</v>
          </cell>
          <cell r="D68">
            <v>0</v>
          </cell>
          <cell r="E68">
            <v>0</v>
          </cell>
        </row>
        <row r="69">
          <cell r="C69">
            <v>0</v>
          </cell>
          <cell r="D69">
            <v>0</v>
          </cell>
          <cell r="E69">
            <v>0</v>
          </cell>
        </row>
        <row r="70">
          <cell r="C70">
            <v>0</v>
          </cell>
          <cell r="D70">
            <v>0</v>
          </cell>
          <cell r="E70">
            <v>0</v>
          </cell>
        </row>
        <row r="71">
          <cell r="C71">
            <v>0</v>
          </cell>
          <cell r="D71">
            <v>0</v>
          </cell>
          <cell r="E71">
            <v>0</v>
          </cell>
        </row>
        <row r="72">
          <cell r="C72">
            <v>0</v>
          </cell>
          <cell r="D72">
            <v>0</v>
          </cell>
          <cell r="E72">
            <v>0</v>
          </cell>
        </row>
        <row r="73">
          <cell r="C73">
            <v>0</v>
          </cell>
          <cell r="D73">
            <v>0</v>
          </cell>
          <cell r="E73">
            <v>0</v>
          </cell>
        </row>
        <row r="74">
          <cell r="C74">
            <v>0</v>
          </cell>
          <cell r="D74">
            <v>0</v>
          </cell>
          <cell r="E74">
            <v>0</v>
          </cell>
        </row>
        <row r="75">
          <cell r="C75">
            <v>0</v>
          </cell>
          <cell r="D75">
            <v>0</v>
          </cell>
          <cell r="E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</row>
        <row r="81">
          <cell r="C81">
            <v>0</v>
          </cell>
          <cell r="D81">
            <v>0</v>
          </cell>
          <cell r="E81">
            <v>0</v>
          </cell>
        </row>
        <row r="82">
          <cell r="C82">
            <v>0</v>
          </cell>
          <cell r="D82">
            <v>0</v>
          </cell>
          <cell r="E82">
            <v>0</v>
          </cell>
        </row>
        <row r="83">
          <cell r="C83">
            <v>0</v>
          </cell>
          <cell r="D83">
            <v>0</v>
          </cell>
          <cell r="E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</row>
        <row r="91">
          <cell r="F91">
            <v>0</v>
          </cell>
          <cell r="G91">
            <v>0</v>
          </cell>
          <cell r="H91">
            <v>1</v>
          </cell>
          <cell r="I91">
            <v>0</v>
          </cell>
          <cell r="J91">
            <v>1</v>
          </cell>
          <cell r="K91">
            <v>2</v>
          </cell>
          <cell r="L91">
            <v>0</v>
          </cell>
          <cell r="M91">
            <v>6</v>
          </cell>
          <cell r="N91">
            <v>0</v>
          </cell>
          <cell r="O91">
            <v>3</v>
          </cell>
          <cell r="P91">
            <v>1</v>
          </cell>
          <cell r="Q91">
            <v>4</v>
          </cell>
          <cell r="R91">
            <v>1</v>
          </cell>
          <cell r="S91">
            <v>5</v>
          </cell>
          <cell r="T91">
            <v>4</v>
          </cell>
          <cell r="U91">
            <v>1</v>
          </cell>
          <cell r="V91">
            <v>0</v>
          </cell>
          <cell r="W91">
            <v>2</v>
          </cell>
          <cell r="X91">
            <v>2</v>
          </cell>
          <cell r="Y91">
            <v>2</v>
          </cell>
          <cell r="Z91">
            <v>4</v>
          </cell>
          <cell r="AA91">
            <v>2</v>
          </cell>
          <cell r="AB91">
            <v>0</v>
          </cell>
          <cell r="AC91">
            <v>1</v>
          </cell>
          <cell r="AD91">
            <v>2</v>
          </cell>
          <cell r="AE91">
            <v>1</v>
          </cell>
          <cell r="AF91">
            <v>3</v>
          </cell>
          <cell r="AG91">
            <v>3</v>
          </cell>
          <cell r="AH91">
            <v>3</v>
          </cell>
          <cell r="AI91">
            <v>2</v>
          </cell>
          <cell r="AJ91">
            <v>1</v>
          </cell>
          <cell r="AK91">
            <v>2</v>
          </cell>
          <cell r="AL91">
            <v>4</v>
          </cell>
          <cell r="AM91">
            <v>2</v>
          </cell>
          <cell r="AN91">
            <v>65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0</v>
          </cell>
          <cell r="AM92">
            <v>0</v>
          </cell>
          <cell r="AN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N94">
            <v>0</v>
          </cell>
        </row>
        <row r="95">
          <cell r="F95">
            <v>2</v>
          </cell>
          <cell r="G95">
            <v>1</v>
          </cell>
          <cell r="H95">
            <v>1</v>
          </cell>
          <cell r="I95">
            <v>2</v>
          </cell>
          <cell r="J95">
            <v>1</v>
          </cell>
          <cell r="K95">
            <v>1</v>
          </cell>
          <cell r="L95">
            <v>0</v>
          </cell>
          <cell r="M95">
            <v>1</v>
          </cell>
          <cell r="N95">
            <v>0</v>
          </cell>
          <cell r="O95">
            <v>2</v>
          </cell>
          <cell r="P95">
            <v>2</v>
          </cell>
          <cell r="Q95">
            <v>3</v>
          </cell>
          <cell r="R95">
            <v>3</v>
          </cell>
          <cell r="S95">
            <v>0</v>
          </cell>
          <cell r="T95">
            <v>0</v>
          </cell>
          <cell r="U95">
            <v>1</v>
          </cell>
          <cell r="V95">
            <v>1</v>
          </cell>
          <cell r="W95">
            <v>1</v>
          </cell>
          <cell r="X95">
            <v>2</v>
          </cell>
          <cell r="Y95">
            <v>1</v>
          </cell>
          <cell r="Z95">
            <v>1</v>
          </cell>
          <cell r="AA95">
            <v>4</v>
          </cell>
          <cell r="AB95">
            <v>1</v>
          </cell>
          <cell r="AC95">
            <v>1</v>
          </cell>
          <cell r="AD95">
            <v>2</v>
          </cell>
          <cell r="AE95">
            <v>0</v>
          </cell>
          <cell r="AF95">
            <v>1</v>
          </cell>
          <cell r="AG95">
            <v>0</v>
          </cell>
          <cell r="AH95">
            <v>1</v>
          </cell>
          <cell r="AI95">
            <v>2</v>
          </cell>
          <cell r="AJ95">
            <v>0</v>
          </cell>
          <cell r="AK95">
            <v>1</v>
          </cell>
          <cell r="AL95">
            <v>1</v>
          </cell>
          <cell r="AM95">
            <v>2</v>
          </cell>
          <cell r="AN95">
            <v>42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  <cell r="AN96">
            <v>0</v>
          </cell>
        </row>
        <row r="97"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  <cell r="AN97">
            <v>0</v>
          </cell>
        </row>
        <row r="100">
          <cell r="D100">
            <v>0</v>
          </cell>
        </row>
        <row r="101">
          <cell r="D101">
            <v>0</v>
          </cell>
        </row>
        <row r="102">
          <cell r="D102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</row>
        <row r="108"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1</v>
          </cell>
          <cell r="AM108">
            <v>1</v>
          </cell>
          <cell r="AN108">
            <v>2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</row>
        <row r="113"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O118">
            <v>0</v>
          </cell>
          <cell r="P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O119">
            <v>0</v>
          </cell>
          <cell r="P119">
            <v>0</v>
          </cell>
        </row>
        <row r="123">
          <cell r="B123">
            <v>0</v>
          </cell>
        </row>
        <row r="124">
          <cell r="B124">
            <v>0</v>
          </cell>
        </row>
        <row r="125">
          <cell r="B125">
            <v>0</v>
          </cell>
        </row>
        <row r="126">
          <cell r="B126">
            <v>0</v>
          </cell>
        </row>
        <row r="127">
          <cell r="B127">
            <v>0</v>
          </cell>
        </row>
        <row r="128">
          <cell r="B128">
            <v>0</v>
          </cell>
        </row>
        <row r="129">
          <cell r="B129">
            <v>0</v>
          </cell>
        </row>
        <row r="130">
          <cell r="B130">
            <v>0</v>
          </cell>
        </row>
        <row r="131">
          <cell r="B131">
            <v>0</v>
          </cell>
        </row>
        <row r="132">
          <cell r="B132">
            <v>0</v>
          </cell>
        </row>
        <row r="133">
          <cell r="B133">
            <v>0</v>
          </cell>
        </row>
        <row r="134">
          <cell r="B134">
            <v>0</v>
          </cell>
        </row>
        <row r="138">
          <cell r="E138">
            <v>0</v>
          </cell>
          <cell r="F138">
            <v>0</v>
          </cell>
        </row>
        <row r="142"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</row>
        <row r="143"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</row>
        <row r="146">
          <cell r="C146">
            <v>0</v>
          </cell>
          <cell r="D146">
            <v>0</v>
          </cell>
        </row>
        <row r="147">
          <cell r="C147">
            <v>0</v>
          </cell>
          <cell r="D147">
            <v>0</v>
          </cell>
        </row>
        <row r="148">
          <cell r="C148">
            <v>0</v>
          </cell>
          <cell r="D148">
            <v>0</v>
          </cell>
          <cell r="E148">
            <v>0</v>
          </cell>
        </row>
        <row r="149">
          <cell r="C149">
            <v>0</v>
          </cell>
          <cell r="D149">
            <v>0</v>
          </cell>
          <cell r="E149">
            <v>0</v>
          </cell>
        </row>
        <row r="150">
          <cell r="C150">
            <v>0</v>
          </cell>
          <cell r="D150">
            <v>0</v>
          </cell>
          <cell r="E150">
            <v>0</v>
          </cell>
          <cell r="F150">
            <v>0</v>
          </cell>
        </row>
        <row r="151">
          <cell r="C151">
            <v>0</v>
          </cell>
          <cell r="D151">
            <v>0</v>
          </cell>
          <cell r="E151">
            <v>0</v>
          </cell>
          <cell r="F151">
            <v>0</v>
          </cell>
        </row>
        <row r="155"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</row>
        <row r="156">
          <cell r="E156">
            <v>0</v>
          </cell>
          <cell r="F156">
            <v>1</v>
          </cell>
          <cell r="G156">
            <v>1</v>
          </cell>
          <cell r="H156">
            <v>0</v>
          </cell>
          <cell r="I156">
            <v>0</v>
          </cell>
        </row>
        <row r="157"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</row>
        <row r="158"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E159">
            <v>0</v>
          </cell>
          <cell r="F159">
            <v>41</v>
          </cell>
          <cell r="G159">
            <v>41</v>
          </cell>
          <cell r="H159">
            <v>0</v>
          </cell>
          <cell r="I159">
            <v>0</v>
          </cell>
        </row>
        <row r="160"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5"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0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0</v>
          </cell>
          <cell r="AM165">
            <v>0</v>
          </cell>
        </row>
        <row r="166"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0</v>
          </cell>
          <cell r="AM166">
            <v>0</v>
          </cell>
        </row>
        <row r="167"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</row>
        <row r="168"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0</v>
          </cell>
          <cell r="AM168">
            <v>0</v>
          </cell>
        </row>
        <row r="173"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</row>
        <row r="174"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</row>
        <row r="175"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</row>
        <row r="176"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</row>
        <row r="177"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</row>
        <row r="178"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</row>
        <row r="182">
          <cell r="B182">
            <v>0</v>
          </cell>
        </row>
        <row r="183">
          <cell r="B183">
            <v>0</v>
          </cell>
        </row>
        <row r="188"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</row>
        <row r="194">
          <cell r="E194">
            <v>0</v>
          </cell>
          <cell r="F194">
            <v>0</v>
          </cell>
          <cell r="G194">
            <v>3</v>
          </cell>
          <cell r="H194">
            <v>1</v>
          </cell>
          <cell r="I194">
            <v>0</v>
          </cell>
          <cell r="J194">
            <v>0</v>
          </cell>
          <cell r="K194">
            <v>9</v>
          </cell>
          <cell r="L194">
            <v>2</v>
          </cell>
          <cell r="M194">
            <v>12</v>
          </cell>
          <cell r="N194">
            <v>3</v>
          </cell>
          <cell r="O194">
            <v>10</v>
          </cell>
        </row>
        <row r="195"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2</v>
          </cell>
          <cell r="L195">
            <v>0</v>
          </cell>
          <cell r="M195">
            <v>2</v>
          </cell>
          <cell r="N195">
            <v>0</v>
          </cell>
          <cell r="O195">
            <v>1</v>
          </cell>
        </row>
        <row r="196"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</row>
        <row r="197"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</row>
        <row r="198"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1</v>
          </cell>
          <cell r="L198">
            <v>0</v>
          </cell>
          <cell r="M198">
            <v>1</v>
          </cell>
          <cell r="N198">
            <v>0</v>
          </cell>
          <cell r="O198">
            <v>1</v>
          </cell>
        </row>
      </sheetData>
      <sheetData sheetId="3"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</row>
        <row r="19"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</row>
        <row r="22"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</row>
        <row r="27">
          <cell r="E27">
            <v>123</v>
          </cell>
          <cell r="F27">
            <v>112</v>
          </cell>
          <cell r="G27">
            <v>103</v>
          </cell>
          <cell r="H27">
            <v>88</v>
          </cell>
          <cell r="I27">
            <v>84</v>
          </cell>
          <cell r="J27">
            <v>69</v>
          </cell>
          <cell r="K27">
            <v>78</v>
          </cell>
          <cell r="L27">
            <v>94</v>
          </cell>
          <cell r="M27">
            <v>61</v>
          </cell>
          <cell r="N27">
            <v>70</v>
          </cell>
          <cell r="O27">
            <v>61</v>
          </cell>
          <cell r="P27">
            <v>77</v>
          </cell>
          <cell r="Q27">
            <v>56</v>
          </cell>
          <cell r="R27">
            <v>75</v>
          </cell>
          <cell r="S27">
            <v>39</v>
          </cell>
          <cell r="T27">
            <v>52</v>
          </cell>
          <cell r="U27">
            <v>37</v>
          </cell>
          <cell r="V27">
            <v>61</v>
          </cell>
          <cell r="W27">
            <v>45</v>
          </cell>
          <cell r="X27">
            <v>54</v>
          </cell>
          <cell r="Y27">
            <v>40</v>
          </cell>
          <cell r="Z27">
            <v>75</v>
          </cell>
          <cell r="AA27">
            <v>37</v>
          </cell>
          <cell r="AB27">
            <v>57</v>
          </cell>
          <cell r="AC27">
            <v>32</v>
          </cell>
          <cell r="AD27">
            <v>50</v>
          </cell>
          <cell r="AE27">
            <v>23</v>
          </cell>
          <cell r="AF27">
            <v>29</v>
          </cell>
          <cell r="AG27">
            <v>15</v>
          </cell>
          <cell r="AH27">
            <v>38</v>
          </cell>
          <cell r="AI27">
            <v>17</v>
          </cell>
          <cell r="AJ27">
            <v>20</v>
          </cell>
          <cell r="AK27">
            <v>28</v>
          </cell>
          <cell r="AL27">
            <v>25</v>
          </cell>
          <cell r="AM27">
            <v>1925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</row>
        <row r="29">
          <cell r="E29">
            <v>3</v>
          </cell>
          <cell r="F29">
            <v>19</v>
          </cell>
          <cell r="G29">
            <v>0</v>
          </cell>
          <cell r="H29">
            <v>0</v>
          </cell>
          <cell r="I29">
            <v>0</v>
          </cell>
          <cell r="J29">
            <v>3</v>
          </cell>
          <cell r="K29">
            <v>0</v>
          </cell>
          <cell r="L29">
            <v>30</v>
          </cell>
          <cell r="M29">
            <v>1</v>
          </cell>
          <cell r="N29">
            <v>52</v>
          </cell>
          <cell r="O29">
            <v>0</v>
          </cell>
          <cell r="P29">
            <v>51</v>
          </cell>
          <cell r="Q29">
            <v>0</v>
          </cell>
          <cell r="R29">
            <v>34</v>
          </cell>
          <cell r="S29">
            <v>0</v>
          </cell>
          <cell r="T29">
            <v>36</v>
          </cell>
          <cell r="U29">
            <v>0</v>
          </cell>
          <cell r="V29">
            <v>16</v>
          </cell>
          <cell r="W29">
            <v>0</v>
          </cell>
          <cell r="X29">
            <v>6</v>
          </cell>
          <cell r="Y29">
            <v>0</v>
          </cell>
          <cell r="Z29">
            <v>0</v>
          </cell>
          <cell r="AA29">
            <v>0</v>
          </cell>
          <cell r="AB29">
            <v>1</v>
          </cell>
          <cell r="AC29">
            <v>0</v>
          </cell>
          <cell r="AD29">
            <v>3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255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</row>
        <row r="31">
          <cell r="E31">
            <v>6</v>
          </cell>
          <cell r="F31">
            <v>6</v>
          </cell>
          <cell r="G31">
            <v>2</v>
          </cell>
          <cell r="H31">
            <v>1</v>
          </cell>
          <cell r="I31">
            <v>2</v>
          </cell>
          <cell r="J31">
            <v>1</v>
          </cell>
          <cell r="K31">
            <v>4</v>
          </cell>
          <cell r="L31">
            <v>3</v>
          </cell>
          <cell r="M31">
            <v>3</v>
          </cell>
          <cell r="N31">
            <v>3</v>
          </cell>
          <cell r="O31">
            <v>5</v>
          </cell>
          <cell r="P31">
            <v>2</v>
          </cell>
          <cell r="Q31">
            <v>3</v>
          </cell>
          <cell r="R31">
            <v>3</v>
          </cell>
          <cell r="S31">
            <v>1</v>
          </cell>
          <cell r="T31">
            <v>4</v>
          </cell>
          <cell r="U31">
            <v>3</v>
          </cell>
          <cell r="V31">
            <v>8</v>
          </cell>
          <cell r="W31">
            <v>5</v>
          </cell>
          <cell r="X31">
            <v>2</v>
          </cell>
          <cell r="Y31">
            <v>3</v>
          </cell>
          <cell r="Z31">
            <v>2</v>
          </cell>
          <cell r="AA31">
            <v>3</v>
          </cell>
          <cell r="AB31">
            <v>7</v>
          </cell>
          <cell r="AC31">
            <v>3</v>
          </cell>
          <cell r="AD31">
            <v>10</v>
          </cell>
          <cell r="AE31">
            <v>4</v>
          </cell>
          <cell r="AF31">
            <v>1</v>
          </cell>
          <cell r="AG31">
            <v>0</v>
          </cell>
          <cell r="AH31">
            <v>5</v>
          </cell>
          <cell r="AI31">
            <v>8</v>
          </cell>
          <cell r="AJ31">
            <v>2</v>
          </cell>
          <cell r="AK31">
            <v>2</v>
          </cell>
          <cell r="AL31">
            <v>1</v>
          </cell>
          <cell r="AM31">
            <v>118</v>
          </cell>
        </row>
        <row r="32"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</row>
        <row r="37"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</row>
        <row r="38"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</row>
        <row r="39"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</row>
        <row r="40"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</row>
        <row r="41"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</row>
        <row r="42"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</row>
        <row r="47"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</row>
        <row r="48"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</row>
        <row r="49"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</row>
        <row r="50"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</row>
        <row r="51"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</row>
        <row r="52"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</row>
        <row r="58"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</row>
        <row r="59"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</row>
        <row r="60"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</row>
        <row r="61"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1</v>
          </cell>
          <cell r="O61">
            <v>0</v>
          </cell>
          <cell r="P61">
            <v>1</v>
          </cell>
          <cell r="Q61">
            <v>0</v>
          </cell>
          <cell r="R61">
            <v>0</v>
          </cell>
          <cell r="S61">
            <v>0</v>
          </cell>
          <cell r="T61">
            <v>1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1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4</v>
          </cell>
          <cell r="AN61">
            <v>0</v>
          </cell>
        </row>
        <row r="62">
          <cell r="E62">
            <v>132</v>
          </cell>
          <cell r="F62">
            <v>137</v>
          </cell>
          <cell r="G62">
            <v>105</v>
          </cell>
          <cell r="H62">
            <v>89</v>
          </cell>
          <cell r="I62">
            <v>86</v>
          </cell>
          <cell r="J62">
            <v>73</v>
          </cell>
          <cell r="K62">
            <v>82</v>
          </cell>
          <cell r="L62">
            <v>127</v>
          </cell>
          <cell r="M62">
            <v>65</v>
          </cell>
          <cell r="N62">
            <v>124</v>
          </cell>
          <cell r="O62">
            <v>66</v>
          </cell>
          <cell r="P62">
            <v>129</v>
          </cell>
          <cell r="Q62">
            <v>59</v>
          </cell>
          <cell r="R62">
            <v>112</v>
          </cell>
          <cell r="S62">
            <v>40</v>
          </cell>
          <cell r="T62">
            <v>91</v>
          </cell>
          <cell r="U62">
            <v>40</v>
          </cell>
          <cell r="V62">
            <v>85</v>
          </cell>
          <cell r="W62">
            <v>50</v>
          </cell>
          <cell r="X62">
            <v>62</v>
          </cell>
          <cell r="Y62">
            <v>43</v>
          </cell>
          <cell r="Z62">
            <v>76</v>
          </cell>
          <cell r="AA62">
            <v>40</v>
          </cell>
          <cell r="AB62">
            <v>65</v>
          </cell>
          <cell r="AC62">
            <v>35</v>
          </cell>
          <cell r="AD62">
            <v>63</v>
          </cell>
          <cell r="AE62">
            <v>27</v>
          </cell>
          <cell r="AF62">
            <v>30</v>
          </cell>
          <cell r="AG62">
            <v>15</v>
          </cell>
          <cell r="AH62">
            <v>43</v>
          </cell>
          <cell r="AI62">
            <v>25</v>
          </cell>
          <cell r="AJ62">
            <v>22</v>
          </cell>
          <cell r="AK62">
            <v>30</v>
          </cell>
          <cell r="AL62">
            <v>26</v>
          </cell>
          <cell r="AM62">
            <v>0</v>
          </cell>
          <cell r="AN62">
            <v>0</v>
          </cell>
        </row>
        <row r="66">
          <cell r="C66">
            <v>0</v>
          </cell>
          <cell r="D66">
            <v>0</v>
          </cell>
          <cell r="E66">
            <v>0</v>
          </cell>
        </row>
        <row r="67">
          <cell r="C67">
            <v>0</v>
          </cell>
          <cell r="D67">
            <v>0</v>
          </cell>
          <cell r="E67">
            <v>0</v>
          </cell>
        </row>
        <row r="68">
          <cell r="C68">
            <v>0</v>
          </cell>
          <cell r="D68">
            <v>0</v>
          </cell>
          <cell r="E68">
            <v>0</v>
          </cell>
        </row>
        <row r="69">
          <cell r="C69">
            <v>0</v>
          </cell>
          <cell r="D69">
            <v>0</v>
          </cell>
          <cell r="E69">
            <v>0</v>
          </cell>
        </row>
        <row r="70">
          <cell r="C70">
            <v>0</v>
          </cell>
          <cell r="D70">
            <v>0</v>
          </cell>
          <cell r="E70">
            <v>0</v>
          </cell>
        </row>
        <row r="71">
          <cell r="C71">
            <v>0</v>
          </cell>
          <cell r="D71">
            <v>0</v>
          </cell>
          <cell r="E71">
            <v>0</v>
          </cell>
        </row>
        <row r="72">
          <cell r="C72">
            <v>0</v>
          </cell>
          <cell r="D72">
            <v>0</v>
          </cell>
          <cell r="E72">
            <v>0</v>
          </cell>
        </row>
        <row r="73">
          <cell r="C73">
            <v>0</v>
          </cell>
          <cell r="D73">
            <v>0</v>
          </cell>
          <cell r="E73">
            <v>0</v>
          </cell>
        </row>
        <row r="74">
          <cell r="C74">
            <v>0</v>
          </cell>
          <cell r="D74">
            <v>0</v>
          </cell>
          <cell r="E74">
            <v>0</v>
          </cell>
        </row>
        <row r="75">
          <cell r="C75">
            <v>0</v>
          </cell>
          <cell r="D75">
            <v>0</v>
          </cell>
          <cell r="E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</row>
        <row r="81">
          <cell r="C81">
            <v>0</v>
          </cell>
          <cell r="D81">
            <v>0</v>
          </cell>
          <cell r="E81">
            <v>0</v>
          </cell>
        </row>
        <row r="82">
          <cell r="C82">
            <v>0</v>
          </cell>
          <cell r="D82">
            <v>0</v>
          </cell>
          <cell r="E82">
            <v>0</v>
          </cell>
        </row>
        <row r="83">
          <cell r="C83">
            <v>0</v>
          </cell>
          <cell r="D83">
            <v>0</v>
          </cell>
          <cell r="E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</row>
        <row r="91">
          <cell r="F91">
            <v>2</v>
          </cell>
          <cell r="G91">
            <v>4</v>
          </cell>
          <cell r="H91">
            <v>0</v>
          </cell>
          <cell r="I91">
            <v>3</v>
          </cell>
          <cell r="J91">
            <v>0</v>
          </cell>
          <cell r="K91">
            <v>1</v>
          </cell>
          <cell r="L91">
            <v>1</v>
          </cell>
          <cell r="M91">
            <v>3</v>
          </cell>
          <cell r="N91">
            <v>0</v>
          </cell>
          <cell r="O91">
            <v>6</v>
          </cell>
          <cell r="P91">
            <v>2</v>
          </cell>
          <cell r="Q91">
            <v>4</v>
          </cell>
          <cell r="R91">
            <v>0</v>
          </cell>
          <cell r="S91">
            <v>3</v>
          </cell>
          <cell r="T91">
            <v>1</v>
          </cell>
          <cell r="U91">
            <v>2</v>
          </cell>
          <cell r="V91">
            <v>1</v>
          </cell>
          <cell r="W91">
            <v>4</v>
          </cell>
          <cell r="X91">
            <v>1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2</v>
          </cell>
          <cell r="AD91">
            <v>4</v>
          </cell>
          <cell r="AE91">
            <v>3</v>
          </cell>
          <cell r="AF91">
            <v>1</v>
          </cell>
          <cell r="AG91">
            <v>1</v>
          </cell>
          <cell r="AH91">
            <v>2</v>
          </cell>
          <cell r="AI91">
            <v>0</v>
          </cell>
          <cell r="AJ91">
            <v>2</v>
          </cell>
          <cell r="AK91">
            <v>1</v>
          </cell>
          <cell r="AL91">
            <v>1</v>
          </cell>
          <cell r="AM91">
            <v>0</v>
          </cell>
          <cell r="AN91">
            <v>55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0</v>
          </cell>
          <cell r="AM92">
            <v>0</v>
          </cell>
          <cell r="AN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1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N94">
            <v>1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2</v>
          </cell>
          <cell r="J95">
            <v>1</v>
          </cell>
          <cell r="K95">
            <v>0</v>
          </cell>
          <cell r="L95">
            <v>2</v>
          </cell>
          <cell r="M95">
            <v>3</v>
          </cell>
          <cell r="N95">
            <v>0</v>
          </cell>
          <cell r="O95">
            <v>2</v>
          </cell>
          <cell r="P95">
            <v>1</v>
          </cell>
          <cell r="Q95">
            <v>2</v>
          </cell>
          <cell r="R95">
            <v>1</v>
          </cell>
          <cell r="S95">
            <v>0</v>
          </cell>
          <cell r="T95">
            <v>1</v>
          </cell>
          <cell r="U95">
            <v>2</v>
          </cell>
          <cell r="V95">
            <v>1</v>
          </cell>
          <cell r="W95">
            <v>0</v>
          </cell>
          <cell r="X95">
            <v>0</v>
          </cell>
          <cell r="Y95">
            <v>2</v>
          </cell>
          <cell r="Z95">
            <v>0</v>
          </cell>
          <cell r="AA95">
            <v>0</v>
          </cell>
          <cell r="AB95">
            <v>1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1</v>
          </cell>
          <cell r="AJ95">
            <v>0</v>
          </cell>
          <cell r="AK95">
            <v>0</v>
          </cell>
          <cell r="AL95">
            <v>3</v>
          </cell>
          <cell r="AM95">
            <v>0</v>
          </cell>
          <cell r="AN95">
            <v>25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  <cell r="AN96">
            <v>0</v>
          </cell>
        </row>
        <row r="97"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  <cell r="AN97">
            <v>0</v>
          </cell>
        </row>
        <row r="100">
          <cell r="D100">
            <v>0</v>
          </cell>
        </row>
        <row r="101">
          <cell r="D101">
            <v>0</v>
          </cell>
        </row>
        <row r="102">
          <cell r="D102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</row>
        <row r="108"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1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1</v>
          </cell>
          <cell r="AM108">
            <v>0</v>
          </cell>
          <cell r="AN108">
            <v>2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</row>
        <row r="113"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O118">
            <v>0</v>
          </cell>
          <cell r="P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O119">
            <v>0</v>
          </cell>
          <cell r="P119">
            <v>0</v>
          </cell>
        </row>
        <row r="123">
          <cell r="B123">
            <v>0</v>
          </cell>
        </row>
        <row r="124">
          <cell r="B124">
            <v>0</v>
          </cell>
        </row>
        <row r="125">
          <cell r="B125">
            <v>4</v>
          </cell>
        </row>
        <row r="126">
          <cell r="B126">
            <v>0</v>
          </cell>
        </row>
        <row r="127">
          <cell r="B127">
            <v>0</v>
          </cell>
        </row>
        <row r="128">
          <cell r="B128">
            <v>0</v>
          </cell>
        </row>
        <row r="129">
          <cell r="B129">
            <v>4</v>
          </cell>
        </row>
        <row r="130">
          <cell r="B130">
            <v>0</v>
          </cell>
        </row>
        <row r="131">
          <cell r="B131">
            <v>0</v>
          </cell>
        </row>
        <row r="132">
          <cell r="B132">
            <v>0</v>
          </cell>
        </row>
        <row r="133">
          <cell r="B133">
            <v>245</v>
          </cell>
        </row>
        <row r="134">
          <cell r="B134">
            <v>2</v>
          </cell>
        </row>
        <row r="138">
          <cell r="E138">
            <v>0</v>
          </cell>
          <cell r="F138">
            <v>0</v>
          </cell>
        </row>
        <row r="142"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</row>
        <row r="143"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</row>
        <row r="146">
          <cell r="C146">
            <v>0</v>
          </cell>
          <cell r="D146">
            <v>0</v>
          </cell>
        </row>
        <row r="147">
          <cell r="C147">
            <v>0</v>
          </cell>
          <cell r="D147">
            <v>0</v>
          </cell>
        </row>
        <row r="148">
          <cell r="C148">
            <v>0</v>
          </cell>
          <cell r="D148">
            <v>0</v>
          </cell>
          <cell r="E148">
            <v>0</v>
          </cell>
        </row>
        <row r="149">
          <cell r="C149">
            <v>0</v>
          </cell>
          <cell r="D149">
            <v>0</v>
          </cell>
          <cell r="E149">
            <v>0</v>
          </cell>
        </row>
        <row r="150">
          <cell r="C150">
            <v>0</v>
          </cell>
          <cell r="D150">
            <v>0</v>
          </cell>
          <cell r="E150">
            <v>0</v>
          </cell>
          <cell r="F150">
            <v>0</v>
          </cell>
        </row>
        <row r="151">
          <cell r="C151">
            <v>0</v>
          </cell>
          <cell r="D151">
            <v>0</v>
          </cell>
          <cell r="E151">
            <v>0</v>
          </cell>
          <cell r="F151">
            <v>0</v>
          </cell>
        </row>
        <row r="155"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</row>
        <row r="156"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7"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</row>
        <row r="158"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E159">
            <v>0</v>
          </cell>
          <cell r="F159">
            <v>61</v>
          </cell>
          <cell r="G159">
            <v>61</v>
          </cell>
          <cell r="H159">
            <v>0</v>
          </cell>
          <cell r="I159">
            <v>0</v>
          </cell>
        </row>
        <row r="160"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5"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0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0</v>
          </cell>
          <cell r="AM165">
            <v>0</v>
          </cell>
        </row>
        <row r="166"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0</v>
          </cell>
          <cell r="AM166">
            <v>0</v>
          </cell>
        </row>
        <row r="167"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</row>
        <row r="168"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0</v>
          </cell>
          <cell r="AM168">
            <v>0</v>
          </cell>
        </row>
        <row r="173"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</row>
        <row r="174"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</row>
        <row r="175"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</row>
        <row r="176"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</row>
        <row r="177"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</row>
        <row r="178"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</row>
        <row r="182">
          <cell r="B182">
            <v>0</v>
          </cell>
        </row>
        <row r="183">
          <cell r="B183">
            <v>0</v>
          </cell>
        </row>
        <row r="188"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</row>
        <row r="194">
          <cell r="E194">
            <v>0</v>
          </cell>
          <cell r="F194">
            <v>0</v>
          </cell>
          <cell r="G194">
            <v>1</v>
          </cell>
          <cell r="H194">
            <v>0</v>
          </cell>
          <cell r="I194">
            <v>1</v>
          </cell>
          <cell r="J194">
            <v>0</v>
          </cell>
          <cell r="K194">
            <v>4</v>
          </cell>
          <cell r="L194">
            <v>2</v>
          </cell>
          <cell r="M194">
            <v>5</v>
          </cell>
          <cell r="N194">
            <v>1</v>
          </cell>
          <cell r="O194">
            <v>4</v>
          </cell>
        </row>
        <row r="195"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1</v>
          </cell>
          <cell r="M195">
            <v>0</v>
          </cell>
          <cell r="N195">
            <v>1</v>
          </cell>
          <cell r="O195">
            <v>1</v>
          </cell>
        </row>
        <row r="196"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</row>
        <row r="197"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</row>
        <row r="198"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1</v>
          </cell>
          <cell r="L198">
            <v>0</v>
          </cell>
          <cell r="M198">
            <v>1</v>
          </cell>
          <cell r="N198">
            <v>0</v>
          </cell>
          <cell r="O198">
            <v>0</v>
          </cell>
        </row>
      </sheetData>
      <sheetData sheetId="4"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</row>
        <row r="19"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</row>
        <row r="22"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</row>
        <row r="27">
          <cell r="E27">
            <v>196</v>
          </cell>
          <cell r="F27">
            <v>167</v>
          </cell>
          <cell r="G27">
            <v>153</v>
          </cell>
          <cell r="H27">
            <v>132</v>
          </cell>
          <cell r="I27">
            <v>90</v>
          </cell>
          <cell r="J27">
            <v>105</v>
          </cell>
          <cell r="K27">
            <v>85</v>
          </cell>
          <cell r="L27">
            <v>142</v>
          </cell>
          <cell r="M27">
            <v>85</v>
          </cell>
          <cell r="N27">
            <v>98</v>
          </cell>
          <cell r="O27">
            <v>99</v>
          </cell>
          <cell r="P27">
            <v>96</v>
          </cell>
          <cell r="Q27">
            <v>82</v>
          </cell>
          <cell r="R27">
            <v>91</v>
          </cell>
          <cell r="S27">
            <v>67</v>
          </cell>
          <cell r="T27">
            <v>101</v>
          </cell>
          <cell r="U27">
            <v>74</v>
          </cell>
          <cell r="V27">
            <v>82</v>
          </cell>
          <cell r="W27">
            <v>58</v>
          </cell>
          <cell r="X27">
            <v>92</v>
          </cell>
          <cell r="Y27">
            <v>54</v>
          </cell>
          <cell r="Z27">
            <v>75</v>
          </cell>
          <cell r="AA27">
            <v>52</v>
          </cell>
          <cell r="AB27">
            <v>68</v>
          </cell>
          <cell r="AC27">
            <v>68</v>
          </cell>
          <cell r="AD27">
            <v>58</v>
          </cell>
          <cell r="AE27">
            <v>55</v>
          </cell>
          <cell r="AF27">
            <v>34</v>
          </cell>
          <cell r="AG27">
            <v>21</v>
          </cell>
          <cell r="AH27">
            <v>52</v>
          </cell>
          <cell r="AI27">
            <v>32</v>
          </cell>
          <cell r="AJ27">
            <v>36</v>
          </cell>
          <cell r="AK27">
            <v>46</v>
          </cell>
          <cell r="AL27">
            <v>53</v>
          </cell>
          <cell r="AM27">
            <v>2799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</row>
        <row r="29">
          <cell r="E29">
            <v>4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3</v>
          </cell>
          <cell r="K29">
            <v>2</v>
          </cell>
          <cell r="L29">
            <v>31</v>
          </cell>
          <cell r="M29">
            <v>0</v>
          </cell>
          <cell r="N29">
            <v>79</v>
          </cell>
          <cell r="O29">
            <v>0</v>
          </cell>
          <cell r="P29">
            <v>69</v>
          </cell>
          <cell r="Q29">
            <v>0</v>
          </cell>
          <cell r="R29">
            <v>37</v>
          </cell>
          <cell r="S29">
            <v>0</v>
          </cell>
          <cell r="T29">
            <v>36</v>
          </cell>
          <cell r="U29">
            <v>0</v>
          </cell>
          <cell r="V29">
            <v>32</v>
          </cell>
          <cell r="W29">
            <v>0</v>
          </cell>
          <cell r="X29">
            <v>3</v>
          </cell>
          <cell r="Y29">
            <v>0</v>
          </cell>
          <cell r="Z29">
            <v>1</v>
          </cell>
          <cell r="AA29">
            <v>0</v>
          </cell>
          <cell r="AB29">
            <v>0</v>
          </cell>
          <cell r="AC29">
            <v>0</v>
          </cell>
          <cell r="AD29">
            <v>1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298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</row>
        <row r="31">
          <cell r="E31">
            <v>3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10</v>
          </cell>
          <cell r="K31">
            <v>0</v>
          </cell>
          <cell r="L31">
            <v>5</v>
          </cell>
          <cell r="M31">
            <v>3</v>
          </cell>
          <cell r="N31">
            <v>2</v>
          </cell>
          <cell r="O31">
            <v>0</v>
          </cell>
          <cell r="P31">
            <v>1</v>
          </cell>
          <cell r="Q31">
            <v>5</v>
          </cell>
          <cell r="R31">
            <v>1</v>
          </cell>
          <cell r="S31">
            <v>5</v>
          </cell>
          <cell r="T31">
            <v>15</v>
          </cell>
          <cell r="U31">
            <v>0</v>
          </cell>
          <cell r="V31">
            <v>7</v>
          </cell>
          <cell r="W31">
            <v>1</v>
          </cell>
          <cell r="X31">
            <v>4</v>
          </cell>
          <cell r="Y31">
            <v>10</v>
          </cell>
          <cell r="Z31">
            <v>0</v>
          </cell>
          <cell r="AA31">
            <v>1</v>
          </cell>
          <cell r="AB31">
            <v>24</v>
          </cell>
          <cell r="AC31">
            <v>4</v>
          </cell>
          <cell r="AD31">
            <v>10</v>
          </cell>
          <cell r="AE31">
            <v>8</v>
          </cell>
          <cell r="AF31">
            <v>0</v>
          </cell>
          <cell r="AG31">
            <v>3</v>
          </cell>
          <cell r="AH31">
            <v>4</v>
          </cell>
          <cell r="AI31">
            <v>0</v>
          </cell>
          <cell r="AJ31">
            <v>4</v>
          </cell>
          <cell r="AK31">
            <v>6</v>
          </cell>
          <cell r="AL31">
            <v>5</v>
          </cell>
          <cell r="AM31">
            <v>141</v>
          </cell>
        </row>
        <row r="32"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</row>
        <row r="37"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</row>
        <row r="38"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</row>
        <row r="39"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</row>
        <row r="40"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</row>
        <row r="41"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</row>
        <row r="42"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</row>
        <row r="47"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</row>
        <row r="48"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</row>
        <row r="49"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</row>
        <row r="50"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</row>
        <row r="51"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</row>
        <row r="52"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</row>
        <row r="58"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</row>
        <row r="59"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</row>
        <row r="60"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</row>
        <row r="61"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N61">
            <v>0</v>
          </cell>
        </row>
        <row r="62">
          <cell r="E62">
            <v>203</v>
          </cell>
          <cell r="F62">
            <v>167</v>
          </cell>
          <cell r="G62">
            <v>153</v>
          </cell>
          <cell r="H62">
            <v>132</v>
          </cell>
          <cell r="I62">
            <v>90</v>
          </cell>
          <cell r="J62">
            <v>118</v>
          </cell>
          <cell r="K62">
            <v>87</v>
          </cell>
          <cell r="L62">
            <v>178</v>
          </cell>
          <cell r="M62">
            <v>88</v>
          </cell>
          <cell r="N62">
            <v>179</v>
          </cell>
          <cell r="O62">
            <v>99</v>
          </cell>
          <cell r="P62">
            <v>166</v>
          </cell>
          <cell r="Q62">
            <v>87</v>
          </cell>
          <cell r="R62">
            <v>129</v>
          </cell>
          <cell r="S62">
            <v>72</v>
          </cell>
          <cell r="T62">
            <v>152</v>
          </cell>
          <cell r="U62">
            <v>74</v>
          </cell>
          <cell r="V62">
            <v>121</v>
          </cell>
          <cell r="W62">
            <v>59</v>
          </cell>
          <cell r="X62">
            <v>99</v>
          </cell>
          <cell r="Y62">
            <v>64</v>
          </cell>
          <cell r="Z62">
            <v>76</v>
          </cell>
          <cell r="AA62">
            <v>53</v>
          </cell>
          <cell r="AB62">
            <v>92</v>
          </cell>
          <cell r="AC62">
            <v>72</v>
          </cell>
          <cell r="AD62">
            <v>69</v>
          </cell>
          <cell r="AE62">
            <v>63</v>
          </cell>
          <cell r="AF62">
            <v>34</v>
          </cell>
          <cell r="AG62">
            <v>24</v>
          </cell>
          <cell r="AH62">
            <v>56</v>
          </cell>
          <cell r="AI62">
            <v>32</v>
          </cell>
          <cell r="AJ62">
            <v>40</v>
          </cell>
          <cell r="AK62">
            <v>52</v>
          </cell>
          <cell r="AL62">
            <v>58</v>
          </cell>
          <cell r="AM62">
            <v>0</v>
          </cell>
          <cell r="AN62">
            <v>0</v>
          </cell>
        </row>
        <row r="66">
          <cell r="C66">
            <v>0</v>
          </cell>
          <cell r="D66">
            <v>0</v>
          </cell>
          <cell r="E66">
            <v>0</v>
          </cell>
        </row>
        <row r="67">
          <cell r="C67">
            <v>0</v>
          </cell>
          <cell r="D67">
            <v>0</v>
          </cell>
          <cell r="E67">
            <v>0</v>
          </cell>
        </row>
        <row r="68">
          <cell r="C68">
            <v>0</v>
          </cell>
          <cell r="D68">
            <v>0</v>
          </cell>
          <cell r="E68">
            <v>0</v>
          </cell>
        </row>
        <row r="69">
          <cell r="C69">
            <v>0</v>
          </cell>
          <cell r="D69">
            <v>0</v>
          </cell>
          <cell r="E69">
            <v>0</v>
          </cell>
        </row>
        <row r="70">
          <cell r="C70">
            <v>0</v>
          </cell>
          <cell r="D70">
            <v>0</v>
          </cell>
          <cell r="E70">
            <v>0</v>
          </cell>
        </row>
        <row r="71">
          <cell r="C71">
            <v>0</v>
          </cell>
          <cell r="D71">
            <v>0</v>
          </cell>
          <cell r="E71">
            <v>0</v>
          </cell>
        </row>
        <row r="72">
          <cell r="C72">
            <v>0</v>
          </cell>
          <cell r="D72">
            <v>0</v>
          </cell>
          <cell r="E72">
            <v>0</v>
          </cell>
        </row>
        <row r="73">
          <cell r="C73">
            <v>0</v>
          </cell>
          <cell r="D73">
            <v>0</v>
          </cell>
          <cell r="E73">
            <v>0</v>
          </cell>
        </row>
        <row r="74">
          <cell r="C74">
            <v>0</v>
          </cell>
          <cell r="D74">
            <v>0</v>
          </cell>
          <cell r="E74">
            <v>0</v>
          </cell>
        </row>
        <row r="75">
          <cell r="C75">
            <v>0</v>
          </cell>
          <cell r="D75">
            <v>0</v>
          </cell>
          <cell r="E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</row>
        <row r="81">
          <cell r="C81">
            <v>0</v>
          </cell>
          <cell r="D81">
            <v>0</v>
          </cell>
          <cell r="E81">
            <v>0</v>
          </cell>
        </row>
        <row r="82">
          <cell r="C82">
            <v>0</v>
          </cell>
          <cell r="D82">
            <v>0</v>
          </cell>
          <cell r="E82">
            <v>0</v>
          </cell>
        </row>
        <row r="83">
          <cell r="C83">
            <v>0</v>
          </cell>
          <cell r="D83">
            <v>0</v>
          </cell>
          <cell r="E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</row>
        <row r="91">
          <cell r="F91">
            <v>1</v>
          </cell>
          <cell r="G91">
            <v>0</v>
          </cell>
          <cell r="H91">
            <v>0</v>
          </cell>
          <cell r="I91">
            <v>1</v>
          </cell>
          <cell r="J91">
            <v>0</v>
          </cell>
          <cell r="K91">
            <v>0</v>
          </cell>
          <cell r="L91">
            <v>0</v>
          </cell>
          <cell r="M91">
            <v>1</v>
          </cell>
          <cell r="N91">
            <v>0</v>
          </cell>
          <cell r="O91">
            <v>4</v>
          </cell>
          <cell r="P91">
            <v>0</v>
          </cell>
          <cell r="Q91">
            <v>3</v>
          </cell>
          <cell r="R91">
            <v>1</v>
          </cell>
          <cell r="S91">
            <v>5</v>
          </cell>
          <cell r="T91">
            <v>0</v>
          </cell>
          <cell r="U91">
            <v>5</v>
          </cell>
          <cell r="V91">
            <v>0</v>
          </cell>
          <cell r="W91">
            <v>1</v>
          </cell>
          <cell r="X91">
            <v>0</v>
          </cell>
          <cell r="Y91">
            <v>0</v>
          </cell>
          <cell r="Z91">
            <v>0</v>
          </cell>
          <cell r="AA91">
            <v>1</v>
          </cell>
          <cell r="AB91">
            <v>3</v>
          </cell>
          <cell r="AC91">
            <v>3</v>
          </cell>
          <cell r="AD91">
            <v>4</v>
          </cell>
          <cell r="AE91">
            <v>1</v>
          </cell>
          <cell r="AF91">
            <v>2</v>
          </cell>
          <cell r="AG91">
            <v>2</v>
          </cell>
          <cell r="AH91">
            <v>2</v>
          </cell>
          <cell r="AI91">
            <v>3</v>
          </cell>
          <cell r="AJ91">
            <v>1</v>
          </cell>
          <cell r="AK91">
            <v>5</v>
          </cell>
          <cell r="AL91">
            <v>6</v>
          </cell>
          <cell r="AM91">
            <v>0</v>
          </cell>
          <cell r="AN91">
            <v>55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0</v>
          </cell>
          <cell r="AM92">
            <v>0</v>
          </cell>
          <cell r="AN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N94">
            <v>0</v>
          </cell>
        </row>
        <row r="95">
          <cell r="F95">
            <v>3</v>
          </cell>
          <cell r="G95">
            <v>0</v>
          </cell>
          <cell r="H95">
            <v>2</v>
          </cell>
          <cell r="I95">
            <v>5</v>
          </cell>
          <cell r="J95">
            <v>0</v>
          </cell>
          <cell r="K95">
            <v>2</v>
          </cell>
          <cell r="L95">
            <v>2</v>
          </cell>
          <cell r="M95">
            <v>0</v>
          </cell>
          <cell r="N95">
            <v>0</v>
          </cell>
          <cell r="O95">
            <v>0</v>
          </cell>
          <cell r="P95">
            <v>2</v>
          </cell>
          <cell r="Q95">
            <v>1</v>
          </cell>
          <cell r="R95">
            <v>4</v>
          </cell>
          <cell r="S95">
            <v>2</v>
          </cell>
          <cell r="T95">
            <v>2</v>
          </cell>
          <cell r="U95">
            <v>0</v>
          </cell>
          <cell r="V95">
            <v>5</v>
          </cell>
          <cell r="W95">
            <v>0</v>
          </cell>
          <cell r="X95">
            <v>2</v>
          </cell>
          <cell r="Y95">
            <v>0</v>
          </cell>
          <cell r="Z95">
            <v>3</v>
          </cell>
          <cell r="AA95">
            <v>1</v>
          </cell>
          <cell r="AB95">
            <v>2</v>
          </cell>
          <cell r="AC95">
            <v>1</v>
          </cell>
          <cell r="AD95">
            <v>1</v>
          </cell>
          <cell r="AE95">
            <v>0</v>
          </cell>
          <cell r="AF95">
            <v>4</v>
          </cell>
          <cell r="AG95">
            <v>0</v>
          </cell>
          <cell r="AH95">
            <v>0</v>
          </cell>
          <cell r="AI95">
            <v>1</v>
          </cell>
          <cell r="AJ95">
            <v>1</v>
          </cell>
          <cell r="AK95">
            <v>0</v>
          </cell>
          <cell r="AL95">
            <v>0</v>
          </cell>
          <cell r="AM95">
            <v>3</v>
          </cell>
          <cell r="AN95">
            <v>49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  <cell r="AN96">
            <v>0</v>
          </cell>
        </row>
        <row r="97"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  <cell r="AN97">
            <v>0</v>
          </cell>
        </row>
        <row r="100">
          <cell r="D100">
            <v>0</v>
          </cell>
        </row>
        <row r="101">
          <cell r="D101">
            <v>0</v>
          </cell>
        </row>
        <row r="102">
          <cell r="D102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</row>
        <row r="108"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</row>
        <row r="113"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O118">
            <v>0</v>
          </cell>
          <cell r="P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O119">
            <v>0</v>
          </cell>
          <cell r="P119">
            <v>0</v>
          </cell>
        </row>
        <row r="123">
          <cell r="B123">
            <v>0</v>
          </cell>
        </row>
        <row r="124">
          <cell r="B124">
            <v>0</v>
          </cell>
        </row>
        <row r="125">
          <cell r="B125">
            <v>0</v>
          </cell>
        </row>
        <row r="126">
          <cell r="B126">
            <v>0</v>
          </cell>
        </row>
        <row r="127">
          <cell r="B127">
            <v>0</v>
          </cell>
        </row>
        <row r="128">
          <cell r="B128">
            <v>1</v>
          </cell>
        </row>
        <row r="129">
          <cell r="B129">
            <v>2</v>
          </cell>
        </row>
        <row r="130">
          <cell r="B130">
            <v>1</v>
          </cell>
        </row>
        <row r="131">
          <cell r="B131">
            <v>1</v>
          </cell>
        </row>
        <row r="132">
          <cell r="B132">
            <v>0</v>
          </cell>
        </row>
        <row r="133">
          <cell r="B133">
            <v>289</v>
          </cell>
        </row>
        <row r="134">
          <cell r="B134">
            <v>4</v>
          </cell>
        </row>
        <row r="138">
          <cell r="E138">
            <v>0</v>
          </cell>
          <cell r="F138">
            <v>0</v>
          </cell>
        </row>
        <row r="142"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</row>
        <row r="143"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</row>
        <row r="146">
          <cell r="C146">
            <v>0</v>
          </cell>
          <cell r="D146">
            <v>0</v>
          </cell>
        </row>
        <row r="147">
          <cell r="C147">
            <v>0</v>
          </cell>
          <cell r="D147">
            <v>0</v>
          </cell>
        </row>
        <row r="148">
          <cell r="C148">
            <v>0</v>
          </cell>
          <cell r="D148">
            <v>0</v>
          </cell>
          <cell r="E148">
            <v>0</v>
          </cell>
        </row>
        <row r="149">
          <cell r="C149">
            <v>0</v>
          </cell>
          <cell r="D149">
            <v>0</v>
          </cell>
          <cell r="E149">
            <v>0</v>
          </cell>
        </row>
        <row r="150">
          <cell r="C150">
            <v>0</v>
          </cell>
          <cell r="D150">
            <v>0</v>
          </cell>
          <cell r="E150">
            <v>0</v>
          </cell>
          <cell r="F150">
            <v>0</v>
          </cell>
        </row>
        <row r="151">
          <cell r="C151">
            <v>0</v>
          </cell>
          <cell r="D151">
            <v>0</v>
          </cell>
          <cell r="E151">
            <v>0</v>
          </cell>
          <cell r="F151">
            <v>0</v>
          </cell>
        </row>
        <row r="155"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</row>
        <row r="156"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7"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</row>
        <row r="158"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E159">
            <v>0</v>
          </cell>
          <cell r="F159">
            <v>53</v>
          </cell>
          <cell r="G159">
            <v>53</v>
          </cell>
          <cell r="H159">
            <v>0</v>
          </cell>
          <cell r="I159">
            <v>0</v>
          </cell>
        </row>
        <row r="160"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5"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0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0</v>
          </cell>
          <cell r="AM165">
            <v>0</v>
          </cell>
        </row>
        <row r="166"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0</v>
          </cell>
          <cell r="AM166">
            <v>0</v>
          </cell>
        </row>
        <row r="167"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</row>
        <row r="168"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0</v>
          </cell>
          <cell r="AM168">
            <v>0</v>
          </cell>
        </row>
        <row r="173"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</row>
        <row r="174"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</row>
        <row r="175"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</row>
        <row r="176"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</row>
        <row r="177"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</row>
        <row r="178"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</row>
        <row r="182">
          <cell r="B182">
            <v>0</v>
          </cell>
        </row>
        <row r="183">
          <cell r="B183">
            <v>0</v>
          </cell>
        </row>
        <row r="188"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</row>
        <row r="194">
          <cell r="E194">
            <v>1</v>
          </cell>
          <cell r="F194">
            <v>0</v>
          </cell>
          <cell r="G194">
            <v>0</v>
          </cell>
          <cell r="H194">
            <v>1</v>
          </cell>
          <cell r="I194">
            <v>0</v>
          </cell>
          <cell r="J194">
            <v>2</v>
          </cell>
          <cell r="K194">
            <v>5</v>
          </cell>
          <cell r="L194">
            <v>9</v>
          </cell>
          <cell r="M194">
            <v>16</v>
          </cell>
          <cell r="N194">
            <v>2</v>
          </cell>
          <cell r="O194">
            <v>9</v>
          </cell>
        </row>
        <row r="195"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1</v>
          </cell>
          <cell r="M195">
            <v>1</v>
          </cell>
          <cell r="N195">
            <v>0</v>
          </cell>
          <cell r="O195">
            <v>0</v>
          </cell>
        </row>
        <row r="196"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</row>
        <row r="197"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</row>
        <row r="198"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</row>
      </sheetData>
      <sheetData sheetId="5"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</row>
        <row r="19"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</row>
        <row r="22"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</row>
        <row r="27">
          <cell r="E27">
            <v>168</v>
          </cell>
          <cell r="F27">
            <v>138</v>
          </cell>
          <cell r="G27">
            <v>103</v>
          </cell>
          <cell r="H27">
            <v>89</v>
          </cell>
          <cell r="I27">
            <v>84</v>
          </cell>
          <cell r="J27">
            <v>78</v>
          </cell>
          <cell r="K27">
            <v>74</v>
          </cell>
          <cell r="L27">
            <v>106</v>
          </cell>
          <cell r="M27">
            <v>67</v>
          </cell>
          <cell r="N27">
            <v>72</v>
          </cell>
          <cell r="O27">
            <v>63</v>
          </cell>
          <cell r="P27">
            <v>82</v>
          </cell>
          <cell r="Q27">
            <v>65</v>
          </cell>
          <cell r="R27">
            <v>62</v>
          </cell>
          <cell r="S27">
            <v>58</v>
          </cell>
          <cell r="T27">
            <v>53</v>
          </cell>
          <cell r="U27">
            <v>72</v>
          </cell>
          <cell r="V27">
            <v>55</v>
          </cell>
          <cell r="W27">
            <v>41</v>
          </cell>
          <cell r="X27">
            <v>77</v>
          </cell>
          <cell r="Y27">
            <v>46</v>
          </cell>
          <cell r="Z27">
            <v>45</v>
          </cell>
          <cell r="AA27">
            <v>39</v>
          </cell>
          <cell r="AB27">
            <v>44</v>
          </cell>
          <cell r="AC27">
            <v>42</v>
          </cell>
          <cell r="AD27">
            <v>52</v>
          </cell>
          <cell r="AE27">
            <v>52</v>
          </cell>
          <cell r="AF27">
            <v>33</v>
          </cell>
          <cell r="AG27">
            <v>25</v>
          </cell>
          <cell r="AH27">
            <v>40</v>
          </cell>
          <cell r="AI27">
            <v>14</v>
          </cell>
          <cell r="AJ27">
            <v>19</v>
          </cell>
          <cell r="AK27">
            <v>26</v>
          </cell>
          <cell r="AL27">
            <v>38</v>
          </cell>
          <cell r="AM27">
            <v>2122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</row>
        <row r="29">
          <cell r="E29">
            <v>2</v>
          </cell>
          <cell r="F29">
            <v>7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24</v>
          </cell>
          <cell r="M29">
            <v>0</v>
          </cell>
          <cell r="N29">
            <v>46</v>
          </cell>
          <cell r="O29">
            <v>0</v>
          </cell>
          <cell r="P29">
            <v>63</v>
          </cell>
          <cell r="Q29">
            <v>0</v>
          </cell>
          <cell r="R29">
            <v>38</v>
          </cell>
          <cell r="S29">
            <v>0</v>
          </cell>
          <cell r="T29">
            <v>19</v>
          </cell>
          <cell r="U29">
            <v>0</v>
          </cell>
          <cell r="V29">
            <v>30</v>
          </cell>
          <cell r="W29">
            <v>0</v>
          </cell>
          <cell r="X29">
            <v>1</v>
          </cell>
          <cell r="Y29">
            <v>0</v>
          </cell>
          <cell r="Z29">
            <v>0</v>
          </cell>
          <cell r="AA29">
            <v>0</v>
          </cell>
          <cell r="AB29">
            <v>1</v>
          </cell>
          <cell r="AC29">
            <v>0</v>
          </cell>
          <cell r="AD29">
            <v>2</v>
          </cell>
          <cell r="AE29">
            <v>0</v>
          </cell>
          <cell r="AF29">
            <v>1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234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</row>
        <row r="31">
          <cell r="E31">
            <v>3</v>
          </cell>
          <cell r="F31">
            <v>0</v>
          </cell>
          <cell r="G31">
            <v>3</v>
          </cell>
          <cell r="H31">
            <v>0</v>
          </cell>
          <cell r="I31">
            <v>0</v>
          </cell>
          <cell r="J31">
            <v>1</v>
          </cell>
          <cell r="K31">
            <v>3</v>
          </cell>
          <cell r="L31">
            <v>2</v>
          </cell>
          <cell r="M31">
            <v>1</v>
          </cell>
          <cell r="N31">
            <v>1</v>
          </cell>
          <cell r="O31">
            <v>1</v>
          </cell>
          <cell r="P31">
            <v>4</v>
          </cell>
          <cell r="Q31">
            <v>0</v>
          </cell>
          <cell r="R31">
            <v>2</v>
          </cell>
          <cell r="S31">
            <v>0</v>
          </cell>
          <cell r="T31">
            <v>1</v>
          </cell>
          <cell r="U31">
            <v>1</v>
          </cell>
          <cell r="V31">
            <v>5</v>
          </cell>
          <cell r="W31">
            <v>1</v>
          </cell>
          <cell r="X31">
            <v>1</v>
          </cell>
          <cell r="Y31">
            <v>3</v>
          </cell>
          <cell r="Z31">
            <v>4</v>
          </cell>
          <cell r="AA31">
            <v>2</v>
          </cell>
          <cell r="AB31">
            <v>1</v>
          </cell>
          <cell r="AC31">
            <v>0</v>
          </cell>
          <cell r="AD31">
            <v>3</v>
          </cell>
          <cell r="AE31">
            <v>5</v>
          </cell>
          <cell r="AF31">
            <v>2</v>
          </cell>
          <cell r="AG31">
            <v>2</v>
          </cell>
          <cell r="AH31">
            <v>0</v>
          </cell>
          <cell r="AI31">
            <v>3</v>
          </cell>
          <cell r="AJ31">
            <v>0</v>
          </cell>
          <cell r="AK31">
            <v>3</v>
          </cell>
          <cell r="AL31">
            <v>2</v>
          </cell>
          <cell r="AM31">
            <v>60</v>
          </cell>
        </row>
        <row r="32"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</row>
        <row r="37"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</row>
        <row r="38"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</row>
        <row r="39"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</row>
        <row r="40"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</row>
        <row r="41"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</row>
        <row r="42"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</row>
        <row r="47"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</row>
        <row r="48"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</row>
        <row r="49"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</row>
        <row r="50"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</row>
        <row r="51"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</row>
        <row r="52"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</row>
        <row r="58"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</row>
        <row r="59"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</row>
        <row r="60"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</row>
        <row r="61"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N61">
            <v>0</v>
          </cell>
        </row>
        <row r="62">
          <cell r="E62">
            <v>173</v>
          </cell>
          <cell r="F62">
            <v>145</v>
          </cell>
          <cell r="G62">
            <v>106</v>
          </cell>
          <cell r="H62">
            <v>89</v>
          </cell>
          <cell r="I62">
            <v>84</v>
          </cell>
          <cell r="J62">
            <v>79</v>
          </cell>
          <cell r="K62">
            <v>77</v>
          </cell>
          <cell r="L62">
            <v>132</v>
          </cell>
          <cell r="M62">
            <v>68</v>
          </cell>
          <cell r="N62">
            <v>119</v>
          </cell>
          <cell r="O62">
            <v>64</v>
          </cell>
          <cell r="P62">
            <v>149</v>
          </cell>
          <cell r="Q62">
            <v>65</v>
          </cell>
          <cell r="R62">
            <v>102</v>
          </cell>
          <cell r="S62">
            <v>58</v>
          </cell>
          <cell r="T62">
            <v>73</v>
          </cell>
          <cell r="U62">
            <v>73</v>
          </cell>
          <cell r="V62">
            <v>90</v>
          </cell>
          <cell r="W62">
            <v>42</v>
          </cell>
          <cell r="X62">
            <v>79</v>
          </cell>
          <cell r="Y62">
            <v>49</v>
          </cell>
          <cell r="Z62">
            <v>49</v>
          </cell>
          <cell r="AA62">
            <v>41</v>
          </cell>
          <cell r="AB62">
            <v>46</v>
          </cell>
          <cell r="AC62">
            <v>42</v>
          </cell>
          <cell r="AD62">
            <v>57</v>
          </cell>
          <cell r="AE62">
            <v>57</v>
          </cell>
          <cell r="AF62">
            <v>36</v>
          </cell>
          <cell r="AG62">
            <v>27</v>
          </cell>
          <cell r="AH62">
            <v>40</v>
          </cell>
          <cell r="AI62">
            <v>15</v>
          </cell>
          <cell r="AJ62">
            <v>19</v>
          </cell>
          <cell r="AK62">
            <v>29</v>
          </cell>
          <cell r="AL62">
            <v>40</v>
          </cell>
          <cell r="AM62">
            <v>0</v>
          </cell>
          <cell r="AN62">
            <v>0</v>
          </cell>
        </row>
        <row r="66">
          <cell r="C66">
            <v>0</v>
          </cell>
          <cell r="D66">
            <v>0</v>
          </cell>
          <cell r="E66">
            <v>0</v>
          </cell>
        </row>
        <row r="67">
          <cell r="C67">
            <v>0</v>
          </cell>
          <cell r="D67">
            <v>0</v>
          </cell>
          <cell r="E67">
            <v>0</v>
          </cell>
        </row>
        <row r="68">
          <cell r="C68">
            <v>0</v>
          </cell>
          <cell r="D68">
            <v>0</v>
          </cell>
          <cell r="E68">
            <v>0</v>
          </cell>
        </row>
        <row r="69">
          <cell r="C69">
            <v>0</v>
          </cell>
          <cell r="D69">
            <v>0</v>
          </cell>
          <cell r="E69">
            <v>0</v>
          </cell>
        </row>
        <row r="70">
          <cell r="C70">
            <v>0</v>
          </cell>
          <cell r="D70">
            <v>0</v>
          </cell>
          <cell r="E70">
            <v>0</v>
          </cell>
        </row>
        <row r="71">
          <cell r="C71">
            <v>0</v>
          </cell>
          <cell r="D71">
            <v>0</v>
          </cell>
          <cell r="E71">
            <v>0</v>
          </cell>
        </row>
        <row r="72">
          <cell r="C72">
            <v>0</v>
          </cell>
          <cell r="D72">
            <v>0</v>
          </cell>
          <cell r="E72">
            <v>0</v>
          </cell>
        </row>
        <row r="73">
          <cell r="C73">
            <v>0</v>
          </cell>
          <cell r="D73">
            <v>0</v>
          </cell>
          <cell r="E73">
            <v>0</v>
          </cell>
        </row>
        <row r="74">
          <cell r="C74">
            <v>0</v>
          </cell>
          <cell r="D74">
            <v>0</v>
          </cell>
          <cell r="E74">
            <v>0</v>
          </cell>
        </row>
        <row r="75">
          <cell r="C75">
            <v>0</v>
          </cell>
          <cell r="D75">
            <v>0</v>
          </cell>
          <cell r="E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</row>
        <row r="81">
          <cell r="C81">
            <v>0</v>
          </cell>
          <cell r="D81">
            <v>0</v>
          </cell>
          <cell r="E81">
            <v>0</v>
          </cell>
        </row>
        <row r="82">
          <cell r="C82">
            <v>0</v>
          </cell>
          <cell r="D82">
            <v>0</v>
          </cell>
          <cell r="E82">
            <v>0</v>
          </cell>
        </row>
        <row r="83">
          <cell r="C83">
            <v>0</v>
          </cell>
          <cell r="D83">
            <v>0</v>
          </cell>
          <cell r="E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</row>
        <row r="91">
          <cell r="F91">
            <v>0</v>
          </cell>
          <cell r="G91">
            <v>3</v>
          </cell>
          <cell r="H91">
            <v>0</v>
          </cell>
          <cell r="I91">
            <v>0</v>
          </cell>
          <cell r="J91">
            <v>1</v>
          </cell>
          <cell r="K91">
            <v>1</v>
          </cell>
          <cell r="L91">
            <v>1</v>
          </cell>
          <cell r="M91">
            <v>3</v>
          </cell>
          <cell r="N91">
            <v>0</v>
          </cell>
          <cell r="O91">
            <v>2</v>
          </cell>
          <cell r="P91">
            <v>0</v>
          </cell>
          <cell r="Q91">
            <v>4</v>
          </cell>
          <cell r="R91">
            <v>0</v>
          </cell>
          <cell r="S91">
            <v>2</v>
          </cell>
          <cell r="T91">
            <v>1</v>
          </cell>
          <cell r="U91">
            <v>0</v>
          </cell>
          <cell r="V91">
            <v>0</v>
          </cell>
          <cell r="W91">
            <v>3</v>
          </cell>
          <cell r="X91">
            <v>0</v>
          </cell>
          <cell r="Y91">
            <v>2</v>
          </cell>
          <cell r="Z91">
            <v>2</v>
          </cell>
          <cell r="AA91">
            <v>0</v>
          </cell>
          <cell r="AB91">
            <v>1</v>
          </cell>
          <cell r="AC91">
            <v>0</v>
          </cell>
          <cell r="AD91">
            <v>3</v>
          </cell>
          <cell r="AE91">
            <v>1</v>
          </cell>
          <cell r="AF91">
            <v>4</v>
          </cell>
          <cell r="AG91">
            <v>2</v>
          </cell>
          <cell r="AH91">
            <v>1</v>
          </cell>
          <cell r="AI91">
            <v>1</v>
          </cell>
          <cell r="AJ91">
            <v>1</v>
          </cell>
          <cell r="AK91">
            <v>1</v>
          </cell>
          <cell r="AL91">
            <v>3</v>
          </cell>
          <cell r="AM91">
            <v>4</v>
          </cell>
          <cell r="AN91">
            <v>47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0</v>
          </cell>
          <cell r="AM92">
            <v>0</v>
          </cell>
          <cell r="AN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N94">
            <v>0</v>
          </cell>
        </row>
        <row r="95">
          <cell r="F95">
            <v>0</v>
          </cell>
          <cell r="G95">
            <v>1</v>
          </cell>
          <cell r="H95">
            <v>1</v>
          </cell>
          <cell r="I95">
            <v>1</v>
          </cell>
          <cell r="J95">
            <v>1</v>
          </cell>
          <cell r="K95">
            <v>0</v>
          </cell>
          <cell r="L95">
            <v>1</v>
          </cell>
          <cell r="M95">
            <v>0</v>
          </cell>
          <cell r="N95">
            <v>0</v>
          </cell>
          <cell r="O95">
            <v>0</v>
          </cell>
          <cell r="P95">
            <v>4</v>
          </cell>
          <cell r="Q95">
            <v>3</v>
          </cell>
          <cell r="R95">
            <v>1</v>
          </cell>
          <cell r="S95">
            <v>2</v>
          </cell>
          <cell r="T95">
            <v>0</v>
          </cell>
          <cell r="U95">
            <v>0</v>
          </cell>
          <cell r="V95">
            <v>2</v>
          </cell>
          <cell r="W95">
            <v>0</v>
          </cell>
          <cell r="X95">
            <v>1</v>
          </cell>
          <cell r="Y95">
            <v>0</v>
          </cell>
          <cell r="Z95">
            <v>1</v>
          </cell>
          <cell r="AA95">
            <v>0</v>
          </cell>
          <cell r="AB95">
            <v>2</v>
          </cell>
          <cell r="AC95">
            <v>0</v>
          </cell>
          <cell r="AD95">
            <v>2</v>
          </cell>
          <cell r="AE95">
            <v>1</v>
          </cell>
          <cell r="AF95">
            <v>0</v>
          </cell>
          <cell r="AG95">
            <v>3</v>
          </cell>
          <cell r="AH95">
            <v>0</v>
          </cell>
          <cell r="AI95">
            <v>0</v>
          </cell>
          <cell r="AJ95">
            <v>1</v>
          </cell>
          <cell r="AK95">
            <v>0</v>
          </cell>
          <cell r="AL95">
            <v>5</v>
          </cell>
          <cell r="AM95">
            <v>3</v>
          </cell>
          <cell r="AN95">
            <v>36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  <cell r="AN96">
            <v>0</v>
          </cell>
        </row>
        <row r="97"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  <cell r="AN97">
            <v>0</v>
          </cell>
        </row>
        <row r="100">
          <cell r="D100">
            <v>0</v>
          </cell>
        </row>
        <row r="101">
          <cell r="D101">
            <v>0</v>
          </cell>
        </row>
        <row r="102">
          <cell r="D102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</row>
        <row r="108"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1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1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2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</row>
        <row r="113"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O118">
            <v>0</v>
          </cell>
          <cell r="P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O119">
            <v>0</v>
          </cell>
          <cell r="P119">
            <v>0</v>
          </cell>
        </row>
        <row r="123">
          <cell r="B123">
            <v>0</v>
          </cell>
        </row>
        <row r="124">
          <cell r="B124">
            <v>0</v>
          </cell>
        </row>
        <row r="125">
          <cell r="B125">
            <v>5</v>
          </cell>
        </row>
        <row r="126">
          <cell r="B126">
            <v>0</v>
          </cell>
        </row>
        <row r="127">
          <cell r="B127">
            <v>0</v>
          </cell>
        </row>
        <row r="128">
          <cell r="B128">
            <v>0</v>
          </cell>
        </row>
        <row r="129">
          <cell r="B129">
            <v>4</v>
          </cell>
        </row>
        <row r="130">
          <cell r="B130">
            <v>0</v>
          </cell>
        </row>
        <row r="131">
          <cell r="B131">
            <v>0</v>
          </cell>
        </row>
        <row r="132">
          <cell r="B132">
            <v>1</v>
          </cell>
        </row>
        <row r="133">
          <cell r="B133">
            <v>219</v>
          </cell>
        </row>
        <row r="134">
          <cell r="B134">
            <v>5</v>
          </cell>
        </row>
        <row r="138">
          <cell r="E138">
            <v>0</v>
          </cell>
          <cell r="F138">
            <v>0</v>
          </cell>
        </row>
        <row r="142"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</row>
        <row r="143"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</row>
        <row r="146">
          <cell r="C146">
            <v>0</v>
          </cell>
          <cell r="D146">
            <v>0</v>
          </cell>
        </row>
        <row r="147">
          <cell r="C147">
            <v>0</v>
          </cell>
          <cell r="D147">
            <v>0</v>
          </cell>
        </row>
        <row r="148">
          <cell r="C148">
            <v>0</v>
          </cell>
          <cell r="D148">
            <v>0</v>
          </cell>
          <cell r="E148">
            <v>0</v>
          </cell>
        </row>
        <row r="149">
          <cell r="C149">
            <v>0</v>
          </cell>
          <cell r="D149">
            <v>0</v>
          </cell>
          <cell r="E149">
            <v>0</v>
          </cell>
        </row>
        <row r="150">
          <cell r="C150">
            <v>0</v>
          </cell>
          <cell r="D150">
            <v>0</v>
          </cell>
          <cell r="E150">
            <v>0</v>
          </cell>
          <cell r="F150">
            <v>0</v>
          </cell>
        </row>
        <row r="151">
          <cell r="C151">
            <v>0</v>
          </cell>
          <cell r="D151">
            <v>0</v>
          </cell>
          <cell r="E151">
            <v>0</v>
          </cell>
          <cell r="F151">
            <v>0</v>
          </cell>
        </row>
        <row r="155"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</row>
        <row r="156">
          <cell r="E156">
            <v>0</v>
          </cell>
          <cell r="F156">
            <v>2</v>
          </cell>
          <cell r="G156">
            <v>2</v>
          </cell>
          <cell r="H156">
            <v>0</v>
          </cell>
          <cell r="I156">
            <v>0</v>
          </cell>
        </row>
        <row r="157"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</row>
        <row r="158"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E159">
            <v>0</v>
          </cell>
          <cell r="F159">
            <v>63</v>
          </cell>
          <cell r="G159">
            <v>63</v>
          </cell>
          <cell r="H159">
            <v>0</v>
          </cell>
          <cell r="I159">
            <v>0</v>
          </cell>
        </row>
        <row r="160"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5"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0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0</v>
          </cell>
          <cell r="AM165">
            <v>0</v>
          </cell>
        </row>
        <row r="166"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0</v>
          </cell>
          <cell r="AM166">
            <v>0</v>
          </cell>
        </row>
        <row r="167"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</row>
        <row r="168"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0</v>
          </cell>
          <cell r="AM168">
            <v>0</v>
          </cell>
        </row>
        <row r="173"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</row>
        <row r="174"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</row>
        <row r="175"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</row>
        <row r="176"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</row>
        <row r="177"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</row>
        <row r="178"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</row>
        <row r="182">
          <cell r="B182">
            <v>0</v>
          </cell>
        </row>
        <row r="183">
          <cell r="B183">
            <v>0</v>
          </cell>
        </row>
        <row r="188"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</row>
        <row r="194">
          <cell r="E194">
            <v>1</v>
          </cell>
          <cell r="F194">
            <v>0</v>
          </cell>
          <cell r="G194">
            <v>1</v>
          </cell>
          <cell r="H194">
            <v>0</v>
          </cell>
          <cell r="I194">
            <v>0</v>
          </cell>
          <cell r="J194">
            <v>1</v>
          </cell>
          <cell r="K194">
            <v>7</v>
          </cell>
          <cell r="L194">
            <v>1</v>
          </cell>
          <cell r="M194">
            <v>7</v>
          </cell>
          <cell r="N194">
            <v>4</v>
          </cell>
          <cell r="O194">
            <v>7</v>
          </cell>
        </row>
        <row r="195"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</row>
        <row r="196"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</row>
        <row r="197"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</row>
        <row r="198"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W215"/>
  <sheetViews>
    <sheetView zoomScale="70" zoomScaleNormal="70" workbookViewId="0">
      <selection activeCell="E20" sqref="E20"/>
    </sheetView>
  </sheetViews>
  <sheetFormatPr baseColWidth="10" defaultRowHeight="15" x14ac:dyDescent="0.25"/>
  <cols>
    <col min="1" max="1" width="44.7109375" style="1" customWidth="1"/>
    <col min="2" max="2" width="34.28515625" style="1" customWidth="1"/>
    <col min="3" max="3" width="16.140625" style="1" customWidth="1"/>
    <col min="4" max="4" width="14" style="1" customWidth="1"/>
    <col min="5" max="6" width="11.42578125" style="1"/>
    <col min="7" max="7" width="11.85546875" style="1" customWidth="1"/>
    <col min="8" max="8" width="12.42578125" style="1" customWidth="1"/>
    <col min="9" max="23" width="11.42578125" style="1"/>
    <col min="24" max="24" width="17.5703125" style="1" customWidth="1"/>
    <col min="25" max="25" width="16.140625" style="1" customWidth="1"/>
    <col min="26" max="26" width="13" style="1" customWidth="1"/>
    <col min="27" max="27" width="12.85546875" style="1" customWidth="1"/>
    <col min="28" max="28" width="13.28515625" style="1" customWidth="1"/>
    <col min="29" max="34" width="11.42578125" style="1"/>
    <col min="35" max="35" width="14" style="1" customWidth="1"/>
    <col min="36" max="40" width="11.42578125" style="1"/>
    <col min="41" max="41" width="12.7109375" style="1" customWidth="1"/>
    <col min="42" max="43" width="11.42578125" style="1"/>
    <col min="44" max="44" width="15.140625" style="1" customWidth="1"/>
    <col min="45" max="72" width="11.42578125" style="1"/>
    <col min="73" max="75" width="15.42578125" style="1" customWidth="1"/>
    <col min="76" max="94" width="15.42578125" style="2" hidden="1" customWidth="1"/>
    <col min="95" max="95" width="15.42578125" style="2" customWidth="1"/>
    <col min="96" max="121" width="15.42578125" style="1" customWidth="1"/>
    <col min="122" max="16384" width="11.42578125" style="1"/>
  </cols>
  <sheetData>
    <row r="1" spans="1:95" ht="14.25" customHeight="1" x14ac:dyDescent="0.25">
      <c r="A1" s="14" t="s">
        <v>218</v>
      </c>
      <c r="CJ1" s="1"/>
      <c r="CK1" s="1"/>
      <c r="CL1" s="1"/>
      <c r="CM1" s="1"/>
      <c r="CN1" s="1"/>
      <c r="CO1" s="1"/>
      <c r="CP1" s="1"/>
      <c r="CQ1" s="1"/>
    </row>
    <row r="2" spans="1:95" ht="14.25" customHeight="1" x14ac:dyDescent="0.25">
      <c r="A2" s="14" t="s">
        <v>219</v>
      </c>
      <c r="CJ2" s="1"/>
      <c r="CK2" s="1"/>
      <c r="CL2" s="1"/>
      <c r="CM2" s="1"/>
      <c r="CN2" s="1"/>
      <c r="CO2" s="1"/>
      <c r="CP2" s="1"/>
      <c r="CQ2" s="1"/>
    </row>
    <row r="3" spans="1:95" ht="14.25" customHeight="1" x14ac:dyDescent="0.25">
      <c r="A3" s="14" t="s">
        <v>220</v>
      </c>
      <c r="CJ3" s="1"/>
      <c r="CK3" s="1"/>
      <c r="CL3" s="1"/>
      <c r="CM3" s="1"/>
      <c r="CN3" s="1"/>
      <c r="CO3" s="1"/>
      <c r="CP3" s="1"/>
      <c r="CQ3" s="1"/>
    </row>
    <row r="4" spans="1:95" ht="14.25" customHeight="1" x14ac:dyDescent="0.25">
      <c r="A4" s="14" t="s">
        <v>221</v>
      </c>
      <c r="CJ4" s="1"/>
      <c r="CK4" s="1"/>
      <c r="CL4" s="1"/>
      <c r="CM4" s="1"/>
      <c r="CN4" s="1"/>
      <c r="CO4" s="1"/>
      <c r="CP4" s="1"/>
      <c r="CQ4" s="1"/>
    </row>
    <row r="5" spans="1:95" ht="14.25" customHeight="1" x14ac:dyDescent="0.25">
      <c r="A5" s="14" t="s">
        <v>222</v>
      </c>
      <c r="AP5" s="3"/>
      <c r="CJ5" s="1"/>
      <c r="CK5" s="1"/>
      <c r="CL5" s="1"/>
      <c r="CM5" s="1"/>
      <c r="CN5" s="1"/>
      <c r="CO5" s="1"/>
      <c r="CP5" s="1"/>
      <c r="CQ5" s="1"/>
    </row>
    <row r="6" spans="1:95" x14ac:dyDescent="0.25">
      <c r="A6" s="730" t="s">
        <v>248</v>
      </c>
      <c r="B6" s="730"/>
      <c r="C6" s="730"/>
      <c r="D6" s="730"/>
      <c r="E6" s="730"/>
      <c r="F6" s="730"/>
      <c r="G6" s="730"/>
      <c r="H6" s="730"/>
      <c r="I6" s="730"/>
      <c r="J6" s="730"/>
      <c r="K6" s="730"/>
      <c r="L6" s="730"/>
      <c r="M6" s="730"/>
      <c r="N6" s="730"/>
      <c r="O6" s="730"/>
      <c r="P6" s="730"/>
      <c r="Q6" s="730"/>
      <c r="R6" s="730"/>
      <c r="S6" s="730"/>
      <c r="T6" s="730"/>
      <c r="U6" s="730"/>
      <c r="V6" s="730"/>
      <c r="W6" s="730"/>
      <c r="X6" s="730"/>
      <c r="Y6" s="730"/>
      <c r="Z6" s="730"/>
      <c r="AA6" s="730"/>
      <c r="AB6" s="730"/>
      <c r="AC6" s="730"/>
      <c r="AD6" s="730"/>
      <c r="AE6" s="730"/>
      <c r="AF6" s="730"/>
      <c r="AG6" s="730"/>
      <c r="AH6" s="730"/>
      <c r="AI6" s="730"/>
      <c r="AJ6" s="730"/>
      <c r="AK6" s="730"/>
      <c r="AL6" s="730"/>
      <c r="AM6" s="730"/>
      <c r="AN6" s="730"/>
      <c r="AO6" s="730"/>
      <c r="AP6" s="730"/>
      <c r="AQ6" s="730"/>
      <c r="AR6" s="730"/>
      <c r="CJ6" s="1"/>
      <c r="CK6" s="1"/>
      <c r="CL6" s="1"/>
      <c r="CM6" s="1"/>
      <c r="CN6" s="1"/>
      <c r="CO6" s="1"/>
      <c r="CP6" s="1"/>
      <c r="CQ6" s="1"/>
    </row>
    <row r="7" spans="1:95" x14ac:dyDescent="0.25">
      <c r="A7" s="7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4"/>
      <c r="Q7" s="4"/>
      <c r="R7" s="4"/>
      <c r="S7" s="4"/>
      <c r="T7" s="5"/>
      <c r="U7" s="5"/>
      <c r="V7" s="5"/>
      <c r="W7" s="5"/>
      <c r="X7" s="5"/>
      <c r="Y7" s="5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CJ7" s="1"/>
      <c r="CK7" s="1"/>
      <c r="CL7" s="1"/>
      <c r="CM7" s="1"/>
      <c r="CN7" s="1"/>
      <c r="CO7" s="1"/>
      <c r="CP7" s="1"/>
      <c r="CQ7" s="1"/>
    </row>
    <row r="8" spans="1:95" x14ac:dyDescent="0.25">
      <c r="A8" s="17" t="s">
        <v>0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8"/>
      <c r="O8" s="18"/>
      <c r="P8" s="19"/>
      <c r="Q8" s="19"/>
      <c r="R8" s="19"/>
      <c r="S8" s="19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CJ8" s="1"/>
      <c r="CK8" s="1"/>
      <c r="CL8" s="1"/>
      <c r="CM8" s="1"/>
      <c r="CN8" s="1"/>
      <c r="CO8" s="1"/>
      <c r="CP8" s="1"/>
      <c r="CQ8" s="1"/>
    </row>
    <row r="9" spans="1:95" ht="22.5" customHeight="1" x14ac:dyDescent="0.25">
      <c r="A9" s="633" t="s">
        <v>1</v>
      </c>
      <c r="B9" s="636" t="s">
        <v>2</v>
      </c>
      <c r="C9" s="637"/>
      <c r="D9" s="638"/>
      <c r="E9" s="621" t="s">
        <v>3</v>
      </c>
      <c r="F9" s="625"/>
      <c r="G9" s="625"/>
      <c r="H9" s="625"/>
      <c r="I9" s="625"/>
      <c r="J9" s="625"/>
      <c r="K9" s="625"/>
      <c r="L9" s="625"/>
      <c r="M9" s="625"/>
      <c r="N9" s="625"/>
      <c r="O9" s="625"/>
      <c r="P9" s="625"/>
      <c r="Q9" s="625"/>
      <c r="R9" s="625"/>
      <c r="S9" s="625"/>
      <c r="T9" s="625"/>
      <c r="U9" s="625"/>
      <c r="V9" s="625"/>
      <c r="W9" s="625"/>
      <c r="X9" s="625"/>
      <c r="Y9" s="625"/>
      <c r="Z9" s="625"/>
      <c r="AA9" s="625"/>
      <c r="AB9" s="625"/>
      <c r="AC9" s="625"/>
      <c r="AD9" s="625"/>
      <c r="AE9" s="625"/>
      <c r="AF9" s="625"/>
      <c r="AG9" s="625"/>
      <c r="AH9" s="625"/>
      <c r="AI9" s="625"/>
      <c r="AJ9" s="625"/>
      <c r="AK9" s="625"/>
      <c r="AL9" s="622"/>
      <c r="AM9" s="618" t="s">
        <v>223</v>
      </c>
      <c r="AN9" s="621" t="s">
        <v>4</v>
      </c>
      <c r="AO9" s="625"/>
      <c r="AP9" s="625"/>
      <c r="AQ9" s="622"/>
      <c r="AR9" s="618" t="s">
        <v>5</v>
      </c>
      <c r="AS9" s="2"/>
      <c r="CJ9" s="1"/>
      <c r="CK9" s="1"/>
      <c r="CL9" s="1"/>
      <c r="CM9" s="1"/>
      <c r="CN9" s="1"/>
      <c r="CO9" s="1"/>
      <c r="CP9" s="1"/>
      <c r="CQ9" s="1"/>
    </row>
    <row r="10" spans="1:95" ht="31.5" customHeight="1" x14ac:dyDescent="0.25">
      <c r="A10" s="634"/>
      <c r="B10" s="639"/>
      <c r="C10" s="640"/>
      <c r="D10" s="641"/>
      <c r="E10" s="621" t="s">
        <v>6</v>
      </c>
      <c r="F10" s="622"/>
      <c r="G10" s="621" t="s">
        <v>7</v>
      </c>
      <c r="H10" s="622"/>
      <c r="I10" s="621" t="s">
        <v>8</v>
      </c>
      <c r="J10" s="622"/>
      <c r="K10" s="621" t="s">
        <v>9</v>
      </c>
      <c r="L10" s="622"/>
      <c r="M10" s="621" t="s">
        <v>10</v>
      </c>
      <c r="N10" s="622"/>
      <c r="O10" s="623" t="s">
        <v>11</v>
      </c>
      <c r="P10" s="624"/>
      <c r="Q10" s="623" t="s">
        <v>12</v>
      </c>
      <c r="R10" s="624"/>
      <c r="S10" s="623" t="s">
        <v>13</v>
      </c>
      <c r="T10" s="624"/>
      <c r="U10" s="623" t="s">
        <v>14</v>
      </c>
      <c r="V10" s="624"/>
      <c r="W10" s="623" t="s">
        <v>15</v>
      </c>
      <c r="X10" s="624"/>
      <c r="Y10" s="623" t="s">
        <v>16</v>
      </c>
      <c r="Z10" s="624"/>
      <c r="AA10" s="623" t="s">
        <v>17</v>
      </c>
      <c r="AB10" s="624"/>
      <c r="AC10" s="623" t="s">
        <v>18</v>
      </c>
      <c r="AD10" s="624"/>
      <c r="AE10" s="623" t="s">
        <v>19</v>
      </c>
      <c r="AF10" s="624"/>
      <c r="AG10" s="642" t="s">
        <v>20</v>
      </c>
      <c r="AH10" s="642"/>
      <c r="AI10" s="623" t="s">
        <v>21</v>
      </c>
      <c r="AJ10" s="624"/>
      <c r="AK10" s="642" t="s">
        <v>22</v>
      </c>
      <c r="AL10" s="624"/>
      <c r="AM10" s="619"/>
      <c r="AN10" s="630" t="s">
        <v>23</v>
      </c>
      <c r="AO10" s="626" t="s">
        <v>24</v>
      </c>
      <c r="AP10" s="626" t="s">
        <v>25</v>
      </c>
      <c r="AQ10" s="628" t="s">
        <v>26</v>
      </c>
      <c r="AR10" s="619"/>
      <c r="AS10" s="2"/>
      <c r="CJ10" s="1"/>
      <c r="CK10" s="1"/>
      <c r="CL10" s="1"/>
      <c r="CM10" s="1"/>
      <c r="CN10" s="1"/>
      <c r="CO10" s="1"/>
      <c r="CP10" s="1"/>
      <c r="CQ10" s="1"/>
    </row>
    <row r="11" spans="1:95" x14ac:dyDescent="0.25">
      <c r="A11" s="635"/>
      <c r="B11" s="21" t="s">
        <v>27</v>
      </c>
      <c r="C11" s="22" t="s">
        <v>28</v>
      </c>
      <c r="D11" s="23" t="s">
        <v>29</v>
      </c>
      <c r="E11" s="24" t="s">
        <v>28</v>
      </c>
      <c r="F11" s="25" t="s">
        <v>29</v>
      </c>
      <c r="G11" s="24" t="s">
        <v>28</v>
      </c>
      <c r="H11" s="25" t="s">
        <v>29</v>
      </c>
      <c r="I11" s="24" t="s">
        <v>28</v>
      </c>
      <c r="J11" s="25" t="s">
        <v>29</v>
      </c>
      <c r="K11" s="24" t="s">
        <v>28</v>
      </c>
      <c r="L11" s="25" t="s">
        <v>29</v>
      </c>
      <c r="M11" s="24" t="s">
        <v>28</v>
      </c>
      <c r="N11" s="25" t="s">
        <v>29</v>
      </c>
      <c r="O11" s="24" t="s">
        <v>28</v>
      </c>
      <c r="P11" s="25" t="s">
        <v>29</v>
      </c>
      <c r="Q11" s="24" t="s">
        <v>28</v>
      </c>
      <c r="R11" s="25" t="s">
        <v>29</v>
      </c>
      <c r="S11" s="24" t="s">
        <v>28</v>
      </c>
      <c r="T11" s="25" t="s">
        <v>29</v>
      </c>
      <c r="U11" s="24" t="s">
        <v>28</v>
      </c>
      <c r="V11" s="25" t="s">
        <v>29</v>
      </c>
      <c r="W11" s="24" t="s">
        <v>28</v>
      </c>
      <c r="X11" s="25" t="s">
        <v>29</v>
      </c>
      <c r="Y11" s="24" t="s">
        <v>28</v>
      </c>
      <c r="Z11" s="25" t="s">
        <v>29</v>
      </c>
      <c r="AA11" s="24" t="s">
        <v>28</v>
      </c>
      <c r="AB11" s="25" t="s">
        <v>29</v>
      </c>
      <c r="AC11" s="24" t="s">
        <v>28</v>
      </c>
      <c r="AD11" s="25" t="s">
        <v>29</v>
      </c>
      <c r="AE11" s="24" t="s">
        <v>28</v>
      </c>
      <c r="AF11" s="25" t="s">
        <v>29</v>
      </c>
      <c r="AG11" s="26" t="s">
        <v>28</v>
      </c>
      <c r="AH11" s="27" t="s">
        <v>29</v>
      </c>
      <c r="AI11" s="24" t="s">
        <v>28</v>
      </c>
      <c r="AJ11" s="25" t="s">
        <v>29</v>
      </c>
      <c r="AK11" s="26" t="s">
        <v>28</v>
      </c>
      <c r="AL11" s="25" t="s">
        <v>29</v>
      </c>
      <c r="AM11" s="620"/>
      <c r="AN11" s="631"/>
      <c r="AO11" s="627"/>
      <c r="AP11" s="627"/>
      <c r="AQ11" s="629"/>
      <c r="AR11" s="620"/>
      <c r="AS11" s="2"/>
      <c r="CJ11" s="1"/>
      <c r="CK11" s="1"/>
      <c r="CL11" s="1"/>
      <c r="CM11" s="1"/>
      <c r="CN11" s="1"/>
      <c r="CO11" s="1"/>
      <c r="CP11" s="1"/>
      <c r="CQ11" s="1"/>
    </row>
    <row r="12" spans="1:95" x14ac:dyDescent="0.25">
      <c r="A12" s="28" t="s">
        <v>30</v>
      </c>
      <c r="B12" s="29">
        <f>SUM(C12+D12)</f>
        <v>89224</v>
      </c>
      <c r="C12" s="30">
        <f t="shared" ref="C12:D14" si="0">SUM(E12+G12+I12+K12+M12+O12+Q12+S12+U12+W12+Y12+AA12+AC12+AE12+AG12+AI12+AK12)</f>
        <v>43986</v>
      </c>
      <c r="D12" s="31">
        <f t="shared" si="0"/>
        <v>45238</v>
      </c>
      <c r="E12" s="32">
        <f>Enero!E12+Febrero!E12+Marzo!E12+Abril!E12+Mayo!E12+Junio!E12+Julio!E12+Agosto!E12+Septiembre!E12+Octubre!E12+Noviembre!E12+Diciembre!E12</f>
        <v>7520</v>
      </c>
      <c r="F12" s="32">
        <f>Enero!F12+Febrero!F12+Marzo!F12+Abril!F12+Mayo!F12+Junio!F12+Julio!F12+Agosto!F12+Septiembre!F12+Octubre!F12+Noviembre!F12+Diciembre!F12</f>
        <v>6696</v>
      </c>
      <c r="G12" s="32">
        <f>Enero!G12+Febrero!G12+Marzo!G12+Abril!G12+Mayo!G12+Junio!G12+Julio!G12+Agosto!G12+Septiembre!G12+Octubre!G12+Noviembre!G12+Diciembre!G12</f>
        <v>4690</v>
      </c>
      <c r="H12" s="32">
        <f>Enero!H12+Febrero!H12+Marzo!H12+Abril!H12+Mayo!H12+Junio!H12+Julio!H12+Agosto!H12+Septiembre!H12+Octubre!H12+Noviembre!H12+Diciembre!H12</f>
        <v>4297</v>
      </c>
      <c r="I12" s="32">
        <f>Enero!I12+Febrero!I12+Marzo!I12+Abril!I12+Mayo!I12+Junio!I12+Julio!I12+Agosto!I12+Septiembre!I12+Octubre!I12+Noviembre!I12+Diciembre!I12</f>
        <v>3654</v>
      </c>
      <c r="J12" s="32">
        <f>Enero!J12+Febrero!J12+Marzo!J12+Abril!J12+Mayo!J12+Junio!J12+Julio!J12+Agosto!J12+Septiembre!J12+Octubre!J12+Noviembre!J12+Diciembre!J12</f>
        <v>3262</v>
      </c>
      <c r="K12" s="32">
        <f>Enero!K12+Febrero!K12+Marzo!K12+Abril!K12+Mayo!K12+Junio!K12+Julio!K12+Agosto!K12+Septiembre!K12+Octubre!K12+Noviembre!K12+Diciembre!K12</f>
        <v>2670</v>
      </c>
      <c r="L12" s="32">
        <f>Enero!L12+Febrero!L12+Marzo!L12+Abril!L12+Mayo!L12+Junio!L12+Julio!L12+Agosto!L12+Septiembre!L12+Octubre!L12+Noviembre!L12+Diciembre!L12</f>
        <v>2860</v>
      </c>
      <c r="M12" s="32">
        <f>Enero!M12+Febrero!M12+Marzo!M12+Abril!M12+Mayo!M12+Junio!M12+Julio!M12+Agosto!M12+Septiembre!M12+Octubre!M12+Noviembre!M12+Diciembre!M12</f>
        <v>2548</v>
      </c>
      <c r="N12" s="32">
        <f>Enero!N12+Febrero!N12+Marzo!N12+Abril!N12+Mayo!N12+Junio!N12+Julio!N12+Agosto!N12+Septiembre!N12+Octubre!N12+Noviembre!N12+Diciembre!N12</f>
        <v>2598</v>
      </c>
      <c r="O12" s="32">
        <f>Enero!O12+Febrero!O12+Marzo!O12+Abril!O12+Mayo!O12+Junio!O12+Julio!O12+Agosto!O12+Septiembre!O12+Octubre!O12+Noviembre!O12+Diciembre!O12</f>
        <v>2601</v>
      </c>
      <c r="P12" s="32">
        <f>Enero!P12+Febrero!P12+Marzo!P12+Abril!P12+Mayo!P12+Junio!P12+Julio!P12+Agosto!P12+Septiembre!P12+Octubre!P12+Noviembre!P12+Diciembre!P12</f>
        <v>2592</v>
      </c>
      <c r="Q12" s="32">
        <f>Enero!Q12+Febrero!Q12+Marzo!Q12+Abril!Q12+Mayo!Q12+Junio!Q12+Julio!Q12+Agosto!Q12+Septiembre!Q12+Octubre!Q12+Noviembre!Q12+Diciembre!Q12</f>
        <v>2304</v>
      </c>
      <c r="R12" s="32">
        <f>Enero!R12+Febrero!R12+Marzo!R12+Abril!R12+Mayo!R12+Junio!R12+Julio!R12+Agosto!R12+Septiembre!R12+Octubre!R12+Noviembre!R12+Diciembre!R12</f>
        <v>2363</v>
      </c>
      <c r="S12" s="32">
        <f>Enero!S12+Febrero!S12+Marzo!S12+Abril!S12+Mayo!S12+Junio!S12+Julio!S12+Agosto!S12+Septiembre!S12+Octubre!S12+Noviembre!S12+Diciembre!S12</f>
        <v>1995</v>
      </c>
      <c r="T12" s="32">
        <f>Enero!T12+Febrero!T12+Marzo!T12+Abril!T12+Mayo!T12+Junio!T12+Julio!T12+Agosto!T12+Septiembre!T12+Octubre!T12+Noviembre!T12+Diciembre!T12</f>
        <v>2125</v>
      </c>
      <c r="U12" s="32">
        <f>Enero!U12+Febrero!U12+Marzo!U12+Abril!U12+Mayo!U12+Junio!U12+Julio!U12+Agosto!U12+Septiembre!U12+Octubre!U12+Noviembre!U12+Diciembre!U12</f>
        <v>1717</v>
      </c>
      <c r="V12" s="32">
        <f>Enero!V12+Febrero!V12+Marzo!V12+Abril!V12+Mayo!V12+Junio!V12+Julio!V12+Agosto!V12+Septiembre!V12+Octubre!V12+Noviembre!V12+Diciembre!V12</f>
        <v>2062</v>
      </c>
      <c r="W12" s="32">
        <f>Enero!W12+Febrero!W12+Marzo!W12+Abril!W12+Mayo!W12+Junio!W12+Julio!W12+Agosto!W12+Septiembre!W12+Octubre!W12+Noviembre!W12+Diciembre!W12</f>
        <v>1858</v>
      </c>
      <c r="X12" s="32">
        <f>Enero!X12+Febrero!X12+Marzo!X12+Abril!X12+Mayo!X12+Junio!X12+Julio!X12+Agosto!X12+Septiembre!X12+Octubre!X12+Noviembre!X12+Diciembre!X12</f>
        <v>2175</v>
      </c>
      <c r="Y12" s="32">
        <f>Enero!Y12+Febrero!Y12+Marzo!Y12+Abril!Y12+Mayo!Y12+Junio!Y12+Julio!Y12+Agosto!Y12+Septiembre!Y12+Octubre!Y12+Noviembre!Y12+Diciembre!Y12</f>
        <v>1999</v>
      </c>
      <c r="Z12" s="32">
        <f>Enero!Z12+Febrero!Z12+Marzo!Z12+Abril!Z12+Mayo!Z12+Junio!Z12+Julio!Z12+Agosto!Z12+Septiembre!Z12+Octubre!Z12+Noviembre!Z12+Diciembre!Z12</f>
        <v>2347</v>
      </c>
      <c r="AA12" s="32">
        <f>Enero!AA12+Febrero!AA12+Marzo!AA12+Abril!AA12+Mayo!AA12+Junio!AA12+Julio!AA12+Agosto!AA12+Septiembre!AA12+Octubre!AA12+Noviembre!AA12+Diciembre!AA12</f>
        <v>1834</v>
      </c>
      <c r="AB12" s="32">
        <f>Enero!AB12+Febrero!AB12+Marzo!AB12+Abril!AB12+Mayo!AB12+Junio!AB12+Julio!AB12+Agosto!AB12+Septiembre!AB12+Octubre!AB12+Noviembre!AB12+Diciembre!AB12</f>
        <v>2249</v>
      </c>
      <c r="AC12" s="32">
        <f>Enero!AC12+Febrero!AC12+Marzo!AC12+Abril!AC12+Mayo!AC12+Junio!AC12+Julio!AC12+Agosto!AC12+Septiembre!AC12+Octubre!AC12+Noviembre!AC12+Diciembre!AC12</f>
        <v>1813</v>
      </c>
      <c r="AD12" s="32">
        <f>Enero!AD12+Febrero!AD12+Marzo!AD12+Abril!AD12+Mayo!AD12+Junio!AD12+Julio!AD12+Agosto!AD12+Septiembre!AD12+Octubre!AD12+Noviembre!AD12+Diciembre!AD12</f>
        <v>1991</v>
      </c>
      <c r="AE12" s="32">
        <f>Enero!AE12+Febrero!AE12+Marzo!AE12+Abril!AE12+Mayo!AE12+Junio!AE12+Julio!AE12+Agosto!AE12+Septiembre!AE12+Octubre!AE12+Noviembre!AE12+Diciembre!AE12</f>
        <v>1715</v>
      </c>
      <c r="AF12" s="32">
        <f>Enero!AF12+Febrero!AF12+Marzo!AF12+Abril!AF12+Mayo!AF12+Junio!AF12+Julio!AF12+Agosto!AF12+Septiembre!AF12+Octubre!AF12+Noviembre!AF12+Diciembre!AF12</f>
        <v>1732</v>
      </c>
      <c r="AG12" s="32">
        <f>Enero!AG12+Febrero!AG12+Marzo!AG12+Abril!AG12+Mayo!AG12+Junio!AG12+Julio!AG12+Agosto!AG12+Septiembre!AG12+Octubre!AG12+Noviembre!AG12+Diciembre!AG12</f>
        <v>1550</v>
      </c>
      <c r="AH12" s="32">
        <f>Enero!AH12+Febrero!AH12+Marzo!AH12+Abril!AH12+Mayo!AH12+Junio!AH12+Julio!AH12+Agosto!AH12+Septiembre!AH12+Octubre!AH12+Noviembre!AH12+Diciembre!AH12</f>
        <v>1685</v>
      </c>
      <c r="AI12" s="32">
        <f>Enero!AI12+Febrero!AI12+Marzo!AI12+Abril!AI12+Mayo!AI12+Junio!AI12+Julio!AI12+Agosto!AI12+Septiembre!AI12+Octubre!AI12+Noviembre!AI12+Diciembre!AI12</f>
        <v>1466</v>
      </c>
      <c r="AJ12" s="32">
        <f>Enero!AJ12+Febrero!AJ12+Marzo!AJ12+Abril!AJ12+Mayo!AJ12+Junio!AJ12+Julio!AJ12+Agosto!AJ12+Septiembre!AJ12+Octubre!AJ12+Noviembre!AJ12+Diciembre!AJ12</f>
        <v>1487</v>
      </c>
      <c r="AK12" s="32">
        <f>Enero!AK12+Febrero!AK12+Marzo!AK12+Abril!AK12+Mayo!AK12+Junio!AK12+Julio!AK12+Agosto!AK12+Septiembre!AK12+Octubre!AK12+Noviembre!AK12+Diciembre!AK12</f>
        <v>2052</v>
      </c>
      <c r="AL12" s="32">
        <f>Enero!AL12+Febrero!AL12+Marzo!AL12+Abril!AL12+Mayo!AL12+Junio!AL12+Julio!AL12+Agosto!AL12+Septiembre!AL12+Octubre!AL12+Noviembre!AL12+Diciembre!AL12</f>
        <v>2717</v>
      </c>
      <c r="AM12" s="32">
        <f>Enero!AM12+Febrero!AM12+Marzo!AM12+Abril!AM12+Mayo!AM12+Junio!AM12+Julio!AM12+Agosto!AM12+Septiembre!AM12+Octubre!AM12+Noviembre!AM12+Diciembre!AM12</f>
        <v>86898</v>
      </c>
      <c r="AN12" s="32">
        <f>Enero!AN12+Febrero!AN12+Marzo!AN12+Abril!AN12+Mayo!AN12+Junio!AN12+Julio!AN12+Agosto!AN12+Septiembre!AN12+Octubre!AN12+Noviembre!AN12+Diciembre!AN12</f>
        <v>592</v>
      </c>
      <c r="AO12" s="32">
        <f>Enero!AO12+Febrero!AO12+Marzo!AO12+Abril!AO12+Mayo!AO12+Junio!AO12+Julio!AO12+Agosto!AO12+Septiembre!AO12+Octubre!AO12+Noviembre!AO12+Diciembre!AO12</f>
        <v>84</v>
      </c>
      <c r="AP12" s="32">
        <f>Enero!AP12+Febrero!AP12+Marzo!AP12+Abril!AP12+Mayo!AP12+Junio!AP12+Julio!AP12+Agosto!AP12+Septiembre!AP12+Octubre!AP12+Noviembre!AP12+Diciembre!AP12</f>
        <v>627</v>
      </c>
      <c r="AQ12" s="32">
        <f>Enero!AQ12+Febrero!AQ12+Marzo!AQ12+Abril!AQ12+Mayo!AQ12+Junio!AQ12+Julio!AQ12+Agosto!AQ12+Septiembre!AQ12+Octubre!AQ12+Noviembre!AQ12+Diciembre!AQ12</f>
        <v>1162</v>
      </c>
      <c r="AR12" s="32">
        <f>Enero!AR12+Febrero!AR12+Marzo!AR12+Abril!AR12+Mayo!AR12+Junio!AR12+Julio!AR12+Agosto!AR12+Septiembre!AR12+Octubre!AR12+Noviembre!AR12+Diciembre!AR12</f>
        <v>132</v>
      </c>
      <c r="AS12" s="8" t="s">
        <v>31</v>
      </c>
      <c r="CG12" s="2">
        <v>0</v>
      </c>
      <c r="CH12" s="2">
        <v>0</v>
      </c>
      <c r="CI12" s="2">
        <v>0</v>
      </c>
      <c r="CJ12" s="1"/>
      <c r="CK12" s="1"/>
      <c r="CL12" s="1"/>
      <c r="CM12" s="1"/>
      <c r="CN12" s="1"/>
      <c r="CO12" s="1"/>
      <c r="CP12" s="1"/>
      <c r="CQ12" s="1"/>
    </row>
    <row r="13" spans="1:95" ht="18" customHeight="1" x14ac:dyDescent="0.25">
      <c r="A13" s="39" t="s">
        <v>32</v>
      </c>
      <c r="B13" s="40">
        <f>SUM(C13+D13)</f>
        <v>8691</v>
      </c>
      <c r="C13" s="41">
        <f t="shared" si="0"/>
        <v>0</v>
      </c>
      <c r="D13" s="42">
        <f t="shared" si="0"/>
        <v>8691</v>
      </c>
      <c r="E13" s="32">
        <f>Enero!E13+Febrero!E13+Marzo!E13+Abril!E13+Mayo!E13+Junio!E13+Julio!E13+Agosto!E13+Septiembre!E13+Octubre!E13+Noviembre!E13+Diciembre!E13</f>
        <v>0</v>
      </c>
      <c r="F13" s="32">
        <f>Enero!F13+Febrero!F13+Marzo!F13+Abril!F13+Mayo!F13+Junio!F13+Julio!F13+Agosto!F13+Septiembre!F13+Octubre!F13+Noviembre!F13+Diciembre!F13</f>
        <v>84</v>
      </c>
      <c r="G13" s="32">
        <f>Enero!G13+Febrero!G13+Marzo!G13+Abril!G13+Mayo!G13+Junio!G13+Julio!G13+Agosto!G13+Septiembre!G13+Octubre!G13+Noviembre!G13+Diciembre!G13</f>
        <v>0</v>
      </c>
      <c r="H13" s="32">
        <f>Enero!H13+Febrero!H13+Marzo!H13+Abril!H13+Mayo!H13+Junio!H13+Julio!H13+Agosto!H13+Septiembre!H13+Octubre!H13+Noviembre!H13+Diciembre!H13</f>
        <v>16</v>
      </c>
      <c r="I13" s="32">
        <f>Enero!I13+Febrero!I13+Marzo!I13+Abril!I13+Mayo!I13+Junio!I13+Julio!I13+Agosto!I13+Septiembre!I13+Octubre!I13+Noviembre!I13+Diciembre!I13</f>
        <v>0</v>
      </c>
      <c r="J13" s="32">
        <f>Enero!J13+Febrero!J13+Marzo!J13+Abril!J13+Mayo!J13+Junio!J13+Julio!J13+Agosto!J13+Septiembre!J13+Octubre!J13+Noviembre!J13+Diciembre!J13</f>
        <v>59</v>
      </c>
      <c r="K13" s="32">
        <f>Enero!K13+Febrero!K13+Marzo!K13+Abril!K13+Mayo!K13+Junio!K13+Julio!K13+Agosto!K13+Septiembre!K13+Octubre!K13+Noviembre!K13+Diciembre!K13</f>
        <v>0</v>
      </c>
      <c r="L13" s="32">
        <f>Enero!L13+Febrero!L13+Marzo!L13+Abril!L13+Mayo!L13+Junio!L13+Julio!L13+Agosto!L13+Septiembre!L13+Octubre!L13+Noviembre!L13+Diciembre!L13</f>
        <v>716</v>
      </c>
      <c r="M13" s="32">
        <f>Enero!M13+Febrero!M13+Marzo!M13+Abril!M13+Mayo!M13+Junio!M13+Julio!M13+Agosto!M13+Septiembre!M13+Octubre!M13+Noviembre!M13+Diciembre!M13</f>
        <v>0</v>
      </c>
      <c r="N13" s="32">
        <f>Enero!N13+Febrero!N13+Marzo!N13+Abril!N13+Mayo!N13+Junio!N13+Julio!N13+Agosto!N13+Septiembre!N13+Octubre!N13+Noviembre!N13+Diciembre!N13</f>
        <v>1886</v>
      </c>
      <c r="O13" s="32">
        <f>Enero!O13+Febrero!O13+Marzo!O13+Abril!O13+Mayo!O13+Junio!O13+Julio!O13+Agosto!O13+Septiembre!O13+Octubre!O13+Noviembre!O13+Diciembre!O13</f>
        <v>0</v>
      </c>
      <c r="P13" s="32">
        <f>Enero!P13+Febrero!P13+Marzo!P13+Abril!P13+Mayo!P13+Junio!P13+Julio!P13+Agosto!P13+Septiembre!P13+Octubre!P13+Noviembre!P13+Diciembre!P13</f>
        <v>1875</v>
      </c>
      <c r="Q13" s="32">
        <f>Enero!Q13+Febrero!Q13+Marzo!Q13+Abril!Q13+Mayo!Q13+Junio!Q13+Julio!Q13+Agosto!Q13+Septiembre!Q13+Octubre!Q13+Noviembre!Q13+Diciembre!Q13</f>
        <v>0</v>
      </c>
      <c r="R13" s="32">
        <f>Enero!R13+Febrero!R13+Marzo!R13+Abril!R13+Mayo!R13+Junio!R13+Julio!R13+Agosto!R13+Septiembre!R13+Octubre!R13+Noviembre!R13+Diciembre!R13</f>
        <v>1604</v>
      </c>
      <c r="S13" s="32">
        <f>Enero!S13+Febrero!S13+Marzo!S13+Abril!S13+Mayo!S13+Junio!S13+Julio!S13+Agosto!S13+Septiembre!S13+Octubre!S13+Noviembre!S13+Diciembre!S13</f>
        <v>0</v>
      </c>
      <c r="T13" s="32">
        <f>Enero!T13+Febrero!T13+Marzo!T13+Abril!T13+Mayo!T13+Junio!T13+Julio!T13+Agosto!T13+Septiembre!T13+Octubre!T13+Noviembre!T13+Diciembre!T13</f>
        <v>1129</v>
      </c>
      <c r="U13" s="32">
        <f>Enero!U13+Febrero!U13+Marzo!U13+Abril!U13+Mayo!U13+Junio!U13+Julio!U13+Agosto!U13+Septiembre!U13+Octubre!U13+Noviembre!U13+Diciembre!U13</f>
        <v>0</v>
      </c>
      <c r="V13" s="32">
        <f>Enero!V13+Febrero!V13+Marzo!V13+Abril!V13+Mayo!V13+Junio!V13+Julio!V13+Agosto!V13+Septiembre!V13+Octubre!V13+Noviembre!V13+Diciembre!V13</f>
        <v>600</v>
      </c>
      <c r="W13" s="32">
        <f>Enero!W13+Febrero!W13+Marzo!W13+Abril!W13+Mayo!W13+Junio!W13+Julio!W13+Agosto!W13+Septiembre!W13+Octubre!W13+Noviembre!W13+Diciembre!W13</f>
        <v>0</v>
      </c>
      <c r="X13" s="32">
        <f>Enero!X13+Febrero!X13+Marzo!X13+Abril!X13+Mayo!X13+Junio!X13+Julio!X13+Agosto!X13+Septiembre!X13+Octubre!X13+Noviembre!X13+Diciembre!X13</f>
        <v>280</v>
      </c>
      <c r="Y13" s="32">
        <f>Enero!Y13+Febrero!Y13+Marzo!Y13+Abril!Y13+Mayo!Y13+Junio!Y13+Julio!Y13+Agosto!Y13+Septiembre!Y13+Octubre!Y13+Noviembre!Y13+Diciembre!Y13</f>
        <v>0</v>
      </c>
      <c r="Z13" s="32">
        <f>Enero!Z13+Febrero!Z13+Marzo!Z13+Abril!Z13+Mayo!Z13+Junio!Z13+Julio!Z13+Agosto!Z13+Septiembre!Z13+Octubre!Z13+Noviembre!Z13+Diciembre!Z13</f>
        <v>180</v>
      </c>
      <c r="AA13" s="32">
        <f>Enero!AA13+Febrero!AA13+Marzo!AA13+Abril!AA13+Mayo!AA13+Junio!AA13+Julio!AA13+Agosto!AA13+Septiembre!AA13+Octubre!AA13+Noviembre!AA13+Diciembre!AA13</f>
        <v>0</v>
      </c>
      <c r="AB13" s="32">
        <f>Enero!AB13+Febrero!AB13+Marzo!AB13+Abril!AB13+Mayo!AB13+Junio!AB13+Julio!AB13+Agosto!AB13+Septiembre!AB13+Octubre!AB13+Noviembre!AB13+Diciembre!AB13</f>
        <v>83</v>
      </c>
      <c r="AC13" s="32">
        <f>Enero!AC13+Febrero!AC13+Marzo!AC13+Abril!AC13+Mayo!AC13+Junio!AC13+Julio!AC13+Agosto!AC13+Septiembre!AC13+Octubre!AC13+Noviembre!AC13+Diciembre!AC13</f>
        <v>0</v>
      </c>
      <c r="AD13" s="32">
        <f>Enero!AD13+Febrero!AD13+Marzo!AD13+Abril!AD13+Mayo!AD13+Junio!AD13+Julio!AD13+Agosto!AD13+Septiembre!AD13+Octubre!AD13+Noviembre!AD13+Diciembre!AD13</f>
        <v>64</v>
      </c>
      <c r="AE13" s="32">
        <f>Enero!AE13+Febrero!AE13+Marzo!AE13+Abril!AE13+Mayo!AE13+Junio!AE13+Julio!AE13+Agosto!AE13+Septiembre!AE13+Octubre!AE13+Noviembre!AE13+Diciembre!AE13</f>
        <v>0</v>
      </c>
      <c r="AF13" s="32">
        <f>Enero!AF13+Febrero!AF13+Marzo!AF13+Abril!AF13+Mayo!AF13+Junio!AF13+Julio!AF13+Agosto!AF13+Septiembre!AF13+Octubre!AF13+Noviembre!AF13+Diciembre!AF13</f>
        <v>31</v>
      </c>
      <c r="AG13" s="32">
        <f>Enero!AG13+Febrero!AG13+Marzo!AG13+Abril!AG13+Mayo!AG13+Junio!AG13+Julio!AG13+Agosto!AG13+Septiembre!AG13+Octubre!AG13+Noviembre!AG13+Diciembre!AG13</f>
        <v>0</v>
      </c>
      <c r="AH13" s="32">
        <f>Enero!AH13+Febrero!AH13+Marzo!AH13+Abril!AH13+Mayo!AH13+Junio!AH13+Julio!AH13+Agosto!AH13+Septiembre!AH13+Octubre!AH13+Noviembre!AH13+Diciembre!AH13</f>
        <v>27</v>
      </c>
      <c r="AI13" s="32">
        <f>Enero!AI13+Febrero!AI13+Marzo!AI13+Abril!AI13+Mayo!AI13+Junio!AI13+Julio!AI13+Agosto!AI13+Septiembre!AI13+Octubre!AI13+Noviembre!AI13+Diciembre!AI13</f>
        <v>0</v>
      </c>
      <c r="AJ13" s="32">
        <f>Enero!AJ13+Febrero!AJ13+Marzo!AJ13+Abril!AJ13+Mayo!AJ13+Junio!AJ13+Julio!AJ13+Agosto!AJ13+Septiembre!AJ13+Octubre!AJ13+Noviembre!AJ13+Diciembre!AJ13</f>
        <v>29</v>
      </c>
      <c r="AK13" s="32">
        <f>Enero!AK13+Febrero!AK13+Marzo!AK13+Abril!AK13+Mayo!AK13+Junio!AK13+Julio!AK13+Agosto!AK13+Septiembre!AK13+Octubre!AK13+Noviembre!AK13+Diciembre!AK13</f>
        <v>0</v>
      </c>
      <c r="AL13" s="32">
        <f>Enero!AL13+Febrero!AL13+Marzo!AL13+Abril!AL13+Mayo!AL13+Junio!AL13+Julio!AL13+Agosto!AL13+Septiembre!AL13+Octubre!AL13+Noviembre!AL13+Diciembre!AL13</f>
        <v>28</v>
      </c>
      <c r="AM13" s="32">
        <f>Enero!AM13+Febrero!AM13+Marzo!AM13+Abril!AM13+Mayo!AM13+Junio!AM13+Julio!AM13+Agosto!AM13+Septiembre!AM13+Octubre!AM13+Noviembre!AM13+Diciembre!AM13</f>
        <v>8516</v>
      </c>
      <c r="AN13" s="32">
        <f>Enero!AN13+Febrero!AN13+Marzo!AN13+Abril!AN13+Mayo!AN13+Junio!AN13+Julio!AN13+Agosto!AN13+Septiembre!AN13+Octubre!AN13+Noviembre!AN13+Diciembre!AN13</f>
        <v>64</v>
      </c>
      <c r="AO13" s="32">
        <f>Enero!AO13+Febrero!AO13+Marzo!AO13+Abril!AO13+Mayo!AO13+Junio!AO13+Julio!AO13+Agosto!AO13+Septiembre!AO13+Octubre!AO13+Noviembre!AO13+Diciembre!AO13</f>
        <v>44</v>
      </c>
      <c r="AP13" s="32">
        <f>Enero!AP13+Febrero!AP13+Marzo!AP13+Abril!AP13+Mayo!AP13+Junio!AP13+Julio!AP13+Agosto!AP13+Septiembre!AP13+Octubre!AP13+Noviembre!AP13+Diciembre!AP13</f>
        <v>109</v>
      </c>
      <c r="AQ13" s="32">
        <f>Enero!AQ13+Febrero!AQ13+Marzo!AQ13+Abril!AQ13+Mayo!AQ13+Junio!AQ13+Julio!AQ13+Agosto!AQ13+Septiembre!AQ13+Octubre!AQ13+Noviembre!AQ13+Diciembre!AQ13</f>
        <v>17</v>
      </c>
      <c r="AR13" s="32">
        <f>Enero!AR13+Febrero!AR13+Marzo!AR13+Abril!AR13+Mayo!AR13+Junio!AR13+Julio!AR13+Agosto!AR13+Septiembre!AR13+Octubre!AR13+Noviembre!AR13+Diciembre!AR13</f>
        <v>96</v>
      </c>
      <c r="AS13" s="8" t="s">
        <v>31</v>
      </c>
      <c r="CG13" s="2">
        <v>0</v>
      </c>
      <c r="CH13" s="2">
        <v>0</v>
      </c>
      <c r="CI13" s="2">
        <v>0</v>
      </c>
      <c r="CJ13" s="1"/>
      <c r="CK13" s="1"/>
      <c r="CL13" s="1"/>
      <c r="CM13" s="1"/>
      <c r="CN13" s="1"/>
      <c r="CO13" s="1"/>
      <c r="CP13" s="1"/>
      <c r="CQ13" s="1"/>
    </row>
    <row r="14" spans="1:95" x14ac:dyDescent="0.25">
      <c r="A14" s="51" t="s">
        <v>33</v>
      </c>
      <c r="B14" s="52">
        <f>SUM(C14+D14)</f>
        <v>8310</v>
      </c>
      <c r="C14" s="53">
        <f t="shared" si="0"/>
        <v>0</v>
      </c>
      <c r="D14" s="54">
        <f t="shared" si="0"/>
        <v>8310</v>
      </c>
      <c r="E14" s="32">
        <f>Enero!E14+Febrero!E14+Marzo!E14+Abril!E14+Mayo!E14+Junio!E14+Julio!E14+Agosto!E14+Septiembre!E14+Octubre!E14+Noviembre!E14+Diciembre!E14</f>
        <v>0</v>
      </c>
      <c r="F14" s="32">
        <f>Enero!F14+Febrero!F14+Marzo!F14+Abril!F14+Mayo!F14+Junio!F14+Julio!F14+Agosto!F14+Septiembre!F14+Octubre!F14+Noviembre!F14+Diciembre!F14</f>
        <v>4</v>
      </c>
      <c r="G14" s="32">
        <f>Enero!G14+Febrero!G14+Marzo!G14+Abril!G14+Mayo!G14+Junio!G14+Julio!G14+Agosto!G14+Septiembre!G14+Octubre!G14+Noviembre!G14+Diciembre!G14</f>
        <v>0</v>
      </c>
      <c r="H14" s="32">
        <f>Enero!H14+Febrero!H14+Marzo!H14+Abril!H14+Mayo!H14+Junio!H14+Julio!H14+Agosto!H14+Septiembre!H14+Octubre!H14+Noviembre!H14+Diciembre!H14</f>
        <v>3</v>
      </c>
      <c r="I14" s="32">
        <f>Enero!I14+Febrero!I14+Marzo!I14+Abril!I14+Mayo!I14+Junio!I14+Julio!I14+Agosto!I14+Septiembre!I14+Octubre!I14+Noviembre!I14+Diciembre!I14</f>
        <v>0</v>
      </c>
      <c r="J14" s="32">
        <f>Enero!J14+Febrero!J14+Marzo!J14+Abril!J14+Mayo!J14+Junio!J14+Julio!J14+Agosto!J14+Septiembre!J14+Octubre!J14+Noviembre!J14+Diciembre!J14</f>
        <v>36</v>
      </c>
      <c r="K14" s="32">
        <f>Enero!K14+Febrero!K14+Marzo!K14+Abril!K14+Mayo!K14+Junio!K14+Julio!K14+Agosto!K14+Septiembre!K14+Octubre!K14+Noviembre!K14+Diciembre!K14</f>
        <v>0</v>
      </c>
      <c r="L14" s="32">
        <f>Enero!L14+Febrero!L14+Marzo!L14+Abril!L14+Mayo!L14+Junio!L14+Julio!L14+Agosto!L14+Septiembre!L14+Octubre!L14+Noviembre!L14+Diciembre!L14</f>
        <v>717</v>
      </c>
      <c r="M14" s="32">
        <f>Enero!M14+Febrero!M14+Marzo!M14+Abril!M14+Mayo!M14+Junio!M14+Julio!M14+Agosto!M14+Septiembre!M14+Octubre!M14+Noviembre!M14+Diciembre!M14</f>
        <v>0</v>
      </c>
      <c r="N14" s="32">
        <f>Enero!N14+Febrero!N14+Marzo!N14+Abril!N14+Mayo!N14+Junio!N14+Julio!N14+Agosto!N14+Septiembre!N14+Octubre!N14+Noviembre!N14+Diciembre!N14</f>
        <v>1991</v>
      </c>
      <c r="O14" s="32">
        <f>Enero!O14+Febrero!O14+Marzo!O14+Abril!O14+Mayo!O14+Junio!O14+Julio!O14+Agosto!O14+Septiembre!O14+Octubre!O14+Noviembre!O14+Diciembre!O14</f>
        <v>0</v>
      </c>
      <c r="P14" s="32">
        <f>Enero!P14+Febrero!P14+Marzo!P14+Abril!P14+Mayo!P14+Junio!P14+Julio!P14+Agosto!P14+Septiembre!P14+Octubre!P14+Noviembre!P14+Diciembre!P14</f>
        <v>1934</v>
      </c>
      <c r="Q14" s="32">
        <f>Enero!Q14+Febrero!Q14+Marzo!Q14+Abril!Q14+Mayo!Q14+Junio!Q14+Julio!Q14+Agosto!Q14+Septiembre!Q14+Octubre!Q14+Noviembre!Q14+Diciembre!Q14</f>
        <v>0</v>
      </c>
      <c r="R14" s="32">
        <f>Enero!R14+Febrero!R14+Marzo!R14+Abril!R14+Mayo!R14+Junio!R14+Julio!R14+Agosto!R14+Septiembre!R14+Octubre!R14+Noviembre!R14+Diciembre!R14</f>
        <v>1566</v>
      </c>
      <c r="S14" s="32">
        <f>Enero!S14+Febrero!S14+Marzo!S14+Abril!S14+Mayo!S14+Junio!S14+Julio!S14+Agosto!S14+Septiembre!S14+Octubre!S14+Noviembre!S14+Diciembre!S14</f>
        <v>0</v>
      </c>
      <c r="T14" s="32">
        <f>Enero!T14+Febrero!T14+Marzo!T14+Abril!T14+Mayo!T14+Junio!T14+Julio!T14+Agosto!T14+Septiembre!T14+Octubre!T14+Noviembre!T14+Diciembre!T14</f>
        <v>1003</v>
      </c>
      <c r="U14" s="32">
        <f>Enero!U14+Febrero!U14+Marzo!U14+Abril!U14+Mayo!U14+Junio!U14+Julio!U14+Agosto!U14+Septiembre!U14+Octubre!U14+Noviembre!U14+Diciembre!U14</f>
        <v>0</v>
      </c>
      <c r="V14" s="32">
        <f>Enero!V14+Febrero!V14+Marzo!V14+Abril!V14+Mayo!V14+Junio!V14+Julio!V14+Agosto!V14+Septiembre!V14+Octubre!V14+Noviembre!V14+Diciembre!V14</f>
        <v>587</v>
      </c>
      <c r="W14" s="32">
        <f>Enero!W14+Febrero!W14+Marzo!W14+Abril!W14+Mayo!W14+Junio!W14+Julio!W14+Agosto!W14+Septiembre!W14+Octubre!W14+Noviembre!W14+Diciembre!W14</f>
        <v>0</v>
      </c>
      <c r="X14" s="32">
        <f>Enero!X14+Febrero!X14+Marzo!X14+Abril!X14+Mayo!X14+Junio!X14+Julio!X14+Agosto!X14+Septiembre!X14+Octubre!X14+Noviembre!X14+Diciembre!X14</f>
        <v>244</v>
      </c>
      <c r="Y14" s="32">
        <f>Enero!Y14+Febrero!Y14+Marzo!Y14+Abril!Y14+Mayo!Y14+Junio!Y14+Julio!Y14+Agosto!Y14+Septiembre!Y14+Octubre!Y14+Noviembre!Y14+Diciembre!Y14</f>
        <v>0</v>
      </c>
      <c r="Z14" s="32">
        <f>Enero!Z14+Febrero!Z14+Marzo!Z14+Abril!Z14+Mayo!Z14+Junio!Z14+Julio!Z14+Agosto!Z14+Septiembre!Z14+Octubre!Z14+Noviembre!Z14+Diciembre!Z14</f>
        <v>101</v>
      </c>
      <c r="AA14" s="32">
        <f>Enero!AA14+Febrero!AA14+Marzo!AA14+Abril!AA14+Mayo!AA14+Junio!AA14+Julio!AA14+Agosto!AA14+Septiembre!AA14+Octubre!AA14+Noviembre!AA14+Diciembre!AA14</f>
        <v>0</v>
      </c>
      <c r="AB14" s="32">
        <f>Enero!AB14+Febrero!AB14+Marzo!AB14+Abril!AB14+Mayo!AB14+Junio!AB14+Julio!AB14+Agosto!AB14+Septiembre!AB14+Octubre!AB14+Noviembre!AB14+Diciembre!AB14</f>
        <v>70</v>
      </c>
      <c r="AC14" s="32">
        <f>Enero!AC14+Febrero!AC14+Marzo!AC14+Abril!AC14+Mayo!AC14+Junio!AC14+Julio!AC14+Agosto!AC14+Septiembre!AC14+Octubre!AC14+Noviembre!AC14+Diciembre!AC14</f>
        <v>0</v>
      </c>
      <c r="AD14" s="32">
        <f>Enero!AD14+Febrero!AD14+Marzo!AD14+Abril!AD14+Mayo!AD14+Junio!AD14+Julio!AD14+Agosto!AD14+Septiembre!AD14+Octubre!AD14+Noviembre!AD14+Diciembre!AD14</f>
        <v>26</v>
      </c>
      <c r="AE14" s="32">
        <f>Enero!AE14+Febrero!AE14+Marzo!AE14+Abril!AE14+Mayo!AE14+Junio!AE14+Julio!AE14+Agosto!AE14+Septiembre!AE14+Octubre!AE14+Noviembre!AE14+Diciembre!AE14</f>
        <v>0</v>
      </c>
      <c r="AF14" s="32">
        <f>Enero!AF14+Febrero!AF14+Marzo!AF14+Abril!AF14+Mayo!AF14+Junio!AF14+Julio!AF14+Agosto!AF14+Septiembre!AF14+Octubre!AF14+Noviembre!AF14+Diciembre!AF14</f>
        <v>14</v>
      </c>
      <c r="AG14" s="32">
        <f>Enero!AG14+Febrero!AG14+Marzo!AG14+Abril!AG14+Mayo!AG14+Junio!AG14+Julio!AG14+Agosto!AG14+Septiembre!AG14+Octubre!AG14+Noviembre!AG14+Diciembre!AG14</f>
        <v>0</v>
      </c>
      <c r="AH14" s="32">
        <f>Enero!AH14+Febrero!AH14+Marzo!AH14+Abril!AH14+Mayo!AH14+Junio!AH14+Julio!AH14+Agosto!AH14+Septiembre!AH14+Octubre!AH14+Noviembre!AH14+Diciembre!AH14</f>
        <v>5</v>
      </c>
      <c r="AI14" s="32">
        <f>Enero!AI14+Febrero!AI14+Marzo!AI14+Abril!AI14+Mayo!AI14+Junio!AI14+Julio!AI14+Agosto!AI14+Septiembre!AI14+Octubre!AI14+Noviembre!AI14+Diciembre!AI14</f>
        <v>0</v>
      </c>
      <c r="AJ14" s="32">
        <f>Enero!AJ14+Febrero!AJ14+Marzo!AJ14+Abril!AJ14+Mayo!AJ14+Junio!AJ14+Julio!AJ14+Agosto!AJ14+Septiembre!AJ14+Octubre!AJ14+Noviembre!AJ14+Diciembre!AJ14</f>
        <v>4</v>
      </c>
      <c r="AK14" s="32">
        <f>Enero!AK14+Febrero!AK14+Marzo!AK14+Abril!AK14+Mayo!AK14+Junio!AK14+Julio!AK14+Agosto!AK14+Septiembre!AK14+Octubre!AK14+Noviembre!AK14+Diciembre!AK14</f>
        <v>0</v>
      </c>
      <c r="AL14" s="32">
        <f>Enero!AL14+Febrero!AL14+Marzo!AL14+Abril!AL14+Mayo!AL14+Junio!AL14+Julio!AL14+Agosto!AL14+Septiembre!AL14+Octubre!AL14+Noviembre!AL14+Diciembre!AL14</f>
        <v>5</v>
      </c>
      <c r="AM14" s="32">
        <f>Enero!AM14+Febrero!AM14+Marzo!AM14+Abril!AM14+Mayo!AM14+Junio!AM14+Julio!AM14+Agosto!AM14+Septiembre!AM14+Octubre!AM14+Noviembre!AM14+Diciembre!AM14</f>
        <v>7975</v>
      </c>
      <c r="AN14" s="61"/>
      <c r="AO14" s="62"/>
      <c r="AP14" s="62"/>
      <c r="AQ14" s="63"/>
      <c r="AR14" s="63"/>
      <c r="AS14" s="8" t="s">
        <v>31</v>
      </c>
      <c r="CG14" s="2">
        <v>0</v>
      </c>
      <c r="CH14" s="2">
        <v>0</v>
      </c>
      <c r="CJ14" s="1"/>
      <c r="CK14" s="1"/>
      <c r="CL14" s="1"/>
      <c r="CM14" s="1"/>
      <c r="CN14" s="1"/>
      <c r="CO14" s="1"/>
      <c r="CP14" s="1"/>
      <c r="CQ14" s="1"/>
    </row>
    <row r="15" spans="1:95" x14ac:dyDescent="0.25">
      <c r="A15" s="632" t="s">
        <v>34</v>
      </c>
      <c r="B15" s="632"/>
      <c r="C15" s="632"/>
      <c r="D15" s="632"/>
      <c r="E15" s="632"/>
      <c r="F15" s="632"/>
      <c r="G15" s="632"/>
      <c r="H15" s="632"/>
      <c r="I15" s="632"/>
      <c r="J15" s="632"/>
      <c r="K15" s="632"/>
      <c r="L15" s="632"/>
      <c r="M15" s="632"/>
      <c r="N15" s="64"/>
      <c r="O15" s="64"/>
      <c r="P15" s="64"/>
      <c r="Q15" s="64"/>
      <c r="R15" s="64"/>
      <c r="S15" s="64"/>
      <c r="T15" s="64"/>
      <c r="U15" s="64"/>
      <c r="V15" s="64"/>
      <c r="W15" s="64"/>
      <c r="X15" s="64"/>
      <c r="Y15" s="64"/>
      <c r="Z15" s="65"/>
      <c r="AA15" s="65"/>
      <c r="AB15" s="65"/>
      <c r="AC15" s="65"/>
      <c r="AD15" s="65"/>
      <c r="AE15" s="65"/>
      <c r="AF15" s="65"/>
      <c r="AG15" s="65"/>
      <c r="AH15" s="65"/>
      <c r="AI15" s="65"/>
      <c r="AJ15" s="65"/>
      <c r="AK15" s="65"/>
      <c r="AL15" s="65"/>
      <c r="AM15" s="65"/>
      <c r="AN15" s="66"/>
      <c r="AO15" s="67"/>
      <c r="AP15" s="67"/>
      <c r="AQ15" s="67"/>
      <c r="AR15" s="67"/>
      <c r="CJ15" s="1"/>
      <c r="CK15" s="1"/>
      <c r="CL15" s="1"/>
      <c r="CM15" s="1"/>
      <c r="CN15" s="1"/>
      <c r="CO15" s="1"/>
      <c r="CP15" s="1"/>
      <c r="CQ15" s="1"/>
    </row>
    <row r="16" spans="1:95" ht="15" customHeight="1" x14ac:dyDescent="0.25">
      <c r="A16" s="633" t="s">
        <v>35</v>
      </c>
      <c r="B16" s="636" t="s">
        <v>2</v>
      </c>
      <c r="C16" s="637"/>
      <c r="D16" s="638"/>
      <c r="E16" s="621" t="s">
        <v>3</v>
      </c>
      <c r="F16" s="625"/>
      <c r="G16" s="625"/>
      <c r="H16" s="625"/>
      <c r="I16" s="625"/>
      <c r="J16" s="625"/>
      <c r="K16" s="625"/>
      <c r="L16" s="625"/>
      <c r="M16" s="625"/>
      <c r="N16" s="625"/>
      <c r="O16" s="625"/>
      <c r="P16" s="625"/>
      <c r="Q16" s="625"/>
      <c r="R16" s="625"/>
      <c r="S16" s="625"/>
      <c r="T16" s="625"/>
      <c r="U16" s="625"/>
      <c r="V16" s="625"/>
      <c r="W16" s="625"/>
      <c r="X16" s="625"/>
      <c r="Y16" s="625"/>
      <c r="Z16" s="625"/>
      <c r="AA16" s="625"/>
      <c r="AB16" s="625"/>
      <c r="AC16" s="625"/>
      <c r="AD16" s="625"/>
      <c r="AE16" s="625"/>
      <c r="AF16" s="625"/>
      <c r="AG16" s="625"/>
      <c r="AH16" s="625"/>
      <c r="AI16" s="625"/>
      <c r="AJ16" s="625"/>
      <c r="AK16" s="625"/>
      <c r="AL16" s="622"/>
      <c r="AM16" s="618" t="s">
        <v>223</v>
      </c>
      <c r="AN16" s="68"/>
      <c r="AO16" s="68"/>
      <c r="AP16" s="68"/>
      <c r="AQ16" s="68"/>
      <c r="AR16" s="68"/>
      <c r="CJ16" s="1"/>
      <c r="CK16" s="1"/>
      <c r="CL16" s="1"/>
      <c r="CM16" s="1"/>
      <c r="CN16" s="1"/>
      <c r="CO16" s="1"/>
      <c r="CP16" s="1"/>
      <c r="CQ16" s="1"/>
    </row>
    <row r="17" spans="1:95" x14ac:dyDescent="0.25">
      <c r="A17" s="634"/>
      <c r="B17" s="639"/>
      <c r="C17" s="640"/>
      <c r="D17" s="641"/>
      <c r="E17" s="621" t="s">
        <v>6</v>
      </c>
      <c r="F17" s="622"/>
      <c r="G17" s="621" t="s">
        <v>7</v>
      </c>
      <c r="H17" s="622"/>
      <c r="I17" s="621" t="s">
        <v>8</v>
      </c>
      <c r="J17" s="622"/>
      <c r="K17" s="621" t="s">
        <v>9</v>
      </c>
      <c r="L17" s="622"/>
      <c r="M17" s="621" t="s">
        <v>10</v>
      </c>
      <c r="N17" s="622"/>
      <c r="O17" s="623" t="s">
        <v>11</v>
      </c>
      <c r="P17" s="624"/>
      <c r="Q17" s="623" t="s">
        <v>12</v>
      </c>
      <c r="R17" s="624"/>
      <c r="S17" s="623" t="s">
        <v>13</v>
      </c>
      <c r="T17" s="624"/>
      <c r="U17" s="623" t="s">
        <v>14</v>
      </c>
      <c r="V17" s="624"/>
      <c r="W17" s="623" t="s">
        <v>15</v>
      </c>
      <c r="X17" s="624"/>
      <c r="Y17" s="623" t="s">
        <v>16</v>
      </c>
      <c r="Z17" s="624"/>
      <c r="AA17" s="623" t="s">
        <v>17</v>
      </c>
      <c r="AB17" s="624"/>
      <c r="AC17" s="623" t="s">
        <v>18</v>
      </c>
      <c r="AD17" s="624"/>
      <c r="AE17" s="623" t="s">
        <v>19</v>
      </c>
      <c r="AF17" s="624"/>
      <c r="AG17" s="623" t="s">
        <v>20</v>
      </c>
      <c r="AH17" s="624"/>
      <c r="AI17" s="623" t="s">
        <v>21</v>
      </c>
      <c r="AJ17" s="624"/>
      <c r="AK17" s="623" t="s">
        <v>22</v>
      </c>
      <c r="AL17" s="624"/>
      <c r="AM17" s="619"/>
      <c r="AN17" s="68"/>
      <c r="AO17" s="68"/>
      <c r="AP17" s="68"/>
      <c r="AQ17" s="68"/>
      <c r="AR17" s="68"/>
      <c r="CI17" s="1"/>
      <c r="CJ17" s="1"/>
      <c r="CK17" s="1"/>
      <c r="CL17" s="1"/>
      <c r="CM17" s="1"/>
      <c r="CN17" s="1"/>
      <c r="CO17" s="1"/>
      <c r="CP17" s="1"/>
      <c r="CQ17" s="1"/>
    </row>
    <row r="18" spans="1:95" x14ac:dyDescent="0.25">
      <c r="A18" s="635"/>
      <c r="B18" s="69" t="s">
        <v>27</v>
      </c>
      <c r="C18" s="70" t="s">
        <v>36</v>
      </c>
      <c r="D18" s="71" t="s">
        <v>29</v>
      </c>
      <c r="E18" s="72" t="s">
        <v>36</v>
      </c>
      <c r="F18" s="71" t="s">
        <v>29</v>
      </c>
      <c r="G18" s="72" t="s">
        <v>36</v>
      </c>
      <c r="H18" s="71" t="s">
        <v>29</v>
      </c>
      <c r="I18" s="72" t="s">
        <v>36</v>
      </c>
      <c r="J18" s="71" t="s">
        <v>29</v>
      </c>
      <c r="K18" s="72" t="s">
        <v>36</v>
      </c>
      <c r="L18" s="71" t="s">
        <v>29</v>
      </c>
      <c r="M18" s="72" t="s">
        <v>36</v>
      </c>
      <c r="N18" s="71" t="s">
        <v>29</v>
      </c>
      <c r="O18" s="72" t="s">
        <v>36</v>
      </c>
      <c r="P18" s="71" t="s">
        <v>29</v>
      </c>
      <c r="Q18" s="72" t="s">
        <v>36</v>
      </c>
      <c r="R18" s="71" t="s">
        <v>29</v>
      </c>
      <c r="S18" s="72" t="s">
        <v>36</v>
      </c>
      <c r="T18" s="71" t="s">
        <v>29</v>
      </c>
      <c r="U18" s="72" t="s">
        <v>36</v>
      </c>
      <c r="V18" s="71" t="s">
        <v>29</v>
      </c>
      <c r="W18" s="72" t="s">
        <v>36</v>
      </c>
      <c r="X18" s="71" t="s">
        <v>29</v>
      </c>
      <c r="Y18" s="72" t="s">
        <v>36</v>
      </c>
      <c r="Z18" s="71" t="s">
        <v>29</v>
      </c>
      <c r="AA18" s="72" t="s">
        <v>36</v>
      </c>
      <c r="AB18" s="71" t="s">
        <v>29</v>
      </c>
      <c r="AC18" s="72" t="s">
        <v>36</v>
      </c>
      <c r="AD18" s="71" t="s">
        <v>29</v>
      </c>
      <c r="AE18" s="72" t="s">
        <v>36</v>
      </c>
      <c r="AF18" s="71" t="s">
        <v>29</v>
      </c>
      <c r="AG18" s="72" t="s">
        <v>36</v>
      </c>
      <c r="AH18" s="71" t="s">
        <v>29</v>
      </c>
      <c r="AI18" s="72" t="s">
        <v>36</v>
      </c>
      <c r="AJ18" s="71" t="s">
        <v>29</v>
      </c>
      <c r="AK18" s="72" t="s">
        <v>36</v>
      </c>
      <c r="AL18" s="71" t="s">
        <v>29</v>
      </c>
      <c r="AM18" s="620"/>
      <c r="AN18" s="73"/>
      <c r="AO18" s="68"/>
      <c r="AP18" s="68"/>
      <c r="AQ18" s="68"/>
      <c r="AR18" s="68"/>
      <c r="CI18" s="1"/>
      <c r="CJ18" s="1"/>
      <c r="CK18" s="1"/>
      <c r="CL18" s="1"/>
      <c r="CM18" s="1"/>
      <c r="CN18" s="1"/>
      <c r="CO18" s="1"/>
      <c r="CP18" s="1"/>
      <c r="CQ18" s="1"/>
    </row>
    <row r="19" spans="1:95" x14ac:dyDescent="0.25">
      <c r="A19" s="74" t="s">
        <v>37</v>
      </c>
      <c r="B19" s="75">
        <f>SUM(C19+D19)</f>
        <v>0</v>
      </c>
      <c r="C19" s="76">
        <f t="shared" ref="C19:D22" si="1">SUM(E19+G19+I19+K19+M19+O19+Q19+S19+U19+W19+Y19+AA19+AC19+AE19+AG19+AI19+AK19)</f>
        <v>0</v>
      </c>
      <c r="D19" s="77">
        <f t="shared" si="1"/>
        <v>0</v>
      </c>
      <c r="E19" s="32">
        <f>Enero!E19+Febrero!E19+Marzo!E19+Abril!E19+Mayo!E19+Junio!E19+Julio!E19+Agosto!E19+Septiembre!E19+Octubre!E19+Noviembre!E19+Diciembre!E19</f>
        <v>0</v>
      </c>
      <c r="F19" s="32">
        <f>Enero!F19+Febrero!F19+Marzo!F19+Abril!F19+Mayo!F19+Junio!F19+Julio!F19+Agosto!F19+Septiembre!F19+Octubre!F19+Noviembre!F19+Diciembre!F19</f>
        <v>0</v>
      </c>
      <c r="G19" s="32">
        <f>Enero!G19+Febrero!G19+Marzo!G19+Abril!G19+Mayo!G19+Junio!G19+Julio!G19+Agosto!G19+Septiembre!G19+Octubre!G19+Noviembre!G19+Diciembre!G19</f>
        <v>0</v>
      </c>
      <c r="H19" s="32">
        <f>Enero!H19+Febrero!H19+Marzo!H19+Abril!H19+Mayo!H19+Junio!H19+Julio!H19+Agosto!H19+Septiembre!H19+Octubre!H19+Noviembre!H19+Diciembre!H19</f>
        <v>0</v>
      </c>
      <c r="I19" s="32">
        <f>Enero!I19+Febrero!I19+Marzo!I19+Abril!I19+Mayo!I19+Junio!I19+Julio!I19+Agosto!I19+Septiembre!I19+Octubre!I19+Noviembre!I19+Diciembre!I19</f>
        <v>0</v>
      </c>
      <c r="J19" s="32">
        <f>Enero!J19+Febrero!J19+Marzo!J19+Abril!J19+Mayo!J19+Junio!J19+Julio!J19+Agosto!J19+Septiembre!J19+Octubre!J19+Noviembre!J19+Diciembre!J19</f>
        <v>0</v>
      </c>
      <c r="K19" s="32">
        <f>Enero!K19+Febrero!K19+Marzo!K19+Abril!K19+Mayo!K19+Junio!K19+Julio!K19+Agosto!K19+Septiembre!K19+Octubre!K19+Noviembre!K19+Diciembre!K19</f>
        <v>0</v>
      </c>
      <c r="L19" s="32">
        <f>Enero!L19+Febrero!L19+Marzo!L19+Abril!L19+Mayo!L19+Junio!L19+Julio!L19+Agosto!L19+Septiembre!L19+Octubre!L19+Noviembre!L19+Diciembre!L19</f>
        <v>0</v>
      </c>
      <c r="M19" s="32">
        <f>Enero!M19+Febrero!M19+Marzo!M19+Abril!M19+Mayo!M19+Junio!M19+Julio!M19+Agosto!M19+Septiembre!M19+Octubre!M19+Noviembre!M19+Diciembre!M19</f>
        <v>0</v>
      </c>
      <c r="N19" s="32">
        <f>Enero!N19+Febrero!N19+Marzo!N19+Abril!N19+Mayo!N19+Junio!N19+Julio!N19+Agosto!N19+Septiembre!N19+Octubre!N19+Noviembre!N19+Diciembre!N19</f>
        <v>0</v>
      </c>
      <c r="O19" s="32">
        <f>Enero!O19+Febrero!O19+Marzo!O19+Abril!O19+Mayo!O19+Junio!O19+Julio!O19+Agosto!O19+Septiembre!O19+Octubre!O19+Noviembre!O19+Diciembre!O19</f>
        <v>0</v>
      </c>
      <c r="P19" s="32">
        <f>Enero!P19+Febrero!P19+Marzo!P19+Abril!P19+Mayo!P19+Junio!P19+Julio!P19+Agosto!P19+Septiembre!P19+Octubre!P19+Noviembre!P19+Diciembre!P19</f>
        <v>0</v>
      </c>
      <c r="Q19" s="32">
        <f>Enero!Q19+Febrero!Q19+Marzo!Q19+Abril!Q19+Mayo!Q19+Junio!Q19+Julio!Q19+Agosto!Q19+Septiembre!Q19+Octubre!Q19+Noviembre!Q19+Diciembre!Q19</f>
        <v>0</v>
      </c>
      <c r="R19" s="32">
        <f>Enero!R19+Febrero!R19+Marzo!R19+Abril!R19+Mayo!R19+Junio!R19+Julio!R19+Agosto!R19+Septiembre!R19+Octubre!R19+Noviembre!R19+Diciembre!R19</f>
        <v>0</v>
      </c>
      <c r="S19" s="32">
        <f>Enero!S19+Febrero!S19+Marzo!S19+Abril!S19+Mayo!S19+Junio!S19+Julio!S19+Agosto!S19+Septiembre!S19+Octubre!S19+Noviembre!S19+Diciembre!S19</f>
        <v>0</v>
      </c>
      <c r="T19" s="32">
        <f>Enero!T19+Febrero!T19+Marzo!T19+Abril!T19+Mayo!T19+Junio!T19+Julio!T19+Agosto!T19+Septiembre!T19+Octubre!T19+Noviembre!T19+Diciembre!T19</f>
        <v>0</v>
      </c>
      <c r="U19" s="32">
        <f>Enero!U19+Febrero!U19+Marzo!U19+Abril!U19+Mayo!U19+Junio!U19+Julio!U19+Agosto!U19+Septiembre!U19+Octubre!U19+Noviembre!U19+Diciembre!U19</f>
        <v>0</v>
      </c>
      <c r="V19" s="32">
        <f>Enero!V19+Febrero!V19+Marzo!V19+Abril!V19+Mayo!V19+Junio!V19+Julio!V19+Agosto!V19+Septiembre!V19+Octubre!V19+Noviembre!V19+Diciembre!V19</f>
        <v>0</v>
      </c>
      <c r="W19" s="32">
        <f>Enero!W19+Febrero!W19+Marzo!W19+Abril!W19+Mayo!W19+Junio!W19+Julio!W19+Agosto!W19+Septiembre!W19+Octubre!W19+Noviembre!W19+Diciembre!W19</f>
        <v>0</v>
      </c>
      <c r="X19" s="32">
        <f>Enero!X19+Febrero!X19+Marzo!X19+Abril!X19+Mayo!X19+Junio!X19+Julio!X19+Agosto!X19+Septiembre!X19+Octubre!X19+Noviembre!X19+Diciembre!X19</f>
        <v>0</v>
      </c>
      <c r="Y19" s="32">
        <f>Enero!Y19+Febrero!Y19+Marzo!Y19+Abril!Y19+Mayo!Y19+Junio!Y19+Julio!Y19+Agosto!Y19+Septiembre!Y19+Octubre!Y19+Noviembre!Y19+Diciembre!Y19</f>
        <v>0</v>
      </c>
      <c r="Z19" s="32">
        <f>Enero!Z19+Febrero!Z19+Marzo!Z19+Abril!Z19+Mayo!Z19+Junio!Z19+Julio!Z19+Agosto!Z19+Septiembre!Z19+Octubre!Z19+Noviembre!Z19+Diciembre!Z19</f>
        <v>0</v>
      </c>
      <c r="AA19" s="32">
        <f>Enero!AA19+Febrero!AA19+Marzo!AA19+Abril!AA19+Mayo!AA19+Junio!AA19+Julio!AA19+Agosto!AA19+Septiembre!AA19+Octubre!AA19+Noviembre!AA19+Diciembre!AA19</f>
        <v>0</v>
      </c>
      <c r="AB19" s="32">
        <f>Enero!AB19+Febrero!AB19+Marzo!AB19+Abril!AB19+Mayo!AB19+Junio!AB19+Julio!AB19+Agosto!AB19+Septiembre!AB19+Octubre!AB19+Noviembre!AB19+Diciembre!AB19</f>
        <v>0</v>
      </c>
      <c r="AC19" s="32">
        <f>Enero!AC19+Febrero!AC19+Marzo!AC19+Abril!AC19+Mayo!AC19+Junio!AC19+Julio!AC19+Agosto!AC19+Septiembre!AC19+Octubre!AC19+Noviembre!AC19+Diciembre!AC19</f>
        <v>0</v>
      </c>
      <c r="AD19" s="32">
        <f>Enero!AD19+Febrero!AD19+Marzo!AD19+Abril!AD19+Mayo!AD19+Junio!AD19+Julio!AD19+Agosto!AD19+Septiembre!AD19+Octubre!AD19+Noviembre!AD19+Diciembre!AD19</f>
        <v>0</v>
      </c>
      <c r="AE19" s="32">
        <f>Enero!AE19+Febrero!AE19+Marzo!AE19+Abril!AE19+Mayo!AE19+Junio!AE19+Julio!AE19+Agosto!AE19+Septiembre!AE19+Octubre!AE19+Noviembre!AE19+Diciembre!AE19</f>
        <v>0</v>
      </c>
      <c r="AF19" s="32">
        <f>Enero!AF19+Febrero!AF19+Marzo!AF19+Abril!AF19+Mayo!AF19+Junio!AF19+Julio!AF19+Agosto!AF19+Septiembre!AF19+Octubre!AF19+Noviembre!AF19+Diciembre!AF19</f>
        <v>0</v>
      </c>
      <c r="AG19" s="32">
        <f>Enero!AG19+Febrero!AG19+Marzo!AG19+Abril!AG19+Mayo!AG19+Junio!AG19+Julio!AG19+Agosto!AG19+Septiembre!AG19+Octubre!AG19+Noviembre!AG19+Diciembre!AG19</f>
        <v>0</v>
      </c>
      <c r="AH19" s="32">
        <f>Enero!AH19+Febrero!AH19+Marzo!AH19+Abril!AH19+Mayo!AH19+Junio!AH19+Julio!AH19+Agosto!AH19+Septiembre!AH19+Octubre!AH19+Noviembre!AH19+Diciembre!AH19</f>
        <v>0</v>
      </c>
      <c r="AI19" s="32">
        <f>Enero!AI19+Febrero!AI19+Marzo!AI19+Abril!AI19+Mayo!AI19+Junio!AI19+Julio!AI19+Agosto!AI19+Septiembre!AI19+Octubre!AI19+Noviembre!AI19+Diciembre!AI19</f>
        <v>0</v>
      </c>
      <c r="AJ19" s="32">
        <f>Enero!AJ19+Febrero!AJ19+Marzo!AJ19+Abril!AJ19+Mayo!AJ19+Junio!AJ19+Julio!AJ19+Agosto!AJ19+Septiembre!AJ19+Octubre!AJ19+Noviembre!AJ19+Diciembre!AJ19</f>
        <v>0</v>
      </c>
      <c r="AK19" s="32">
        <f>Enero!AK19+Febrero!AK19+Marzo!AK19+Abril!AK19+Mayo!AK19+Junio!AK19+Julio!AK19+Agosto!AK19+Septiembre!AK19+Octubre!AK19+Noviembre!AK19+Diciembre!AK19</f>
        <v>0</v>
      </c>
      <c r="AL19" s="32">
        <f>Enero!AL19+Febrero!AL19+Marzo!AL19+Abril!AL19+Mayo!AL19+Junio!AL19+Julio!AL19+Agosto!AL19+Septiembre!AL19+Octubre!AL19+Noviembre!AL19+Diciembre!AL19</f>
        <v>0</v>
      </c>
      <c r="AM19" s="32">
        <f>Enero!AM19+Febrero!AM19+Marzo!AM19+Abril!AM19+Mayo!AM19+Junio!AM19+Julio!AM19+Agosto!AM19+Septiembre!AM19+Octubre!AM19+Noviembre!AM19+Diciembre!AM19</f>
        <v>0</v>
      </c>
      <c r="AN19" s="83"/>
      <c r="AO19" s="84"/>
      <c r="AP19" s="84"/>
      <c r="AQ19" s="84"/>
      <c r="AR19" s="84"/>
      <c r="CG19" s="2">
        <v>0</v>
      </c>
      <c r="CH19" s="2">
        <v>0</v>
      </c>
      <c r="CI19" s="1"/>
      <c r="CJ19" s="1"/>
      <c r="CK19" s="1"/>
      <c r="CL19" s="1"/>
      <c r="CM19" s="1"/>
      <c r="CN19" s="1"/>
      <c r="CO19" s="1"/>
      <c r="CP19" s="1"/>
      <c r="CQ19" s="1"/>
    </row>
    <row r="20" spans="1:95" x14ac:dyDescent="0.25">
      <c r="A20" s="85" t="s">
        <v>38</v>
      </c>
      <c r="B20" s="75">
        <f>SUM(C20+D20)</f>
        <v>0</v>
      </c>
      <c r="C20" s="76">
        <f t="shared" si="1"/>
        <v>0</v>
      </c>
      <c r="D20" s="86">
        <f t="shared" si="1"/>
        <v>0</v>
      </c>
      <c r="E20" s="32">
        <f>Enero!E20+Febrero!E20+Marzo!E20+Abril!E20+Mayo!E20+Junio!E20+Julio!E20+Agosto!E20+Septiembre!E20+Octubre!E20+Noviembre!E20+Diciembre!E20</f>
        <v>0</v>
      </c>
      <c r="F20" s="32">
        <f>Enero!F20+Febrero!F20+Marzo!F20+Abril!F20+Mayo!F20+Junio!F20+Julio!F20+Agosto!F20+Septiembre!F20+Octubre!F20+Noviembre!F20+Diciembre!F20</f>
        <v>0</v>
      </c>
      <c r="G20" s="32">
        <f>Enero!G20+Febrero!G20+Marzo!G20+Abril!G20+Mayo!G20+Junio!G20+Julio!G20+Agosto!G20+Septiembre!G20+Octubre!G20+Noviembre!G20+Diciembre!G20</f>
        <v>0</v>
      </c>
      <c r="H20" s="32">
        <f>Enero!H20+Febrero!H20+Marzo!H20+Abril!H20+Mayo!H20+Junio!H20+Julio!H20+Agosto!H20+Septiembre!H20+Octubre!H20+Noviembre!H20+Diciembre!H20</f>
        <v>0</v>
      </c>
      <c r="I20" s="32">
        <f>Enero!I20+Febrero!I20+Marzo!I20+Abril!I20+Mayo!I20+Junio!I20+Julio!I20+Agosto!I20+Septiembre!I20+Octubre!I20+Noviembre!I20+Diciembre!I20</f>
        <v>0</v>
      </c>
      <c r="J20" s="32">
        <f>Enero!J20+Febrero!J20+Marzo!J20+Abril!J20+Mayo!J20+Junio!J20+Julio!J20+Agosto!J20+Septiembre!J20+Octubre!J20+Noviembre!J20+Diciembre!J20</f>
        <v>0</v>
      </c>
      <c r="K20" s="32">
        <f>Enero!K20+Febrero!K20+Marzo!K20+Abril!K20+Mayo!K20+Junio!K20+Julio!K20+Agosto!K20+Septiembre!K20+Octubre!K20+Noviembre!K20+Diciembre!K20</f>
        <v>0</v>
      </c>
      <c r="L20" s="32">
        <f>Enero!L20+Febrero!L20+Marzo!L20+Abril!L20+Mayo!L20+Junio!L20+Julio!L20+Agosto!L20+Septiembre!L20+Octubre!L20+Noviembre!L20+Diciembre!L20</f>
        <v>0</v>
      </c>
      <c r="M20" s="32">
        <f>Enero!M20+Febrero!M20+Marzo!M20+Abril!M20+Mayo!M20+Junio!M20+Julio!M20+Agosto!M20+Septiembre!M20+Octubre!M20+Noviembre!M20+Diciembre!M20</f>
        <v>0</v>
      </c>
      <c r="N20" s="32">
        <f>Enero!N20+Febrero!N20+Marzo!N20+Abril!N20+Mayo!N20+Junio!N20+Julio!N20+Agosto!N20+Septiembre!N20+Octubre!N20+Noviembre!N20+Diciembre!N20</f>
        <v>0</v>
      </c>
      <c r="O20" s="32">
        <f>Enero!O20+Febrero!O20+Marzo!O20+Abril!O20+Mayo!O20+Junio!O20+Julio!O20+Agosto!O20+Septiembre!O20+Octubre!O20+Noviembre!O20+Diciembre!O20</f>
        <v>0</v>
      </c>
      <c r="P20" s="32">
        <f>Enero!P20+Febrero!P20+Marzo!P20+Abril!P20+Mayo!P20+Junio!P20+Julio!P20+Agosto!P20+Septiembre!P20+Octubre!P20+Noviembre!P20+Diciembre!P20</f>
        <v>0</v>
      </c>
      <c r="Q20" s="32">
        <f>Enero!Q20+Febrero!Q20+Marzo!Q20+Abril!Q20+Mayo!Q20+Junio!Q20+Julio!Q20+Agosto!Q20+Septiembre!Q20+Octubre!Q20+Noviembre!Q20+Diciembre!Q20</f>
        <v>0</v>
      </c>
      <c r="R20" s="32">
        <f>Enero!R20+Febrero!R20+Marzo!R20+Abril!R20+Mayo!R20+Junio!R20+Julio!R20+Agosto!R20+Septiembre!R20+Octubre!R20+Noviembre!R20+Diciembre!R20</f>
        <v>0</v>
      </c>
      <c r="S20" s="32">
        <f>Enero!S20+Febrero!S20+Marzo!S20+Abril!S20+Mayo!S20+Junio!S20+Julio!S20+Agosto!S20+Septiembre!S20+Octubre!S20+Noviembre!S20+Diciembre!S20</f>
        <v>0</v>
      </c>
      <c r="T20" s="32">
        <f>Enero!T20+Febrero!T20+Marzo!T20+Abril!T20+Mayo!T20+Junio!T20+Julio!T20+Agosto!T20+Septiembre!T20+Octubre!T20+Noviembre!T20+Diciembre!T20</f>
        <v>0</v>
      </c>
      <c r="U20" s="32">
        <f>Enero!U20+Febrero!U20+Marzo!U20+Abril!U20+Mayo!U20+Junio!U20+Julio!U20+Agosto!U20+Septiembre!U20+Octubre!U20+Noviembre!U20+Diciembre!U20</f>
        <v>0</v>
      </c>
      <c r="V20" s="32">
        <f>Enero!V20+Febrero!V20+Marzo!V20+Abril!V20+Mayo!V20+Junio!V20+Julio!V20+Agosto!V20+Septiembre!V20+Octubre!V20+Noviembre!V20+Diciembre!V20</f>
        <v>0</v>
      </c>
      <c r="W20" s="32">
        <f>Enero!W20+Febrero!W20+Marzo!W20+Abril!W20+Mayo!W20+Junio!W20+Julio!W20+Agosto!W20+Septiembre!W20+Octubre!W20+Noviembre!W20+Diciembre!W20</f>
        <v>0</v>
      </c>
      <c r="X20" s="32">
        <f>Enero!X20+Febrero!X20+Marzo!X20+Abril!X20+Mayo!X20+Junio!X20+Julio!X20+Agosto!X20+Septiembre!X20+Octubre!X20+Noviembre!X20+Diciembre!X20</f>
        <v>0</v>
      </c>
      <c r="Y20" s="32">
        <f>Enero!Y20+Febrero!Y20+Marzo!Y20+Abril!Y20+Mayo!Y20+Junio!Y20+Julio!Y20+Agosto!Y20+Septiembre!Y20+Octubre!Y20+Noviembre!Y20+Diciembre!Y20</f>
        <v>0</v>
      </c>
      <c r="Z20" s="32">
        <f>Enero!Z20+Febrero!Z20+Marzo!Z20+Abril!Z20+Mayo!Z20+Junio!Z20+Julio!Z20+Agosto!Z20+Septiembre!Z20+Octubre!Z20+Noviembre!Z20+Diciembre!Z20</f>
        <v>0</v>
      </c>
      <c r="AA20" s="32">
        <f>Enero!AA20+Febrero!AA20+Marzo!AA20+Abril!AA20+Mayo!AA20+Junio!AA20+Julio!AA20+Agosto!AA20+Septiembre!AA20+Octubre!AA20+Noviembre!AA20+Diciembre!AA20</f>
        <v>0</v>
      </c>
      <c r="AB20" s="32">
        <f>Enero!AB20+Febrero!AB20+Marzo!AB20+Abril!AB20+Mayo!AB20+Junio!AB20+Julio!AB20+Agosto!AB20+Septiembre!AB20+Octubre!AB20+Noviembre!AB20+Diciembre!AB20</f>
        <v>0</v>
      </c>
      <c r="AC20" s="32">
        <f>Enero!AC20+Febrero!AC20+Marzo!AC20+Abril!AC20+Mayo!AC20+Junio!AC20+Julio!AC20+Agosto!AC20+Septiembre!AC20+Octubre!AC20+Noviembre!AC20+Diciembre!AC20</f>
        <v>0</v>
      </c>
      <c r="AD20" s="32">
        <f>Enero!AD20+Febrero!AD20+Marzo!AD20+Abril!AD20+Mayo!AD20+Junio!AD20+Julio!AD20+Agosto!AD20+Septiembre!AD20+Octubre!AD20+Noviembre!AD20+Diciembre!AD20</f>
        <v>0</v>
      </c>
      <c r="AE20" s="32">
        <f>Enero!AE20+Febrero!AE20+Marzo!AE20+Abril!AE20+Mayo!AE20+Junio!AE20+Julio!AE20+Agosto!AE20+Septiembre!AE20+Octubre!AE20+Noviembre!AE20+Diciembre!AE20</f>
        <v>0</v>
      </c>
      <c r="AF20" s="32">
        <f>Enero!AF20+Febrero!AF20+Marzo!AF20+Abril!AF20+Mayo!AF20+Junio!AF20+Julio!AF20+Agosto!AF20+Septiembre!AF20+Octubre!AF20+Noviembre!AF20+Diciembre!AF20</f>
        <v>0</v>
      </c>
      <c r="AG20" s="32">
        <f>Enero!AG20+Febrero!AG20+Marzo!AG20+Abril!AG20+Mayo!AG20+Junio!AG20+Julio!AG20+Agosto!AG20+Septiembre!AG20+Octubre!AG20+Noviembre!AG20+Diciembre!AG20</f>
        <v>0</v>
      </c>
      <c r="AH20" s="32">
        <f>Enero!AH20+Febrero!AH20+Marzo!AH20+Abril!AH20+Mayo!AH20+Junio!AH20+Julio!AH20+Agosto!AH20+Septiembre!AH20+Octubre!AH20+Noviembre!AH20+Diciembre!AH20</f>
        <v>0</v>
      </c>
      <c r="AI20" s="32">
        <f>Enero!AI20+Febrero!AI20+Marzo!AI20+Abril!AI20+Mayo!AI20+Junio!AI20+Julio!AI20+Agosto!AI20+Septiembre!AI20+Octubre!AI20+Noviembre!AI20+Diciembre!AI20</f>
        <v>0</v>
      </c>
      <c r="AJ20" s="32">
        <f>Enero!AJ20+Febrero!AJ20+Marzo!AJ20+Abril!AJ20+Mayo!AJ20+Junio!AJ20+Julio!AJ20+Agosto!AJ20+Septiembre!AJ20+Octubre!AJ20+Noviembre!AJ20+Diciembre!AJ20</f>
        <v>0</v>
      </c>
      <c r="AK20" s="32">
        <f>Enero!AK20+Febrero!AK20+Marzo!AK20+Abril!AK20+Mayo!AK20+Junio!AK20+Julio!AK20+Agosto!AK20+Septiembre!AK20+Octubre!AK20+Noviembre!AK20+Diciembre!AK20</f>
        <v>0</v>
      </c>
      <c r="AL20" s="32">
        <f>Enero!AL20+Febrero!AL20+Marzo!AL20+Abril!AL20+Mayo!AL20+Junio!AL20+Julio!AL20+Agosto!AL20+Septiembre!AL20+Octubre!AL20+Noviembre!AL20+Diciembre!AL20</f>
        <v>0</v>
      </c>
      <c r="AM20" s="32">
        <f>Enero!AM20+Febrero!AM20+Marzo!AM20+Abril!AM20+Mayo!AM20+Junio!AM20+Julio!AM20+Agosto!AM20+Septiembre!AM20+Octubre!AM20+Noviembre!AM20+Diciembre!AM20</f>
        <v>0</v>
      </c>
      <c r="AN20" s="83"/>
      <c r="AO20" s="84"/>
      <c r="AP20" s="84"/>
      <c r="AQ20" s="84"/>
      <c r="AR20" s="84"/>
      <c r="CG20" s="2">
        <v>0</v>
      </c>
      <c r="CH20" s="2">
        <v>0</v>
      </c>
      <c r="CI20" s="1"/>
      <c r="CJ20" s="1"/>
      <c r="CK20" s="1"/>
      <c r="CL20" s="1"/>
      <c r="CM20" s="1"/>
      <c r="CN20" s="1"/>
      <c r="CO20" s="1"/>
      <c r="CP20" s="1"/>
      <c r="CQ20" s="1"/>
    </row>
    <row r="21" spans="1:95" x14ac:dyDescent="0.25">
      <c r="A21" s="85" t="s">
        <v>39</v>
      </c>
      <c r="B21" s="75">
        <f>SUM(C21+D21)</f>
        <v>0</v>
      </c>
      <c r="C21" s="76">
        <f t="shared" si="1"/>
        <v>0</v>
      </c>
      <c r="D21" s="86">
        <f t="shared" si="1"/>
        <v>0</v>
      </c>
      <c r="E21" s="32">
        <f>Enero!E21+Febrero!E21+Marzo!E21+Abril!E21+Mayo!E21+Junio!E21+Julio!E21+Agosto!E21+Septiembre!E21+Octubre!E21+Noviembre!E21+Diciembre!E21</f>
        <v>0</v>
      </c>
      <c r="F21" s="32">
        <f>Enero!F21+Febrero!F21+Marzo!F21+Abril!F21+Mayo!F21+Junio!F21+Julio!F21+Agosto!F21+Septiembre!F21+Octubre!F21+Noviembre!F21+Diciembre!F21</f>
        <v>0</v>
      </c>
      <c r="G21" s="32">
        <f>Enero!G21+Febrero!G21+Marzo!G21+Abril!G21+Mayo!G21+Junio!G21+Julio!G21+Agosto!G21+Septiembre!G21+Octubre!G21+Noviembre!G21+Diciembre!G21</f>
        <v>0</v>
      </c>
      <c r="H21" s="32">
        <f>Enero!H21+Febrero!H21+Marzo!H21+Abril!H21+Mayo!H21+Junio!H21+Julio!H21+Agosto!H21+Septiembre!H21+Octubre!H21+Noviembre!H21+Diciembre!H21</f>
        <v>0</v>
      </c>
      <c r="I21" s="32">
        <f>Enero!I21+Febrero!I21+Marzo!I21+Abril!I21+Mayo!I21+Junio!I21+Julio!I21+Agosto!I21+Septiembre!I21+Octubre!I21+Noviembre!I21+Diciembre!I21</f>
        <v>0</v>
      </c>
      <c r="J21" s="32">
        <f>Enero!J21+Febrero!J21+Marzo!J21+Abril!J21+Mayo!J21+Junio!J21+Julio!J21+Agosto!J21+Septiembre!J21+Octubre!J21+Noviembre!J21+Diciembre!J21</f>
        <v>0</v>
      </c>
      <c r="K21" s="32">
        <f>Enero!K21+Febrero!K21+Marzo!K21+Abril!K21+Mayo!K21+Junio!K21+Julio!K21+Agosto!K21+Septiembre!K21+Octubre!K21+Noviembre!K21+Diciembre!K21</f>
        <v>0</v>
      </c>
      <c r="L21" s="32">
        <f>Enero!L21+Febrero!L21+Marzo!L21+Abril!L21+Mayo!L21+Junio!L21+Julio!L21+Agosto!L21+Septiembre!L21+Octubre!L21+Noviembre!L21+Diciembre!L21</f>
        <v>0</v>
      </c>
      <c r="M21" s="32">
        <f>Enero!M21+Febrero!M21+Marzo!M21+Abril!M21+Mayo!M21+Junio!M21+Julio!M21+Agosto!M21+Septiembre!M21+Octubre!M21+Noviembre!M21+Diciembre!M21</f>
        <v>0</v>
      </c>
      <c r="N21" s="32">
        <f>Enero!N21+Febrero!N21+Marzo!N21+Abril!N21+Mayo!N21+Junio!N21+Julio!N21+Agosto!N21+Septiembre!N21+Octubre!N21+Noviembre!N21+Diciembre!N21</f>
        <v>0</v>
      </c>
      <c r="O21" s="32">
        <f>Enero!O21+Febrero!O21+Marzo!O21+Abril!O21+Mayo!O21+Junio!O21+Julio!O21+Agosto!O21+Septiembre!O21+Octubre!O21+Noviembre!O21+Diciembre!O21</f>
        <v>0</v>
      </c>
      <c r="P21" s="32">
        <f>Enero!P21+Febrero!P21+Marzo!P21+Abril!P21+Mayo!P21+Junio!P21+Julio!P21+Agosto!P21+Septiembre!P21+Octubre!P21+Noviembre!P21+Diciembre!P21</f>
        <v>0</v>
      </c>
      <c r="Q21" s="32">
        <f>Enero!Q21+Febrero!Q21+Marzo!Q21+Abril!Q21+Mayo!Q21+Junio!Q21+Julio!Q21+Agosto!Q21+Septiembre!Q21+Octubre!Q21+Noviembre!Q21+Diciembre!Q21</f>
        <v>0</v>
      </c>
      <c r="R21" s="32">
        <f>Enero!R21+Febrero!R21+Marzo!R21+Abril!R21+Mayo!R21+Junio!R21+Julio!R21+Agosto!R21+Septiembre!R21+Octubre!R21+Noviembre!R21+Diciembre!R21</f>
        <v>0</v>
      </c>
      <c r="S21" s="32">
        <f>Enero!S21+Febrero!S21+Marzo!S21+Abril!S21+Mayo!S21+Junio!S21+Julio!S21+Agosto!S21+Septiembre!S21+Octubre!S21+Noviembre!S21+Diciembre!S21</f>
        <v>0</v>
      </c>
      <c r="T21" s="32">
        <f>Enero!T21+Febrero!T21+Marzo!T21+Abril!T21+Mayo!T21+Junio!T21+Julio!T21+Agosto!T21+Septiembre!T21+Octubre!T21+Noviembre!T21+Diciembre!T21</f>
        <v>0</v>
      </c>
      <c r="U21" s="32">
        <f>Enero!U21+Febrero!U21+Marzo!U21+Abril!U21+Mayo!U21+Junio!U21+Julio!U21+Agosto!U21+Septiembre!U21+Octubre!U21+Noviembre!U21+Diciembre!U21</f>
        <v>0</v>
      </c>
      <c r="V21" s="32">
        <f>Enero!V21+Febrero!V21+Marzo!V21+Abril!V21+Mayo!V21+Junio!V21+Julio!V21+Agosto!V21+Septiembre!V21+Octubre!V21+Noviembre!V21+Diciembre!V21</f>
        <v>0</v>
      </c>
      <c r="W21" s="32">
        <f>Enero!W21+Febrero!W21+Marzo!W21+Abril!W21+Mayo!W21+Junio!W21+Julio!W21+Agosto!W21+Septiembre!W21+Octubre!W21+Noviembre!W21+Diciembre!W21</f>
        <v>0</v>
      </c>
      <c r="X21" s="32">
        <f>Enero!X21+Febrero!X21+Marzo!X21+Abril!X21+Mayo!X21+Junio!X21+Julio!X21+Agosto!X21+Septiembre!X21+Octubre!X21+Noviembre!X21+Diciembre!X21</f>
        <v>0</v>
      </c>
      <c r="Y21" s="32">
        <f>Enero!Y21+Febrero!Y21+Marzo!Y21+Abril!Y21+Mayo!Y21+Junio!Y21+Julio!Y21+Agosto!Y21+Septiembre!Y21+Octubre!Y21+Noviembre!Y21+Diciembre!Y21</f>
        <v>0</v>
      </c>
      <c r="Z21" s="32">
        <f>Enero!Z21+Febrero!Z21+Marzo!Z21+Abril!Z21+Mayo!Z21+Junio!Z21+Julio!Z21+Agosto!Z21+Septiembre!Z21+Octubre!Z21+Noviembre!Z21+Diciembre!Z21</f>
        <v>0</v>
      </c>
      <c r="AA21" s="32">
        <f>Enero!AA21+Febrero!AA21+Marzo!AA21+Abril!AA21+Mayo!AA21+Junio!AA21+Julio!AA21+Agosto!AA21+Septiembre!AA21+Octubre!AA21+Noviembre!AA21+Diciembre!AA21</f>
        <v>0</v>
      </c>
      <c r="AB21" s="32">
        <f>Enero!AB21+Febrero!AB21+Marzo!AB21+Abril!AB21+Mayo!AB21+Junio!AB21+Julio!AB21+Agosto!AB21+Septiembre!AB21+Octubre!AB21+Noviembre!AB21+Diciembre!AB21</f>
        <v>0</v>
      </c>
      <c r="AC21" s="32">
        <f>Enero!AC21+Febrero!AC21+Marzo!AC21+Abril!AC21+Mayo!AC21+Junio!AC21+Julio!AC21+Agosto!AC21+Septiembre!AC21+Octubre!AC21+Noviembre!AC21+Diciembre!AC21</f>
        <v>0</v>
      </c>
      <c r="AD21" s="32">
        <f>Enero!AD21+Febrero!AD21+Marzo!AD21+Abril!AD21+Mayo!AD21+Junio!AD21+Julio!AD21+Agosto!AD21+Septiembre!AD21+Octubre!AD21+Noviembre!AD21+Diciembre!AD21</f>
        <v>0</v>
      </c>
      <c r="AE21" s="32">
        <f>Enero!AE21+Febrero!AE21+Marzo!AE21+Abril!AE21+Mayo!AE21+Junio!AE21+Julio!AE21+Agosto!AE21+Septiembre!AE21+Octubre!AE21+Noviembre!AE21+Diciembre!AE21</f>
        <v>0</v>
      </c>
      <c r="AF21" s="32">
        <f>Enero!AF21+Febrero!AF21+Marzo!AF21+Abril!AF21+Mayo!AF21+Junio!AF21+Julio!AF21+Agosto!AF21+Septiembre!AF21+Octubre!AF21+Noviembre!AF21+Diciembre!AF21</f>
        <v>0</v>
      </c>
      <c r="AG21" s="32">
        <f>Enero!AG21+Febrero!AG21+Marzo!AG21+Abril!AG21+Mayo!AG21+Junio!AG21+Julio!AG21+Agosto!AG21+Septiembre!AG21+Octubre!AG21+Noviembre!AG21+Diciembre!AG21</f>
        <v>0</v>
      </c>
      <c r="AH21" s="32">
        <f>Enero!AH21+Febrero!AH21+Marzo!AH21+Abril!AH21+Mayo!AH21+Junio!AH21+Julio!AH21+Agosto!AH21+Septiembre!AH21+Octubre!AH21+Noviembre!AH21+Diciembre!AH21</f>
        <v>0</v>
      </c>
      <c r="AI21" s="32">
        <f>Enero!AI21+Febrero!AI21+Marzo!AI21+Abril!AI21+Mayo!AI21+Junio!AI21+Julio!AI21+Agosto!AI21+Septiembre!AI21+Octubre!AI21+Noviembre!AI21+Diciembre!AI21</f>
        <v>0</v>
      </c>
      <c r="AJ21" s="32">
        <f>Enero!AJ21+Febrero!AJ21+Marzo!AJ21+Abril!AJ21+Mayo!AJ21+Junio!AJ21+Julio!AJ21+Agosto!AJ21+Septiembre!AJ21+Octubre!AJ21+Noviembre!AJ21+Diciembre!AJ21</f>
        <v>0</v>
      </c>
      <c r="AK21" s="32">
        <f>Enero!AK21+Febrero!AK21+Marzo!AK21+Abril!AK21+Mayo!AK21+Junio!AK21+Julio!AK21+Agosto!AK21+Septiembre!AK21+Octubre!AK21+Noviembre!AK21+Diciembre!AK21</f>
        <v>0</v>
      </c>
      <c r="AL21" s="32">
        <f>Enero!AL21+Febrero!AL21+Marzo!AL21+Abril!AL21+Mayo!AL21+Junio!AL21+Julio!AL21+Agosto!AL21+Septiembre!AL21+Octubre!AL21+Noviembre!AL21+Diciembre!AL21</f>
        <v>0</v>
      </c>
      <c r="AM21" s="32">
        <f>Enero!AM21+Febrero!AM21+Marzo!AM21+Abril!AM21+Mayo!AM21+Junio!AM21+Julio!AM21+Agosto!AM21+Septiembre!AM21+Octubre!AM21+Noviembre!AM21+Diciembre!AM21</f>
        <v>0</v>
      </c>
      <c r="AN21" s="83"/>
      <c r="AO21" s="84"/>
      <c r="AP21" s="84"/>
      <c r="AQ21" s="84"/>
      <c r="AR21" s="84"/>
      <c r="CG21" s="2">
        <v>0</v>
      </c>
      <c r="CH21" s="2">
        <v>0</v>
      </c>
      <c r="CI21" s="1"/>
      <c r="CJ21" s="1"/>
      <c r="CK21" s="1"/>
      <c r="CL21" s="1"/>
      <c r="CM21" s="1"/>
      <c r="CN21" s="1"/>
      <c r="CO21" s="1"/>
      <c r="CP21" s="1"/>
      <c r="CQ21" s="1"/>
    </row>
    <row r="22" spans="1:95" x14ac:dyDescent="0.25">
      <c r="A22" s="90" t="s">
        <v>40</v>
      </c>
      <c r="B22" s="91">
        <f>SUM(C22+D22)</f>
        <v>0</v>
      </c>
      <c r="C22" s="92">
        <f t="shared" si="1"/>
        <v>0</v>
      </c>
      <c r="D22" s="54">
        <f t="shared" si="1"/>
        <v>0</v>
      </c>
      <c r="E22" s="32">
        <f>Enero!E22+Febrero!E22+Marzo!E22+Abril!E22+Mayo!E22+Junio!E22+Julio!E22+Agosto!E22+Septiembre!E22+Octubre!E22+Noviembre!E22+Diciembre!E22</f>
        <v>0</v>
      </c>
      <c r="F22" s="32">
        <f>Enero!F22+Febrero!F22+Marzo!F22+Abril!F22+Mayo!F22+Junio!F22+Julio!F22+Agosto!F22+Septiembre!F22+Octubre!F22+Noviembre!F22+Diciembre!F22</f>
        <v>0</v>
      </c>
      <c r="G22" s="32">
        <f>Enero!G22+Febrero!G22+Marzo!G22+Abril!G22+Mayo!G22+Junio!G22+Julio!G22+Agosto!G22+Septiembre!G22+Octubre!G22+Noviembre!G22+Diciembre!G22</f>
        <v>0</v>
      </c>
      <c r="H22" s="32">
        <f>Enero!H22+Febrero!H22+Marzo!H22+Abril!H22+Mayo!H22+Junio!H22+Julio!H22+Agosto!H22+Septiembre!H22+Octubre!H22+Noviembre!H22+Diciembre!H22</f>
        <v>0</v>
      </c>
      <c r="I22" s="32">
        <f>Enero!I22+Febrero!I22+Marzo!I22+Abril!I22+Mayo!I22+Junio!I22+Julio!I22+Agosto!I22+Septiembre!I22+Octubre!I22+Noviembre!I22+Diciembre!I22</f>
        <v>0</v>
      </c>
      <c r="J22" s="32">
        <f>Enero!J22+Febrero!J22+Marzo!J22+Abril!J22+Mayo!J22+Junio!J22+Julio!J22+Agosto!J22+Septiembre!J22+Octubre!J22+Noviembre!J22+Diciembre!J22</f>
        <v>0</v>
      </c>
      <c r="K22" s="32">
        <f>Enero!K22+Febrero!K22+Marzo!K22+Abril!K22+Mayo!K22+Junio!K22+Julio!K22+Agosto!K22+Septiembre!K22+Octubre!K22+Noviembre!K22+Diciembre!K22</f>
        <v>0</v>
      </c>
      <c r="L22" s="32">
        <f>Enero!L22+Febrero!L22+Marzo!L22+Abril!L22+Mayo!L22+Junio!L22+Julio!L22+Agosto!L22+Septiembre!L22+Octubre!L22+Noviembre!L22+Diciembre!L22</f>
        <v>0</v>
      </c>
      <c r="M22" s="32">
        <f>Enero!M22+Febrero!M22+Marzo!M22+Abril!M22+Mayo!M22+Junio!M22+Julio!M22+Agosto!M22+Septiembre!M22+Octubre!M22+Noviembre!M22+Diciembre!M22</f>
        <v>0</v>
      </c>
      <c r="N22" s="32">
        <f>Enero!N22+Febrero!N22+Marzo!N22+Abril!N22+Mayo!N22+Junio!N22+Julio!N22+Agosto!N22+Septiembre!N22+Octubre!N22+Noviembre!N22+Diciembre!N22</f>
        <v>0</v>
      </c>
      <c r="O22" s="32">
        <f>Enero!O22+Febrero!O22+Marzo!O22+Abril!O22+Mayo!O22+Junio!O22+Julio!O22+Agosto!O22+Septiembre!O22+Octubre!O22+Noviembre!O22+Diciembre!O22</f>
        <v>0</v>
      </c>
      <c r="P22" s="32">
        <f>Enero!P22+Febrero!P22+Marzo!P22+Abril!P22+Mayo!P22+Junio!P22+Julio!P22+Agosto!P22+Septiembre!P22+Octubre!P22+Noviembre!P22+Diciembre!P22</f>
        <v>0</v>
      </c>
      <c r="Q22" s="32">
        <f>Enero!Q22+Febrero!Q22+Marzo!Q22+Abril!Q22+Mayo!Q22+Junio!Q22+Julio!Q22+Agosto!Q22+Septiembre!Q22+Octubre!Q22+Noviembre!Q22+Diciembre!Q22</f>
        <v>0</v>
      </c>
      <c r="R22" s="32">
        <f>Enero!R22+Febrero!R22+Marzo!R22+Abril!R22+Mayo!R22+Junio!R22+Julio!R22+Agosto!R22+Septiembre!R22+Octubre!R22+Noviembre!R22+Diciembre!R22</f>
        <v>0</v>
      </c>
      <c r="S22" s="32">
        <f>Enero!S22+Febrero!S22+Marzo!S22+Abril!S22+Mayo!S22+Junio!S22+Julio!S22+Agosto!S22+Septiembre!S22+Octubre!S22+Noviembre!S22+Diciembre!S22</f>
        <v>0</v>
      </c>
      <c r="T22" s="32">
        <f>Enero!T22+Febrero!T22+Marzo!T22+Abril!T22+Mayo!T22+Junio!T22+Julio!T22+Agosto!T22+Septiembre!T22+Octubre!T22+Noviembre!T22+Diciembre!T22</f>
        <v>0</v>
      </c>
      <c r="U22" s="32">
        <f>Enero!U22+Febrero!U22+Marzo!U22+Abril!U22+Mayo!U22+Junio!U22+Julio!U22+Agosto!U22+Septiembre!U22+Octubre!U22+Noviembre!U22+Diciembre!U22</f>
        <v>0</v>
      </c>
      <c r="V22" s="32">
        <f>Enero!V22+Febrero!V22+Marzo!V22+Abril!V22+Mayo!V22+Junio!V22+Julio!V22+Agosto!V22+Septiembre!V22+Octubre!V22+Noviembre!V22+Diciembre!V22</f>
        <v>0</v>
      </c>
      <c r="W22" s="32">
        <f>Enero!W22+Febrero!W22+Marzo!W22+Abril!W22+Mayo!W22+Junio!W22+Julio!W22+Agosto!W22+Septiembre!W22+Octubre!W22+Noviembre!W22+Diciembre!W22</f>
        <v>0</v>
      </c>
      <c r="X22" s="32">
        <f>Enero!X22+Febrero!X22+Marzo!X22+Abril!X22+Mayo!X22+Junio!X22+Julio!X22+Agosto!X22+Septiembre!X22+Octubre!X22+Noviembre!X22+Diciembre!X22</f>
        <v>0</v>
      </c>
      <c r="Y22" s="32">
        <f>Enero!Y22+Febrero!Y22+Marzo!Y22+Abril!Y22+Mayo!Y22+Junio!Y22+Julio!Y22+Agosto!Y22+Septiembre!Y22+Octubre!Y22+Noviembre!Y22+Diciembre!Y22</f>
        <v>0</v>
      </c>
      <c r="Z22" s="32">
        <f>Enero!Z22+Febrero!Z22+Marzo!Z22+Abril!Z22+Mayo!Z22+Junio!Z22+Julio!Z22+Agosto!Z22+Septiembre!Z22+Octubre!Z22+Noviembre!Z22+Diciembre!Z22</f>
        <v>0</v>
      </c>
      <c r="AA22" s="32">
        <f>Enero!AA22+Febrero!AA22+Marzo!AA22+Abril!AA22+Mayo!AA22+Junio!AA22+Julio!AA22+Agosto!AA22+Septiembre!AA22+Octubre!AA22+Noviembre!AA22+Diciembre!AA22</f>
        <v>0</v>
      </c>
      <c r="AB22" s="32">
        <f>Enero!AB22+Febrero!AB22+Marzo!AB22+Abril!AB22+Mayo!AB22+Junio!AB22+Julio!AB22+Agosto!AB22+Septiembre!AB22+Octubre!AB22+Noviembre!AB22+Diciembre!AB22</f>
        <v>0</v>
      </c>
      <c r="AC22" s="32">
        <f>Enero!AC22+Febrero!AC22+Marzo!AC22+Abril!AC22+Mayo!AC22+Junio!AC22+Julio!AC22+Agosto!AC22+Septiembre!AC22+Octubre!AC22+Noviembre!AC22+Diciembre!AC22</f>
        <v>0</v>
      </c>
      <c r="AD22" s="32">
        <f>Enero!AD22+Febrero!AD22+Marzo!AD22+Abril!AD22+Mayo!AD22+Junio!AD22+Julio!AD22+Agosto!AD22+Septiembre!AD22+Octubre!AD22+Noviembre!AD22+Diciembre!AD22</f>
        <v>0</v>
      </c>
      <c r="AE22" s="32">
        <f>Enero!AE22+Febrero!AE22+Marzo!AE22+Abril!AE22+Mayo!AE22+Junio!AE22+Julio!AE22+Agosto!AE22+Septiembre!AE22+Octubre!AE22+Noviembre!AE22+Diciembre!AE22</f>
        <v>0</v>
      </c>
      <c r="AF22" s="32">
        <f>Enero!AF22+Febrero!AF22+Marzo!AF22+Abril!AF22+Mayo!AF22+Junio!AF22+Julio!AF22+Agosto!AF22+Septiembre!AF22+Octubre!AF22+Noviembre!AF22+Diciembre!AF22</f>
        <v>0</v>
      </c>
      <c r="AG22" s="32">
        <f>Enero!AG22+Febrero!AG22+Marzo!AG22+Abril!AG22+Mayo!AG22+Junio!AG22+Julio!AG22+Agosto!AG22+Septiembre!AG22+Octubre!AG22+Noviembre!AG22+Diciembre!AG22</f>
        <v>0</v>
      </c>
      <c r="AH22" s="32">
        <f>Enero!AH22+Febrero!AH22+Marzo!AH22+Abril!AH22+Mayo!AH22+Junio!AH22+Julio!AH22+Agosto!AH22+Septiembre!AH22+Octubre!AH22+Noviembre!AH22+Diciembre!AH22</f>
        <v>0</v>
      </c>
      <c r="AI22" s="32">
        <f>Enero!AI22+Febrero!AI22+Marzo!AI22+Abril!AI22+Mayo!AI22+Junio!AI22+Julio!AI22+Agosto!AI22+Septiembre!AI22+Octubre!AI22+Noviembre!AI22+Diciembre!AI22</f>
        <v>0</v>
      </c>
      <c r="AJ22" s="32">
        <f>Enero!AJ22+Febrero!AJ22+Marzo!AJ22+Abril!AJ22+Mayo!AJ22+Junio!AJ22+Julio!AJ22+Agosto!AJ22+Septiembre!AJ22+Octubre!AJ22+Noviembre!AJ22+Diciembre!AJ22</f>
        <v>0</v>
      </c>
      <c r="AK22" s="32">
        <f>Enero!AK22+Febrero!AK22+Marzo!AK22+Abril!AK22+Mayo!AK22+Junio!AK22+Julio!AK22+Agosto!AK22+Septiembre!AK22+Octubre!AK22+Noviembre!AK22+Diciembre!AK22</f>
        <v>0</v>
      </c>
      <c r="AL22" s="32">
        <f>Enero!AL22+Febrero!AL22+Marzo!AL22+Abril!AL22+Mayo!AL22+Junio!AL22+Julio!AL22+Agosto!AL22+Septiembre!AL22+Octubre!AL22+Noviembre!AL22+Diciembre!AL22</f>
        <v>0</v>
      </c>
      <c r="AM22" s="32">
        <f>Enero!AM22+Febrero!AM22+Marzo!AM22+Abril!AM22+Mayo!AM22+Junio!AM22+Julio!AM22+Agosto!AM22+Septiembre!AM22+Octubre!AM22+Noviembre!AM22+Diciembre!AM22</f>
        <v>0</v>
      </c>
      <c r="AN22" s="83"/>
      <c r="AO22" s="84"/>
      <c r="AP22" s="84"/>
      <c r="AQ22" s="84"/>
      <c r="AR22" s="84"/>
      <c r="CG22" s="2">
        <v>0</v>
      </c>
      <c r="CH22" s="2">
        <v>0</v>
      </c>
      <c r="CI22" s="1"/>
      <c r="CJ22" s="1"/>
      <c r="CK22" s="1"/>
      <c r="CL22" s="1"/>
      <c r="CM22" s="1"/>
      <c r="CN22" s="1"/>
      <c r="CO22" s="1"/>
      <c r="CP22" s="1"/>
      <c r="CQ22" s="1"/>
    </row>
    <row r="23" spans="1:95" x14ac:dyDescent="0.25">
      <c r="A23" s="95" t="s">
        <v>41</v>
      </c>
      <c r="B23" s="95"/>
      <c r="C23" s="95"/>
      <c r="D23" s="95"/>
      <c r="E23" s="95"/>
      <c r="F23" s="95"/>
      <c r="G23" s="95"/>
      <c r="H23" s="95"/>
      <c r="I23" s="95"/>
      <c r="J23" s="95"/>
      <c r="K23" s="95"/>
      <c r="L23" s="96"/>
      <c r="M23" s="18"/>
      <c r="N23" s="18"/>
      <c r="O23" s="19"/>
      <c r="P23" s="19"/>
      <c r="Q23" s="19"/>
      <c r="R23" s="19"/>
      <c r="S23" s="20"/>
      <c r="T23" s="20"/>
      <c r="U23" s="20"/>
      <c r="V23" s="20"/>
      <c r="W23" s="20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7"/>
      <c r="AJ23" s="97"/>
      <c r="AK23" s="97"/>
      <c r="AL23" s="97"/>
      <c r="AM23" s="64"/>
      <c r="AN23" s="98"/>
      <c r="AO23" s="67"/>
      <c r="AP23" s="67"/>
      <c r="AQ23" s="67"/>
      <c r="AR23" s="67"/>
      <c r="CI23" s="1"/>
      <c r="CJ23" s="1"/>
      <c r="CK23" s="1"/>
      <c r="CL23" s="1"/>
      <c r="CM23" s="1"/>
      <c r="CN23" s="1"/>
      <c r="CO23" s="1"/>
      <c r="CP23" s="1"/>
      <c r="CQ23" s="1"/>
    </row>
    <row r="24" spans="1:95" ht="15" customHeight="1" x14ac:dyDescent="0.25">
      <c r="A24" s="643" t="s">
        <v>35</v>
      </c>
      <c r="B24" s="636" t="s">
        <v>2</v>
      </c>
      <c r="C24" s="637"/>
      <c r="D24" s="638"/>
      <c r="E24" s="621" t="s">
        <v>3</v>
      </c>
      <c r="F24" s="625"/>
      <c r="G24" s="625"/>
      <c r="H24" s="625"/>
      <c r="I24" s="625"/>
      <c r="J24" s="625"/>
      <c r="K24" s="625"/>
      <c r="L24" s="625"/>
      <c r="M24" s="625"/>
      <c r="N24" s="625"/>
      <c r="O24" s="625"/>
      <c r="P24" s="625"/>
      <c r="Q24" s="625"/>
      <c r="R24" s="625"/>
      <c r="S24" s="625"/>
      <c r="T24" s="625"/>
      <c r="U24" s="625"/>
      <c r="V24" s="625"/>
      <c r="W24" s="625"/>
      <c r="X24" s="625"/>
      <c r="Y24" s="625"/>
      <c r="Z24" s="625"/>
      <c r="AA24" s="625"/>
      <c r="AB24" s="625"/>
      <c r="AC24" s="625"/>
      <c r="AD24" s="625"/>
      <c r="AE24" s="625"/>
      <c r="AF24" s="625"/>
      <c r="AG24" s="625"/>
      <c r="AH24" s="625"/>
      <c r="AI24" s="625"/>
      <c r="AJ24" s="625"/>
      <c r="AK24" s="625"/>
      <c r="AL24" s="622"/>
      <c r="AM24" s="618" t="s">
        <v>223</v>
      </c>
      <c r="AN24" s="99"/>
      <c r="AO24" s="99"/>
      <c r="AP24" s="99"/>
      <c r="AQ24" s="99"/>
      <c r="AR24" s="99"/>
      <c r="CI24" s="1"/>
      <c r="CJ24" s="1"/>
      <c r="CK24" s="1"/>
      <c r="CL24" s="1"/>
      <c r="CM24" s="1"/>
      <c r="CN24" s="1"/>
      <c r="CO24" s="1"/>
      <c r="CP24" s="1"/>
      <c r="CQ24" s="1"/>
    </row>
    <row r="25" spans="1:95" x14ac:dyDescent="0.25">
      <c r="A25" s="644"/>
      <c r="B25" s="639"/>
      <c r="C25" s="640"/>
      <c r="D25" s="641"/>
      <c r="E25" s="621" t="s">
        <v>6</v>
      </c>
      <c r="F25" s="622"/>
      <c r="G25" s="621" t="s">
        <v>7</v>
      </c>
      <c r="H25" s="622"/>
      <c r="I25" s="621" t="s">
        <v>8</v>
      </c>
      <c r="J25" s="622"/>
      <c r="K25" s="621" t="s">
        <v>9</v>
      </c>
      <c r="L25" s="622"/>
      <c r="M25" s="621" t="s">
        <v>10</v>
      </c>
      <c r="N25" s="622"/>
      <c r="O25" s="623" t="s">
        <v>11</v>
      </c>
      <c r="P25" s="624"/>
      <c r="Q25" s="623" t="s">
        <v>12</v>
      </c>
      <c r="R25" s="624"/>
      <c r="S25" s="623" t="s">
        <v>13</v>
      </c>
      <c r="T25" s="624"/>
      <c r="U25" s="623" t="s">
        <v>14</v>
      </c>
      <c r="V25" s="624"/>
      <c r="W25" s="623" t="s">
        <v>15</v>
      </c>
      <c r="X25" s="624"/>
      <c r="Y25" s="623" t="s">
        <v>16</v>
      </c>
      <c r="Z25" s="624"/>
      <c r="AA25" s="623" t="s">
        <v>17</v>
      </c>
      <c r="AB25" s="624"/>
      <c r="AC25" s="623" t="s">
        <v>18</v>
      </c>
      <c r="AD25" s="624"/>
      <c r="AE25" s="623" t="s">
        <v>19</v>
      </c>
      <c r="AF25" s="624"/>
      <c r="AG25" s="623" t="s">
        <v>20</v>
      </c>
      <c r="AH25" s="624"/>
      <c r="AI25" s="623" t="s">
        <v>21</v>
      </c>
      <c r="AJ25" s="624"/>
      <c r="AK25" s="623" t="s">
        <v>22</v>
      </c>
      <c r="AL25" s="624"/>
      <c r="AM25" s="619"/>
      <c r="AN25" s="99"/>
      <c r="AO25" s="99"/>
      <c r="AP25" s="99"/>
      <c r="AQ25" s="99"/>
      <c r="AR25" s="99"/>
      <c r="CI25" s="1"/>
      <c r="CJ25" s="1"/>
      <c r="CK25" s="1"/>
      <c r="CL25" s="1"/>
      <c r="CM25" s="1"/>
      <c r="CN25" s="1"/>
      <c r="CO25" s="1"/>
      <c r="CP25" s="1"/>
      <c r="CQ25" s="1"/>
    </row>
    <row r="26" spans="1:95" x14ac:dyDescent="0.25">
      <c r="A26" s="645"/>
      <c r="B26" s="69" t="s">
        <v>27</v>
      </c>
      <c r="C26" s="22" t="s">
        <v>36</v>
      </c>
      <c r="D26" s="23" t="s">
        <v>29</v>
      </c>
      <c r="E26" s="100" t="s">
        <v>36</v>
      </c>
      <c r="F26" s="25" t="s">
        <v>29</v>
      </c>
      <c r="G26" s="100" t="s">
        <v>36</v>
      </c>
      <c r="H26" s="25" t="s">
        <v>29</v>
      </c>
      <c r="I26" s="100" t="s">
        <v>36</v>
      </c>
      <c r="J26" s="25" t="s">
        <v>29</v>
      </c>
      <c r="K26" s="100" t="s">
        <v>36</v>
      </c>
      <c r="L26" s="25" t="s">
        <v>29</v>
      </c>
      <c r="M26" s="100" t="s">
        <v>36</v>
      </c>
      <c r="N26" s="25" t="s">
        <v>29</v>
      </c>
      <c r="O26" s="100" t="s">
        <v>36</v>
      </c>
      <c r="P26" s="25" t="s">
        <v>29</v>
      </c>
      <c r="Q26" s="100" t="s">
        <v>36</v>
      </c>
      <c r="R26" s="25" t="s">
        <v>29</v>
      </c>
      <c r="S26" s="100" t="s">
        <v>36</v>
      </c>
      <c r="T26" s="25" t="s">
        <v>29</v>
      </c>
      <c r="U26" s="100" t="s">
        <v>36</v>
      </c>
      <c r="V26" s="25" t="s">
        <v>29</v>
      </c>
      <c r="W26" s="100" t="s">
        <v>36</v>
      </c>
      <c r="X26" s="25" t="s">
        <v>29</v>
      </c>
      <c r="Y26" s="100" t="s">
        <v>36</v>
      </c>
      <c r="Z26" s="25" t="s">
        <v>29</v>
      </c>
      <c r="AA26" s="100" t="s">
        <v>36</v>
      </c>
      <c r="AB26" s="25" t="s">
        <v>29</v>
      </c>
      <c r="AC26" s="100" t="s">
        <v>36</v>
      </c>
      <c r="AD26" s="25" t="s">
        <v>29</v>
      </c>
      <c r="AE26" s="100" t="s">
        <v>36</v>
      </c>
      <c r="AF26" s="25" t="s">
        <v>29</v>
      </c>
      <c r="AG26" s="100" t="s">
        <v>36</v>
      </c>
      <c r="AH26" s="25" t="s">
        <v>29</v>
      </c>
      <c r="AI26" s="100" t="s">
        <v>36</v>
      </c>
      <c r="AJ26" s="25" t="s">
        <v>29</v>
      </c>
      <c r="AK26" s="100" t="s">
        <v>36</v>
      </c>
      <c r="AL26" s="25" t="s">
        <v>29</v>
      </c>
      <c r="AM26" s="620"/>
      <c r="AN26" s="101"/>
      <c r="AO26" s="99"/>
      <c r="AP26" s="99"/>
      <c r="AQ26" s="99"/>
      <c r="AR26" s="99"/>
      <c r="CI26" s="1"/>
      <c r="CJ26" s="1"/>
      <c r="CK26" s="1"/>
      <c r="CL26" s="1"/>
      <c r="CM26" s="1"/>
      <c r="CN26" s="1"/>
      <c r="CO26" s="1"/>
      <c r="CP26" s="1"/>
      <c r="CQ26" s="1"/>
    </row>
    <row r="27" spans="1:95" x14ac:dyDescent="0.25">
      <c r="A27" s="102" t="s">
        <v>37</v>
      </c>
      <c r="B27" s="103">
        <f t="shared" ref="B27:B32" si="2">SUM(C27+D27)</f>
        <v>39524</v>
      </c>
      <c r="C27" s="104">
        <f t="shared" ref="C27:D32" si="3">SUM(E27+G27+I27+K27+M27+O27+Q27+S27+U27+W27+Y27+AA27+AC27+AE27+AG27+AI27+AK27)</f>
        <v>18134</v>
      </c>
      <c r="D27" s="31">
        <f t="shared" si="3"/>
        <v>21390</v>
      </c>
      <c r="E27" s="32">
        <f>Enero!E27+Febrero!E27+Marzo!E27+Abril!E27+Mayo!E27+Junio!E27+Julio!E27+Agosto!E27+Septiembre!E27+Octubre!E27+Noviembre!E27+Diciembre!E27</f>
        <v>2918</v>
      </c>
      <c r="F27" s="32">
        <f>Enero!F27+Febrero!F27+Marzo!F27+Abril!F27+Mayo!F27+Junio!F27+Julio!F27+Agosto!F27+Septiembre!F27+Octubre!F27+Noviembre!F27+Diciembre!F27</f>
        <v>2386</v>
      </c>
      <c r="G27" s="32">
        <f>Enero!G27+Febrero!G27+Marzo!G27+Abril!G27+Mayo!G27+Junio!G27+Julio!G27+Agosto!G27+Septiembre!G27+Octubre!G27+Noviembre!G27+Diciembre!G27</f>
        <v>1819</v>
      </c>
      <c r="H27" s="32">
        <f>Enero!H27+Febrero!H27+Marzo!H27+Abril!H27+Mayo!H27+Junio!H27+Julio!H27+Agosto!H27+Septiembre!H27+Octubre!H27+Noviembre!H27+Diciembre!H27</f>
        <v>1717</v>
      </c>
      <c r="I27" s="32">
        <f>Enero!I27+Febrero!I27+Marzo!I27+Abril!I27+Mayo!I27+Junio!I27+Julio!I27+Agosto!I27+Septiembre!I27+Octubre!I27+Noviembre!I27+Diciembre!I27</f>
        <v>1455</v>
      </c>
      <c r="J27" s="32">
        <f>Enero!J27+Febrero!J27+Marzo!J27+Abril!J27+Mayo!J27+Junio!J27+Julio!J27+Agosto!J27+Septiembre!J27+Octubre!J27+Noviembre!J27+Diciembre!J27</f>
        <v>1379</v>
      </c>
      <c r="K27" s="32">
        <f>Enero!K27+Febrero!K27+Marzo!K27+Abril!K27+Mayo!K27+Junio!K27+Julio!K27+Agosto!K27+Septiembre!K27+Octubre!K27+Noviembre!K27+Diciembre!K27</f>
        <v>1350</v>
      </c>
      <c r="L27" s="32">
        <f>Enero!L27+Febrero!L27+Marzo!L27+Abril!L27+Mayo!L27+Junio!L27+Julio!L27+Agosto!L27+Septiembre!L27+Octubre!L27+Noviembre!L27+Diciembre!L27</f>
        <v>1732</v>
      </c>
      <c r="M27" s="32">
        <f>Enero!M27+Febrero!M27+Marzo!M27+Abril!M27+Mayo!M27+Junio!M27+Julio!M27+Agosto!M27+Septiembre!M27+Octubre!M27+Noviembre!M27+Diciembre!M27</f>
        <v>1254</v>
      </c>
      <c r="N27" s="32">
        <f>Enero!N27+Febrero!N27+Marzo!N27+Abril!N27+Mayo!N27+Junio!N27+Julio!N27+Agosto!N27+Septiembre!N27+Octubre!N27+Noviembre!N27+Diciembre!N27</f>
        <v>1519</v>
      </c>
      <c r="O27" s="32">
        <f>Enero!O27+Febrero!O27+Marzo!O27+Abril!O27+Mayo!O27+Junio!O27+Julio!O27+Agosto!O27+Septiembre!O27+Octubre!O27+Noviembre!O27+Diciembre!O27</f>
        <v>1264</v>
      </c>
      <c r="P27" s="32">
        <f>Enero!P27+Febrero!P27+Marzo!P27+Abril!P27+Mayo!P27+Junio!P27+Julio!P27+Agosto!P27+Septiembre!P27+Octubre!P27+Noviembre!P27+Diciembre!P27</f>
        <v>1539</v>
      </c>
      <c r="Q27" s="32">
        <f>Enero!Q27+Febrero!Q27+Marzo!Q27+Abril!Q27+Mayo!Q27+Junio!Q27+Julio!Q27+Agosto!Q27+Septiembre!Q27+Octubre!Q27+Noviembre!Q27+Diciembre!Q27</f>
        <v>1062</v>
      </c>
      <c r="R27" s="32">
        <f>Enero!R27+Febrero!R27+Marzo!R27+Abril!R27+Mayo!R27+Junio!R27+Julio!R27+Agosto!R27+Septiembre!R27+Octubre!R27+Noviembre!R27+Diciembre!R27</f>
        <v>1318</v>
      </c>
      <c r="S27" s="32">
        <f>Enero!S27+Febrero!S27+Marzo!S27+Abril!S27+Mayo!S27+Junio!S27+Julio!S27+Agosto!S27+Septiembre!S27+Octubre!S27+Noviembre!S27+Diciembre!S27</f>
        <v>866</v>
      </c>
      <c r="T27" s="32">
        <f>Enero!T27+Febrero!T27+Marzo!T27+Abril!T27+Mayo!T27+Junio!T27+Julio!T27+Agosto!T27+Septiembre!T27+Octubre!T27+Noviembre!T27+Diciembre!T27</f>
        <v>1239</v>
      </c>
      <c r="U27" s="32">
        <f>Enero!U27+Febrero!U27+Marzo!U27+Abril!U27+Mayo!U27+Junio!U27+Julio!U27+Agosto!U27+Septiembre!U27+Octubre!U27+Noviembre!U27+Diciembre!U27</f>
        <v>830</v>
      </c>
      <c r="V27" s="32">
        <f>Enero!V27+Febrero!V27+Marzo!V27+Abril!V27+Mayo!V27+Junio!V27+Julio!V27+Agosto!V27+Septiembre!V27+Octubre!V27+Noviembre!V27+Diciembre!V27</f>
        <v>1201</v>
      </c>
      <c r="W27" s="32">
        <f>Enero!W27+Febrero!W27+Marzo!W27+Abril!W27+Mayo!W27+Junio!W27+Julio!W27+Agosto!W27+Septiembre!W27+Octubre!W27+Noviembre!W27+Diciembre!W27</f>
        <v>827</v>
      </c>
      <c r="X27" s="32">
        <f>Enero!X27+Febrero!X27+Marzo!X27+Abril!X27+Mayo!X27+Junio!X27+Julio!X27+Agosto!X27+Septiembre!X27+Octubre!X27+Noviembre!X27+Diciembre!X27</f>
        <v>1222</v>
      </c>
      <c r="Y27" s="32">
        <f>Enero!Y27+Febrero!Y27+Marzo!Y27+Abril!Y27+Mayo!Y27+Junio!Y27+Julio!Y27+Agosto!Y27+Septiembre!Y27+Octubre!Y27+Noviembre!Y27+Diciembre!Y27</f>
        <v>800</v>
      </c>
      <c r="Z27" s="32">
        <f>Enero!Z27+Febrero!Z27+Marzo!Z27+Abril!Z27+Mayo!Z27+Junio!Z27+Julio!Z27+Agosto!Z27+Septiembre!Z27+Octubre!Z27+Noviembre!Z27+Diciembre!Z27</f>
        <v>1178</v>
      </c>
      <c r="AA27" s="32">
        <f>Enero!AA27+Febrero!AA27+Marzo!AA27+Abril!AA27+Mayo!AA27+Junio!AA27+Julio!AA27+Agosto!AA27+Septiembre!AA27+Octubre!AA27+Noviembre!AA27+Diciembre!AA27</f>
        <v>664</v>
      </c>
      <c r="AB27" s="32">
        <f>Enero!AB27+Febrero!AB27+Marzo!AB27+Abril!AB27+Mayo!AB27+Junio!AB27+Julio!AB27+Agosto!AB27+Septiembre!AB27+Octubre!AB27+Noviembre!AB27+Diciembre!AB27</f>
        <v>1099</v>
      </c>
      <c r="AC27" s="32">
        <f>Enero!AC27+Febrero!AC27+Marzo!AC27+Abril!AC27+Mayo!AC27+Junio!AC27+Julio!AC27+Agosto!AC27+Septiembre!AC27+Octubre!AC27+Noviembre!AC27+Diciembre!AC27</f>
        <v>710</v>
      </c>
      <c r="AD27" s="32">
        <f>Enero!AD27+Febrero!AD27+Marzo!AD27+Abril!AD27+Mayo!AD27+Junio!AD27+Julio!AD27+Agosto!AD27+Septiembre!AD27+Octubre!AD27+Noviembre!AD27+Diciembre!AD27</f>
        <v>793</v>
      </c>
      <c r="AE27" s="32">
        <f>Enero!AE27+Febrero!AE27+Marzo!AE27+Abril!AE27+Mayo!AE27+Junio!AE27+Julio!AE27+Agosto!AE27+Septiembre!AE27+Octubre!AE27+Noviembre!AE27+Diciembre!AE27</f>
        <v>582</v>
      </c>
      <c r="AF27" s="32">
        <f>Enero!AF27+Febrero!AF27+Marzo!AF27+Abril!AF27+Mayo!AF27+Junio!AF27+Julio!AF27+Agosto!AF27+Septiembre!AF27+Octubre!AF27+Noviembre!AF27+Diciembre!AF27</f>
        <v>716</v>
      </c>
      <c r="AG27" s="32">
        <f>Enero!AG27+Febrero!AG27+Marzo!AG27+Abril!AG27+Mayo!AG27+Junio!AG27+Julio!AG27+Agosto!AG27+Septiembre!AG27+Octubre!AG27+Noviembre!AG27+Diciembre!AG27</f>
        <v>541</v>
      </c>
      <c r="AH27" s="32">
        <f>Enero!AH27+Febrero!AH27+Marzo!AH27+Abril!AH27+Mayo!AH27+Junio!AH27+Julio!AH27+Agosto!AH27+Septiembre!AH27+Octubre!AH27+Noviembre!AH27+Diciembre!AH27</f>
        <v>777</v>
      </c>
      <c r="AI27" s="32">
        <f>Enero!AI27+Febrero!AI27+Marzo!AI27+Abril!AI27+Mayo!AI27+Junio!AI27+Julio!AI27+Agosto!AI27+Septiembre!AI27+Octubre!AI27+Noviembre!AI27+Diciembre!AI27</f>
        <v>452</v>
      </c>
      <c r="AJ27" s="32">
        <f>Enero!AJ27+Febrero!AJ27+Marzo!AJ27+Abril!AJ27+Mayo!AJ27+Junio!AJ27+Julio!AJ27+Agosto!AJ27+Septiembre!AJ27+Octubre!AJ27+Noviembre!AJ27+Diciembre!AJ27</f>
        <v>588</v>
      </c>
      <c r="AK27" s="32">
        <f>Enero!AK27+Febrero!AK27+Marzo!AK27+Abril!AK27+Mayo!AK27+Junio!AK27+Julio!AK27+Agosto!AK27+Septiembre!AK27+Octubre!AK27+Noviembre!AK27+Diciembre!AK27</f>
        <v>740</v>
      </c>
      <c r="AL27" s="32">
        <f>Enero!AL27+Febrero!AL27+Marzo!AL27+Abril!AL27+Mayo!AL27+Junio!AL27+Julio!AL27+Agosto!AL27+Septiembre!AL27+Octubre!AL27+Noviembre!AL27+Diciembre!AL27</f>
        <v>987</v>
      </c>
      <c r="AM27" s="32">
        <f>Enero!AM27+Febrero!AM27+Marzo!AM27+Abril!AM27+Mayo!AM27+Junio!AM27+Julio!AM27+Agosto!AM27+Septiembre!AM27+Octubre!AM27+Noviembre!AM27+Diciembre!AM27</f>
        <v>36725</v>
      </c>
      <c r="AN27" s="83"/>
      <c r="AO27" s="84"/>
      <c r="AP27" s="84"/>
      <c r="AQ27" s="84"/>
      <c r="AR27" s="84"/>
      <c r="CG27" s="2">
        <v>0</v>
      </c>
      <c r="CH27" s="2">
        <v>0</v>
      </c>
      <c r="CI27" s="1"/>
      <c r="CJ27" s="1"/>
      <c r="CK27" s="1"/>
      <c r="CL27" s="1"/>
      <c r="CM27" s="1"/>
      <c r="CN27" s="1"/>
      <c r="CO27" s="1"/>
      <c r="CP27" s="1"/>
      <c r="CQ27" s="1"/>
    </row>
    <row r="28" spans="1:95" x14ac:dyDescent="0.25">
      <c r="A28" s="39" t="s">
        <v>38</v>
      </c>
      <c r="B28" s="75">
        <f t="shared" si="2"/>
        <v>1092</v>
      </c>
      <c r="C28" s="76">
        <f t="shared" si="3"/>
        <v>579</v>
      </c>
      <c r="D28" s="86">
        <f t="shared" si="3"/>
        <v>513</v>
      </c>
      <c r="E28" s="32">
        <f>Enero!E28+Febrero!E28+Marzo!E28+Abril!E28+Mayo!E28+Junio!E28+Julio!E28+Agosto!E28+Septiembre!E28+Octubre!E28+Noviembre!E28+Diciembre!E28</f>
        <v>15</v>
      </c>
      <c r="F28" s="32">
        <f>Enero!F28+Febrero!F28+Marzo!F28+Abril!F28+Mayo!F28+Junio!F28+Julio!F28+Agosto!F28+Septiembre!F28+Octubre!F28+Noviembre!F28+Diciembre!F28</f>
        <v>27</v>
      </c>
      <c r="G28" s="32">
        <f>Enero!G28+Febrero!G28+Marzo!G28+Abril!G28+Mayo!G28+Junio!G28+Julio!G28+Agosto!G28+Septiembre!G28+Octubre!G28+Noviembre!G28+Diciembre!G28</f>
        <v>24</v>
      </c>
      <c r="H28" s="32">
        <f>Enero!H28+Febrero!H28+Marzo!H28+Abril!H28+Mayo!H28+Junio!H28+Julio!H28+Agosto!H28+Septiembre!H28+Octubre!H28+Noviembre!H28+Diciembre!H28</f>
        <v>17</v>
      </c>
      <c r="I28" s="32">
        <f>Enero!I28+Febrero!I28+Marzo!I28+Abril!I28+Mayo!I28+Junio!I28+Julio!I28+Agosto!I28+Septiembre!I28+Octubre!I28+Noviembre!I28+Diciembre!I28</f>
        <v>10</v>
      </c>
      <c r="J28" s="32">
        <f>Enero!J28+Febrero!J28+Marzo!J28+Abril!J28+Mayo!J28+Junio!J28+Julio!J28+Agosto!J28+Septiembre!J28+Octubre!J28+Noviembre!J28+Diciembre!J28</f>
        <v>10</v>
      </c>
      <c r="K28" s="32">
        <f>Enero!K28+Febrero!K28+Marzo!K28+Abril!K28+Mayo!K28+Junio!K28+Julio!K28+Agosto!K28+Septiembre!K28+Octubre!K28+Noviembre!K28+Diciembre!K28</f>
        <v>19</v>
      </c>
      <c r="L28" s="32">
        <f>Enero!L28+Febrero!L28+Marzo!L28+Abril!L28+Mayo!L28+Junio!L28+Julio!L28+Agosto!L28+Septiembre!L28+Octubre!L28+Noviembre!L28+Diciembre!L28</f>
        <v>19</v>
      </c>
      <c r="M28" s="32">
        <f>Enero!M28+Febrero!M28+Marzo!M28+Abril!M28+Mayo!M28+Junio!M28+Julio!M28+Agosto!M28+Septiembre!M28+Octubre!M28+Noviembre!M28+Diciembre!M28</f>
        <v>13</v>
      </c>
      <c r="N28" s="32">
        <f>Enero!N28+Febrero!N28+Marzo!N28+Abril!N28+Mayo!N28+Junio!N28+Julio!N28+Agosto!N28+Septiembre!N28+Octubre!N28+Noviembre!N28+Diciembre!N28</f>
        <v>33</v>
      </c>
      <c r="O28" s="32">
        <f>Enero!O28+Febrero!O28+Marzo!O28+Abril!O28+Mayo!O28+Junio!O28+Julio!O28+Agosto!O28+Septiembre!O28+Octubre!O28+Noviembre!O28+Diciembre!O28</f>
        <v>13</v>
      </c>
      <c r="P28" s="32">
        <f>Enero!P28+Febrero!P28+Marzo!P28+Abril!P28+Mayo!P28+Junio!P28+Julio!P28+Agosto!P28+Septiembre!P28+Octubre!P28+Noviembre!P28+Diciembre!P28</f>
        <v>19</v>
      </c>
      <c r="Q28" s="32">
        <f>Enero!Q28+Febrero!Q28+Marzo!Q28+Abril!Q28+Mayo!Q28+Junio!Q28+Julio!Q28+Agosto!Q28+Septiembre!Q28+Octubre!Q28+Noviembre!Q28+Diciembre!Q28</f>
        <v>22</v>
      </c>
      <c r="R28" s="32">
        <f>Enero!R28+Febrero!R28+Marzo!R28+Abril!R28+Mayo!R28+Junio!R28+Julio!R28+Agosto!R28+Septiembre!R28+Octubre!R28+Noviembre!R28+Diciembre!R28</f>
        <v>33</v>
      </c>
      <c r="S28" s="32">
        <f>Enero!S28+Febrero!S28+Marzo!S28+Abril!S28+Mayo!S28+Junio!S28+Julio!S28+Agosto!S28+Septiembre!S28+Octubre!S28+Noviembre!S28+Diciembre!S28</f>
        <v>20</v>
      </c>
      <c r="T28" s="32">
        <f>Enero!T28+Febrero!T28+Marzo!T28+Abril!T28+Mayo!T28+Junio!T28+Julio!T28+Agosto!T28+Septiembre!T28+Octubre!T28+Noviembre!T28+Diciembre!T28</f>
        <v>25</v>
      </c>
      <c r="U28" s="32">
        <f>Enero!U28+Febrero!U28+Marzo!U28+Abril!U28+Mayo!U28+Junio!U28+Julio!U28+Agosto!U28+Septiembre!U28+Octubre!U28+Noviembre!U28+Diciembre!U28</f>
        <v>31</v>
      </c>
      <c r="V28" s="32">
        <f>Enero!V28+Febrero!V28+Marzo!V28+Abril!V28+Mayo!V28+Junio!V28+Julio!V28+Agosto!V28+Septiembre!V28+Octubre!V28+Noviembre!V28+Diciembre!V28</f>
        <v>16</v>
      </c>
      <c r="W28" s="32">
        <f>Enero!W28+Febrero!W28+Marzo!W28+Abril!W28+Mayo!W28+Junio!W28+Julio!W28+Agosto!W28+Septiembre!W28+Octubre!W28+Noviembre!W28+Diciembre!W28</f>
        <v>15</v>
      </c>
      <c r="X28" s="32">
        <f>Enero!X28+Febrero!X28+Marzo!X28+Abril!X28+Mayo!X28+Junio!X28+Julio!X28+Agosto!X28+Septiembre!X28+Octubre!X28+Noviembre!X28+Diciembre!X28</f>
        <v>19</v>
      </c>
      <c r="Y28" s="32">
        <f>Enero!Y28+Febrero!Y28+Marzo!Y28+Abril!Y28+Mayo!Y28+Junio!Y28+Julio!Y28+Agosto!Y28+Septiembre!Y28+Octubre!Y28+Noviembre!Y28+Diciembre!Y28</f>
        <v>44</v>
      </c>
      <c r="Z28" s="32">
        <f>Enero!Z28+Febrero!Z28+Marzo!Z28+Abril!Z28+Mayo!Z28+Junio!Z28+Julio!Z28+Agosto!Z28+Septiembre!Z28+Octubre!Z28+Noviembre!Z28+Diciembre!Z28</f>
        <v>21</v>
      </c>
      <c r="AA28" s="32">
        <f>Enero!AA28+Febrero!AA28+Marzo!AA28+Abril!AA28+Mayo!AA28+Junio!AA28+Julio!AA28+Agosto!AA28+Septiembre!AA28+Octubre!AA28+Noviembre!AA28+Diciembre!AA28</f>
        <v>34</v>
      </c>
      <c r="AB28" s="32">
        <f>Enero!AB28+Febrero!AB28+Marzo!AB28+Abril!AB28+Mayo!AB28+Junio!AB28+Julio!AB28+Agosto!AB28+Septiembre!AB28+Octubre!AB28+Noviembre!AB28+Diciembre!AB28</f>
        <v>42</v>
      </c>
      <c r="AC28" s="32">
        <f>Enero!AC28+Febrero!AC28+Marzo!AC28+Abril!AC28+Mayo!AC28+Junio!AC28+Julio!AC28+Agosto!AC28+Septiembre!AC28+Octubre!AC28+Noviembre!AC28+Diciembre!AC28</f>
        <v>58</v>
      </c>
      <c r="AD28" s="32">
        <f>Enero!AD28+Febrero!AD28+Marzo!AD28+Abril!AD28+Mayo!AD28+Junio!AD28+Julio!AD28+Agosto!AD28+Septiembre!AD28+Octubre!AD28+Noviembre!AD28+Diciembre!AD28</f>
        <v>38</v>
      </c>
      <c r="AE28" s="32">
        <f>Enero!AE28+Febrero!AE28+Marzo!AE28+Abril!AE28+Mayo!AE28+Junio!AE28+Julio!AE28+Agosto!AE28+Septiembre!AE28+Octubre!AE28+Noviembre!AE28+Diciembre!AE28</f>
        <v>73</v>
      </c>
      <c r="AF28" s="32">
        <f>Enero!AF28+Febrero!AF28+Marzo!AF28+Abril!AF28+Mayo!AF28+Junio!AF28+Julio!AF28+Agosto!AF28+Septiembre!AF28+Octubre!AF28+Noviembre!AF28+Diciembre!AF28</f>
        <v>58</v>
      </c>
      <c r="AG28" s="32">
        <f>Enero!AG28+Febrero!AG28+Marzo!AG28+Abril!AG28+Mayo!AG28+Junio!AG28+Julio!AG28+Agosto!AG28+Septiembre!AG28+Octubre!AG28+Noviembre!AG28+Diciembre!AG28</f>
        <v>70</v>
      </c>
      <c r="AH28" s="32">
        <f>Enero!AH28+Febrero!AH28+Marzo!AH28+Abril!AH28+Mayo!AH28+Junio!AH28+Julio!AH28+Agosto!AH28+Septiembre!AH28+Octubre!AH28+Noviembre!AH28+Diciembre!AH28</f>
        <v>35</v>
      </c>
      <c r="AI28" s="32">
        <f>Enero!AI28+Febrero!AI28+Marzo!AI28+Abril!AI28+Mayo!AI28+Junio!AI28+Julio!AI28+Agosto!AI28+Septiembre!AI28+Octubre!AI28+Noviembre!AI28+Diciembre!AI28</f>
        <v>26</v>
      </c>
      <c r="AJ28" s="32">
        <f>Enero!AJ28+Febrero!AJ28+Marzo!AJ28+Abril!AJ28+Mayo!AJ28+Junio!AJ28+Julio!AJ28+Agosto!AJ28+Septiembre!AJ28+Octubre!AJ28+Noviembre!AJ28+Diciembre!AJ28</f>
        <v>14</v>
      </c>
      <c r="AK28" s="32">
        <f>Enero!AK28+Febrero!AK28+Marzo!AK28+Abril!AK28+Mayo!AK28+Junio!AK28+Julio!AK28+Agosto!AK28+Septiembre!AK28+Octubre!AK28+Noviembre!AK28+Diciembre!AK28</f>
        <v>92</v>
      </c>
      <c r="AL28" s="32">
        <f>Enero!AL28+Febrero!AL28+Marzo!AL28+Abril!AL28+Mayo!AL28+Junio!AL28+Julio!AL28+Agosto!AL28+Septiembre!AL28+Octubre!AL28+Noviembre!AL28+Diciembre!AL28</f>
        <v>87</v>
      </c>
      <c r="AM28" s="32">
        <f>Enero!AM28+Febrero!AM28+Marzo!AM28+Abril!AM28+Mayo!AM28+Junio!AM28+Julio!AM28+Agosto!AM28+Septiembre!AM28+Octubre!AM28+Noviembre!AM28+Diciembre!AM28</f>
        <v>971</v>
      </c>
      <c r="AN28" s="83"/>
      <c r="AO28" s="84"/>
      <c r="AP28" s="84"/>
      <c r="AQ28" s="84"/>
      <c r="AR28" s="84"/>
      <c r="CG28" s="2">
        <v>0</v>
      </c>
      <c r="CH28" s="2">
        <v>0</v>
      </c>
      <c r="CI28" s="1"/>
      <c r="CJ28" s="1"/>
      <c r="CK28" s="1"/>
      <c r="CL28" s="1"/>
      <c r="CM28" s="1"/>
      <c r="CN28" s="1"/>
      <c r="CO28" s="1"/>
      <c r="CP28" s="1"/>
      <c r="CQ28" s="1"/>
    </row>
    <row r="29" spans="1:95" x14ac:dyDescent="0.25">
      <c r="A29" s="39" t="s">
        <v>39</v>
      </c>
      <c r="B29" s="75">
        <f t="shared" si="2"/>
        <v>2568</v>
      </c>
      <c r="C29" s="76">
        <f t="shared" si="3"/>
        <v>48</v>
      </c>
      <c r="D29" s="86">
        <f t="shared" si="3"/>
        <v>2520</v>
      </c>
      <c r="E29" s="32">
        <f>Enero!E29+Febrero!E29+Marzo!E29+Abril!E29+Mayo!E29+Junio!E29+Julio!E29+Agosto!E29+Septiembre!E29+Octubre!E29+Noviembre!E29+Diciembre!E29</f>
        <v>35</v>
      </c>
      <c r="F29" s="32">
        <f>Enero!F29+Febrero!F29+Marzo!F29+Abril!F29+Mayo!F29+Junio!F29+Julio!F29+Agosto!F29+Septiembre!F29+Octubre!F29+Noviembre!F29+Diciembre!F29</f>
        <v>49</v>
      </c>
      <c r="G29" s="32">
        <f>Enero!G29+Febrero!G29+Marzo!G29+Abril!G29+Mayo!G29+Junio!G29+Julio!G29+Agosto!G29+Septiembre!G29+Octubre!G29+Noviembre!G29+Diciembre!G29</f>
        <v>1</v>
      </c>
      <c r="H29" s="32">
        <f>Enero!H29+Febrero!H29+Marzo!H29+Abril!H29+Mayo!H29+Junio!H29+Julio!H29+Agosto!H29+Septiembre!H29+Octubre!H29+Noviembre!H29+Diciembre!H29</f>
        <v>7</v>
      </c>
      <c r="I29" s="32">
        <f>Enero!I29+Febrero!I29+Marzo!I29+Abril!I29+Mayo!I29+Junio!I29+Julio!I29+Agosto!I29+Septiembre!I29+Octubre!I29+Noviembre!I29+Diciembre!I29</f>
        <v>0</v>
      </c>
      <c r="J29" s="32">
        <f>Enero!J29+Febrero!J29+Marzo!J29+Abril!J29+Mayo!J29+Junio!J29+Julio!J29+Agosto!J29+Septiembre!J29+Octubre!J29+Noviembre!J29+Diciembre!J29</f>
        <v>18</v>
      </c>
      <c r="K29" s="32">
        <f>Enero!K29+Febrero!K29+Marzo!K29+Abril!K29+Mayo!K29+Junio!K29+Julio!K29+Agosto!K29+Septiembre!K29+Octubre!K29+Noviembre!K29+Diciembre!K29</f>
        <v>3</v>
      </c>
      <c r="L29" s="32">
        <f>Enero!L29+Febrero!L29+Marzo!L29+Abril!L29+Mayo!L29+Junio!L29+Julio!L29+Agosto!L29+Septiembre!L29+Octubre!L29+Noviembre!L29+Diciembre!L29</f>
        <v>309</v>
      </c>
      <c r="M29" s="32">
        <f>Enero!M29+Febrero!M29+Marzo!M29+Abril!M29+Mayo!M29+Junio!M29+Julio!M29+Agosto!M29+Septiembre!M29+Octubre!M29+Noviembre!M29+Diciembre!M29</f>
        <v>4</v>
      </c>
      <c r="N29" s="32">
        <f>Enero!N29+Febrero!N29+Marzo!N29+Abril!N29+Mayo!N29+Junio!N29+Julio!N29+Agosto!N29+Septiembre!N29+Octubre!N29+Noviembre!N29+Diciembre!N29</f>
        <v>600</v>
      </c>
      <c r="O29" s="32">
        <f>Enero!O29+Febrero!O29+Marzo!O29+Abril!O29+Mayo!O29+Junio!O29+Julio!O29+Agosto!O29+Septiembre!O29+Octubre!O29+Noviembre!O29+Diciembre!O29</f>
        <v>0</v>
      </c>
      <c r="P29" s="32">
        <f>Enero!P29+Febrero!P29+Marzo!P29+Abril!P29+Mayo!P29+Junio!P29+Julio!P29+Agosto!P29+Septiembre!P29+Octubre!P29+Noviembre!P29+Diciembre!P29</f>
        <v>551</v>
      </c>
      <c r="Q29" s="32">
        <f>Enero!Q29+Febrero!Q29+Marzo!Q29+Abril!Q29+Mayo!Q29+Junio!Q29+Julio!Q29+Agosto!Q29+Septiembre!Q29+Octubre!Q29+Noviembre!Q29+Diciembre!Q29</f>
        <v>1</v>
      </c>
      <c r="R29" s="32">
        <f>Enero!R29+Febrero!R29+Marzo!R29+Abril!R29+Mayo!R29+Junio!R29+Julio!R29+Agosto!R29+Septiembre!R29+Octubre!R29+Noviembre!R29+Diciembre!R29</f>
        <v>385</v>
      </c>
      <c r="S29" s="32">
        <f>Enero!S29+Febrero!S29+Marzo!S29+Abril!S29+Mayo!S29+Junio!S29+Julio!S29+Agosto!S29+Septiembre!S29+Octubre!S29+Noviembre!S29+Diciembre!S29</f>
        <v>1</v>
      </c>
      <c r="T29" s="32">
        <f>Enero!T29+Febrero!T29+Marzo!T29+Abril!T29+Mayo!T29+Junio!T29+Julio!T29+Agosto!T29+Septiembre!T29+Octubre!T29+Noviembre!T29+Diciembre!T29</f>
        <v>276</v>
      </c>
      <c r="U29" s="32">
        <f>Enero!U29+Febrero!U29+Marzo!U29+Abril!U29+Mayo!U29+Junio!U29+Julio!U29+Agosto!U29+Septiembre!U29+Octubre!U29+Noviembre!U29+Diciembre!U29</f>
        <v>1</v>
      </c>
      <c r="V29" s="32">
        <f>Enero!V29+Febrero!V29+Marzo!V29+Abril!V29+Mayo!V29+Junio!V29+Julio!V29+Agosto!V29+Septiembre!V29+Octubre!V29+Noviembre!V29+Diciembre!V29</f>
        <v>173</v>
      </c>
      <c r="W29" s="32">
        <f>Enero!W29+Febrero!W29+Marzo!W29+Abril!W29+Mayo!W29+Junio!W29+Julio!W29+Agosto!W29+Septiembre!W29+Octubre!W29+Noviembre!W29+Diciembre!W29</f>
        <v>0</v>
      </c>
      <c r="X29" s="32">
        <f>Enero!X29+Febrero!X29+Marzo!X29+Abril!X29+Mayo!X29+Junio!X29+Julio!X29+Agosto!X29+Septiembre!X29+Octubre!X29+Noviembre!X29+Diciembre!X29</f>
        <v>63</v>
      </c>
      <c r="Y29" s="32">
        <f>Enero!Y29+Febrero!Y29+Marzo!Y29+Abril!Y29+Mayo!Y29+Junio!Y29+Julio!Y29+Agosto!Y29+Septiembre!Y29+Octubre!Y29+Noviembre!Y29+Diciembre!Y29</f>
        <v>0</v>
      </c>
      <c r="Z29" s="32">
        <f>Enero!Z29+Febrero!Z29+Marzo!Z29+Abril!Z29+Mayo!Z29+Junio!Z29+Julio!Z29+Agosto!Z29+Septiembre!Z29+Octubre!Z29+Noviembre!Z29+Diciembre!Z29</f>
        <v>41</v>
      </c>
      <c r="AA29" s="32">
        <f>Enero!AA29+Febrero!AA29+Marzo!AA29+Abril!AA29+Mayo!AA29+Junio!AA29+Julio!AA29+Agosto!AA29+Septiembre!AA29+Octubre!AA29+Noviembre!AA29+Diciembre!AA29</f>
        <v>0</v>
      </c>
      <c r="AB29" s="32">
        <f>Enero!AB29+Febrero!AB29+Marzo!AB29+Abril!AB29+Mayo!AB29+Junio!AB29+Julio!AB29+Agosto!AB29+Septiembre!AB29+Octubre!AB29+Noviembre!AB29+Diciembre!AB29</f>
        <v>16</v>
      </c>
      <c r="AC29" s="32">
        <f>Enero!AC29+Febrero!AC29+Marzo!AC29+Abril!AC29+Mayo!AC29+Junio!AC29+Julio!AC29+Agosto!AC29+Septiembre!AC29+Octubre!AC29+Noviembre!AC29+Diciembre!AC29</f>
        <v>1</v>
      </c>
      <c r="AD29" s="32">
        <f>Enero!AD29+Febrero!AD29+Marzo!AD29+Abril!AD29+Mayo!AD29+Junio!AD29+Julio!AD29+Agosto!AD29+Septiembre!AD29+Octubre!AD29+Noviembre!AD29+Diciembre!AD29</f>
        <v>9</v>
      </c>
      <c r="AE29" s="32">
        <f>Enero!AE29+Febrero!AE29+Marzo!AE29+Abril!AE29+Mayo!AE29+Junio!AE29+Julio!AE29+Agosto!AE29+Septiembre!AE29+Octubre!AE29+Noviembre!AE29+Diciembre!AE29</f>
        <v>1</v>
      </c>
      <c r="AF29" s="32">
        <f>Enero!AF29+Febrero!AF29+Marzo!AF29+Abril!AF29+Mayo!AF29+Junio!AF29+Julio!AF29+Agosto!AF29+Septiembre!AF29+Octubre!AF29+Noviembre!AF29+Diciembre!AF29</f>
        <v>6</v>
      </c>
      <c r="AG29" s="32">
        <f>Enero!AG29+Febrero!AG29+Marzo!AG29+Abril!AG29+Mayo!AG29+Junio!AG29+Julio!AG29+Agosto!AG29+Septiembre!AG29+Octubre!AG29+Noviembre!AG29+Diciembre!AG29</f>
        <v>0</v>
      </c>
      <c r="AH29" s="32">
        <f>Enero!AH29+Febrero!AH29+Marzo!AH29+Abril!AH29+Mayo!AH29+Junio!AH29+Julio!AH29+Agosto!AH29+Septiembre!AH29+Octubre!AH29+Noviembre!AH29+Diciembre!AH29</f>
        <v>9</v>
      </c>
      <c r="AI29" s="32">
        <f>Enero!AI29+Febrero!AI29+Marzo!AI29+Abril!AI29+Mayo!AI29+Junio!AI29+Julio!AI29+Agosto!AI29+Septiembre!AI29+Octubre!AI29+Noviembre!AI29+Diciembre!AI29</f>
        <v>0</v>
      </c>
      <c r="AJ29" s="32">
        <f>Enero!AJ29+Febrero!AJ29+Marzo!AJ29+Abril!AJ29+Mayo!AJ29+Junio!AJ29+Julio!AJ29+Agosto!AJ29+Septiembre!AJ29+Octubre!AJ29+Noviembre!AJ29+Diciembre!AJ29</f>
        <v>4</v>
      </c>
      <c r="AK29" s="32">
        <f>Enero!AK29+Febrero!AK29+Marzo!AK29+Abril!AK29+Mayo!AK29+Junio!AK29+Julio!AK29+Agosto!AK29+Septiembre!AK29+Octubre!AK29+Noviembre!AK29+Diciembre!AK29</f>
        <v>0</v>
      </c>
      <c r="AL29" s="32">
        <f>Enero!AL29+Febrero!AL29+Marzo!AL29+Abril!AL29+Mayo!AL29+Junio!AL29+Julio!AL29+Agosto!AL29+Septiembre!AL29+Octubre!AL29+Noviembre!AL29+Diciembre!AL29</f>
        <v>4</v>
      </c>
      <c r="AM29" s="32">
        <f>Enero!AM29+Febrero!AM29+Marzo!AM29+Abril!AM29+Mayo!AM29+Junio!AM29+Julio!AM29+Agosto!AM29+Septiembre!AM29+Octubre!AM29+Noviembre!AM29+Diciembre!AM29</f>
        <v>2458</v>
      </c>
      <c r="AN29" s="83"/>
      <c r="AO29" s="84"/>
      <c r="AP29" s="84"/>
      <c r="AQ29" s="84"/>
      <c r="AR29" s="84"/>
      <c r="CG29" s="2">
        <v>0</v>
      </c>
      <c r="CH29" s="2">
        <v>0</v>
      </c>
      <c r="CI29" s="1"/>
      <c r="CJ29" s="1"/>
      <c r="CK29" s="1"/>
      <c r="CL29" s="1"/>
      <c r="CM29" s="1"/>
      <c r="CN29" s="1"/>
      <c r="CO29" s="1"/>
      <c r="CP29" s="1"/>
      <c r="CQ29" s="1"/>
    </row>
    <row r="30" spans="1:95" x14ac:dyDescent="0.25">
      <c r="A30" s="39" t="s">
        <v>42</v>
      </c>
      <c r="B30" s="75">
        <f t="shared" si="2"/>
        <v>0</v>
      </c>
      <c r="C30" s="76">
        <f t="shared" si="3"/>
        <v>0</v>
      </c>
      <c r="D30" s="86">
        <f t="shared" si="3"/>
        <v>0</v>
      </c>
      <c r="E30" s="32">
        <f>Enero!E30+Febrero!E30+Marzo!E30+Abril!E30+Mayo!E30+Junio!E30+Julio!E30+Agosto!E30+Septiembre!E30+Octubre!E30+Noviembre!E30+Diciembre!E30</f>
        <v>0</v>
      </c>
      <c r="F30" s="32">
        <f>Enero!F30+Febrero!F30+Marzo!F30+Abril!F30+Mayo!F30+Junio!F30+Julio!F30+Agosto!F30+Septiembre!F30+Octubre!F30+Noviembre!F30+Diciembre!F30</f>
        <v>0</v>
      </c>
      <c r="G30" s="32">
        <f>Enero!G30+Febrero!G30+Marzo!G30+Abril!G30+Mayo!G30+Junio!G30+Julio!G30+Agosto!G30+Septiembre!G30+Octubre!G30+Noviembre!G30+Diciembre!G30</f>
        <v>0</v>
      </c>
      <c r="H30" s="32">
        <f>Enero!H30+Febrero!H30+Marzo!H30+Abril!H30+Mayo!H30+Junio!H30+Julio!H30+Agosto!H30+Septiembre!H30+Octubre!H30+Noviembre!H30+Diciembre!H30</f>
        <v>0</v>
      </c>
      <c r="I30" s="32">
        <f>Enero!I30+Febrero!I30+Marzo!I30+Abril!I30+Mayo!I30+Junio!I30+Julio!I30+Agosto!I30+Septiembre!I30+Octubre!I30+Noviembre!I30+Diciembre!I30</f>
        <v>0</v>
      </c>
      <c r="J30" s="32">
        <f>Enero!J30+Febrero!J30+Marzo!J30+Abril!J30+Mayo!J30+Junio!J30+Julio!J30+Agosto!J30+Septiembre!J30+Octubre!J30+Noviembre!J30+Diciembre!J30</f>
        <v>0</v>
      </c>
      <c r="K30" s="32">
        <f>Enero!K30+Febrero!K30+Marzo!K30+Abril!K30+Mayo!K30+Junio!K30+Julio!K30+Agosto!K30+Septiembre!K30+Octubre!K30+Noviembre!K30+Diciembre!K30</f>
        <v>0</v>
      </c>
      <c r="L30" s="32">
        <f>Enero!L30+Febrero!L30+Marzo!L30+Abril!L30+Mayo!L30+Junio!L30+Julio!L30+Agosto!L30+Septiembre!L30+Octubre!L30+Noviembre!L30+Diciembre!L30</f>
        <v>0</v>
      </c>
      <c r="M30" s="32">
        <f>Enero!M30+Febrero!M30+Marzo!M30+Abril!M30+Mayo!M30+Junio!M30+Julio!M30+Agosto!M30+Septiembre!M30+Octubre!M30+Noviembre!M30+Diciembre!M30</f>
        <v>0</v>
      </c>
      <c r="N30" s="32">
        <f>Enero!N30+Febrero!N30+Marzo!N30+Abril!N30+Mayo!N30+Junio!N30+Julio!N30+Agosto!N30+Septiembre!N30+Octubre!N30+Noviembre!N30+Diciembre!N30</f>
        <v>0</v>
      </c>
      <c r="O30" s="32">
        <f>Enero!O30+Febrero!O30+Marzo!O30+Abril!O30+Mayo!O30+Junio!O30+Julio!O30+Agosto!O30+Septiembre!O30+Octubre!O30+Noviembre!O30+Diciembre!O30</f>
        <v>0</v>
      </c>
      <c r="P30" s="32">
        <f>Enero!P30+Febrero!P30+Marzo!P30+Abril!P30+Mayo!P30+Junio!P30+Julio!P30+Agosto!P30+Septiembre!P30+Octubre!P30+Noviembre!P30+Diciembre!P30</f>
        <v>0</v>
      </c>
      <c r="Q30" s="32">
        <f>Enero!Q30+Febrero!Q30+Marzo!Q30+Abril!Q30+Mayo!Q30+Junio!Q30+Julio!Q30+Agosto!Q30+Septiembre!Q30+Octubre!Q30+Noviembre!Q30+Diciembre!Q30</f>
        <v>0</v>
      </c>
      <c r="R30" s="32">
        <f>Enero!R30+Febrero!R30+Marzo!R30+Abril!R30+Mayo!R30+Junio!R30+Julio!R30+Agosto!R30+Septiembre!R30+Octubre!R30+Noviembre!R30+Diciembre!R30</f>
        <v>0</v>
      </c>
      <c r="S30" s="32">
        <f>Enero!S30+Febrero!S30+Marzo!S30+Abril!S30+Mayo!S30+Junio!S30+Julio!S30+Agosto!S30+Septiembre!S30+Octubre!S30+Noviembre!S30+Diciembre!S30</f>
        <v>0</v>
      </c>
      <c r="T30" s="32">
        <f>Enero!T30+Febrero!T30+Marzo!T30+Abril!T30+Mayo!T30+Junio!T30+Julio!T30+Agosto!T30+Septiembre!T30+Octubre!T30+Noviembre!T30+Diciembre!T30</f>
        <v>0</v>
      </c>
      <c r="U30" s="32">
        <f>Enero!U30+Febrero!U30+Marzo!U30+Abril!U30+Mayo!U30+Junio!U30+Julio!U30+Agosto!U30+Septiembre!U30+Octubre!U30+Noviembre!U30+Diciembre!U30</f>
        <v>0</v>
      </c>
      <c r="V30" s="32">
        <f>Enero!V30+Febrero!V30+Marzo!V30+Abril!V30+Mayo!V30+Junio!V30+Julio!V30+Agosto!V30+Septiembre!V30+Octubre!V30+Noviembre!V30+Diciembre!V30</f>
        <v>0</v>
      </c>
      <c r="W30" s="32">
        <f>Enero!W30+Febrero!W30+Marzo!W30+Abril!W30+Mayo!W30+Junio!W30+Julio!W30+Agosto!W30+Septiembre!W30+Octubre!W30+Noviembre!W30+Diciembre!W30</f>
        <v>0</v>
      </c>
      <c r="X30" s="32">
        <f>Enero!X30+Febrero!X30+Marzo!X30+Abril!X30+Mayo!X30+Junio!X30+Julio!X30+Agosto!X30+Septiembre!X30+Octubre!X30+Noviembre!X30+Diciembre!X30</f>
        <v>0</v>
      </c>
      <c r="Y30" s="32">
        <f>Enero!Y30+Febrero!Y30+Marzo!Y30+Abril!Y30+Mayo!Y30+Junio!Y30+Julio!Y30+Agosto!Y30+Septiembre!Y30+Octubre!Y30+Noviembre!Y30+Diciembre!Y30</f>
        <v>0</v>
      </c>
      <c r="Z30" s="32">
        <f>Enero!Z30+Febrero!Z30+Marzo!Z30+Abril!Z30+Mayo!Z30+Junio!Z30+Julio!Z30+Agosto!Z30+Septiembre!Z30+Octubre!Z30+Noviembre!Z30+Diciembre!Z30</f>
        <v>0</v>
      </c>
      <c r="AA30" s="32">
        <f>Enero!AA30+Febrero!AA30+Marzo!AA30+Abril!AA30+Mayo!AA30+Junio!AA30+Julio!AA30+Agosto!AA30+Septiembre!AA30+Octubre!AA30+Noviembre!AA30+Diciembre!AA30</f>
        <v>0</v>
      </c>
      <c r="AB30" s="32">
        <f>Enero!AB30+Febrero!AB30+Marzo!AB30+Abril!AB30+Mayo!AB30+Junio!AB30+Julio!AB30+Agosto!AB30+Septiembre!AB30+Octubre!AB30+Noviembre!AB30+Diciembre!AB30</f>
        <v>0</v>
      </c>
      <c r="AC30" s="32">
        <f>Enero!AC30+Febrero!AC30+Marzo!AC30+Abril!AC30+Mayo!AC30+Junio!AC30+Julio!AC30+Agosto!AC30+Septiembre!AC30+Octubre!AC30+Noviembre!AC30+Diciembre!AC30</f>
        <v>0</v>
      </c>
      <c r="AD30" s="32">
        <f>Enero!AD30+Febrero!AD30+Marzo!AD30+Abril!AD30+Mayo!AD30+Junio!AD30+Julio!AD30+Agosto!AD30+Septiembre!AD30+Octubre!AD30+Noviembre!AD30+Diciembre!AD30</f>
        <v>0</v>
      </c>
      <c r="AE30" s="32">
        <f>Enero!AE30+Febrero!AE30+Marzo!AE30+Abril!AE30+Mayo!AE30+Junio!AE30+Julio!AE30+Agosto!AE30+Septiembre!AE30+Octubre!AE30+Noviembre!AE30+Diciembre!AE30</f>
        <v>0</v>
      </c>
      <c r="AF30" s="32">
        <f>Enero!AF30+Febrero!AF30+Marzo!AF30+Abril!AF30+Mayo!AF30+Junio!AF30+Julio!AF30+Agosto!AF30+Septiembre!AF30+Octubre!AF30+Noviembre!AF30+Diciembre!AF30</f>
        <v>0</v>
      </c>
      <c r="AG30" s="32">
        <f>Enero!AG30+Febrero!AG30+Marzo!AG30+Abril!AG30+Mayo!AG30+Junio!AG30+Julio!AG30+Agosto!AG30+Septiembre!AG30+Octubre!AG30+Noviembre!AG30+Diciembre!AG30</f>
        <v>0</v>
      </c>
      <c r="AH30" s="32">
        <f>Enero!AH30+Febrero!AH30+Marzo!AH30+Abril!AH30+Mayo!AH30+Junio!AH30+Julio!AH30+Agosto!AH30+Septiembre!AH30+Octubre!AH30+Noviembre!AH30+Diciembre!AH30</f>
        <v>0</v>
      </c>
      <c r="AI30" s="32">
        <f>Enero!AI30+Febrero!AI30+Marzo!AI30+Abril!AI30+Mayo!AI30+Junio!AI30+Julio!AI30+Agosto!AI30+Septiembre!AI30+Octubre!AI30+Noviembre!AI30+Diciembre!AI30</f>
        <v>0</v>
      </c>
      <c r="AJ30" s="32">
        <f>Enero!AJ30+Febrero!AJ30+Marzo!AJ30+Abril!AJ30+Mayo!AJ30+Junio!AJ30+Julio!AJ30+Agosto!AJ30+Septiembre!AJ30+Octubre!AJ30+Noviembre!AJ30+Diciembre!AJ30</f>
        <v>0</v>
      </c>
      <c r="AK30" s="32">
        <f>Enero!AK30+Febrero!AK30+Marzo!AK30+Abril!AK30+Mayo!AK30+Junio!AK30+Julio!AK30+Agosto!AK30+Septiembre!AK30+Octubre!AK30+Noviembre!AK30+Diciembre!AK30</f>
        <v>0</v>
      </c>
      <c r="AL30" s="32">
        <f>Enero!AL30+Febrero!AL30+Marzo!AL30+Abril!AL30+Mayo!AL30+Junio!AL30+Julio!AL30+Agosto!AL30+Septiembre!AL30+Octubre!AL30+Noviembre!AL30+Diciembre!AL30</f>
        <v>0</v>
      </c>
      <c r="AM30" s="32">
        <f>Enero!AM30+Febrero!AM30+Marzo!AM30+Abril!AM30+Mayo!AM30+Junio!AM30+Julio!AM30+Agosto!AM30+Septiembre!AM30+Octubre!AM30+Noviembre!AM30+Diciembre!AM30</f>
        <v>0</v>
      </c>
      <c r="AN30" s="83"/>
      <c r="AO30" s="84"/>
      <c r="AP30" s="84"/>
      <c r="AQ30" s="84"/>
      <c r="AR30" s="84"/>
      <c r="CG30" s="2">
        <v>0</v>
      </c>
      <c r="CH30" s="2">
        <v>0</v>
      </c>
      <c r="CI30" s="1"/>
      <c r="CJ30" s="1"/>
      <c r="CK30" s="1"/>
      <c r="CL30" s="1"/>
      <c r="CM30" s="1"/>
      <c r="CN30" s="1"/>
      <c r="CO30" s="1"/>
      <c r="CP30" s="1"/>
      <c r="CQ30" s="1"/>
    </row>
    <row r="31" spans="1:95" x14ac:dyDescent="0.25">
      <c r="A31" s="39" t="s">
        <v>43</v>
      </c>
      <c r="B31" s="75">
        <f t="shared" si="2"/>
        <v>23907</v>
      </c>
      <c r="C31" s="76">
        <f t="shared" si="3"/>
        <v>10521</v>
      </c>
      <c r="D31" s="86">
        <f t="shared" si="3"/>
        <v>13386</v>
      </c>
      <c r="E31" s="32">
        <f>Enero!E31+Febrero!E31+Marzo!E31+Abril!E31+Mayo!E31+Junio!E31+Julio!E31+Agosto!E31+Septiembre!E31+Octubre!E31+Noviembre!E31+Diciembre!E31</f>
        <v>1192</v>
      </c>
      <c r="F31" s="32">
        <f>Enero!F31+Febrero!F31+Marzo!F31+Abril!F31+Mayo!F31+Junio!F31+Julio!F31+Agosto!F31+Septiembre!F31+Octubre!F31+Noviembre!F31+Diciembre!F31</f>
        <v>1113</v>
      </c>
      <c r="G31" s="32">
        <f>Enero!G31+Febrero!G31+Marzo!G31+Abril!G31+Mayo!G31+Junio!G31+Julio!G31+Agosto!G31+Septiembre!G31+Octubre!G31+Noviembre!G31+Diciembre!G31</f>
        <v>866</v>
      </c>
      <c r="H31" s="32">
        <f>Enero!H31+Febrero!H31+Marzo!H31+Abril!H31+Mayo!H31+Junio!H31+Julio!H31+Agosto!H31+Septiembre!H31+Octubre!H31+Noviembre!H31+Diciembre!H31</f>
        <v>791</v>
      </c>
      <c r="I31" s="32">
        <f>Enero!I31+Febrero!I31+Marzo!I31+Abril!I31+Mayo!I31+Junio!I31+Julio!I31+Agosto!I31+Septiembre!I31+Octubre!I31+Noviembre!I31+Diciembre!I31</f>
        <v>739</v>
      </c>
      <c r="J31" s="32">
        <f>Enero!J31+Febrero!J31+Marzo!J31+Abril!J31+Mayo!J31+Junio!J31+Julio!J31+Agosto!J31+Septiembre!J31+Octubre!J31+Noviembre!J31+Diciembre!J31</f>
        <v>753</v>
      </c>
      <c r="K31" s="32">
        <f>Enero!K31+Febrero!K31+Marzo!K31+Abril!K31+Mayo!K31+Junio!K31+Julio!K31+Agosto!K31+Septiembre!K31+Octubre!K31+Noviembre!K31+Diciembre!K31</f>
        <v>841</v>
      </c>
      <c r="L31" s="32">
        <f>Enero!L31+Febrero!L31+Marzo!L31+Abril!L31+Mayo!L31+Junio!L31+Julio!L31+Agosto!L31+Septiembre!L31+Octubre!L31+Noviembre!L31+Diciembre!L31</f>
        <v>1148</v>
      </c>
      <c r="M31" s="32">
        <f>Enero!M31+Febrero!M31+Marzo!M31+Abril!M31+Mayo!M31+Junio!M31+Julio!M31+Agosto!M31+Septiembre!M31+Octubre!M31+Noviembre!M31+Diciembre!M31</f>
        <v>739</v>
      </c>
      <c r="N31" s="32">
        <f>Enero!N31+Febrero!N31+Marzo!N31+Abril!N31+Mayo!N31+Junio!N31+Julio!N31+Agosto!N31+Septiembre!N31+Octubre!N31+Noviembre!N31+Diciembre!N31</f>
        <v>962</v>
      </c>
      <c r="O31" s="32">
        <f>Enero!O31+Febrero!O31+Marzo!O31+Abril!O31+Mayo!O31+Junio!O31+Julio!O31+Agosto!O31+Septiembre!O31+Octubre!O31+Noviembre!O31+Diciembre!O31</f>
        <v>709</v>
      </c>
      <c r="P31" s="32">
        <f>Enero!P31+Febrero!P31+Marzo!P31+Abril!P31+Mayo!P31+Junio!P31+Julio!P31+Agosto!P31+Septiembre!P31+Octubre!P31+Noviembre!P31+Diciembre!P31</f>
        <v>996</v>
      </c>
      <c r="Q31" s="32">
        <f>Enero!Q31+Febrero!Q31+Marzo!Q31+Abril!Q31+Mayo!Q31+Junio!Q31+Julio!Q31+Agosto!Q31+Septiembre!Q31+Octubre!Q31+Noviembre!Q31+Diciembre!Q31</f>
        <v>670</v>
      </c>
      <c r="R31" s="32">
        <f>Enero!R31+Febrero!R31+Marzo!R31+Abril!R31+Mayo!R31+Junio!R31+Julio!R31+Agosto!R31+Septiembre!R31+Octubre!R31+Noviembre!R31+Diciembre!R31</f>
        <v>904</v>
      </c>
      <c r="S31" s="32">
        <f>Enero!S31+Febrero!S31+Marzo!S31+Abril!S31+Mayo!S31+Junio!S31+Julio!S31+Agosto!S31+Septiembre!S31+Octubre!S31+Noviembre!S31+Diciembre!S31</f>
        <v>527</v>
      </c>
      <c r="T31" s="32">
        <f>Enero!T31+Febrero!T31+Marzo!T31+Abril!T31+Mayo!T31+Junio!T31+Julio!T31+Agosto!T31+Septiembre!T31+Octubre!T31+Noviembre!T31+Diciembre!T31</f>
        <v>826</v>
      </c>
      <c r="U31" s="32">
        <f>Enero!U31+Febrero!U31+Marzo!U31+Abril!U31+Mayo!U31+Junio!U31+Julio!U31+Agosto!U31+Septiembre!U31+Octubre!U31+Noviembre!U31+Diciembre!U31</f>
        <v>555</v>
      </c>
      <c r="V31" s="32">
        <f>Enero!V31+Febrero!V31+Marzo!V31+Abril!V31+Mayo!V31+Junio!V31+Julio!V31+Agosto!V31+Septiembre!V31+Octubre!V31+Noviembre!V31+Diciembre!V31</f>
        <v>851</v>
      </c>
      <c r="W31" s="32">
        <f>Enero!W31+Febrero!W31+Marzo!W31+Abril!W31+Mayo!W31+Junio!W31+Julio!W31+Agosto!W31+Septiembre!W31+Octubre!W31+Noviembre!W31+Diciembre!W31</f>
        <v>536</v>
      </c>
      <c r="X31" s="32">
        <f>Enero!X31+Febrero!X31+Marzo!X31+Abril!X31+Mayo!X31+Junio!X31+Julio!X31+Agosto!X31+Septiembre!X31+Octubre!X31+Noviembre!X31+Diciembre!X31</f>
        <v>883</v>
      </c>
      <c r="Y31" s="32">
        <f>Enero!Y31+Febrero!Y31+Marzo!Y31+Abril!Y31+Mayo!Y31+Junio!Y31+Julio!Y31+Agosto!Y31+Septiembre!Y31+Octubre!Y31+Noviembre!Y31+Diciembre!Y31</f>
        <v>572</v>
      </c>
      <c r="Z31" s="32">
        <f>Enero!Z31+Febrero!Z31+Marzo!Z31+Abril!Z31+Mayo!Z31+Junio!Z31+Julio!Z31+Agosto!Z31+Septiembre!Z31+Octubre!Z31+Noviembre!Z31+Diciembre!Z31</f>
        <v>800</v>
      </c>
      <c r="AA31" s="32">
        <f>Enero!AA31+Febrero!AA31+Marzo!AA31+Abril!AA31+Mayo!AA31+Junio!AA31+Julio!AA31+Agosto!AA31+Septiembre!AA31+Octubre!AA31+Noviembre!AA31+Diciembre!AA31</f>
        <v>450</v>
      </c>
      <c r="AB31" s="32">
        <f>Enero!AB31+Febrero!AB31+Marzo!AB31+Abril!AB31+Mayo!AB31+Junio!AB31+Julio!AB31+Agosto!AB31+Septiembre!AB31+Octubre!AB31+Noviembre!AB31+Diciembre!AB31</f>
        <v>767</v>
      </c>
      <c r="AC31" s="32">
        <f>Enero!AC31+Febrero!AC31+Marzo!AC31+Abril!AC31+Mayo!AC31+Junio!AC31+Julio!AC31+Agosto!AC31+Septiembre!AC31+Octubre!AC31+Noviembre!AC31+Diciembre!AC31</f>
        <v>421</v>
      </c>
      <c r="AD31" s="32">
        <f>Enero!AD31+Febrero!AD31+Marzo!AD31+Abril!AD31+Mayo!AD31+Junio!AD31+Julio!AD31+Agosto!AD31+Septiembre!AD31+Octubre!AD31+Noviembre!AD31+Diciembre!AD31</f>
        <v>543</v>
      </c>
      <c r="AE31" s="32">
        <f>Enero!AE31+Febrero!AE31+Marzo!AE31+Abril!AE31+Mayo!AE31+Junio!AE31+Julio!AE31+Agosto!AE31+Septiembre!AE31+Octubre!AE31+Noviembre!AE31+Diciembre!AE31</f>
        <v>427</v>
      </c>
      <c r="AF31" s="32">
        <f>Enero!AF31+Febrero!AF31+Marzo!AF31+Abril!AF31+Mayo!AF31+Junio!AF31+Julio!AF31+Agosto!AF31+Septiembre!AF31+Octubre!AF31+Noviembre!AF31+Diciembre!AF31</f>
        <v>493</v>
      </c>
      <c r="AG31" s="32">
        <f>Enero!AG31+Febrero!AG31+Marzo!AG31+Abril!AG31+Mayo!AG31+Junio!AG31+Julio!AG31+Agosto!AG31+Septiembre!AG31+Octubre!AG31+Noviembre!AG31+Diciembre!AG31</f>
        <v>405</v>
      </c>
      <c r="AH31" s="32">
        <f>Enero!AH31+Febrero!AH31+Marzo!AH31+Abril!AH31+Mayo!AH31+Junio!AH31+Julio!AH31+Agosto!AH31+Septiembre!AH31+Octubre!AH31+Noviembre!AH31+Diciembre!AH31</f>
        <v>512</v>
      </c>
      <c r="AI31" s="32">
        <f>Enero!AI31+Febrero!AI31+Marzo!AI31+Abril!AI31+Mayo!AI31+Junio!AI31+Julio!AI31+Agosto!AI31+Septiembre!AI31+Octubre!AI31+Noviembre!AI31+Diciembre!AI31</f>
        <v>314</v>
      </c>
      <c r="AJ31" s="32">
        <f>Enero!AJ31+Febrero!AJ31+Marzo!AJ31+Abril!AJ31+Mayo!AJ31+Junio!AJ31+Julio!AJ31+Agosto!AJ31+Septiembre!AJ31+Octubre!AJ31+Noviembre!AJ31+Diciembre!AJ31</f>
        <v>439</v>
      </c>
      <c r="AK31" s="32">
        <f>Enero!AK31+Febrero!AK31+Marzo!AK31+Abril!AK31+Mayo!AK31+Junio!AK31+Julio!AK31+Agosto!AK31+Septiembre!AK31+Octubre!AK31+Noviembre!AK31+Diciembre!AK31</f>
        <v>558</v>
      </c>
      <c r="AL31" s="32">
        <f>Enero!AL31+Febrero!AL31+Marzo!AL31+Abril!AL31+Mayo!AL31+Junio!AL31+Julio!AL31+Agosto!AL31+Septiembre!AL31+Octubre!AL31+Noviembre!AL31+Diciembre!AL31</f>
        <v>605</v>
      </c>
      <c r="AM31" s="32">
        <f>Enero!AM31+Febrero!AM31+Marzo!AM31+Abril!AM31+Mayo!AM31+Junio!AM31+Julio!AM31+Agosto!AM31+Septiembre!AM31+Octubre!AM31+Noviembre!AM31+Diciembre!AM31</f>
        <v>23252</v>
      </c>
      <c r="AN31" s="83"/>
      <c r="AO31" s="84"/>
      <c r="AP31" s="84"/>
      <c r="AQ31" s="84"/>
      <c r="AR31" s="84"/>
      <c r="CG31" s="2">
        <v>0</v>
      </c>
      <c r="CH31" s="2">
        <v>0</v>
      </c>
      <c r="CI31" s="1"/>
      <c r="CJ31" s="1"/>
      <c r="CK31" s="1"/>
      <c r="CL31" s="1"/>
      <c r="CM31" s="1"/>
      <c r="CN31" s="1"/>
      <c r="CO31" s="1"/>
      <c r="CP31" s="1"/>
      <c r="CQ31" s="1"/>
    </row>
    <row r="32" spans="1:95" x14ac:dyDescent="0.25">
      <c r="A32" s="107" t="s">
        <v>44</v>
      </c>
      <c r="B32" s="91">
        <f t="shared" si="2"/>
        <v>14</v>
      </c>
      <c r="C32" s="92">
        <f t="shared" si="3"/>
        <v>6</v>
      </c>
      <c r="D32" s="54">
        <f t="shared" si="3"/>
        <v>8</v>
      </c>
      <c r="E32" s="32">
        <f>Enero!E32+Febrero!E32+Marzo!E32+Abril!E32+Mayo!E32+Junio!E32+Julio!E32+Agosto!E32+Septiembre!E32+Octubre!E32+Noviembre!E32+Diciembre!E32</f>
        <v>0</v>
      </c>
      <c r="F32" s="32">
        <f>Enero!F32+Febrero!F32+Marzo!F32+Abril!F32+Mayo!F32+Junio!F32+Julio!F32+Agosto!F32+Septiembre!F32+Octubre!F32+Noviembre!F32+Diciembre!F32</f>
        <v>0</v>
      </c>
      <c r="G32" s="32">
        <f>Enero!G32+Febrero!G32+Marzo!G32+Abril!G32+Mayo!G32+Junio!G32+Julio!G32+Agosto!G32+Septiembre!G32+Octubre!G32+Noviembre!G32+Diciembre!G32</f>
        <v>0</v>
      </c>
      <c r="H32" s="32">
        <f>Enero!H32+Febrero!H32+Marzo!H32+Abril!H32+Mayo!H32+Junio!H32+Julio!H32+Agosto!H32+Septiembre!H32+Octubre!H32+Noviembre!H32+Diciembre!H32</f>
        <v>2</v>
      </c>
      <c r="I32" s="32">
        <f>Enero!I32+Febrero!I32+Marzo!I32+Abril!I32+Mayo!I32+Junio!I32+Julio!I32+Agosto!I32+Septiembre!I32+Octubre!I32+Noviembre!I32+Diciembre!I32</f>
        <v>3</v>
      </c>
      <c r="J32" s="32">
        <f>Enero!J32+Febrero!J32+Marzo!J32+Abril!J32+Mayo!J32+Junio!J32+Julio!J32+Agosto!J32+Septiembre!J32+Octubre!J32+Noviembre!J32+Diciembre!J32</f>
        <v>0</v>
      </c>
      <c r="K32" s="32">
        <f>Enero!K32+Febrero!K32+Marzo!K32+Abril!K32+Mayo!K32+Junio!K32+Julio!K32+Agosto!K32+Septiembre!K32+Octubre!K32+Noviembre!K32+Diciembre!K32</f>
        <v>3</v>
      </c>
      <c r="L32" s="32">
        <f>Enero!L32+Febrero!L32+Marzo!L32+Abril!L32+Mayo!L32+Junio!L32+Julio!L32+Agosto!L32+Septiembre!L32+Octubre!L32+Noviembre!L32+Diciembre!L32</f>
        <v>0</v>
      </c>
      <c r="M32" s="32">
        <f>Enero!M32+Febrero!M32+Marzo!M32+Abril!M32+Mayo!M32+Junio!M32+Julio!M32+Agosto!M32+Septiembre!M32+Octubre!M32+Noviembre!M32+Diciembre!M32</f>
        <v>0</v>
      </c>
      <c r="N32" s="32">
        <f>Enero!N32+Febrero!N32+Marzo!N32+Abril!N32+Mayo!N32+Junio!N32+Julio!N32+Agosto!N32+Septiembre!N32+Octubre!N32+Noviembre!N32+Diciembre!N32</f>
        <v>2</v>
      </c>
      <c r="O32" s="32">
        <f>Enero!O32+Febrero!O32+Marzo!O32+Abril!O32+Mayo!O32+Junio!O32+Julio!O32+Agosto!O32+Septiembre!O32+Octubre!O32+Noviembre!O32+Diciembre!O32</f>
        <v>0</v>
      </c>
      <c r="P32" s="32">
        <f>Enero!P32+Febrero!P32+Marzo!P32+Abril!P32+Mayo!P32+Junio!P32+Julio!P32+Agosto!P32+Septiembre!P32+Octubre!P32+Noviembre!P32+Diciembre!P32</f>
        <v>0</v>
      </c>
      <c r="Q32" s="32">
        <f>Enero!Q32+Febrero!Q32+Marzo!Q32+Abril!Q32+Mayo!Q32+Junio!Q32+Julio!Q32+Agosto!Q32+Septiembre!Q32+Octubre!Q32+Noviembre!Q32+Diciembre!Q32</f>
        <v>0</v>
      </c>
      <c r="R32" s="32">
        <f>Enero!R32+Febrero!R32+Marzo!R32+Abril!R32+Mayo!R32+Junio!R32+Julio!R32+Agosto!R32+Septiembre!R32+Octubre!R32+Noviembre!R32+Diciembre!R32</f>
        <v>2</v>
      </c>
      <c r="S32" s="32">
        <f>Enero!S32+Febrero!S32+Marzo!S32+Abril!S32+Mayo!S32+Junio!S32+Julio!S32+Agosto!S32+Septiembre!S32+Octubre!S32+Noviembre!S32+Diciembre!S32</f>
        <v>0</v>
      </c>
      <c r="T32" s="32">
        <f>Enero!T32+Febrero!T32+Marzo!T32+Abril!T32+Mayo!T32+Junio!T32+Julio!T32+Agosto!T32+Septiembre!T32+Octubre!T32+Noviembre!T32+Diciembre!T32</f>
        <v>0</v>
      </c>
      <c r="U32" s="32">
        <f>Enero!U32+Febrero!U32+Marzo!U32+Abril!U32+Mayo!U32+Junio!U32+Julio!U32+Agosto!U32+Septiembre!U32+Octubre!U32+Noviembre!U32+Diciembre!U32</f>
        <v>0</v>
      </c>
      <c r="V32" s="32">
        <f>Enero!V32+Febrero!V32+Marzo!V32+Abril!V32+Mayo!V32+Junio!V32+Julio!V32+Agosto!V32+Septiembre!V32+Octubre!V32+Noviembre!V32+Diciembre!V32</f>
        <v>2</v>
      </c>
      <c r="W32" s="32">
        <f>Enero!W32+Febrero!W32+Marzo!W32+Abril!W32+Mayo!W32+Junio!W32+Julio!W32+Agosto!W32+Septiembre!W32+Octubre!W32+Noviembre!W32+Diciembre!W32</f>
        <v>0</v>
      </c>
      <c r="X32" s="32">
        <f>Enero!X32+Febrero!X32+Marzo!X32+Abril!X32+Mayo!X32+Junio!X32+Julio!X32+Agosto!X32+Septiembre!X32+Octubre!X32+Noviembre!X32+Diciembre!X32</f>
        <v>0</v>
      </c>
      <c r="Y32" s="32">
        <f>Enero!Y32+Febrero!Y32+Marzo!Y32+Abril!Y32+Mayo!Y32+Junio!Y32+Julio!Y32+Agosto!Y32+Septiembre!Y32+Octubre!Y32+Noviembre!Y32+Diciembre!Y32</f>
        <v>0</v>
      </c>
      <c r="Z32" s="32">
        <f>Enero!Z32+Febrero!Z32+Marzo!Z32+Abril!Z32+Mayo!Z32+Junio!Z32+Julio!Z32+Agosto!Z32+Septiembre!Z32+Octubre!Z32+Noviembre!Z32+Diciembre!Z32</f>
        <v>0</v>
      </c>
      <c r="AA32" s="32">
        <f>Enero!AA32+Febrero!AA32+Marzo!AA32+Abril!AA32+Mayo!AA32+Junio!AA32+Julio!AA32+Agosto!AA32+Septiembre!AA32+Octubre!AA32+Noviembre!AA32+Diciembre!AA32</f>
        <v>0</v>
      </c>
      <c r="AB32" s="32">
        <f>Enero!AB32+Febrero!AB32+Marzo!AB32+Abril!AB32+Mayo!AB32+Junio!AB32+Julio!AB32+Agosto!AB32+Septiembre!AB32+Octubre!AB32+Noviembre!AB32+Diciembre!AB32</f>
        <v>0</v>
      </c>
      <c r="AC32" s="32">
        <f>Enero!AC32+Febrero!AC32+Marzo!AC32+Abril!AC32+Mayo!AC32+Junio!AC32+Julio!AC32+Agosto!AC32+Septiembre!AC32+Octubre!AC32+Noviembre!AC32+Diciembre!AC32</f>
        <v>0</v>
      </c>
      <c r="AD32" s="32">
        <f>Enero!AD32+Febrero!AD32+Marzo!AD32+Abril!AD32+Mayo!AD32+Junio!AD32+Julio!AD32+Agosto!AD32+Septiembre!AD32+Octubre!AD32+Noviembre!AD32+Diciembre!AD32</f>
        <v>0</v>
      </c>
      <c r="AE32" s="32">
        <f>Enero!AE32+Febrero!AE32+Marzo!AE32+Abril!AE32+Mayo!AE32+Junio!AE32+Julio!AE32+Agosto!AE32+Septiembre!AE32+Octubre!AE32+Noviembre!AE32+Diciembre!AE32</f>
        <v>0</v>
      </c>
      <c r="AF32" s="32">
        <f>Enero!AF32+Febrero!AF32+Marzo!AF32+Abril!AF32+Mayo!AF32+Junio!AF32+Julio!AF32+Agosto!AF32+Septiembre!AF32+Octubre!AF32+Noviembre!AF32+Diciembre!AF32</f>
        <v>0</v>
      </c>
      <c r="AG32" s="32">
        <f>Enero!AG32+Febrero!AG32+Marzo!AG32+Abril!AG32+Mayo!AG32+Junio!AG32+Julio!AG32+Agosto!AG32+Septiembre!AG32+Octubre!AG32+Noviembre!AG32+Diciembre!AG32</f>
        <v>0</v>
      </c>
      <c r="AH32" s="32">
        <f>Enero!AH32+Febrero!AH32+Marzo!AH32+Abril!AH32+Mayo!AH32+Junio!AH32+Julio!AH32+Agosto!AH32+Septiembre!AH32+Octubre!AH32+Noviembre!AH32+Diciembre!AH32</f>
        <v>0</v>
      </c>
      <c r="AI32" s="32">
        <f>Enero!AI32+Febrero!AI32+Marzo!AI32+Abril!AI32+Mayo!AI32+Junio!AI32+Julio!AI32+Agosto!AI32+Septiembre!AI32+Octubre!AI32+Noviembre!AI32+Diciembre!AI32</f>
        <v>0</v>
      </c>
      <c r="AJ32" s="32">
        <f>Enero!AJ32+Febrero!AJ32+Marzo!AJ32+Abril!AJ32+Mayo!AJ32+Junio!AJ32+Julio!AJ32+Agosto!AJ32+Septiembre!AJ32+Octubre!AJ32+Noviembre!AJ32+Diciembre!AJ32</f>
        <v>0</v>
      </c>
      <c r="AK32" s="32">
        <f>Enero!AK32+Febrero!AK32+Marzo!AK32+Abril!AK32+Mayo!AK32+Junio!AK32+Julio!AK32+Agosto!AK32+Septiembre!AK32+Octubre!AK32+Noviembre!AK32+Diciembre!AK32</f>
        <v>0</v>
      </c>
      <c r="AL32" s="32">
        <f>Enero!AL32+Febrero!AL32+Marzo!AL32+Abril!AL32+Mayo!AL32+Junio!AL32+Julio!AL32+Agosto!AL32+Septiembre!AL32+Octubre!AL32+Noviembre!AL32+Diciembre!AL32</f>
        <v>0</v>
      </c>
      <c r="AM32" s="32">
        <f>Enero!AM32+Febrero!AM32+Marzo!AM32+Abril!AM32+Mayo!AM32+Junio!AM32+Julio!AM32+Agosto!AM32+Septiembre!AM32+Octubre!AM32+Noviembre!AM32+Diciembre!AM32</f>
        <v>14</v>
      </c>
      <c r="AN32" s="83"/>
      <c r="AO32" s="84"/>
      <c r="AP32" s="84"/>
      <c r="AQ32" s="84"/>
      <c r="AR32" s="84"/>
      <c r="CG32" s="2">
        <v>0</v>
      </c>
      <c r="CH32" s="2">
        <v>0</v>
      </c>
      <c r="CI32" s="1"/>
      <c r="CJ32" s="1"/>
      <c r="CK32" s="1"/>
      <c r="CL32" s="1"/>
      <c r="CM32" s="1"/>
      <c r="CN32" s="1"/>
      <c r="CO32" s="1"/>
      <c r="CP32" s="1"/>
      <c r="CQ32" s="1"/>
    </row>
    <row r="33" spans="1:95" x14ac:dyDescent="0.25">
      <c r="A33" s="95" t="s">
        <v>45</v>
      </c>
      <c r="B33" s="95"/>
      <c r="C33" s="95"/>
      <c r="D33" s="95"/>
      <c r="E33" s="95"/>
      <c r="F33" s="95"/>
      <c r="G33" s="95"/>
      <c r="H33" s="95"/>
      <c r="I33" s="95"/>
      <c r="J33" s="95"/>
      <c r="K33" s="95"/>
      <c r="L33" s="96"/>
      <c r="M33" s="18"/>
      <c r="N33" s="18"/>
      <c r="O33" s="19"/>
      <c r="P33" s="19"/>
      <c r="Q33" s="19"/>
      <c r="R33" s="19"/>
      <c r="S33" s="20"/>
      <c r="T33" s="20"/>
      <c r="U33" s="20"/>
      <c r="V33" s="20"/>
      <c r="W33" s="20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64"/>
      <c r="AN33" s="67"/>
      <c r="AO33" s="67"/>
      <c r="AP33" s="67"/>
      <c r="AQ33" s="67"/>
      <c r="AR33" s="67"/>
      <c r="CI33" s="1"/>
      <c r="CJ33" s="1"/>
      <c r="CK33" s="1"/>
      <c r="CL33" s="1"/>
      <c r="CM33" s="1"/>
      <c r="CN33" s="1"/>
      <c r="CO33" s="1"/>
      <c r="CP33" s="1"/>
      <c r="CQ33" s="1"/>
    </row>
    <row r="34" spans="1:95" ht="15" customHeight="1" x14ac:dyDescent="0.25">
      <c r="A34" s="643" t="s">
        <v>35</v>
      </c>
      <c r="B34" s="636" t="s">
        <v>2</v>
      </c>
      <c r="C34" s="637"/>
      <c r="D34" s="638"/>
      <c r="E34" s="621" t="s">
        <v>3</v>
      </c>
      <c r="F34" s="625"/>
      <c r="G34" s="625"/>
      <c r="H34" s="625"/>
      <c r="I34" s="625"/>
      <c r="J34" s="625"/>
      <c r="K34" s="625"/>
      <c r="L34" s="625"/>
      <c r="M34" s="625"/>
      <c r="N34" s="625"/>
      <c r="O34" s="625"/>
      <c r="P34" s="625"/>
      <c r="Q34" s="625"/>
      <c r="R34" s="625"/>
      <c r="S34" s="625"/>
      <c r="T34" s="625"/>
      <c r="U34" s="625"/>
      <c r="V34" s="625"/>
      <c r="W34" s="625"/>
      <c r="X34" s="625"/>
      <c r="Y34" s="625"/>
      <c r="Z34" s="625"/>
      <c r="AA34" s="625"/>
      <c r="AB34" s="625"/>
      <c r="AC34" s="625"/>
      <c r="AD34" s="625"/>
      <c r="AE34" s="625"/>
      <c r="AF34" s="625"/>
      <c r="AG34" s="625"/>
      <c r="AH34" s="625"/>
      <c r="AI34" s="625"/>
      <c r="AJ34" s="625"/>
      <c r="AK34" s="625"/>
      <c r="AL34" s="622"/>
      <c r="AM34" s="618" t="s">
        <v>223</v>
      </c>
      <c r="AN34" s="68"/>
      <c r="AO34" s="68"/>
      <c r="AP34" s="68"/>
      <c r="AQ34" s="68"/>
      <c r="AR34" s="68"/>
      <c r="CI34" s="1"/>
      <c r="CJ34" s="1"/>
      <c r="CK34" s="1"/>
      <c r="CL34" s="1"/>
      <c r="CM34" s="1"/>
      <c r="CN34" s="1"/>
      <c r="CO34" s="1"/>
      <c r="CP34" s="1"/>
      <c r="CQ34" s="1"/>
    </row>
    <row r="35" spans="1:95" x14ac:dyDescent="0.25">
      <c r="A35" s="644"/>
      <c r="B35" s="639"/>
      <c r="C35" s="640"/>
      <c r="D35" s="641"/>
      <c r="E35" s="621" t="s">
        <v>6</v>
      </c>
      <c r="F35" s="622"/>
      <c r="G35" s="621" t="s">
        <v>7</v>
      </c>
      <c r="H35" s="622"/>
      <c r="I35" s="621" t="s">
        <v>8</v>
      </c>
      <c r="J35" s="622"/>
      <c r="K35" s="621" t="s">
        <v>9</v>
      </c>
      <c r="L35" s="622"/>
      <c r="M35" s="621" t="s">
        <v>10</v>
      </c>
      <c r="N35" s="622"/>
      <c r="O35" s="623" t="s">
        <v>11</v>
      </c>
      <c r="P35" s="624"/>
      <c r="Q35" s="623" t="s">
        <v>12</v>
      </c>
      <c r="R35" s="624"/>
      <c r="S35" s="623" t="s">
        <v>13</v>
      </c>
      <c r="T35" s="624"/>
      <c r="U35" s="623" t="s">
        <v>14</v>
      </c>
      <c r="V35" s="624"/>
      <c r="W35" s="623" t="s">
        <v>15</v>
      </c>
      <c r="X35" s="624"/>
      <c r="Y35" s="623" t="s">
        <v>16</v>
      </c>
      <c r="Z35" s="624"/>
      <c r="AA35" s="623" t="s">
        <v>17</v>
      </c>
      <c r="AB35" s="624"/>
      <c r="AC35" s="623" t="s">
        <v>18</v>
      </c>
      <c r="AD35" s="624"/>
      <c r="AE35" s="623" t="s">
        <v>19</v>
      </c>
      <c r="AF35" s="624"/>
      <c r="AG35" s="623" t="s">
        <v>20</v>
      </c>
      <c r="AH35" s="624"/>
      <c r="AI35" s="623" t="s">
        <v>21</v>
      </c>
      <c r="AJ35" s="624"/>
      <c r="AK35" s="623" t="s">
        <v>22</v>
      </c>
      <c r="AL35" s="624"/>
      <c r="AM35" s="619"/>
      <c r="AN35" s="68"/>
      <c r="AO35" s="68"/>
      <c r="AP35" s="68"/>
      <c r="AQ35" s="68"/>
      <c r="AR35" s="68"/>
      <c r="CI35" s="1"/>
      <c r="CJ35" s="1"/>
      <c r="CK35" s="1"/>
      <c r="CL35" s="1"/>
      <c r="CM35" s="1"/>
      <c r="CN35" s="1"/>
      <c r="CO35" s="1"/>
      <c r="CP35" s="1"/>
      <c r="CQ35" s="1"/>
    </row>
    <row r="36" spans="1:95" x14ac:dyDescent="0.25">
      <c r="A36" s="645"/>
      <c r="B36" s="69" t="s">
        <v>27</v>
      </c>
      <c r="C36" s="22" t="s">
        <v>36</v>
      </c>
      <c r="D36" s="23" t="s">
        <v>29</v>
      </c>
      <c r="E36" s="108" t="s">
        <v>36</v>
      </c>
      <c r="F36" s="71" t="s">
        <v>29</v>
      </c>
      <c r="G36" s="108" t="s">
        <v>36</v>
      </c>
      <c r="H36" s="71" t="s">
        <v>29</v>
      </c>
      <c r="I36" s="108" t="s">
        <v>36</v>
      </c>
      <c r="J36" s="71" t="s">
        <v>29</v>
      </c>
      <c r="K36" s="108" t="s">
        <v>36</v>
      </c>
      <c r="L36" s="71" t="s">
        <v>29</v>
      </c>
      <c r="M36" s="108" t="s">
        <v>36</v>
      </c>
      <c r="N36" s="71" t="s">
        <v>29</v>
      </c>
      <c r="O36" s="108" t="s">
        <v>36</v>
      </c>
      <c r="P36" s="71" t="s">
        <v>29</v>
      </c>
      <c r="Q36" s="108" t="s">
        <v>36</v>
      </c>
      <c r="R36" s="71" t="s">
        <v>29</v>
      </c>
      <c r="S36" s="108" t="s">
        <v>36</v>
      </c>
      <c r="T36" s="71" t="s">
        <v>29</v>
      </c>
      <c r="U36" s="108" t="s">
        <v>36</v>
      </c>
      <c r="V36" s="71" t="s">
        <v>29</v>
      </c>
      <c r="W36" s="108" t="s">
        <v>36</v>
      </c>
      <c r="X36" s="71" t="s">
        <v>29</v>
      </c>
      <c r="Y36" s="108" t="s">
        <v>36</v>
      </c>
      <c r="Z36" s="71" t="s">
        <v>29</v>
      </c>
      <c r="AA36" s="108" t="s">
        <v>36</v>
      </c>
      <c r="AB36" s="71" t="s">
        <v>29</v>
      </c>
      <c r="AC36" s="108" t="s">
        <v>36</v>
      </c>
      <c r="AD36" s="71" t="s">
        <v>29</v>
      </c>
      <c r="AE36" s="108" t="s">
        <v>36</v>
      </c>
      <c r="AF36" s="71" t="s">
        <v>29</v>
      </c>
      <c r="AG36" s="108" t="s">
        <v>36</v>
      </c>
      <c r="AH36" s="71" t="s">
        <v>29</v>
      </c>
      <c r="AI36" s="108" t="s">
        <v>36</v>
      </c>
      <c r="AJ36" s="71" t="s">
        <v>29</v>
      </c>
      <c r="AK36" s="108" t="s">
        <v>36</v>
      </c>
      <c r="AL36" s="71" t="s">
        <v>29</v>
      </c>
      <c r="AM36" s="620"/>
      <c r="AN36" s="68"/>
      <c r="AO36" s="68"/>
      <c r="AP36" s="68"/>
      <c r="AQ36" s="68"/>
      <c r="AR36" s="68"/>
      <c r="CI36" s="1"/>
      <c r="CJ36" s="1"/>
      <c r="CK36" s="1"/>
      <c r="CL36" s="1"/>
      <c r="CM36" s="1"/>
      <c r="CN36" s="1"/>
      <c r="CO36" s="1"/>
      <c r="CP36" s="1"/>
      <c r="CQ36" s="1"/>
    </row>
    <row r="37" spans="1:95" x14ac:dyDescent="0.25">
      <c r="A37" s="102" t="s">
        <v>37</v>
      </c>
      <c r="B37" s="103">
        <f t="shared" ref="B37:B42" si="4">SUM(C37+D37)</f>
        <v>0</v>
      </c>
      <c r="C37" s="104">
        <f t="shared" ref="C37:D42" si="5">SUM(E37+G37+I37+K37+M37+O37+Q37+S37+U37+W37+Y37+AA37+AC37+AE37+AG37+AI37+AK37)</f>
        <v>0</v>
      </c>
      <c r="D37" s="31">
        <f t="shared" si="5"/>
        <v>0</v>
      </c>
      <c r="E37" s="32">
        <f>Enero!E37+Febrero!E37+Marzo!E37+Abril!E37+Mayo!E37+Junio!E37+Julio!E37+Agosto!E37+Septiembre!E37+Octubre!E37+Noviembre!E37+Diciembre!E37</f>
        <v>0</v>
      </c>
      <c r="F37" s="32">
        <f>Enero!F37+Febrero!F37+Marzo!F37+Abril!F37+Mayo!F37+Junio!F37+Julio!F37+Agosto!F37+Septiembre!F37+Octubre!F37+Noviembre!F37+Diciembre!F37</f>
        <v>0</v>
      </c>
      <c r="G37" s="32">
        <f>Enero!G37+Febrero!G37+Marzo!G37+Abril!G37+Mayo!G37+Junio!G37+Julio!G37+Agosto!G37+Septiembre!G37+Octubre!G37+Noviembre!G37+Diciembre!G37</f>
        <v>0</v>
      </c>
      <c r="H37" s="32">
        <f>Enero!H37+Febrero!H37+Marzo!H37+Abril!H37+Mayo!H37+Junio!H37+Julio!H37+Agosto!H37+Septiembre!H37+Octubre!H37+Noviembre!H37+Diciembre!H37</f>
        <v>0</v>
      </c>
      <c r="I37" s="32">
        <f>Enero!I37+Febrero!I37+Marzo!I37+Abril!I37+Mayo!I37+Junio!I37+Julio!I37+Agosto!I37+Septiembre!I37+Octubre!I37+Noviembre!I37+Diciembre!I37</f>
        <v>0</v>
      </c>
      <c r="J37" s="32">
        <f>Enero!J37+Febrero!J37+Marzo!J37+Abril!J37+Mayo!J37+Junio!J37+Julio!J37+Agosto!J37+Septiembre!J37+Octubre!J37+Noviembre!J37+Diciembre!J37</f>
        <v>0</v>
      </c>
      <c r="K37" s="32">
        <f>Enero!K37+Febrero!K37+Marzo!K37+Abril!K37+Mayo!K37+Junio!K37+Julio!K37+Agosto!K37+Septiembre!K37+Octubre!K37+Noviembre!K37+Diciembre!K37</f>
        <v>0</v>
      </c>
      <c r="L37" s="32">
        <f>Enero!L37+Febrero!L37+Marzo!L37+Abril!L37+Mayo!L37+Junio!L37+Julio!L37+Agosto!L37+Septiembre!L37+Octubre!L37+Noviembre!L37+Diciembre!L37</f>
        <v>0</v>
      </c>
      <c r="M37" s="32">
        <f>Enero!M37+Febrero!M37+Marzo!M37+Abril!M37+Mayo!M37+Junio!M37+Julio!M37+Agosto!M37+Septiembre!M37+Octubre!M37+Noviembre!M37+Diciembre!M37</f>
        <v>0</v>
      </c>
      <c r="N37" s="32">
        <f>Enero!N37+Febrero!N37+Marzo!N37+Abril!N37+Mayo!N37+Junio!N37+Julio!N37+Agosto!N37+Septiembre!N37+Octubre!N37+Noviembre!N37+Diciembre!N37</f>
        <v>0</v>
      </c>
      <c r="O37" s="32">
        <f>Enero!O37+Febrero!O37+Marzo!O37+Abril!O37+Mayo!O37+Junio!O37+Julio!O37+Agosto!O37+Septiembre!O37+Octubre!O37+Noviembre!O37+Diciembre!O37</f>
        <v>0</v>
      </c>
      <c r="P37" s="32">
        <f>Enero!P37+Febrero!P37+Marzo!P37+Abril!P37+Mayo!P37+Junio!P37+Julio!P37+Agosto!P37+Septiembre!P37+Octubre!P37+Noviembre!P37+Diciembre!P37</f>
        <v>0</v>
      </c>
      <c r="Q37" s="32">
        <f>Enero!Q37+Febrero!Q37+Marzo!Q37+Abril!Q37+Mayo!Q37+Junio!Q37+Julio!Q37+Agosto!Q37+Septiembre!Q37+Octubre!Q37+Noviembre!Q37+Diciembre!Q37</f>
        <v>0</v>
      </c>
      <c r="R37" s="32">
        <f>Enero!R37+Febrero!R37+Marzo!R37+Abril!R37+Mayo!R37+Junio!R37+Julio!R37+Agosto!R37+Septiembre!R37+Octubre!R37+Noviembre!R37+Diciembre!R37</f>
        <v>0</v>
      </c>
      <c r="S37" s="32">
        <f>Enero!S37+Febrero!S37+Marzo!S37+Abril!S37+Mayo!S37+Junio!S37+Julio!S37+Agosto!S37+Septiembre!S37+Octubre!S37+Noviembre!S37+Diciembre!S37</f>
        <v>0</v>
      </c>
      <c r="T37" s="32">
        <f>Enero!T37+Febrero!T37+Marzo!T37+Abril!T37+Mayo!T37+Junio!T37+Julio!T37+Agosto!T37+Septiembre!T37+Octubre!T37+Noviembre!T37+Diciembre!T37</f>
        <v>0</v>
      </c>
      <c r="U37" s="32">
        <f>Enero!U37+Febrero!U37+Marzo!U37+Abril!U37+Mayo!U37+Junio!U37+Julio!U37+Agosto!U37+Septiembre!U37+Octubre!U37+Noviembre!U37+Diciembre!U37</f>
        <v>0</v>
      </c>
      <c r="V37" s="32">
        <f>Enero!V37+Febrero!V37+Marzo!V37+Abril!V37+Mayo!V37+Junio!V37+Julio!V37+Agosto!V37+Septiembre!V37+Octubre!V37+Noviembre!V37+Diciembre!V37</f>
        <v>0</v>
      </c>
      <c r="W37" s="32">
        <f>Enero!W37+Febrero!W37+Marzo!W37+Abril!W37+Mayo!W37+Junio!W37+Julio!W37+Agosto!W37+Septiembre!W37+Octubre!W37+Noviembre!W37+Diciembre!W37</f>
        <v>0</v>
      </c>
      <c r="X37" s="32">
        <f>Enero!X37+Febrero!X37+Marzo!X37+Abril!X37+Mayo!X37+Junio!X37+Julio!X37+Agosto!X37+Septiembre!X37+Octubre!X37+Noviembre!X37+Diciembre!X37</f>
        <v>0</v>
      </c>
      <c r="Y37" s="32">
        <f>Enero!Y37+Febrero!Y37+Marzo!Y37+Abril!Y37+Mayo!Y37+Junio!Y37+Julio!Y37+Agosto!Y37+Septiembre!Y37+Octubre!Y37+Noviembre!Y37+Diciembre!Y37</f>
        <v>0</v>
      </c>
      <c r="Z37" s="32">
        <f>Enero!Z37+Febrero!Z37+Marzo!Z37+Abril!Z37+Mayo!Z37+Junio!Z37+Julio!Z37+Agosto!Z37+Septiembre!Z37+Octubre!Z37+Noviembre!Z37+Diciembre!Z37</f>
        <v>0</v>
      </c>
      <c r="AA37" s="32">
        <f>Enero!AA37+Febrero!AA37+Marzo!AA37+Abril!AA37+Mayo!AA37+Junio!AA37+Julio!AA37+Agosto!AA37+Septiembre!AA37+Octubre!AA37+Noviembre!AA37+Diciembre!AA37</f>
        <v>0</v>
      </c>
      <c r="AB37" s="32">
        <f>Enero!AB37+Febrero!AB37+Marzo!AB37+Abril!AB37+Mayo!AB37+Junio!AB37+Julio!AB37+Agosto!AB37+Septiembre!AB37+Octubre!AB37+Noviembre!AB37+Diciembre!AB37</f>
        <v>0</v>
      </c>
      <c r="AC37" s="32">
        <f>Enero!AC37+Febrero!AC37+Marzo!AC37+Abril!AC37+Mayo!AC37+Junio!AC37+Julio!AC37+Agosto!AC37+Septiembre!AC37+Octubre!AC37+Noviembre!AC37+Diciembre!AC37</f>
        <v>0</v>
      </c>
      <c r="AD37" s="32">
        <f>Enero!AD37+Febrero!AD37+Marzo!AD37+Abril!AD37+Mayo!AD37+Junio!AD37+Julio!AD37+Agosto!AD37+Septiembre!AD37+Octubre!AD37+Noviembre!AD37+Diciembre!AD37</f>
        <v>0</v>
      </c>
      <c r="AE37" s="32">
        <f>Enero!AE37+Febrero!AE37+Marzo!AE37+Abril!AE37+Mayo!AE37+Junio!AE37+Julio!AE37+Agosto!AE37+Septiembre!AE37+Octubre!AE37+Noviembre!AE37+Diciembre!AE37</f>
        <v>0</v>
      </c>
      <c r="AF37" s="32">
        <f>Enero!AF37+Febrero!AF37+Marzo!AF37+Abril!AF37+Mayo!AF37+Junio!AF37+Julio!AF37+Agosto!AF37+Septiembre!AF37+Octubre!AF37+Noviembre!AF37+Diciembre!AF37</f>
        <v>0</v>
      </c>
      <c r="AG37" s="32">
        <f>Enero!AG37+Febrero!AG37+Marzo!AG37+Abril!AG37+Mayo!AG37+Junio!AG37+Julio!AG37+Agosto!AG37+Septiembre!AG37+Octubre!AG37+Noviembre!AG37+Diciembre!AG37</f>
        <v>0</v>
      </c>
      <c r="AH37" s="32">
        <f>Enero!AH37+Febrero!AH37+Marzo!AH37+Abril!AH37+Mayo!AH37+Junio!AH37+Julio!AH37+Agosto!AH37+Septiembre!AH37+Octubre!AH37+Noviembre!AH37+Diciembre!AH37</f>
        <v>0</v>
      </c>
      <c r="AI37" s="32">
        <f>Enero!AI37+Febrero!AI37+Marzo!AI37+Abril!AI37+Mayo!AI37+Junio!AI37+Julio!AI37+Agosto!AI37+Septiembre!AI37+Octubre!AI37+Noviembre!AI37+Diciembre!AI37</f>
        <v>0</v>
      </c>
      <c r="AJ37" s="32">
        <f>Enero!AJ37+Febrero!AJ37+Marzo!AJ37+Abril!AJ37+Mayo!AJ37+Junio!AJ37+Julio!AJ37+Agosto!AJ37+Septiembre!AJ37+Octubre!AJ37+Noviembre!AJ37+Diciembre!AJ37</f>
        <v>0</v>
      </c>
      <c r="AK37" s="32">
        <f>Enero!AK37+Febrero!AK37+Marzo!AK37+Abril!AK37+Mayo!AK37+Junio!AK37+Julio!AK37+Agosto!AK37+Septiembre!AK37+Octubre!AK37+Noviembre!AK37+Diciembre!AK37</f>
        <v>0</v>
      </c>
      <c r="AL37" s="32">
        <f>Enero!AL37+Febrero!AL37+Marzo!AL37+Abril!AL37+Mayo!AL37+Junio!AL37+Julio!AL37+Agosto!AL37+Septiembre!AL37+Octubre!AL37+Noviembre!AL37+Diciembre!AL37</f>
        <v>0</v>
      </c>
      <c r="AM37" s="32">
        <f>Enero!AM37+Febrero!AM37+Marzo!AM37+Abril!AM37+Mayo!AM37+Junio!AM37+Julio!AM37+Agosto!AM37+Septiembre!AM37+Octubre!AM37+Noviembre!AM37+Diciembre!AM37</f>
        <v>0</v>
      </c>
      <c r="AN37" s="83"/>
      <c r="AO37" s="84"/>
      <c r="AP37" s="84"/>
      <c r="AQ37" s="84"/>
      <c r="AR37" s="84"/>
      <c r="CG37" s="2">
        <v>0</v>
      </c>
      <c r="CH37" s="2">
        <v>0</v>
      </c>
      <c r="CI37" s="1"/>
      <c r="CJ37" s="1"/>
      <c r="CK37" s="1"/>
      <c r="CL37" s="1"/>
      <c r="CM37" s="1"/>
      <c r="CN37" s="1"/>
      <c r="CO37" s="1"/>
      <c r="CP37" s="1"/>
      <c r="CQ37" s="1"/>
    </row>
    <row r="38" spans="1:95" x14ac:dyDescent="0.25">
      <c r="A38" s="39" t="s">
        <v>38</v>
      </c>
      <c r="B38" s="75">
        <f t="shared" si="4"/>
        <v>0</v>
      </c>
      <c r="C38" s="76">
        <f t="shared" si="5"/>
        <v>0</v>
      </c>
      <c r="D38" s="86">
        <f t="shared" si="5"/>
        <v>0</v>
      </c>
      <c r="E38" s="32">
        <f>Enero!E38+Febrero!E38+Marzo!E38+Abril!E38+Mayo!E38+Junio!E38+Julio!E38+Agosto!E38+Septiembre!E38+Octubre!E38+Noviembre!E38+Diciembre!E38</f>
        <v>0</v>
      </c>
      <c r="F38" s="32">
        <f>Enero!F38+Febrero!F38+Marzo!F38+Abril!F38+Mayo!F38+Junio!F38+Julio!F38+Agosto!F38+Septiembre!F38+Octubre!F38+Noviembre!F38+Diciembre!F38</f>
        <v>0</v>
      </c>
      <c r="G38" s="32">
        <f>Enero!G38+Febrero!G38+Marzo!G38+Abril!G38+Mayo!G38+Junio!G38+Julio!G38+Agosto!G38+Septiembre!G38+Octubre!G38+Noviembre!G38+Diciembre!G38</f>
        <v>0</v>
      </c>
      <c r="H38" s="32">
        <f>Enero!H38+Febrero!H38+Marzo!H38+Abril!H38+Mayo!H38+Junio!H38+Julio!H38+Agosto!H38+Septiembre!H38+Octubre!H38+Noviembre!H38+Diciembre!H38</f>
        <v>0</v>
      </c>
      <c r="I38" s="32">
        <f>Enero!I38+Febrero!I38+Marzo!I38+Abril!I38+Mayo!I38+Junio!I38+Julio!I38+Agosto!I38+Septiembre!I38+Octubre!I38+Noviembre!I38+Diciembre!I38</f>
        <v>0</v>
      </c>
      <c r="J38" s="32">
        <f>Enero!J38+Febrero!J38+Marzo!J38+Abril!J38+Mayo!J38+Junio!J38+Julio!J38+Agosto!J38+Septiembre!J38+Octubre!J38+Noviembre!J38+Diciembre!J38</f>
        <v>0</v>
      </c>
      <c r="K38" s="32">
        <f>Enero!K38+Febrero!K38+Marzo!K38+Abril!K38+Mayo!K38+Junio!K38+Julio!K38+Agosto!K38+Septiembre!K38+Octubre!K38+Noviembre!K38+Diciembre!K38</f>
        <v>0</v>
      </c>
      <c r="L38" s="32">
        <f>Enero!L38+Febrero!L38+Marzo!L38+Abril!L38+Mayo!L38+Junio!L38+Julio!L38+Agosto!L38+Septiembre!L38+Octubre!L38+Noviembre!L38+Diciembre!L38</f>
        <v>0</v>
      </c>
      <c r="M38" s="32">
        <f>Enero!M38+Febrero!M38+Marzo!M38+Abril!M38+Mayo!M38+Junio!M38+Julio!M38+Agosto!M38+Septiembre!M38+Octubre!M38+Noviembre!M38+Diciembre!M38</f>
        <v>0</v>
      </c>
      <c r="N38" s="32">
        <f>Enero!N38+Febrero!N38+Marzo!N38+Abril!N38+Mayo!N38+Junio!N38+Julio!N38+Agosto!N38+Septiembre!N38+Octubre!N38+Noviembre!N38+Diciembre!N38</f>
        <v>0</v>
      </c>
      <c r="O38" s="32">
        <f>Enero!O38+Febrero!O38+Marzo!O38+Abril!O38+Mayo!O38+Junio!O38+Julio!O38+Agosto!O38+Septiembre!O38+Octubre!O38+Noviembre!O38+Diciembre!O38</f>
        <v>0</v>
      </c>
      <c r="P38" s="32">
        <f>Enero!P38+Febrero!P38+Marzo!P38+Abril!P38+Mayo!P38+Junio!P38+Julio!P38+Agosto!P38+Septiembre!P38+Octubre!P38+Noviembre!P38+Diciembre!P38</f>
        <v>0</v>
      </c>
      <c r="Q38" s="32">
        <f>Enero!Q38+Febrero!Q38+Marzo!Q38+Abril!Q38+Mayo!Q38+Junio!Q38+Julio!Q38+Agosto!Q38+Septiembre!Q38+Octubre!Q38+Noviembre!Q38+Diciembre!Q38</f>
        <v>0</v>
      </c>
      <c r="R38" s="32">
        <f>Enero!R38+Febrero!R38+Marzo!R38+Abril!R38+Mayo!R38+Junio!R38+Julio!R38+Agosto!R38+Septiembre!R38+Octubre!R38+Noviembre!R38+Diciembre!R38</f>
        <v>0</v>
      </c>
      <c r="S38" s="32">
        <f>Enero!S38+Febrero!S38+Marzo!S38+Abril!S38+Mayo!S38+Junio!S38+Julio!S38+Agosto!S38+Septiembre!S38+Octubre!S38+Noviembre!S38+Diciembre!S38</f>
        <v>0</v>
      </c>
      <c r="T38" s="32">
        <f>Enero!T38+Febrero!T38+Marzo!T38+Abril!T38+Mayo!T38+Junio!T38+Julio!T38+Agosto!T38+Septiembre!T38+Octubre!T38+Noviembre!T38+Diciembre!T38</f>
        <v>0</v>
      </c>
      <c r="U38" s="32">
        <f>Enero!U38+Febrero!U38+Marzo!U38+Abril!U38+Mayo!U38+Junio!U38+Julio!U38+Agosto!U38+Septiembre!U38+Octubre!U38+Noviembre!U38+Diciembre!U38</f>
        <v>0</v>
      </c>
      <c r="V38" s="32">
        <f>Enero!V38+Febrero!V38+Marzo!V38+Abril!V38+Mayo!V38+Junio!V38+Julio!V38+Agosto!V38+Septiembre!V38+Octubre!V38+Noviembre!V38+Diciembre!V38</f>
        <v>0</v>
      </c>
      <c r="W38" s="32">
        <f>Enero!W38+Febrero!W38+Marzo!W38+Abril!W38+Mayo!W38+Junio!W38+Julio!W38+Agosto!W38+Septiembre!W38+Octubre!W38+Noviembre!W38+Diciembre!W38</f>
        <v>0</v>
      </c>
      <c r="X38" s="32">
        <f>Enero!X38+Febrero!X38+Marzo!X38+Abril!X38+Mayo!X38+Junio!X38+Julio!X38+Agosto!X38+Septiembre!X38+Octubre!X38+Noviembre!X38+Diciembre!X38</f>
        <v>0</v>
      </c>
      <c r="Y38" s="32">
        <f>Enero!Y38+Febrero!Y38+Marzo!Y38+Abril!Y38+Mayo!Y38+Junio!Y38+Julio!Y38+Agosto!Y38+Septiembre!Y38+Octubre!Y38+Noviembre!Y38+Diciembre!Y38</f>
        <v>0</v>
      </c>
      <c r="Z38" s="32">
        <f>Enero!Z38+Febrero!Z38+Marzo!Z38+Abril!Z38+Mayo!Z38+Junio!Z38+Julio!Z38+Agosto!Z38+Septiembre!Z38+Octubre!Z38+Noviembre!Z38+Diciembre!Z38</f>
        <v>0</v>
      </c>
      <c r="AA38" s="32">
        <f>Enero!AA38+Febrero!AA38+Marzo!AA38+Abril!AA38+Mayo!AA38+Junio!AA38+Julio!AA38+Agosto!AA38+Septiembre!AA38+Octubre!AA38+Noviembre!AA38+Diciembre!AA38</f>
        <v>0</v>
      </c>
      <c r="AB38" s="32">
        <f>Enero!AB38+Febrero!AB38+Marzo!AB38+Abril!AB38+Mayo!AB38+Junio!AB38+Julio!AB38+Agosto!AB38+Septiembre!AB38+Octubre!AB38+Noviembre!AB38+Diciembre!AB38</f>
        <v>0</v>
      </c>
      <c r="AC38" s="32">
        <f>Enero!AC38+Febrero!AC38+Marzo!AC38+Abril!AC38+Mayo!AC38+Junio!AC38+Julio!AC38+Agosto!AC38+Septiembre!AC38+Octubre!AC38+Noviembre!AC38+Diciembre!AC38</f>
        <v>0</v>
      </c>
      <c r="AD38" s="32">
        <f>Enero!AD38+Febrero!AD38+Marzo!AD38+Abril!AD38+Mayo!AD38+Junio!AD38+Julio!AD38+Agosto!AD38+Septiembre!AD38+Octubre!AD38+Noviembre!AD38+Diciembre!AD38</f>
        <v>0</v>
      </c>
      <c r="AE38" s="32">
        <f>Enero!AE38+Febrero!AE38+Marzo!AE38+Abril!AE38+Mayo!AE38+Junio!AE38+Julio!AE38+Agosto!AE38+Septiembre!AE38+Octubre!AE38+Noviembre!AE38+Diciembre!AE38</f>
        <v>0</v>
      </c>
      <c r="AF38" s="32">
        <f>Enero!AF38+Febrero!AF38+Marzo!AF38+Abril!AF38+Mayo!AF38+Junio!AF38+Julio!AF38+Agosto!AF38+Septiembre!AF38+Octubre!AF38+Noviembre!AF38+Diciembre!AF38</f>
        <v>0</v>
      </c>
      <c r="AG38" s="32">
        <f>Enero!AG38+Febrero!AG38+Marzo!AG38+Abril!AG38+Mayo!AG38+Junio!AG38+Julio!AG38+Agosto!AG38+Septiembre!AG38+Octubre!AG38+Noviembre!AG38+Diciembre!AG38</f>
        <v>0</v>
      </c>
      <c r="AH38" s="32">
        <f>Enero!AH38+Febrero!AH38+Marzo!AH38+Abril!AH38+Mayo!AH38+Junio!AH38+Julio!AH38+Agosto!AH38+Septiembre!AH38+Octubre!AH38+Noviembre!AH38+Diciembre!AH38</f>
        <v>0</v>
      </c>
      <c r="AI38" s="32">
        <f>Enero!AI38+Febrero!AI38+Marzo!AI38+Abril!AI38+Mayo!AI38+Junio!AI38+Julio!AI38+Agosto!AI38+Septiembre!AI38+Octubre!AI38+Noviembre!AI38+Diciembre!AI38</f>
        <v>0</v>
      </c>
      <c r="AJ38" s="32">
        <f>Enero!AJ38+Febrero!AJ38+Marzo!AJ38+Abril!AJ38+Mayo!AJ38+Junio!AJ38+Julio!AJ38+Agosto!AJ38+Septiembre!AJ38+Octubre!AJ38+Noviembre!AJ38+Diciembre!AJ38</f>
        <v>0</v>
      </c>
      <c r="AK38" s="32">
        <f>Enero!AK38+Febrero!AK38+Marzo!AK38+Abril!AK38+Mayo!AK38+Junio!AK38+Julio!AK38+Agosto!AK38+Septiembre!AK38+Octubre!AK38+Noviembre!AK38+Diciembre!AK38</f>
        <v>0</v>
      </c>
      <c r="AL38" s="32">
        <f>Enero!AL38+Febrero!AL38+Marzo!AL38+Abril!AL38+Mayo!AL38+Junio!AL38+Julio!AL38+Agosto!AL38+Septiembre!AL38+Octubre!AL38+Noviembre!AL38+Diciembre!AL38</f>
        <v>0</v>
      </c>
      <c r="AM38" s="32">
        <f>Enero!AM38+Febrero!AM38+Marzo!AM38+Abril!AM38+Mayo!AM38+Junio!AM38+Julio!AM38+Agosto!AM38+Septiembre!AM38+Octubre!AM38+Noviembre!AM38+Diciembre!AM38</f>
        <v>0</v>
      </c>
      <c r="AN38" s="83"/>
      <c r="AO38" s="84"/>
      <c r="AP38" s="84"/>
      <c r="AQ38" s="84"/>
      <c r="AR38" s="84"/>
      <c r="CG38" s="2">
        <v>0</v>
      </c>
      <c r="CH38" s="2">
        <v>0</v>
      </c>
      <c r="CI38" s="1"/>
      <c r="CJ38" s="1"/>
      <c r="CK38" s="1"/>
      <c r="CL38" s="1"/>
      <c r="CM38" s="1"/>
      <c r="CN38" s="1"/>
      <c r="CO38" s="1"/>
      <c r="CP38" s="1"/>
      <c r="CQ38" s="1"/>
    </row>
    <row r="39" spans="1:95" x14ac:dyDescent="0.25">
      <c r="A39" s="39" t="s">
        <v>39</v>
      </c>
      <c r="B39" s="75">
        <f t="shared" si="4"/>
        <v>0</v>
      </c>
      <c r="C39" s="76">
        <f t="shared" si="5"/>
        <v>0</v>
      </c>
      <c r="D39" s="86">
        <f t="shared" si="5"/>
        <v>0</v>
      </c>
      <c r="E39" s="32">
        <f>Enero!E39+Febrero!E39+Marzo!E39+Abril!E39+Mayo!E39+Junio!E39+Julio!E39+Agosto!E39+Septiembre!E39+Octubre!E39+Noviembre!E39+Diciembre!E39</f>
        <v>0</v>
      </c>
      <c r="F39" s="32">
        <f>Enero!F39+Febrero!F39+Marzo!F39+Abril!F39+Mayo!F39+Junio!F39+Julio!F39+Agosto!F39+Septiembre!F39+Octubre!F39+Noviembre!F39+Diciembre!F39</f>
        <v>0</v>
      </c>
      <c r="G39" s="32">
        <f>Enero!G39+Febrero!G39+Marzo!G39+Abril!G39+Mayo!G39+Junio!G39+Julio!G39+Agosto!G39+Septiembre!G39+Octubre!G39+Noviembre!G39+Diciembre!G39</f>
        <v>0</v>
      </c>
      <c r="H39" s="32">
        <f>Enero!H39+Febrero!H39+Marzo!H39+Abril!H39+Mayo!H39+Junio!H39+Julio!H39+Agosto!H39+Septiembre!H39+Octubre!H39+Noviembre!H39+Diciembre!H39</f>
        <v>0</v>
      </c>
      <c r="I39" s="32">
        <f>Enero!I39+Febrero!I39+Marzo!I39+Abril!I39+Mayo!I39+Junio!I39+Julio!I39+Agosto!I39+Septiembre!I39+Octubre!I39+Noviembre!I39+Diciembre!I39</f>
        <v>0</v>
      </c>
      <c r="J39" s="32">
        <f>Enero!J39+Febrero!J39+Marzo!J39+Abril!J39+Mayo!J39+Junio!J39+Julio!J39+Agosto!J39+Septiembre!J39+Octubre!J39+Noviembre!J39+Diciembre!J39</f>
        <v>0</v>
      </c>
      <c r="K39" s="32">
        <f>Enero!K39+Febrero!K39+Marzo!K39+Abril!K39+Mayo!K39+Junio!K39+Julio!K39+Agosto!K39+Septiembre!K39+Octubre!K39+Noviembre!K39+Diciembre!K39</f>
        <v>0</v>
      </c>
      <c r="L39" s="32">
        <f>Enero!L39+Febrero!L39+Marzo!L39+Abril!L39+Mayo!L39+Junio!L39+Julio!L39+Agosto!L39+Septiembre!L39+Octubre!L39+Noviembre!L39+Diciembre!L39</f>
        <v>0</v>
      </c>
      <c r="M39" s="32">
        <f>Enero!M39+Febrero!M39+Marzo!M39+Abril!M39+Mayo!M39+Junio!M39+Julio!M39+Agosto!M39+Septiembre!M39+Octubre!M39+Noviembre!M39+Diciembre!M39</f>
        <v>0</v>
      </c>
      <c r="N39" s="32">
        <f>Enero!N39+Febrero!N39+Marzo!N39+Abril!N39+Mayo!N39+Junio!N39+Julio!N39+Agosto!N39+Septiembre!N39+Octubre!N39+Noviembre!N39+Diciembre!N39</f>
        <v>0</v>
      </c>
      <c r="O39" s="32">
        <f>Enero!O39+Febrero!O39+Marzo!O39+Abril!O39+Mayo!O39+Junio!O39+Julio!O39+Agosto!O39+Septiembre!O39+Octubre!O39+Noviembre!O39+Diciembre!O39</f>
        <v>0</v>
      </c>
      <c r="P39" s="32">
        <f>Enero!P39+Febrero!P39+Marzo!P39+Abril!P39+Mayo!P39+Junio!P39+Julio!P39+Agosto!P39+Septiembre!P39+Octubre!P39+Noviembre!P39+Diciembre!P39</f>
        <v>0</v>
      </c>
      <c r="Q39" s="32">
        <f>Enero!Q39+Febrero!Q39+Marzo!Q39+Abril!Q39+Mayo!Q39+Junio!Q39+Julio!Q39+Agosto!Q39+Septiembre!Q39+Octubre!Q39+Noviembre!Q39+Diciembre!Q39</f>
        <v>0</v>
      </c>
      <c r="R39" s="32">
        <f>Enero!R39+Febrero!R39+Marzo!R39+Abril!R39+Mayo!R39+Junio!R39+Julio!R39+Agosto!R39+Septiembre!R39+Octubre!R39+Noviembre!R39+Diciembre!R39</f>
        <v>0</v>
      </c>
      <c r="S39" s="32">
        <f>Enero!S39+Febrero!S39+Marzo!S39+Abril!S39+Mayo!S39+Junio!S39+Julio!S39+Agosto!S39+Septiembre!S39+Octubre!S39+Noviembre!S39+Diciembre!S39</f>
        <v>0</v>
      </c>
      <c r="T39" s="32">
        <f>Enero!T39+Febrero!T39+Marzo!T39+Abril!T39+Mayo!T39+Junio!T39+Julio!T39+Agosto!T39+Septiembre!T39+Octubre!T39+Noviembre!T39+Diciembre!T39</f>
        <v>0</v>
      </c>
      <c r="U39" s="32">
        <f>Enero!U39+Febrero!U39+Marzo!U39+Abril!U39+Mayo!U39+Junio!U39+Julio!U39+Agosto!U39+Septiembre!U39+Octubre!U39+Noviembre!U39+Diciembre!U39</f>
        <v>0</v>
      </c>
      <c r="V39" s="32">
        <f>Enero!V39+Febrero!V39+Marzo!V39+Abril!V39+Mayo!V39+Junio!V39+Julio!V39+Agosto!V39+Septiembre!V39+Octubre!V39+Noviembre!V39+Diciembre!V39</f>
        <v>0</v>
      </c>
      <c r="W39" s="32">
        <f>Enero!W39+Febrero!W39+Marzo!W39+Abril!W39+Mayo!W39+Junio!W39+Julio!W39+Agosto!W39+Septiembre!W39+Octubre!W39+Noviembre!W39+Diciembre!W39</f>
        <v>0</v>
      </c>
      <c r="X39" s="32">
        <f>Enero!X39+Febrero!X39+Marzo!X39+Abril!X39+Mayo!X39+Junio!X39+Julio!X39+Agosto!X39+Septiembre!X39+Octubre!X39+Noviembre!X39+Diciembre!X39</f>
        <v>0</v>
      </c>
      <c r="Y39" s="32">
        <f>Enero!Y39+Febrero!Y39+Marzo!Y39+Abril!Y39+Mayo!Y39+Junio!Y39+Julio!Y39+Agosto!Y39+Septiembre!Y39+Octubre!Y39+Noviembre!Y39+Diciembre!Y39</f>
        <v>0</v>
      </c>
      <c r="Z39" s="32">
        <f>Enero!Z39+Febrero!Z39+Marzo!Z39+Abril!Z39+Mayo!Z39+Junio!Z39+Julio!Z39+Agosto!Z39+Septiembre!Z39+Octubre!Z39+Noviembre!Z39+Diciembre!Z39</f>
        <v>0</v>
      </c>
      <c r="AA39" s="32">
        <f>Enero!AA39+Febrero!AA39+Marzo!AA39+Abril!AA39+Mayo!AA39+Junio!AA39+Julio!AA39+Agosto!AA39+Septiembre!AA39+Octubre!AA39+Noviembre!AA39+Diciembre!AA39</f>
        <v>0</v>
      </c>
      <c r="AB39" s="32">
        <f>Enero!AB39+Febrero!AB39+Marzo!AB39+Abril!AB39+Mayo!AB39+Junio!AB39+Julio!AB39+Agosto!AB39+Septiembre!AB39+Octubre!AB39+Noviembre!AB39+Diciembre!AB39</f>
        <v>0</v>
      </c>
      <c r="AC39" s="32">
        <f>Enero!AC39+Febrero!AC39+Marzo!AC39+Abril!AC39+Mayo!AC39+Junio!AC39+Julio!AC39+Agosto!AC39+Septiembre!AC39+Octubre!AC39+Noviembre!AC39+Diciembre!AC39</f>
        <v>0</v>
      </c>
      <c r="AD39" s="32">
        <f>Enero!AD39+Febrero!AD39+Marzo!AD39+Abril!AD39+Mayo!AD39+Junio!AD39+Julio!AD39+Agosto!AD39+Septiembre!AD39+Octubre!AD39+Noviembre!AD39+Diciembre!AD39</f>
        <v>0</v>
      </c>
      <c r="AE39" s="32">
        <f>Enero!AE39+Febrero!AE39+Marzo!AE39+Abril!AE39+Mayo!AE39+Junio!AE39+Julio!AE39+Agosto!AE39+Septiembre!AE39+Octubre!AE39+Noviembre!AE39+Diciembre!AE39</f>
        <v>0</v>
      </c>
      <c r="AF39" s="32">
        <f>Enero!AF39+Febrero!AF39+Marzo!AF39+Abril!AF39+Mayo!AF39+Junio!AF39+Julio!AF39+Agosto!AF39+Septiembre!AF39+Octubre!AF39+Noviembre!AF39+Diciembre!AF39</f>
        <v>0</v>
      </c>
      <c r="AG39" s="32">
        <f>Enero!AG39+Febrero!AG39+Marzo!AG39+Abril!AG39+Mayo!AG39+Junio!AG39+Julio!AG39+Agosto!AG39+Septiembre!AG39+Octubre!AG39+Noviembre!AG39+Diciembre!AG39</f>
        <v>0</v>
      </c>
      <c r="AH39" s="32">
        <f>Enero!AH39+Febrero!AH39+Marzo!AH39+Abril!AH39+Mayo!AH39+Junio!AH39+Julio!AH39+Agosto!AH39+Septiembre!AH39+Octubre!AH39+Noviembre!AH39+Diciembre!AH39</f>
        <v>0</v>
      </c>
      <c r="AI39" s="32">
        <f>Enero!AI39+Febrero!AI39+Marzo!AI39+Abril!AI39+Mayo!AI39+Junio!AI39+Julio!AI39+Agosto!AI39+Septiembre!AI39+Octubre!AI39+Noviembre!AI39+Diciembre!AI39</f>
        <v>0</v>
      </c>
      <c r="AJ39" s="32">
        <f>Enero!AJ39+Febrero!AJ39+Marzo!AJ39+Abril!AJ39+Mayo!AJ39+Junio!AJ39+Julio!AJ39+Agosto!AJ39+Septiembre!AJ39+Octubre!AJ39+Noviembre!AJ39+Diciembre!AJ39</f>
        <v>0</v>
      </c>
      <c r="AK39" s="32">
        <f>Enero!AK39+Febrero!AK39+Marzo!AK39+Abril!AK39+Mayo!AK39+Junio!AK39+Julio!AK39+Agosto!AK39+Septiembre!AK39+Octubre!AK39+Noviembre!AK39+Diciembre!AK39</f>
        <v>0</v>
      </c>
      <c r="AL39" s="32">
        <f>Enero!AL39+Febrero!AL39+Marzo!AL39+Abril!AL39+Mayo!AL39+Junio!AL39+Julio!AL39+Agosto!AL39+Septiembre!AL39+Octubre!AL39+Noviembre!AL39+Diciembre!AL39</f>
        <v>0</v>
      </c>
      <c r="AM39" s="32">
        <f>Enero!AM39+Febrero!AM39+Marzo!AM39+Abril!AM39+Mayo!AM39+Junio!AM39+Julio!AM39+Agosto!AM39+Septiembre!AM39+Octubre!AM39+Noviembre!AM39+Diciembre!AM39</f>
        <v>0</v>
      </c>
      <c r="AN39" s="83"/>
      <c r="AO39" s="84"/>
      <c r="AP39" s="84"/>
      <c r="AQ39" s="84"/>
      <c r="AR39" s="84"/>
      <c r="CG39" s="2">
        <v>0</v>
      </c>
      <c r="CH39" s="2">
        <v>0</v>
      </c>
      <c r="CI39" s="1"/>
      <c r="CJ39" s="1"/>
      <c r="CK39" s="1"/>
      <c r="CL39" s="1"/>
      <c r="CM39" s="1"/>
      <c r="CN39" s="1"/>
      <c r="CO39" s="1"/>
      <c r="CP39" s="1"/>
      <c r="CQ39" s="1"/>
    </row>
    <row r="40" spans="1:95" x14ac:dyDescent="0.25">
      <c r="A40" s="39" t="s">
        <v>42</v>
      </c>
      <c r="B40" s="75">
        <f t="shared" si="4"/>
        <v>7</v>
      </c>
      <c r="C40" s="76">
        <f t="shared" si="5"/>
        <v>1</v>
      </c>
      <c r="D40" s="86">
        <f t="shared" si="5"/>
        <v>6</v>
      </c>
      <c r="E40" s="32">
        <f>Enero!E40+Febrero!E40+Marzo!E40+Abril!E40+Mayo!E40+Junio!E40+Julio!E40+Agosto!E40+Septiembre!E40+Octubre!E40+Noviembre!E40+Diciembre!E40</f>
        <v>1</v>
      </c>
      <c r="F40" s="32">
        <f>Enero!F40+Febrero!F40+Marzo!F40+Abril!F40+Mayo!F40+Junio!F40+Julio!F40+Agosto!F40+Septiembre!F40+Octubre!F40+Noviembre!F40+Diciembre!F40</f>
        <v>4</v>
      </c>
      <c r="G40" s="32">
        <f>Enero!G40+Febrero!G40+Marzo!G40+Abril!G40+Mayo!G40+Junio!G40+Julio!G40+Agosto!G40+Septiembre!G40+Octubre!G40+Noviembre!G40+Diciembre!G40</f>
        <v>0</v>
      </c>
      <c r="H40" s="32">
        <f>Enero!H40+Febrero!H40+Marzo!H40+Abril!H40+Mayo!H40+Junio!H40+Julio!H40+Agosto!H40+Septiembre!H40+Octubre!H40+Noviembre!H40+Diciembre!H40</f>
        <v>0</v>
      </c>
      <c r="I40" s="32">
        <f>Enero!I40+Febrero!I40+Marzo!I40+Abril!I40+Mayo!I40+Junio!I40+Julio!I40+Agosto!I40+Septiembre!I40+Octubre!I40+Noviembre!I40+Diciembre!I40</f>
        <v>0</v>
      </c>
      <c r="J40" s="32">
        <f>Enero!J40+Febrero!J40+Marzo!J40+Abril!J40+Mayo!J40+Junio!J40+Julio!J40+Agosto!J40+Septiembre!J40+Octubre!J40+Noviembre!J40+Diciembre!J40</f>
        <v>0</v>
      </c>
      <c r="K40" s="32">
        <f>Enero!K40+Febrero!K40+Marzo!K40+Abril!K40+Mayo!K40+Junio!K40+Julio!K40+Agosto!K40+Septiembre!K40+Octubre!K40+Noviembre!K40+Diciembre!K40</f>
        <v>0</v>
      </c>
      <c r="L40" s="32">
        <f>Enero!L40+Febrero!L40+Marzo!L40+Abril!L40+Mayo!L40+Junio!L40+Julio!L40+Agosto!L40+Septiembre!L40+Octubre!L40+Noviembre!L40+Diciembre!L40</f>
        <v>0</v>
      </c>
      <c r="M40" s="32">
        <f>Enero!M40+Febrero!M40+Marzo!M40+Abril!M40+Mayo!M40+Junio!M40+Julio!M40+Agosto!M40+Septiembre!M40+Octubre!M40+Noviembre!M40+Diciembre!M40</f>
        <v>0</v>
      </c>
      <c r="N40" s="32">
        <f>Enero!N40+Febrero!N40+Marzo!N40+Abril!N40+Mayo!N40+Junio!N40+Julio!N40+Agosto!N40+Septiembre!N40+Octubre!N40+Noviembre!N40+Diciembre!N40</f>
        <v>0</v>
      </c>
      <c r="O40" s="32">
        <f>Enero!O40+Febrero!O40+Marzo!O40+Abril!O40+Mayo!O40+Junio!O40+Julio!O40+Agosto!O40+Septiembre!O40+Octubre!O40+Noviembre!O40+Diciembre!O40</f>
        <v>0</v>
      </c>
      <c r="P40" s="32">
        <f>Enero!P40+Febrero!P40+Marzo!P40+Abril!P40+Mayo!P40+Junio!P40+Julio!P40+Agosto!P40+Septiembre!P40+Octubre!P40+Noviembre!P40+Diciembre!P40</f>
        <v>0</v>
      </c>
      <c r="Q40" s="32">
        <f>Enero!Q40+Febrero!Q40+Marzo!Q40+Abril!Q40+Mayo!Q40+Junio!Q40+Julio!Q40+Agosto!Q40+Septiembre!Q40+Octubre!Q40+Noviembre!Q40+Diciembre!Q40</f>
        <v>0</v>
      </c>
      <c r="R40" s="32">
        <f>Enero!R40+Febrero!R40+Marzo!R40+Abril!R40+Mayo!R40+Junio!R40+Julio!R40+Agosto!R40+Septiembre!R40+Octubre!R40+Noviembre!R40+Diciembre!R40</f>
        <v>0</v>
      </c>
      <c r="S40" s="32">
        <f>Enero!S40+Febrero!S40+Marzo!S40+Abril!S40+Mayo!S40+Junio!S40+Julio!S40+Agosto!S40+Septiembre!S40+Octubre!S40+Noviembre!S40+Diciembre!S40</f>
        <v>0</v>
      </c>
      <c r="T40" s="32">
        <f>Enero!T40+Febrero!T40+Marzo!T40+Abril!T40+Mayo!T40+Junio!T40+Julio!T40+Agosto!T40+Septiembre!T40+Octubre!T40+Noviembre!T40+Diciembre!T40</f>
        <v>0</v>
      </c>
      <c r="U40" s="32">
        <f>Enero!U40+Febrero!U40+Marzo!U40+Abril!U40+Mayo!U40+Junio!U40+Julio!U40+Agosto!U40+Septiembre!U40+Octubre!U40+Noviembre!U40+Diciembre!U40</f>
        <v>0</v>
      </c>
      <c r="V40" s="32">
        <f>Enero!V40+Febrero!V40+Marzo!V40+Abril!V40+Mayo!V40+Junio!V40+Julio!V40+Agosto!V40+Septiembre!V40+Octubre!V40+Noviembre!V40+Diciembre!V40</f>
        <v>0</v>
      </c>
      <c r="W40" s="32">
        <f>Enero!W40+Febrero!W40+Marzo!W40+Abril!W40+Mayo!W40+Junio!W40+Julio!W40+Agosto!W40+Septiembre!W40+Octubre!W40+Noviembre!W40+Diciembre!W40</f>
        <v>0</v>
      </c>
      <c r="X40" s="32">
        <f>Enero!X40+Febrero!X40+Marzo!X40+Abril!X40+Mayo!X40+Junio!X40+Julio!X40+Agosto!X40+Septiembre!X40+Octubre!X40+Noviembre!X40+Diciembre!X40</f>
        <v>0</v>
      </c>
      <c r="Y40" s="32">
        <f>Enero!Y40+Febrero!Y40+Marzo!Y40+Abril!Y40+Mayo!Y40+Junio!Y40+Julio!Y40+Agosto!Y40+Septiembre!Y40+Octubre!Y40+Noviembre!Y40+Diciembre!Y40</f>
        <v>0</v>
      </c>
      <c r="Z40" s="32">
        <f>Enero!Z40+Febrero!Z40+Marzo!Z40+Abril!Z40+Mayo!Z40+Junio!Z40+Julio!Z40+Agosto!Z40+Septiembre!Z40+Octubre!Z40+Noviembre!Z40+Diciembre!Z40</f>
        <v>0</v>
      </c>
      <c r="AA40" s="32">
        <f>Enero!AA40+Febrero!AA40+Marzo!AA40+Abril!AA40+Mayo!AA40+Junio!AA40+Julio!AA40+Agosto!AA40+Septiembre!AA40+Octubre!AA40+Noviembre!AA40+Diciembre!AA40</f>
        <v>0</v>
      </c>
      <c r="AB40" s="32">
        <f>Enero!AB40+Febrero!AB40+Marzo!AB40+Abril!AB40+Mayo!AB40+Junio!AB40+Julio!AB40+Agosto!AB40+Septiembre!AB40+Octubre!AB40+Noviembre!AB40+Diciembre!AB40</f>
        <v>0</v>
      </c>
      <c r="AC40" s="32">
        <f>Enero!AC40+Febrero!AC40+Marzo!AC40+Abril!AC40+Mayo!AC40+Junio!AC40+Julio!AC40+Agosto!AC40+Septiembre!AC40+Octubre!AC40+Noviembre!AC40+Diciembre!AC40</f>
        <v>0</v>
      </c>
      <c r="AD40" s="32">
        <f>Enero!AD40+Febrero!AD40+Marzo!AD40+Abril!AD40+Mayo!AD40+Junio!AD40+Julio!AD40+Agosto!AD40+Septiembre!AD40+Octubre!AD40+Noviembre!AD40+Diciembre!AD40</f>
        <v>0</v>
      </c>
      <c r="AE40" s="32">
        <f>Enero!AE40+Febrero!AE40+Marzo!AE40+Abril!AE40+Mayo!AE40+Junio!AE40+Julio!AE40+Agosto!AE40+Septiembre!AE40+Octubre!AE40+Noviembre!AE40+Diciembre!AE40</f>
        <v>0</v>
      </c>
      <c r="AF40" s="32">
        <f>Enero!AF40+Febrero!AF40+Marzo!AF40+Abril!AF40+Mayo!AF40+Junio!AF40+Julio!AF40+Agosto!AF40+Septiembre!AF40+Octubre!AF40+Noviembre!AF40+Diciembre!AF40</f>
        <v>0</v>
      </c>
      <c r="AG40" s="32">
        <f>Enero!AG40+Febrero!AG40+Marzo!AG40+Abril!AG40+Mayo!AG40+Junio!AG40+Julio!AG40+Agosto!AG40+Septiembre!AG40+Octubre!AG40+Noviembre!AG40+Diciembre!AG40</f>
        <v>0</v>
      </c>
      <c r="AH40" s="32">
        <f>Enero!AH40+Febrero!AH40+Marzo!AH40+Abril!AH40+Mayo!AH40+Junio!AH40+Julio!AH40+Agosto!AH40+Septiembre!AH40+Octubre!AH40+Noviembre!AH40+Diciembre!AH40</f>
        <v>2</v>
      </c>
      <c r="AI40" s="32">
        <f>Enero!AI40+Febrero!AI40+Marzo!AI40+Abril!AI40+Mayo!AI40+Junio!AI40+Julio!AI40+Agosto!AI40+Septiembre!AI40+Octubre!AI40+Noviembre!AI40+Diciembre!AI40</f>
        <v>0</v>
      </c>
      <c r="AJ40" s="32">
        <f>Enero!AJ40+Febrero!AJ40+Marzo!AJ40+Abril!AJ40+Mayo!AJ40+Junio!AJ40+Julio!AJ40+Agosto!AJ40+Septiembre!AJ40+Octubre!AJ40+Noviembre!AJ40+Diciembre!AJ40</f>
        <v>0</v>
      </c>
      <c r="AK40" s="32">
        <f>Enero!AK40+Febrero!AK40+Marzo!AK40+Abril!AK40+Mayo!AK40+Junio!AK40+Julio!AK40+Agosto!AK40+Septiembre!AK40+Octubre!AK40+Noviembre!AK40+Diciembre!AK40</f>
        <v>0</v>
      </c>
      <c r="AL40" s="32">
        <f>Enero!AL40+Febrero!AL40+Marzo!AL40+Abril!AL40+Mayo!AL40+Junio!AL40+Julio!AL40+Agosto!AL40+Septiembre!AL40+Octubre!AL40+Noviembre!AL40+Diciembre!AL40</f>
        <v>0</v>
      </c>
      <c r="AM40" s="32">
        <f>Enero!AM40+Febrero!AM40+Marzo!AM40+Abril!AM40+Mayo!AM40+Junio!AM40+Julio!AM40+Agosto!AM40+Septiembre!AM40+Octubre!AM40+Noviembre!AM40+Diciembre!AM40</f>
        <v>7</v>
      </c>
      <c r="AN40" s="83"/>
      <c r="AO40" s="84"/>
      <c r="AP40" s="84"/>
      <c r="AQ40" s="84"/>
      <c r="AR40" s="84"/>
      <c r="CG40" s="2">
        <v>0</v>
      </c>
      <c r="CH40" s="2">
        <v>0</v>
      </c>
      <c r="CI40" s="1"/>
      <c r="CJ40" s="1"/>
      <c r="CK40" s="1"/>
      <c r="CL40" s="1"/>
      <c r="CM40" s="1"/>
      <c r="CN40" s="1"/>
      <c r="CO40" s="1"/>
      <c r="CP40" s="1"/>
      <c r="CQ40" s="1"/>
    </row>
    <row r="41" spans="1:95" x14ac:dyDescent="0.25">
      <c r="A41" s="39" t="s">
        <v>43</v>
      </c>
      <c r="B41" s="75">
        <f t="shared" si="4"/>
        <v>0</v>
      </c>
      <c r="C41" s="76">
        <f t="shared" si="5"/>
        <v>0</v>
      </c>
      <c r="D41" s="86">
        <f t="shared" si="5"/>
        <v>0</v>
      </c>
      <c r="E41" s="32">
        <f>Enero!E41+Febrero!E41+Marzo!E41+Abril!E41+Mayo!E41+Junio!E41+Julio!E41+Agosto!E41+Septiembre!E41+Octubre!E41+Noviembre!E41+Diciembre!E41</f>
        <v>0</v>
      </c>
      <c r="F41" s="32">
        <f>Enero!F41+Febrero!F41+Marzo!F41+Abril!F41+Mayo!F41+Junio!F41+Julio!F41+Agosto!F41+Septiembre!F41+Octubre!F41+Noviembre!F41+Diciembre!F41</f>
        <v>0</v>
      </c>
      <c r="G41" s="32">
        <f>Enero!G41+Febrero!G41+Marzo!G41+Abril!G41+Mayo!G41+Junio!G41+Julio!G41+Agosto!G41+Septiembre!G41+Octubre!G41+Noviembre!G41+Diciembre!G41</f>
        <v>0</v>
      </c>
      <c r="H41" s="32">
        <f>Enero!H41+Febrero!H41+Marzo!H41+Abril!H41+Mayo!H41+Junio!H41+Julio!H41+Agosto!H41+Septiembre!H41+Octubre!H41+Noviembre!H41+Diciembre!H41</f>
        <v>0</v>
      </c>
      <c r="I41" s="32">
        <f>Enero!I41+Febrero!I41+Marzo!I41+Abril!I41+Mayo!I41+Junio!I41+Julio!I41+Agosto!I41+Septiembre!I41+Octubre!I41+Noviembre!I41+Diciembre!I41</f>
        <v>0</v>
      </c>
      <c r="J41" s="32">
        <f>Enero!J41+Febrero!J41+Marzo!J41+Abril!J41+Mayo!J41+Junio!J41+Julio!J41+Agosto!J41+Septiembre!J41+Octubre!J41+Noviembre!J41+Diciembre!J41</f>
        <v>0</v>
      </c>
      <c r="K41" s="32">
        <f>Enero!K41+Febrero!K41+Marzo!K41+Abril!K41+Mayo!K41+Junio!K41+Julio!K41+Agosto!K41+Septiembre!K41+Octubre!K41+Noviembre!K41+Diciembre!K41</f>
        <v>0</v>
      </c>
      <c r="L41" s="32">
        <f>Enero!L41+Febrero!L41+Marzo!L41+Abril!L41+Mayo!L41+Junio!L41+Julio!L41+Agosto!L41+Septiembre!L41+Octubre!L41+Noviembre!L41+Diciembre!L41</f>
        <v>0</v>
      </c>
      <c r="M41" s="32">
        <f>Enero!M41+Febrero!M41+Marzo!M41+Abril!M41+Mayo!M41+Junio!M41+Julio!M41+Agosto!M41+Septiembre!M41+Octubre!M41+Noviembre!M41+Diciembre!M41</f>
        <v>0</v>
      </c>
      <c r="N41" s="32">
        <f>Enero!N41+Febrero!N41+Marzo!N41+Abril!N41+Mayo!N41+Junio!N41+Julio!N41+Agosto!N41+Septiembre!N41+Octubre!N41+Noviembre!N41+Diciembre!N41</f>
        <v>0</v>
      </c>
      <c r="O41" s="32">
        <f>Enero!O41+Febrero!O41+Marzo!O41+Abril!O41+Mayo!O41+Junio!O41+Julio!O41+Agosto!O41+Septiembre!O41+Octubre!O41+Noviembre!O41+Diciembre!O41</f>
        <v>0</v>
      </c>
      <c r="P41" s="32">
        <f>Enero!P41+Febrero!P41+Marzo!P41+Abril!P41+Mayo!P41+Junio!P41+Julio!P41+Agosto!P41+Septiembre!P41+Octubre!P41+Noviembre!P41+Diciembre!P41</f>
        <v>0</v>
      </c>
      <c r="Q41" s="32">
        <f>Enero!Q41+Febrero!Q41+Marzo!Q41+Abril!Q41+Mayo!Q41+Junio!Q41+Julio!Q41+Agosto!Q41+Septiembre!Q41+Octubre!Q41+Noviembre!Q41+Diciembre!Q41</f>
        <v>0</v>
      </c>
      <c r="R41" s="32">
        <f>Enero!R41+Febrero!R41+Marzo!R41+Abril!R41+Mayo!R41+Junio!R41+Julio!R41+Agosto!R41+Septiembre!R41+Octubre!R41+Noviembre!R41+Diciembre!R41</f>
        <v>0</v>
      </c>
      <c r="S41" s="32">
        <f>Enero!S41+Febrero!S41+Marzo!S41+Abril!S41+Mayo!S41+Junio!S41+Julio!S41+Agosto!S41+Septiembre!S41+Octubre!S41+Noviembre!S41+Diciembre!S41</f>
        <v>0</v>
      </c>
      <c r="T41" s="32">
        <f>Enero!T41+Febrero!T41+Marzo!T41+Abril!T41+Mayo!T41+Junio!T41+Julio!T41+Agosto!T41+Septiembre!T41+Octubre!T41+Noviembre!T41+Diciembre!T41</f>
        <v>0</v>
      </c>
      <c r="U41" s="32">
        <f>Enero!U41+Febrero!U41+Marzo!U41+Abril!U41+Mayo!U41+Junio!U41+Julio!U41+Agosto!U41+Septiembre!U41+Octubre!U41+Noviembre!U41+Diciembre!U41</f>
        <v>0</v>
      </c>
      <c r="V41" s="32">
        <f>Enero!V41+Febrero!V41+Marzo!V41+Abril!V41+Mayo!V41+Junio!V41+Julio!V41+Agosto!V41+Septiembre!V41+Octubre!V41+Noviembre!V41+Diciembre!V41</f>
        <v>0</v>
      </c>
      <c r="W41" s="32">
        <f>Enero!W41+Febrero!W41+Marzo!W41+Abril!W41+Mayo!W41+Junio!W41+Julio!W41+Agosto!W41+Septiembre!W41+Octubre!W41+Noviembre!W41+Diciembre!W41</f>
        <v>0</v>
      </c>
      <c r="X41" s="32">
        <f>Enero!X41+Febrero!X41+Marzo!X41+Abril!X41+Mayo!X41+Junio!X41+Julio!X41+Agosto!X41+Septiembre!X41+Octubre!X41+Noviembre!X41+Diciembre!X41</f>
        <v>0</v>
      </c>
      <c r="Y41" s="32">
        <f>Enero!Y41+Febrero!Y41+Marzo!Y41+Abril!Y41+Mayo!Y41+Junio!Y41+Julio!Y41+Agosto!Y41+Septiembre!Y41+Octubre!Y41+Noviembre!Y41+Diciembre!Y41</f>
        <v>0</v>
      </c>
      <c r="Z41" s="32">
        <f>Enero!Z41+Febrero!Z41+Marzo!Z41+Abril!Z41+Mayo!Z41+Junio!Z41+Julio!Z41+Agosto!Z41+Septiembre!Z41+Octubre!Z41+Noviembre!Z41+Diciembre!Z41</f>
        <v>0</v>
      </c>
      <c r="AA41" s="32">
        <f>Enero!AA41+Febrero!AA41+Marzo!AA41+Abril!AA41+Mayo!AA41+Junio!AA41+Julio!AA41+Agosto!AA41+Septiembre!AA41+Octubre!AA41+Noviembre!AA41+Diciembre!AA41</f>
        <v>0</v>
      </c>
      <c r="AB41" s="32">
        <f>Enero!AB41+Febrero!AB41+Marzo!AB41+Abril!AB41+Mayo!AB41+Junio!AB41+Julio!AB41+Agosto!AB41+Septiembre!AB41+Octubre!AB41+Noviembre!AB41+Diciembre!AB41</f>
        <v>0</v>
      </c>
      <c r="AC41" s="32">
        <f>Enero!AC41+Febrero!AC41+Marzo!AC41+Abril!AC41+Mayo!AC41+Junio!AC41+Julio!AC41+Agosto!AC41+Septiembre!AC41+Octubre!AC41+Noviembre!AC41+Diciembre!AC41</f>
        <v>0</v>
      </c>
      <c r="AD41" s="32">
        <f>Enero!AD41+Febrero!AD41+Marzo!AD41+Abril!AD41+Mayo!AD41+Junio!AD41+Julio!AD41+Agosto!AD41+Septiembre!AD41+Octubre!AD41+Noviembre!AD41+Diciembre!AD41</f>
        <v>0</v>
      </c>
      <c r="AE41" s="32">
        <f>Enero!AE41+Febrero!AE41+Marzo!AE41+Abril!AE41+Mayo!AE41+Junio!AE41+Julio!AE41+Agosto!AE41+Septiembre!AE41+Octubre!AE41+Noviembre!AE41+Diciembre!AE41</f>
        <v>0</v>
      </c>
      <c r="AF41" s="32">
        <f>Enero!AF41+Febrero!AF41+Marzo!AF41+Abril!AF41+Mayo!AF41+Junio!AF41+Julio!AF41+Agosto!AF41+Septiembre!AF41+Octubre!AF41+Noviembre!AF41+Diciembre!AF41</f>
        <v>0</v>
      </c>
      <c r="AG41" s="32">
        <f>Enero!AG41+Febrero!AG41+Marzo!AG41+Abril!AG41+Mayo!AG41+Junio!AG41+Julio!AG41+Agosto!AG41+Septiembre!AG41+Octubre!AG41+Noviembre!AG41+Diciembre!AG41</f>
        <v>0</v>
      </c>
      <c r="AH41" s="32">
        <f>Enero!AH41+Febrero!AH41+Marzo!AH41+Abril!AH41+Mayo!AH41+Junio!AH41+Julio!AH41+Agosto!AH41+Septiembre!AH41+Octubre!AH41+Noviembre!AH41+Diciembre!AH41</f>
        <v>0</v>
      </c>
      <c r="AI41" s="32">
        <f>Enero!AI41+Febrero!AI41+Marzo!AI41+Abril!AI41+Mayo!AI41+Junio!AI41+Julio!AI41+Agosto!AI41+Septiembre!AI41+Octubre!AI41+Noviembre!AI41+Diciembre!AI41</f>
        <v>0</v>
      </c>
      <c r="AJ41" s="32">
        <f>Enero!AJ41+Febrero!AJ41+Marzo!AJ41+Abril!AJ41+Mayo!AJ41+Junio!AJ41+Julio!AJ41+Agosto!AJ41+Septiembre!AJ41+Octubre!AJ41+Noviembre!AJ41+Diciembre!AJ41</f>
        <v>0</v>
      </c>
      <c r="AK41" s="32">
        <f>Enero!AK41+Febrero!AK41+Marzo!AK41+Abril!AK41+Mayo!AK41+Junio!AK41+Julio!AK41+Agosto!AK41+Septiembre!AK41+Octubre!AK41+Noviembre!AK41+Diciembre!AK41</f>
        <v>0</v>
      </c>
      <c r="AL41" s="32">
        <f>Enero!AL41+Febrero!AL41+Marzo!AL41+Abril!AL41+Mayo!AL41+Junio!AL41+Julio!AL41+Agosto!AL41+Septiembre!AL41+Octubre!AL41+Noviembre!AL41+Diciembre!AL41</f>
        <v>0</v>
      </c>
      <c r="AM41" s="32">
        <f>Enero!AM41+Febrero!AM41+Marzo!AM41+Abril!AM41+Mayo!AM41+Junio!AM41+Julio!AM41+Agosto!AM41+Septiembre!AM41+Octubre!AM41+Noviembre!AM41+Diciembre!AM41</f>
        <v>0</v>
      </c>
      <c r="AN41" s="83"/>
      <c r="AO41" s="84"/>
      <c r="AP41" s="84"/>
      <c r="AQ41" s="84"/>
      <c r="AR41" s="84"/>
      <c r="CG41" s="2">
        <v>0</v>
      </c>
      <c r="CH41" s="2">
        <v>0</v>
      </c>
      <c r="CI41" s="1"/>
      <c r="CJ41" s="1"/>
      <c r="CK41" s="1"/>
      <c r="CL41" s="1"/>
      <c r="CM41" s="1"/>
      <c r="CN41" s="1"/>
      <c r="CO41" s="1"/>
      <c r="CP41" s="1"/>
      <c r="CQ41" s="1"/>
    </row>
    <row r="42" spans="1:95" x14ac:dyDescent="0.25">
      <c r="A42" s="107" t="s">
        <v>44</v>
      </c>
      <c r="B42" s="91">
        <f t="shared" si="4"/>
        <v>0</v>
      </c>
      <c r="C42" s="92">
        <f t="shared" si="5"/>
        <v>0</v>
      </c>
      <c r="D42" s="54">
        <f t="shared" si="5"/>
        <v>0</v>
      </c>
      <c r="E42" s="32">
        <f>Enero!E42+Febrero!E42+Marzo!E42+Abril!E42+Mayo!E42+Junio!E42+Julio!E42+Agosto!E42+Septiembre!E42+Octubre!E42+Noviembre!E42+Diciembre!E42</f>
        <v>0</v>
      </c>
      <c r="F42" s="32">
        <f>Enero!F42+Febrero!F42+Marzo!F42+Abril!F42+Mayo!F42+Junio!F42+Julio!F42+Agosto!F42+Septiembre!F42+Octubre!F42+Noviembre!F42+Diciembre!F42</f>
        <v>0</v>
      </c>
      <c r="G42" s="32">
        <f>Enero!G42+Febrero!G42+Marzo!G42+Abril!G42+Mayo!G42+Junio!G42+Julio!G42+Agosto!G42+Septiembre!G42+Octubre!G42+Noviembre!G42+Diciembre!G42</f>
        <v>0</v>
      </c>
      <c r="H42" s="32">
        <f>Enero!H42+Febrero!H42+Marzo!H42+Abril!H42+Mayo!H42+Junio!H42+Julio!H42+Agosto!H42+Septiembre!H42+Octubre!H42+Noviembre!H42+Diciembre!H42</f>
        <v>0</v>
      </c>
      <c r="I42" s="32">
        <f>Enero!I42+Febrero!I42+Marzo!I42+Abril!I42+Mayo!I42+Junio!I42+Julio!I42+Agosto!I42+Septiembre!I42+Octubre!I42+Noviembre!I42+Diciembre!I42</f>
        <v>0</v>
      </c>
      <c r="J42" s="32">
        <f>Enero!J42+Febrero!J42+Marzo!J42+Abril!J42+Mayo!J42+Junio!J42+Julio!J42+Agosto!J42+Septiembre!J42+Octubre!J42+Noviembre!J42+Diciembre!J42</f>
        <v>0</v>
      </c>
      <c r="K42" s="32">
        <f>Enero!K42+Febrero!K42+Marzo!K42+Abril!K42+Mayo!K42+Junio!K42+Julio!K42+Agosto!K42+Septiembre!K42+Octubre!K42+Noviembre!K42+Diciembre!K42</f>
        <v>0</v>
      </c>
      <c r="L42" s="32">
        <f>Enero!L42+Febrero!L42+Marzo!L42+Abril!L42+Mayo!L42+Junio!L42+Julio!L42+Agosto!L42+Septiembre!L42+Octubre!L42+Noviembre!L42+Diciembre!L42</f>
        <v>0</v>
      </c>
      <c r="M42" s="32">
        <f>Enero!M42+Febrero!M42+Marzo!M42+Abril!M42+Mayo!M42+Junio!M42+Julio!M42+Agosto!M42+Septiembre!M42+Octubre!M42+Noviembre!M42+Diciembre!M42</f>
        <v>0</v>
      </c>
      <c r="N42" s="32">
        <f>Enero!N42+Febrero!N42+Marzo!N42+Abril!N42+Mayo!N42+Junio!N42+Julio!N42+Agosto!N42+Septiembre!N42+Octubre!N42+Noviembre!N42+Diciembre!N42</f>
        <v>0</v>
      </c>
      <c r="O42" s="32">
        <f>Enero!O42+Febrero!O42+Marzo!O42+Abril!O42+Mayo!O42+Junio!O42+Julio!O42+Agosto!O42+Septiembre!O42+Octubre!O42+Noviembre!O42+Diciembre!O42</f>
        <v>0</v>
      </c>
      <c r="P42" s="32">
        <f>Enero!P42+Febrero!P42+Marzo!P42+Abril!P42+Mayo!P42+Junio!P42+Julio!P42+Agosto!P42+Septiembre!P42+Octubre!P42+Noviembre!P42+Diciembre!P42</f>
        <v>0</v>
      </c>
      <c r="Q42" s="32">
        <f>Enero!Q42+Febrero!Q42+Marzo!Q42+Abril!Q42+Mayo!Q42+Junio!Q42+Julio!Q42+Agosto!Q42+Septiembre!Q42+Octubre!Q42+Noviembre!Q42+Diciembre!Q42</f>
        <v>0</v>
      </c>
      <c r="R42" s="32">
        <f>Enero!R42+Febrero!R42+Marzo!R42+Abril!R42+Mayo!R42+Junio!R42+Julio!R42+Agosto!R42+Septiembre!R42+Octubre!R42+Noviembre!R42+Diciembre!R42</f>
        <v>0</v>
      </c>
      <c r="S42" s="32">
        <f>Enero!S42+Febrero!S42+Marzo!S42+Abril!S42+Mayo!S42+Junio!S42+Julio!S42+Agosto!S42+Septiembre!S42+Octubre!S42+Noviembre!S42+Diciembre!S42</f>
        <v>0</v>
      </c>
      <c r="T42" s="32">
        <f>Enero!T42+Febrero!T42+Marzo!T42+Abril!T42+Mayo!T42+Junio!T42+Julio!T42+Agosto!T42+Septiembre!T42+Octubre!T42+Noviembre!T42+Diciembre!T42</f>
        <v>0</v>
      </c>
      <c r="U42" s="32">
        <f>Enero!U42+Febrero!U42+Marzo!U42+Abril!U42+Mayo!U42+Junio!U42+Julio!U42+Agosto!U42+Septiembre!U42+Octubre!U42+Noviembre!U42+Diciembre!U42</f>
        <v>0</v>
      </c>
      <c r="V42" s="32">
        <f>Enero!V42+Febrero!V42+Marzo!V42+Abril!V42+Mayo!V42+Junio!V42+Julio!V42+Agosto!V42+Septiembre!V42+Octubre!V42+Noviembre!V42+Diciembre!V42</f>
        <v>0</v>
      </c>
      <c r="W42" s="32">
        <f>Enero!W42+Febrero!W42+Marzo!W42+Abril!W42+Mayo!W42+Junio!W42+Julio!W42+Agosto!W42+Septiembre!W42+Octubre!W42+Noviembre!W42+Diciembre!W42</f>
        <v>0</v>
      </c>
      <c r="X42" s="32">
        <f>Enero!X42+Febrero!X42+Marzo!X42+Abril!X42+Mayo!X42+Junio!X42+Julio!X42+Agosto!X42+Septiembre!X42+Octubre!X42+Noviembre!X42+Diciembre!X42</f>
        <v>0</v>
      </c>
      <c r="Y42" s="32">
        <f>Enero!Y42+Febrero!Y42+Marzo!Y42+Abril!Y42+Mayo!Y42+Junio!Y42+Julio!Y42+Agosto!Y42+Septiembre!Y42+Octubre!Y42+Noviembre!Y42+Diciembre!Y42</f>
        <v>0</v>
      </c>
      <c r="Z42" s="32">
        <f>Enero!Z42+Febrero!Z42+Marzo!Z42+Abril!Z42+Mayo!Z42+Junio!Z42+Julio!Z42+Agosto!Z42+Septiembre!Z42+Octubre!Z42+Noviembre!Z42+Diciembre!Z42</f>
        <v>0</v>
      </c>
      <c r="AA42" s="32">
        <f>Enero!AA42+Febrero!AA42+Marzo!AA42+Abril!AA42+Mayo!AA42+Junio!AA42+Julio!AA42+Agosto!AA42+Septiembre!AA42+Octubre!AA42+Noviembre!AA42+Diciembre!AA42</f>
        <v>0</v>
      </c>
      <c r="AB42" s="32">
        <f>Enero!AB42+Febrero!AB42+Marzo!AB42+Abril!AB42+Mayo!AB42+Junio!AB42+Julio!AB42+Agosto!AB42+Septiembre!AB42+Octubre!AB42+Noviembre!AB42+Diciembre!AB42</f>
        <v>0</v>
      </c>
      <c r="AC42" s="32">
        <f>Enero!AC42+Febrero!AC42+Marzo!AC42+Abril!AC42+Mayo!AC42+Junio!AC42+Julio!AC42+Agosto!AC42+Septiembre!AC42+Octubre!AC42+Noviembre!AC42+Diciembre!AC42</f>
        <v>0</v>
      </c>
      <c r="AD42" s="32">
        <f>Enero!AD42+Febrero!AD42+Marzo!AD42+Abril!AD42+Mayo!AD42+Junio!AD42+Julio!AD42+Agosto!AD42+Septiembre!AD42+Octubre!AD42+Noviembre!AD42+Diciembre!AD42</f>
        <v>0</v>
      </c>
      <c r="AE42" s="32">
        <f>Enero!AE42+Febrero!AE42+Marzo!AE42+Abril!AE42+Mayo!AE42+Junio!AE42+Julio!AE42+Agosto!AE42+Septiembre!AE42+Octubre!AE42+Noviembre!AE42+Diciembre!AE42</f>
        <v>0</v>
      </c>
      <c r="AF42" s="32">
        <f>Enero!AF42+Febrero!AF42+Marzo!AF42+Abril!AF42+Mayo!AF42+Junio!AF42+Julio!AF42+Agosto!AF42+Septiembre!AF42+Octubre!AF42+Noviembre!AF42+Diciembre!AF42</f>
        <v>0</v>
      </c>
      <c r="AG42" s="32">
        <f>Enero!AG42+Febrero!AG42+Marzo!AG42+Abril!AG42+Mayo!AG42+Junio!AG42+Julio!AG42+Agosto!AG42+Septiembre!AG42+Octubre!AG42+Noviembre!AG42+Diciembre!AG42</f>
        <v>0</v>
      </c>
      <c r="AH42" s="32">
        <f>Enero!AH42+Febrero!AH42+Marzo!AH42+Abril!AH42+Mayo!AH42+Junio!AH42+Julio!AH42+Agosto!AH42+Septiembre!AH42+Octubre!AH42+Noviembre!AH42+Diciembre!AH42</f>
        <v>0</v>
      </c>
      <c r="AI42" s="32">
        <f>Enero!AI42+Febrero!AI42+Marzo!AI42+Abril!AI42+Mayo!AI42+Junio!AI42+Julio!AI42+Agosto!AI42+Septiembre!AI42+Octubre!AI42+Noviembre!AI42+Diciembre!AI42</f>
        <v>0</v>
      </c>
      <c r="AJ42" s="32">
        <f>Enero!AJ42+Febrero!AJ42+Marzo!AJ42+Abril!AJ42+Mayo!AJ42+Junio!AJ42+Julio!AJ42+Agosto!AJ42+Septiembre!AJ42+Octubre!AJ42+Noviembre!AJ42+Diciembre!AJ42</f>
        <v>0</v>
      </c>
      <c r="AK42" s="32">
        <f>Enero!AK42+Febrero!AK42+Marzo!AK42+Abril!AK42+Mayo!AK42+Junio!AK42+Julio!AK42+Agosto!AK42+Septiembre!AK42+Octubre!AK42+Noviembre!AK42+Diciembre!AK42</f>
        <v>0</v>
      </c>
      <c r="AL42" s="32">
        <f>Enero!AL42+Febrero!AL42+Marzo!AL42+Abril!AL42+Mayo!AL42+Junio!AL42+Julio!AL42+Agosto!AL42+Septiembre!AL42+Octubre!AL42+Noviembre!AL42+Diciembre!AL42</f>
        <v>0</v>
      </c>
      <c r="AM42" s="32">
        <f>Enero!AM42+Febrero!AM42+Marzo!AM42+Abril!AM42+Mayo!AM42+Junio!AM42+Julio!AM42+Agosto!AM42+Septiembre!AM42+Octubre!AM42+Noviembre!AM42+Diciembre!AM42</f>
        <v>0</v>
      </c>
      <c r="AN42" s="83"/>
      <c r="AO42" s="84"/>
      <c r="AP42" s="84"/>
      <c r="AQ42" s="84"/>
      <c r="AR42" s="84"/>
      <c r="CG42" s="2">
        <v>0</v>
      </c>
      <c r="CH42" s="2">
        <v>0</v>
      </c>
      <c r="CI42" s="1"/>
      <c r="CJ42" s="1"/>
      <c r="CK42" s="1"/>
      <c r="CL42" s="1"/>
      <c r="CM42" s="1"/>
      <c r="CN42" s="1"/>
      <c r="CO42" s="1"/>
      <c r="CP42" s="1"/>
      <c r="CQ42" s="1"/>
    </row>
    <row r="43" spans="1:95" x14ac:dyDescent="0.25">
      <c r="A43" s="95" t="s">
        <v>46</v>
      </c>
      <c r="B43" s="95"/>
      <c r="C43" s="95"/>
      <c r="D43" s="95"/>
      <c r="E43" s="95"/>
      <c r="F43" s="95"/>
      <c r="G43" s="95"/>
      <c r="H43" s="95"/>
      <c r="I43" s="95"/>
      <c r="J43" s="95"/>
      <c r="K43" s="95"/>
      <c r="L43" s="96"/>
      <c r="M43" s="18"/>
      <c r="N43" s="18"/>
      <c r="O43" s="19"/>
      <c r="P43" s="19"/>
      <c r="Q43" s="19"/>
      <c r="R43" s="19"/>
      <c r="S43" s="20"/>
      <c r="T43" s="20"/>
      <c r="U43" s="20"/>
      <c r="V43" s="20"/>
      <c r="W43" s="20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64"/>
      <c r="AN43" s="67"/>
      <c r="AO43" s="67"/>
      <c r="AP43" s="67"/>
      <c r="AQ43" s="67"/>
      <c r="AR43" s="67"/>
      <c r="CI43" s="1"/>
      <c r="CJ43" s="1"/>
      <c r="CK43" s="1"/>
      <c r="CL43" s="1"/>
      <c r="CM43" s="1"/>
      <c r="CN43" s="1"/>
      <c r="CO43" s="1"/>
      <c r="CP43" s="1"/>
      <c r="CQ43" s="1"/>
    </row>
    <row r="44" spans="1:95" ht="15" customHeight="1" x14ac:dyDescent="0.25">
      <c r="A44" s="643" t="s">
        <v>35</v>
      </c>
      <c r="B44" s="636" t="s">
        <v>2</v>
      </c>
      <c r="C44" s="637"/>
      <c r="D44" s="638"/>
      <c r="E44" s="621" t="s">
        <v>3</v>
      </c>
      <c r="F44" s="625"/>
      <c r="G44" s="625"/>
      <c r="H44" s="625"/>
      <c r="I44" s="625"/>
      <c r="J44" s="625"/>
      <c r="K44" s="625"/>
      <c r="L44" s="625"/>
      <c r="M44" s="625"/>
      <c r="N44" s="625"/>
      <c r="O44" s="625"/>
      <c r="P44" s="625"/>
      <c r="Q44" s="625"/>
      <c r="R44" s="625"/>
      <c r="S44" s="625"/>
      <c r="T44" s="625"/>
      <c r="U44" s="625"/>
      <c r="V44" s="625"/>
      <c r="W44" s="625"/>
      <c r="X44" s="625"/>
      <c r="Y44" s="625"/>
      <c r="Z44" s="625"/>
      <c r="AA44" s="625"/>
      <c r="AB44" s="625"/>
      <c r="AC44" s="625"/>
      <c r="AD44" s="625"/>
      <c r="AE44" s="625"/>
      <c r="AF44" s="625"/>
      <c r="AG44" s="625"/>
      <c r="AH44" s="625"/>
      <c r="AI44" s="625"/>
      <c r="AJ44" s="625"/>
      <c r="AK44" s="625"/>
      <c r="AL44" s="622"/>
      <c r="AM44" s="618" t="s">
        <v>223</v>
      </c>
      <c r="AN44" s="68"/>
      <c r="AO44" s="68"/>
      <c r="AP44" s="68"/>
      <c r="AQ44" s="68"/>
      <c r="AR44" s="68"/>
      <c r="CI44" s="1"/>
      <c r="CJ44" s="1"/>
      <c r="CK44" s="1"/>
      <c r="CL44" s="1"/>
      <c r="CM44" s="1"/>
      <c r="CN44" s="1"/>
      <c r="CO44" s="1"/>
      <c r="CP44" s="1"/>
      <c r="CQ44" s="1"/>
    </row>
    <row r="45" spans="1:95" x14ac:dyDescent="0.25">
      <c r="A45" s="644"/>
      <c r="B45" s="639"/>
      <c r="C45" s="640"/>
      <c r="D45" s="641"/>
      <c r="E45" s="621" t="s">
        <v>6</v>
      </c>
      <c r="F45" s="622"/>
      <c r="G45" s="621" t="s">
        <v>7</v>
      </c>
      <c r="H45" s="622"/>
      <c r="I45" s="621" t="s">
        <v>8</v>
      </c>
      <c r="J45" s="622"/>
      <c r="K45" s="621" t="s">
        <v>9</v>
      </c>
      <c r="L45" s="622"/>
      <c r="M45" s="621" t="s">
        <v>10</v>
      </c>
      <c r="N45" s="622"/>
      <c r="O45" s="623" t="s">
        <v>11</v>
      </c>
      <c r="P45" s="624"/>
      <c r="Q45" s="623" t="s">
        <v>12</v>
      </c>
      <c r="R45" s="624"/>
      <c r="S45" s="623" t="s">
        <v>13</v>
      </c>
      <c r="T45" s="624"/>
      <c r="U45" s="623" t="s">
        <v>14</v>
      </c>
      <c r="V45" s="624"/>
      <c r="W45" s="623" t="s">
        <v>15</v>
      </c>
      <c r="X45" s="624"/>
      <c r="Y45" s="623" t="s">
        <v>16</v>
      </c>
      <c r="Z45" s="624"/>
      <c r="AA45" s="623" t="s">
        <v>17</v>
      </c>
      <c r="AB45" s="624"/>
      <c r="AC45" s="623" t="s">
        <v>18</v>
      </c>
      <c r="AD45" s="624"/>
      <c r="AE45" s="623" t="s">
        <v>19</v>
      </c>
      <c r="AF45" s="624"/>
      <c r="AG45" s="623" t="s">
        <v>20</v>
      </c>
      <c r="AH45" s="624"/>
      <c r="AI45" s="623" t="s">
        <v>21</v>
      </c>
      <c r="AJ45" s="624"/>
      <c r="AK45" s="623" t="s">
        <v>22</v>
      </c>
      <c r="AL45" s="624"/>
      <c r="AM45" s="619"/>
      <c r="AN45" s="68"/>
      <c r="AO45" s="68"/>
      <c r="AP45" s="68"/>
      <c r="AQ45" s="68"/>
      <c r="AR45" s="68"/>
      <c r="CI45" s="1"/>
      <c r="CJ45" s="1"/>
      <c r="CK45" s="1"/>
      <c r="CL45" s="1"/>
      <c r="CM45" s="1"/>
      <c r="CN45" s="1"/>
      <c r="CO45" s="1"/>
      <c r="CP45" s="1"/>
      <c r="CQ45" s="1"/>
    </row>
    <row r="46" spans="1:95" x14ac:dyDescent="0.25">
      <c r="A46" s="645"/>
      <c r="B46" s="69" t="s">
        <v>27</v>
      </c>
      <c r="C46" s="22" t="s">
        <v>36</v>
      </c>
      <c r="D46" s="23" t="s">
        <v>29</v>
      </c>
      <c r="E46" s="100" t="s">
        <v>36</v>
      </c>
      <c r="F46" s="25" t="s">
        <v>29</v>
      </c>
      <c r="G46" s="100" t="s">
        <v>36</v>
      </c>
      <c r="H46" s="25" t="s">
        <v>29</v>
      </c>
      <c r="I46" s="100" t="s">
        <v>36</v>
      </c>
      <c r="J46" s="25" t="s">
        <v>29</v>
      </c>
      <c r="K46" s="100" t="s">
        <v>36</v>
      </c>
      <c r="L46" s="25" t="s">
        <v>29</v>
      </c>
      <c r="M46" s="100" t="s">
        <v>36</v>
      </c>
      <c r="N46" s="25" t="s">
        <v>29</v>
      </c>
      <c r="O46" s="100" t="s">
        <v>36</v>
      </c>
      <c r="P46" s="25" t="s">
        <v>29</v>
      </c>
      <c r="Q46" s="100" t="s">
        <v>36</v>
      </c>
      <c r="R46" s="25" t="s">
        <v>29</v>
      </c>
      <c r="S46" s="100" t="s">
        <v>36</v>
      </c>
      <c r="T46" s="25" t="s">
        <v>29</v>
      </c>
      <c r="U46" s="100" t="s">
        <v>36</v>
      </c>
      <c r="V46" s="25" t="s">
        <v>29</v>
      </c>
      <c r="W46" s="100" t="s">
        <v>36</v>
      </c>
      <c r="X46" s="25" t="s">
        <v>29</v>
      </c>
      <c r="Y46" s="100" t="s">
        <v>36</v>
      </c>
      <c r="Z46" s="25" t="s">
        <v>29</v>
      </c>
      <c r="AA46" s="100" t="s">
        <v>36</v>
      </c>
      <c r="AB46" s="25" t="s">
        <v>29</v>
      </c>
      <c r="AC46" s="100" t="s">
        <v>36</v>
      </c>
      <c r="AD46" s="25" t="s">
        <v>29</v>
      </c>
      <c r="AE46" s="100" t="s">
        <v>36</v>
      </c>
      <c r="AF46" s="25" t="s">
        <v>29</v>
      </c>
      <c r="AG46" s="100" t="s">
        <v>36</v>
      </c>
      <c r="AH46" s="25" t="s">
        <v>29</v>
      </c>
      <c r="AI46" s="100" t="s">
        <v>36</v>
      </c>
      <c r="AJ46" s="25" t="s">
        <v>29</v>
      </c>
      <c r="AK46" s="100" t="s">
        <v>36</v>
      </c>
      <c r="AL46" s="25" t="s">
        <v>29</v>
      </c>
      <c r="AM46" s="620"/>
      <c r="AN46" s="68"/>
      <c r="AO46" s="68"/>
      <c r="AP46" s="68"/>
      <c r="AQ46" s="68"/>
      <c r="AR46" s="68"/>
      <c r="CI46" s="1"/>
      <c r="CJ46" s="1"/>
      <c r="CK46" s="1"/>
      <c r="CL46" s="1"/>
      <c r="CM46" s="1"/>
      <c r="CN46" s="1"/>
      <c r="CO46" s="1"/>
      <c r="CP46" s="1"/>
      <c r="CQ46" s="1"/>
    </row>
    <row r="47" spans="1:95" x14ac:dyDescent="0.25">
      <c r="A47" s="102" t="s">
        <v>37</v>
      </c>
      <c r="B47" s="103">
        <f t="shared" ref="B47:B52" si="6">SUM(C47+D47)</f>
        <v>0</v>
      </c>
      <c r="C47" s="104">
        <f t="shared" ref="C47:D52" si="7">SUM(E47+G47+I47+K47+M47+O47+Q47+S47+U47+W47+Y47+AA47+AC47+AE47+AG47+AI47+AK47)</f>
        <v>0</v>
      </c>
      <c r="D47" s="31">
        <f t="shared" si="7"/>
        <v>0</v>
      </c>
      <c r="E47" s="32">
        <f>Enero!E47+Febrero!E47+Marzo!E47+Abril!E47+Mayo!E47+Junio!E47+Julio!E47+Agosto!E47+Septiembre!E47+Octubre!E47+Noviembre!E47+Diciembre!E47</f>
        <v>0</v>
      </c>
      <c r="F47" s="32">
        <f>Enero!F47+Febrero!F47+Marzo!F47+Abril!F47+Mayo!F47+Junio!F47+Julio!F47+Agosto!F47+Septiembre!F47+Octubre!F47+Noviembre!F47+Diciembre!F47</f>
        <v>0</v>
      </c>
      <c r="G47" s="32">
        <f>Enero!G47+Febrero!G47+Marzo!G47+Abril!G47+Mayo!G47+Junio!G47+Julio!G47+Agosto!G47+Septiembre!G47+Octubre!G47+Noviembre!G47+Diciembre!G47</f>
        <v>0</v>
      </c>
      <c r="H47" s="32">
        <f>Enero!H47+Febrero!H47+Marzo!H47+Abril!H47+Mayo!H47+Junio!H47+Julio!H47+Agosto!H47+Septiembre!H47+Octubre!H47+Noviembre!H47+Diciembre!H47</f>
        <v>0</v>
      </c>
      <c r="I47" s="32">
        <f>Enero!I47+Febrero!I47+Marzo!I47+Abril!I47+Mayo!I47+Junio!I47+Julio!I47+Agosto!I47+Septiembre!I47+Octubre!I47+Noviembre!I47+Diciembre!I47</f>
        <v>0</v>
      </c>
      <c r="J47" s="32">
        <f>Enero!J47+Febrero!J47+Marzo!J47+Abril!J47+Mayo!J47+Junio!J47+Julio!J47+Agosto!J47+Septiembre!J47+Octubre!J47+Noviembre!J47+Diciembre!J47</f>
        <v>0</v>
      </c>
      <c r="K47" s="32">
        <f>Enero!K47+Febrero!K47+Marzo!K47+Abril!K47+Mayo!K47+Junio!K47+Julio!K47+Agosto!K47+Septiembre!K47+Octubre!K47+Noviembre!K47+Diciembre!K47</f>
        <v>0</v>
      </c>
      <c r="L47" s="32">
        <f>Enero!L47+Febrero!L47+Marzo!L47+Abril!L47+Mayo!L47+Junio!L47+Julio!L47+Agosto!L47+Septiembre!L47+Octubre!L47+Noviembre!L47+Diciembre!L47</f>
        <v>0</v>
      </c>
      <c r="M47" s="32">
        <f>Enero!M47+Febrero!M47+Marzo!M47+Abril!M47+Mayo!M47+Junio!M47+Julio!M47+Agosto!M47+Septiembre!M47+Octubre!M47+Noviembre!M47+Diciembre!M47</f>
        <v>0</v>
      </c>
      <c r="N47" s="32">
        <f>Enero!N47+Febrero!N47+Marzo!N47+Abril!N47+Mayo!N47+Junio!N47+Julio!N47+Agosto!N47+Septiembre!N47+Octubre!N47+Noviembre!N47+Diciembre!N47</f>
        <v>0</v>
      </c>
      <c r="O47" s="32">
        <f>Enero!O47+Febrero!O47+Marzo!O47+Abril!O47+Mayo!O47+Junio!O47+Julio!O47+Agosto!O47+Septiembre!O47+Octubre!O47+Noviembre!O47+Diciembre!O47</f>
        <v>0</v>
      </c>
      <c r="P47" s="32">
        <f>Enero!P47+Febrero!P47+Marzo!P47+Abril!P47+Mayo!P47+Junio!P47+Julio!P47+Agosto!P47+Septiembre!P47+Octubre!P47+Noviembre!P47+Diciembre!P47</f>
        <v>0</v>
      </c>
      <c r="Q47" s="32">
        <f>Enero!Q47+Febrero!Q47+Marzo!Q47+Abril!Q47+Mayo!Q47+Junio!Q47+Julio!Q47+Agosto!Q47+Septiembre!Q47+Octubre!Q47+Noviembre!Q47+Diciembre!Q47</f>
        <v>0</v>
      </c>
      <c r="R47" s="32">
        <f>Enero!R47+Febrero!R47+Marzo!R47+Abril!R47+Mayo!R47+Junio!R47+Julio!R47+Agosto!R47+Septiembre!R47+Octubre!R47+Noviembre!R47+Diciembre!R47</f>
        <v>0</v>
      </c>
      <c r="S47" s="32">
        <f>Enero!S47+Febrero!S47+Marzo!S47+Abril!S47+Mayo!S47+Junio!S47+Julio!S47+Agosto!S47+Septiembre!S47+Octubre!S47+Noviembre!S47+Diciembre!S47</f>
        <v>0</v>
      </c>
      <c r="T47" s="32">
        <f>Enero!T47+Febrero!T47+Marzo!T47+Abril!T47+Mayo!T47+Junio!T47+Julio!T47+Agosto!T47+Septiembre!T47+Octubre!T47+Noviembre!T47+Diciembre!T47</f>
        <v>0</v>
      </c>
      <c r="U47" s="32">
        <f>Enero!U47+Febrero!U47+Marzo!U47+Abril!U47+Mayo!U47+Junio!U47+Julio!U47+Agosto!U47+Septiembre!U47+Octubre!U47+Noviembre!U47+Diciembre!U47</f>
        <v>0</v>
      </c>
      <c r="V47" s="32">
        <f>Enero!V47+Febrero!V47+Marzo!V47+Abril!V47+Mayo!V47+Junio!V47+Julio!V47+Agosto!V47+Septiembre!V47+Octubre!V47+Noviembre!V47+Diciembre!V47</f>
        <v>0</v>
      </c>
      <c r="W47" s="32">
        <f>Enero!W47+Febrero!W47+Marzo!W47+Abril!W47+Mayo!W47+Junio!W47+Julio!W47+Agosto!W47+Septiembre!W47+Octubre!W47+Noviembre!W47+Diciembre!W47</f>
        <v>0</v>
      </c>
      <c r="X47" s="32">
        <f>Enero!X47+Febrero!X47+Marzo!X47+Abril!X47+Mayo!X47+Junio!X47+Julio!X47+Agosto!X47+Septiembre!X47+Octubre!X47+Noviembre!X47+Diciembre!X47</f>
        <v>0</v>
      </c>
      <c r="Y47" s="32">
        <f>Enero!Y47+Febrero!Y47+Marzo!Y47+Abril!Y47+Mayo!Y47+Junio!Y47+Julio!Y47+Agosto!Y47+Septiembre!Y47+Octubre!Y47+Noviembre!Y47+Diciembre!Y47</f>
        <v>0</v>
      </c>
      <c r="Z47" s="32">
        <f>Enero!Z47+Febrero!Z47+Marzo!Z47+Abril!Z47+Mayo!Z47+Junio!Z47+Julio!Z47+Agosto!Z47+Septiembre!Z47+Octubre!Z47+Noviembre!Z47+Diciembre!Z47</f>
        <v>0</v>
      </c>
      <c r="AA47" s="32">
        <f>Enero!AA47+Febrero!AA47+Marzo!AA47+Abril!AA47+Mayo!AA47+Junio!AA47+Julio!AA47+Agosto!AA47+Septiembre!AA47+Octubre!AA47+Noviembre!AA47+Diciembre!AA47</f>
        <v>0</v>
      </c>
      <c r="AB47" s="32">
        <f>Enero!AB47+Febrero!AB47+Marzo!AB47+Abril!AB47+Mayo!AB47+Junio!AB47+Julio!AB47+Agosto!AB47+Septiembre!AB47+Octubre!AB47+Noviembre!AB47+Diciembre!AB47</f>
        <v>0</v>
      </c>
      <c r="AC47" s="32">
        <f>Enero!AC47+Febrero!AC47+Marzo!AC47+Abril!AC47+Mayo!AC47+Junio!AC47+Julio!AC47+Agosto!AC47+Septiembre!AC47+Octubre!AC47+Noviembre!AC47+Diciembre!AC47</f>
        <v>0</v>
      </c>
      <c r="AD47" s="32">
        <f>Enero!AD47+Febrero!AD47+Marzo!AD47+Abril!AD47+Mayo!AD47+Junio!AD47+Julio!AD47+Agosto!AD47+Septiembre!AD47+Octubre!AD47+Noviembre!AD47+Diciembre!AD47</f>
        <v>0</v>
      </c>
      <c r="AE47" s="32">
        <f>Enero!AE47+Febrero!AE47+Marzo!AE47+Abril!AE47+Mayo!AE47+Junio!AE47+Julio!AE47+Agosto!AE47+Septiembre!AE47+Octubre!AE47+Noviembre!AE47+Diciembre!AE47</f>
        <v>0</v>
      </c>
      <c r="AF47" s="32">
        <f>Enero!AF47+Febrero!AF47+Marzo!AF47+Abril!AF47+Mayo!AF47+Junio!AF47+Julio!AF47+Agosto!AF47+Septiembre!AF47+Octubre!AF47+Noviembre!AF47+Diciembre!AF47</f>
        <v>0</v>
      </c>
      <c r="AG47" s="32">
        <f>Enero!AG47+Febrero!AG47+Marzo!AG47+Abril!AG47+Mayo!AG47+Junio!AG47+Julio!AG47+Agosto!AG47+Septiembre!AG47+Octubre!AG47+Noviembre!AG47+Diciembre!AG47</f>
        <v>0</v>
      </c>
      <c r="AH47" s="32">
        <f>Enero!AH47+Febrero!AH47+Marzo!AH47+Abril!AH47+Mayo!AH47+Junio!AH47+Julio!AH47+Agosto!AH47+Septiembre!AH47+Octubre!AH47+Noviembre!AH47+Diciembre!AH47</f>
        <v>0</v>
      </c>
      <c r="AI47" s="32">
        <f>Enero!AI47+Febrero!AI47+Marzo!AI47+Abril!AI47+Mayo!AI47+Junio!AI47+Julio!AI47+Agosto!AI47+Septiembre!AI47+Octubre!AI47+Noviembre!AI47+Diciembre!AI47</f>
        <v>0</v>
      </c>
      <c r="AJ47" s="32">
        <f>Enero!AJ47+Febrero!AJ47+Marzo!AJ47+Abril!AJ47+Mayo!AJ47+Junio!AJ47+Julio!AJ47+Agosto!AJ47+Septiembre!AJ47+Octubre!AJ47+Noviembre!AJ47+Diciembre!AJ47</f>
        <v>0</v>
      </c>
      <c r="AK47" s="32">
        <f>Enero!AK47+Febrero!AK47+Marzo!AK47+Abril!AK47+Mayo!AK47+Junio!AK47+Julio!AK47+Agosto!AK47+Septiembre!AK47+Octubre!AK47+Noviembre!AK47+Diciembre!AK47</f>
        <v>0</v>
      </c>
      <c r="AL47" s="32">
        <f>Enero!AL47+Febrero!AL47+Marzo!AL47+Abril!AL47+Mayo!AL47+Junio!AL47+Julio!AL47+Agosto!AL47+Septiembre!AL47+Octubre!AL47+Noviembre!AL47+Diciembre!AL47</f>
        <v>0</v>
      </c>
      <c r="AM47" s="32">
        <f>Enero!AM47+Febrero!AM47+Marzo!AM47+Abril!AM47+Mayo!AM47+Junio!AM47+Julio!AM47+Agosto!AM47+Septiembre!AM47+Octubre!AM47+Noviembre!AM47+Diciembre!AM47</f>
        <v>0</v>
      </c>
      <c r="AN47" s="83"/>
      <c r="AO47" s="84"/>
      <c r="AP47" s="84"/>
      <c r="AQ47" s="84"/>
      <c r="AR47" s="84"/>
      <c r="CG47" s="2">
        <v>0</v>
      </c>
      <c r="CH47" s="2">
        <v>0</v>
      </c>
      <c r="CI47" s="1"/>
      <c r="CJ47" s="1"/>
      <c r="CK47" s="1"/>
      <c r="CL47" s="1"/>
      <c r="CM47" s="1"/>
      <c r="CN47" s="1"/>
      <c r="CO47" s="1"/>
      <c r="CP47" s="1"/>
      <c r="CQ47" s="1"/>
    </row>
    <row r="48" spans="1:95" x14ac:dyDescent="0.25">
      <c r="A48" s="39" t="s">
        <v>38</v>
      </c>
      <c r="B48" s="75">
        <f t="shared" si="6"/>
        <v>0</v>
      </c>
      <c r="C48" s="76">
        <f t="shared" si="7"/>
        <v>0</v>
      </c>
      <c r="D48" s="86">
        <f t="shared" si="7"/>
        <v>0</v>
      </c>
      <c r="E48" s="32">
        <f>Enero!E48+Febrero!E48+Marzo!E48+Abril!E48+Mayo!E48+Junio!E48+Julio!E48+Agosto!E48+Septiembre!E48+Octubre!E48+Noviembre!E48+Diciembre!E48</f>
        <v>0</v>
      </c>
      <c r="F48" s="32">
        <f>Enero!F48+Febrero!F48+Marzo!F48+Abril!F48+Mayo!F48+Junio!F48+Julio!F48+Agosto!F48+Septiembre!F48+Octubre!F48+Noviembre!F48+Diciembre!F48</f>
        <v>0</v>
      </c>
      <c r="G48" s="32">
        <f>Enero!G48+Febrero!G48+Marzo!G48+Abril!G48+Mayo!G48+Junio!G48+Julio!G48+Agosto!G48+Septiembre!G48+Octubre!G48+Noviembre!G48+Diciembre!G48</f>
        <v>0</v>
      </c>
      <c r="H48" s="32">
        <f>Enero!H48+Febrero!H48+Marzo!H48+Abril!H48+Mayo!H48+Junio!H48+Julio!H48+Agosto!H48+Septiembre!H48+Octubre!H48+Noviembre!H48+Diciembre!H48</f>
        <v>0</v>
      </c>
      <c r="I48" s="32">
        <f>Enero!I48+Febrero!I48+Marzo!I48+Abril!I48+Mayo!I48+Junio!I48+Julio!I48+Agosto!I48+Septiembre!I48+Octubre!I48+Noviembre!I48+Diciembre!I48</f>
        <v>0</v>
      </c>
      <c r="J48" s="32">
        <f>Enero!J48+Febrero!J48+Marzo!J48+Abril!J48+Mayo!J48+Junio!J48+Julio!J48+Agosto!J48+Septiembre!J48+Octubre!J48+Noviembre!J48+Diciembre!J48</f>
        <v>0</v>
      </c>
      <c r="K48" s="32">
        <f>Enero!K48+Febrero!K48+Marzo!K48+Abril!K48+Mayo!K48+Junio!K48+Julio!K48+Agosto!K48+Septiembre!K48+Octubre!K48+Noviembre!K48+Diciembre!K48</f>
        <v>0</v>
      </c>
      <c r="L48" s="32">
        <f>Enero!L48+Febrero!L48+Marzo!L48+Abril!L48+Mayo!L48+Junio!L48+Julio!L48+Agosto!L48+Septiembre!L48+Octubre!L48+Noviembre!L48+Diciembre!L48</f>
        <v>0</v>
      </c>
      <c r="M48" s="32">
        <f>Enero!M48+Febrero!M48+Marzo!M48+Abril!M48+Mayo!M48+Junio!M48+Julio!M48+Agosto!M48+Septiembre!M48+Octubre!M48+Noviembre!M48+Diciembre!M48</f>
        <v>0</v>
      </c>
      <c r="N48" s="32">
        <f>Enero!N48+Febrero!N48+Marzo!N48+Abril!N48+Mayo!N48+Junio!N48+Julio!N48+Agosto!N48+Septiembre!N48+Octubre!N48+Noviembre!N48+Diciembre!N48</f>
        <v>0</v>
      </c>
      <c r="O48" s="32">
        <f>Enero!O48+Febrero!O48+Marzo!O48+Abril!O48+Mayo!O48+Junio!O48+Julio!O48+Agosto!O48+Septiembre!O48+Octubre!O48+Noviembre!O48+Diciembre!O48</f>
        <v>0</v>
      </c>
      <c r="P48" s="32">
        <f>Enero!P48+Febrero!P48+Marzo!P48+Abril!P48+Mayo!P48+Junio!P48+Julio!P48+Agosto!P48+Septiembre!P48+Octubre!P48+Noviembre!P48+Diciembre!P48</f>
        <v>0</v>
      </c>
      <c r="Q48" s="32">
        <f>Enero!Q48+Febrero!Q48+Marzo!Q48+Abril!Q48+Mayo!Q48+Junio!Q48+Julio!Q48+Agosto!Q48+Septiembre!Q48+Octubre!Q48+Noviembre!Q48+Diciembre!Q48</f>
        <v>0</v>
      </c>
      <c r="R48" s="32">
        <f>Enero!R48+Febrero!R48+Marzo!R48+Abril!R48+Mayo!R48+Junio!R48+Julio!R48+Agosto!R48+Septiembre!R48+Octubre!R48+Noviembre!R48+Diciembre!R48</f>
        <v>0</v>
      </c>
      <c r="S48" s="32">
        <f>Enero!S48+Febrero!S48+Marzo!S48+Abril!S48+Mayo!S48+Junio!S48+Julio!S48+Agosto!S48+Septiembre!S48+Octubre!S48+Noviembre!S48+Diciembre!S48</f>
        <v>0</v>
      </c>
      <c r="T48" s="32">
        <f>Enero!T48+Febrero!T48+Marzo!T48+Abril!T48+Mayo!T48+Junio!T48+Julio!T48+Agosto!T48+Septiembre!T48+Octubre!T48+Noviembre!T48+Diciembre!T48</f>
        <v>0</v>
      </c>
      <c r="U48" s="32">
        <f>Enero!U48+Febrero!U48+Marzo!U48+Abril!U48+Mayo!U48+Junio!U48+Julio!U48+Agosto!U48+Septiembre!U48+Octubre!U48+Noviembre!U48+Diciembre!U48</f>
        <v>0</v>
      </c>
      <c r="V48" s="32">
        <f>Enero!V48+Febrero!V48+Marzo!V48+Abril!V48+Mayo!V48+Junio!V48+Julio!V48+Agosto!V48+Septiembre!V48+Octubre!V48+Noviembre!V48+Diciembre!V48</f>
        <v>0</v>
      </c>
      <c r="W48" s="32">
        <f>Enero!W48+Febrero!W48+Marzo!W48+Abril!W48+Mayo!W48+Junio!W48+Julio!W48+Agosto!W48+Septiembre!W48+Octubre!W48+Noviembre!W48+Diciembre!W48</f>
        <v>0</v>
      </c>
      <c r="X48" s="32">
        <f>Enero!X48+Febrero!X48+Marzo!X48+Abril!X48+Mayo!X48+Junio!X48+Julio!X48+Agosto!X48+Septiembre!X48+Octubre!X48+Noviembre!X48+Diciembre!X48</f>
        <v>0</v>
      </c>
      <c r="Y48" s="32">
        <f>Enero!Y48+Febrero!Y48+Marzo!Y48+Abril!Y48+Mayo!Y48+Junio!Y48+Julio!Y48+Agosto!Y48+Septiembre!Y48+Octubre!Y48+Noviembre!Y48+Diciembre!Y48</f>
        <v>0</v>
      </c>
      <c r="Z48" s="32">
        <f>Enero!Z48+Febrero!Z48+Marzo!Z48+Abril!Z48+Mayo!Z48+Junio!Z48+Julio!Z48+Agosto!Z48+Septiembre!Z48+Octubre!Z48+Noviembre!Z48+Diciembre!Z48</f>
        <v>0</v>
      </c>
      <c r="AA48" s="32">
        <f>Enero!AA48+Febrero!AA48+Marzo!AA48+Abril!AA48+Mayo!AA48+Junio!AA48+Julio!AA48+Agosto!AA48+Septiembre!AA48+Octubre!AA48+Noviembre!AA48+Diciembre!AA48</f>
        <v>0</v>
      </c>
      <c r="AB48" s="32">
        <f>Enero!AB48+Febrero!AB48+Marzo!AB48+Abril!AB48+Mayo!AB48+Junio!AB48+Julio!AB48+Agosto!AB48+Septiembre!AB48+Octubre!AB48+Noviembre!AB48+Diciembre!AB48</f>
        <v>0</v>
      </c>
      <c r="AC48" s="32">
        <f>Enero!AC48+Febrero!AC48+Marzo!AC48+Abril!AC48+Mayo!AC48+Junio!AC48+Julio!AC48+Agosto!AC48+Septiembre!AC48+Octubre!AC48+Noviembre!AC48+Diciembre!AC48</f>
        <v>0</v>
      </c>
      <c r="AD48" s="32">
        <f>Enero!AD48+Febrero!AD48+Marzo!AD48+Abril!AD48+Mayo!AD48+Junio!AD48+Julio!AD48+Agosto!AD48+Septiembre!AD48+Octubre!AD48+Noviembre!AD48+Diciembre!AD48</f>
        <v>0</v>
      </c>
      <c r="AE48" s="32">
        <f>Enero!AE48+Febrero!AE48+Marzo!AE48+Abril!AE48+Mayo!AE48+Junio!AE48+Julio!AE48+Agosto!AE48+Septiembre!AE48+Octubre!AE48+Noviembre!AE48+Diciembre!AE48</f>
        <v>0</v>
      </c>
      <c r="AF48" s="32">
        <f>Enero!AF48+Febrero!AF48+Marzo!AF48+Abril!AF48+Mayo!AF48+Junio!AF48+Julio!AF48+Agosto!AF48+Septiembre!AF48+Octubre!AF48+Noviembre!AF48+Diciembre!AF48</f>
        <v>0</v>
      </c>
      <c r="AG48" s="32">
        <f>Enero!AG48+Febrero!AG48+Marzo!AG48+Abril!AG48+Mayo!AG48+Junio!AG48+Julio!AG48+Agosto!AG48+Septiembre!AG48+Octubre!AG48+Noviembre!AG48+Diciembre!AG48</f>
        <v>0</v>
      </c>
      <c r="AH48" s="32">
        <f>Enero!AH48+Febrero!AH48+Marzo!AH48+Abril!AH48+Mayo!AH48+Junio!AH48+Julio!AH48+Agosto!AH48+Septiembre!AH48+Octubre!AH48+Noviembre!AH48+Diciembre!AH48</f>
        <v>0</v>
      </c>
      <c r="AI48" s="32">
        <f>Enero!AI48+Febrero!AI48+Marzo!AI48+Abril!AI48+Mayo!AI48+Junio!AI48+Julio!AI48+Agosto!AI48+Septiembre!AI48+Octubre!AI48+Noviembre!AI48+Diciembre!AI48</f>
        <v>0</v>
      </c>
      <c r="AJ48" s="32">
        <f>Enero!AJ48+Febrero!AJ48+Marzo!AJ48+Abril!AJ48+Mayo!AJ48+Junio!AJ48+Julio!AJ48+Agosto!AJ48+Septiembre!AJ48+Octubre!AJ48+Noviembre!AJ48+Diciembre!AJ48</f>
        <v>0</v>
      </c>
      <c r="AK48" s="32">
        <f>Enero!AK48+Febrero!AK48+Marzo!AK48+Abril!AK48+Mayo!AK48+Junio!AK48+Julio!AK48+Agosto!AK48+Septiembre!AK48+Octubre!AK48+Noviembre!AK48+Diciembre!AK48</f>
        <v>0</v>
      </c>
      <c r="AL48" s="32">
        <f>Enero!AL48+Febrero!AL48+Marzo!AL48+Abril!AL48+Mayo!AL48+Junio!AL48+Julio!AL48+Agosto!AL48+Septiembre!AL48+Octubre!AL48+Noviembre!AL48+Diciembre!AL48</f>
        <v>0</v>
      </c>
      <c r="AM48" s="32">
        <f>Enero!AM48+Febrero!AM48+Marzo!AM48+Abril!AM48+Mayo!AM48+Junio!AM48+Julio!AM48+Agosto!AM48+Septiembre!AM48+Octubre!AM48+Noviembre!AM48+Diciembre!AM48</f>
        <v>0</v>
      </c>
      <c r="AN48" s="83"/>
      <c r="AO48" s="84"/>
      <c r="AP48" s="84"/>
      <c r="AQ48" s="84"/>
      <c r="AR48" s="84"/>
      <c r="CG48" s="2">
        <v>0</v>
      </c>
      <c r="CH48" s="2">
        <v>0</v>
      </c>
      <c r="CI48" s="1"/>
      <c r="CJ48" s="1"/>
      <c r="CK48" s="1"/>
      <c r="CL48" s="1"/>
      <c r="CM48" s="1"/>
      <c r="CN48" s="1"/>
      <c r="CO48" s="1"/>
      <c r="CP48" s="1"/>
      <c r="CQ48" s="1"/>
    </row>
    <row r="49" spans="1:231" x14ac:dyDescent="0.25">
      <c r="A49" s="39" t="s">
        <v>39</v>
      </c>
      <c r="B49" s="75">
        <f t="shared" si="6"/>
        <v>0</v>
      </c>
      <c r="C49" s="76">
        <f t="shared" si="7"/>
        <v>0</v>
      </c>
      <c r="D49" s="86">
        <f t="shared" si="7"/>
        <v>0</v>
      </c>
      <c r="E49" s="32">
        <f>Enero!E49+Febrero!E49+Marzo!E49+Abril!E49+Mayo!E49+Junio!E49+Julio!E49+Agosto!E49+Septiembre!E49+Octubre!E49+Noviembre!E49+Diciembre!E49</f>
        <v>0</v>
      </c>
      <c r="F49" s="32">
        <f>Enero!F49+Febrero!F49+Marzo!F49+Abril!F49+Mayo!F49+Junio!F49+Julio!F49+Agosto!F49+Septiembre!F49+Octubre!F49+Noviembre!F49+Diciembre!F49</f>
        <v>0</v>
      </c>
      <c r="G49" s="32">
        <f>Enero!G49+Febrero!G49+Marzo!G49+Abril!G49+Mayo!G49+Junio!G49+Julio!G49+Agosto!G49+Septiembre!G49+Octubre!G49+Noviembre!G49+Diciembre!G49</f>
        <v>0</v>
      </c>
      <c r="H49" s="32">
        <f>Enero!H49+Febrero!H49+Marzo!H49+Abril!H49+Mayo!H49+Junio!H49+Julio!H49+Agosto!H49+Septiembre!H49+Octubre!H49+Noviembre!H49+Diciembre!H49</f>
        <v>0</v>
      </c>
      <c r="I49" s="32">
        <f>Enero!I49+Febrero!I49+Marzo!I49+Abril!I49+Mayo!I49+Junio!I49+Julio!I49+Agosto!I49+Septiembre!I49+Octubre!I49+Noviembre!I49+Diciembre!I49</f>
        <v>0</v>
      </c>
      <c r="J49" s="32">
        <f>Enero!J49+Febrero!J49+Marzo!J49+Abril!J49+Mayo!J49+Junio!J49+Julio!J49+Agosto!J49+Septiembre!J49+Octubre!J49+Noviembre!J49+Diciembre!J49</f>
        <v>0</v>
      </c>
      <c r="K49" s="32">
        <f>Enero!K49+Febrero!K49+Marzo!K49+Abril!K49+Mayo!K49+Junio!K49+Julio!K49+Agosto!K49+Septiembre!K49+Octubre!K49+Noviembre!K49+Diciembre!K49</f>
        <v>0</v>
      </c>
      <c r="L49" s="32">
        <f>Enero!L49+Febrero!L49+Marzo!L49+Abril!L49+Mayo!L49+Junio!L49+Julio!L49+Agosto!L49+Septiembre!L49+Octubre!L49+Noviembre!L49+Diciembre!L49</f>
        <v>0</v>
      </c>
      <c r="M49" s="32">
        <f>Enero!M49+Febrero!M49+Marzo!M49+Abril!M49+Mayo!M49+Junio!M49+Julio!M49+Agosto!M49+Septiembre!M49+Octubre!M49+Noviembre!M49+Diciembre!M49</f>
        <v>0</v>
      </c>
      <c r="N49" s="32">
        <f>Enero!N49+Febrero!N49+Marzo!N49+Abril!N49+Mayo!N49+Junio!N49+Julio!N49+Agosto!N49+Septiembre!N49+Octubre!N49+Noviembre!N49+Diciembre!N49</f>
        <v>0</v>
      </c>
      <c r="O49" s="32">
        <f>Enero!O49+Febrero!O49+Marzo!O49+Abril!O49+Mayo!O49+Junio!O49+Julio!O49+Agosto!O49+Septiembre!O49+Octubre!O49+Noviembre!O49+Diciembre!O49</f>
        <v>0</v>
      </c>
      <c r="P49" s="32">
        <f>Enero!P49+Febrero!P49+Marzo!P49+Abril!P49+Mayo!P49+Junio!P49+Julio!P49+Agosto!P49+Septiembre!P49+Octubre!P49+Noviembre!P49+Diciembre!P49</f>
        <v>0</v>
      </c>
      <c r="Q49" s="32">
        <f>Enero!Q49+Febrero!Q49+Marzo!Q49+Abril!Q49+Mayo!Q49+Junio!Q49+Julio!Q49+Agosto!Q49+Septiembre!Q49+Octubre!Q49+Noviembre!Q49+Diciembre!Q49</f>
        <v>0</v>
      </c>
      <c r="R49" s="32">
        <f>Enero!R49+Febrero!R49+Marzo!R49+Abril!R49+Mayo!R49+Junio!R49+Julio!R49+Agosto!R49+Septiembre!R49+Octubre!R49+Noviembre!R49+Diciembre!R49</f>
        <v>0</v>
      </c>
      <c r="S49" s="32">
        <f>Enero!S49+Febrero!S49+Marzo!S49+Abril!S49+Mayo!S49+Junio!S49+Julio!S49+Agosto!S49+Septiembre!S49+Octubre!S49+Noviembre!S49+Diciembre!S49</f>
        <v>0</v>
      </c>
      <c r="T49" s="32">
        <f>Enero!T49+Febrero!T49+Marzo!T49+Abril!T49+Mayo!T49+Junio!T49+Julio!T49+Agosto!T49+Septiembre!T49+Octubre!T49+Noviembre!T49+Diciembre!T49</f>
        <v>0</v>
      </c>
      <c r="U49" s="32">
        <f>Enero!U49+Febrero!U49+Marzo!U49+Abril!U49+Mayo!U49+Junio!U49+Julio!U49+Agosto!U49+Septiembre!U49+Octubre!U49+Noviembre!U49+Diciembre!U49</f>
        <v>0</v>
      </c>
      <c r="V49" s="32">
        <f>Enero!V49+Febrero!V49+Marzo!V49+Abril!V49+Mayo!V49+Junio!V49+Julio!V49+Agosto!V49+Septiembre!V49+Octubre!V49+Noviembre!V49+Diciembre!V49</f>
        <v>0</v>
      </c>
      <c r="W49" s="32">
        <f>Enero!W49+Febrero!W49+Marzo!W49+Abril!W49+Mayo!W49+Junio!W49+Julio!W49+Agosto!W49+Septiembre!W49+Octubre!W49+Noviembre!W49+Diciembre!W49</f>
        <v>0</v>
      </c>
      <c r="X49" s="32">
        <f>Enero!X49+Febrero!X49+Marzo!X49+Abril!X49+Mayo!X49+Junio!X49+Julio!X49+Agosto!X49+Septiembre!X49+Octubre!X49+Noviembre!X49+Diciembre!X49</f>
        <v>0</v>
      </c>
      <c r="Y49" s="32">
        <f>Enero!Y49+Febrero!Y49+Marzo!Y49+Abril!Y49+Mayo!Y49+Junio!Y49+Julio!Y49+Agosto!Y49+Septiembre!Y49+Octubre!Y49+Noviembre!Y49+Diciembre!Y49</f>
        <v>0</v>
      </c>
      <c r="Z49" s="32">
        <f>Enero!Z49+Febrero!Z49+Marzo!Z49+Abril!Z49+Mayo!Z49+Junio!Z49+Julio!Z49+Agosto!Z49+Septiembre!Z49+Octubre!Z49+Noviembre!Z49+Diciembre!Z49</f>
        <v>0</v>
      </c>
      <c r="AA49" s="32">
        <f>Enero!AA49+Febrero!AA49+Marzo!AA49+Abril!AA49+Mayo!AA49+Junio!AA49+Julio!AA49+Agosto!AA49+Septiembre!AA49+Octubre!AA49+Noviembre!AA49+Diciembre!AA49</f>
        <v>0</v>
      </c>
      <c r="AB49" s="32">
        <f>Enero!AB49+Febrero!AB49+Marzo!AB49+Abril!AB49+Mayo!AB49+Junio!AB49+Julio!AB49+Agosto!AB49+Septiembre!AB49+Octubre!AB49+Noviembre!AB49+Diciembre!AB49</f>
        <v>0</v>
      </c>
      <c r="AC49" s="32">
        <f>Enero!AC49+Febrero!AC49+Marzo!AC49+Abril!AC49+Mayo!AC49+Junio!AC49+Julio!AC49+Agosto!AC49+Septiembre!AC49+Octubre!AC49+Noviembre!AC49+Diciembre!AC49</f>
        <v>0</v>
      </c>
      <c r="AD49" s="32">
        <f>Enero!AD49+Febrero!AD49+Marzo!AD49+Abril!AD49+Mayo!AD49+Junio!AD49+Julio!AD49+Agosto!AD49+Septiembre!AD49+Octubre!AD49+Noviembre!AD49+Diciembre!AD49</f>
        <v>0</v>
      </c>
      <c r="AE49" s="32">
        <f>Enero!AE49+Febrero!AE49+Marzo!AE49+Abril!AE49+Mayo!AE49+Junio!AE49+Julio!AE49+Agosto!AE49+Septiembre!AE49+Octubre!AE49+Noviembre!AE49+Diciembre!AE49</f>
        <v>0</v>
      </c>
      <c r="AF49" s="32">
        <f>Enero!AF49+Febrero!AF49+Marzo!AF49+Abril!AF49+Mayo!AF49+Junio!AF49+Julio!AF49+Agosto!AF49+Septiembre!AF49+Octubre!AF49+Noviembre!AF49+Diciembre!AF49</f>
        <v>0</v>
      </c>
      <c r="AG49" s="32">
        <f>Enero!AG49+Febrero!AG49+Marzo!AG49+Abril!AG49+Mayo!AG49+Junio!AG49+Julio!AG49+Agosto!AG49+Septiembre!AG49+Octubre!AG49+Noviembre!AG49+Diciembre!AG49</f>
        <v>0</v>
      </c>
      <c r="AH49" s="32">
        <f>Enero!AH49+Febrero!AH49+Marzo!AH49+Abril!AH49+Mayo!AH49+Junio!AH49+Julio!AH49+Agosto!AH49+Septiembre!AH49+Octubre!AH49+Noviembre!AH49+Diciembre!AH49</f>
        <v>0</v>
      </c>
      <c r="AI49" s="32">
        <f>Enero!AI49+Febrero!AI49+Marzo!AI49+Abril!AI49+Mayo!AI49+Junio!AI49+Julio!AI49+Agosto!AI49+Septiembre!AI49+Octubre!AI49+Noviembre!AI49+Diciembre!AI49</f>
        <v>0</v>
      </c>
      <c r="AJ49" s="32">
        <f>Enero!AJ49+Febrero!AJ49+Marzo!AJ49+Abril!AJ49+Mayo!AJ49+Junio!AJ49+Julio!AJ49+Agosto!AJ49+Septiembre!AJ49+Octubre!AJ49+Noviembre!AJ49+Diciembre!AJ49</f>
        <v>0</v>
      </c>
      <c r="AK49" s="32">
        <f>Enero!AK49+Febrero!AK49+Marzo!AK49+Abril!AK49+Mayo!AK49+Junio!AK49+Julio!AK49+Agosto!AK49+Septiembre!AK49+Octubre!AK49+Noviembre!AK49+Diciembre!AK49</f>
        <v>0</v>
      </c>
      <c r="AL49" s="32">
        <f>Enero!AL49+Febrero!AL49+Marzo!AL49+Abril!AL49+Mayo!AL49+Junio!AL49+Julio!AL49+Agosto!AL49+Septiembre!AL49+Octubre!AL49+Noviembre!AL49+Diciembre!AL49</f>
        <v>0</v>
      </c>
      <c r="AM49" s="32">
        <f>Enero!AM49+Febrero!AM49+Marzo!AM49+Abril!AM49+Mayo!AM49+Junio!AM49+Julio!AM49+Agosto!AM49+Septiembre!AM49+Octubre!AM49+Noviembre!AM49+Diciembre!AM49</f>
        <v>0</v>
      </c>
      <c r="AN49" s="83"/>
      <c r="AO49" s="84"/>
      <c r="AP49" s="84"/>
      <c r="AQ49" s="84"/>
      <c r="AR49" s="84"/>
      <c r="CG49" s="2">
        <v>0</v>
      </c>
      <c r="CH49" s="2">
        <v>0</v>
      </c>
    </row>
    <row r="50" spans="1:231" x14ac:dyDescent="0.25">
      <c r="A50" s="39" t="s">
        <v>42</v>
      </c>
      <c r="B50" s="75">
        <f t="shared" si="6"/>
        <v>0</v>
      </c>
      <c r="C50" s="76">
        <f t="shared" si="7"/>
        <v>0</v>
      </c>
      <c r="D50" s="86">
        <f t="shared" si="7"/>
        <v>0</v>
      </c>
      <c r="E50" s="32">
        <f>Enero!E50+Febrero!E50+Marzo!E50+Abril!E50+Mayo!E50+Junio!E50+Julio!E50+Agosto!E50+Septiembre!E50+Octubre!E50+Noviembre!E50+Diciembre!E50</f>
        <v>0</v>
      </c>
      <c r="F50" s="32">
        <f>Enero!F50+Febrero!F50+Marzo!F50+Abril!F50+Mayo!F50+Junio!F50+Julio!F50+Agosto!F50+Septiembre!F50+Octubre!F50+Noviembre!F50+Diciembre!F50</f>
        <v>0</v>
      </c>
      <c r="G50" s="32">
        <f>Enero!G50+Febrero!G50+Marzo!G50+Abril!G50+Mayo!G50+Junio!G50+Julio!G50+Agosto!G50+Septiembre!G50+Octubre!G50+Noviembre!G50+Diciembre!G50</f>
        <v>0</v>
      </c>
      <c r="H50" s="32">
        <f>Enero!H50+Febrero!H50+Marzo!H50+Abril!H50+Mayo!H50+Junio!H50+Julio!H50+Agosto!H50+Septiembre!H50+Octubre!H50+Noviembre!H50+Diciembre!H50</f>
        <v>0</v>
      </c>
      <c r="I50" s="32">
        <f>Enero!I50+Febrero!I50+Marzo!I50+Abril!I50+Mayo!I50+Junio!I50+Julio!I50+Agosto!I50+Septiembre!I50+Octubre!I50+Noviembre!I50+Diciembre!I50</f>
        <v>0</v>
      </c>
      <c r="J50" s="32">
        <f>Enero!J50+Febrero!J50+Marzo!J50+Abril!J50+Mayo!J50+Junio!J50+Julio!J50+Agosto!J50+Septiembre!J50+Octubre!J50+Noviembre!J50+Diciembre!J50</f>
        <v>0</v>
      </c>
      <c r="K50" s="32">
        <f>Enero!K50+Febrero!K50+Marzo!K50+Abril!K50+Mayo!K50+Junio!K50+Julio!K50+Agosto!K50+Septiembre!K50+Octubre!K50+Noviembre!K50+Diciembre!K50</f>
        <v>0</v>
      </c>
      <c r="L50" s="32">
        <f>Enero!L50+Febrero!L50+Marzo!L50+Abril!L50+Mayo!L50+Junio!L50+Julio!L50+Agosto!L50+Septiembre!L50+Octubre!L50+Noviembre!L50+Diciembre!L50</f>
        <v>0</v>
      </c>
      <c r="M50" s="32">
        <f>Enero!M50+Febrero!M50+Marzo!M50+Abril!M50+Mayo!M50+Junio!M50+Julio!M50+Agosto!M50+Septiembre!M50+Octubre!M50+Noviembre!M50+Diciembre!M50</f>
        <v>0</v>
      </c>
      <c r="N50" s="32">
        <f>Enero!N50+Febrero!N50+Marzo!N50+Abril!N50+Mayo!N50+Junio!N50+Julio!N50+Agosto!N50+Septiembre!N50+Octubre!N50+Noviembre!N50+Diciembre!N50</f>
        <v>0</v>
      </c>
      <c r="O50" s="32">
        <f>Enero!O50+Febrero!O50+Marzo!O50+Abril!O50+Mayo!O50+Junio!O50+Julio!O50+Agosto!O50+Septiembre!O50+Octubre!O50+Noviembre!O50+Diciembre!O50</f>
        <v>0</v>
      </c>
      <c r="P50" s="32">
        <f>Enero!P50+Febrero!P50+Marzo!P50+Abril!P50+Mayo!P50+Junio!P50+Julio!P50+Agosto!P50+Septiembre!P50+Octubre!P50+Noviembre!P50+Diciembre!P50</f>
        <v>0</v>
      </c>
      <c r="Q50" s="32">
        <f>Enero!Q50+Febrero!Q50+Marzo!Q50+Abril!Q50+Mayo!Q50+Junio!Q50+Julio!Q50+Agosto!Q50+Septiembre!Q50+Octubre!Q50+Noviembre!Q50+Diciembre!Q50</f>
        <v>0</v>
      </c>
      <c r="R50" s="32">
        <f>Enero!R50+Febrero!R50+Marzo!R50+Abril!R50+Mayo!R50+Junio!R50+Julio!R50+Agosto!R50+Septiembre!R50+Octubre!R50+Noviembre!R50+Diciembre!R50</f>
        <v>0</v>
      </c>
      <c r="S50" s="32">
        <f>Enero!S50+Febrero!S50+Marzo!S50+Abril!S50+Mayo!S50+Junio!S50+Julio!S50+Agosto!S50+Septiembre!S50+Octubre!S50+Noviembre!S50+Diciembre!S50</f>
        <v>0</v>
      </c>
      <c r="T50" s="32">
        <f>Enero!T50+Febrero!T50+Marzo!T50+Abril!T50+Mayo!T50+Junio!T50+Julio!T50+Agosto!T50+Septiembre!T50+Octubre!T50+Noviembre!T50+Diciembre!T50</f>
        <v>0</v>
      </c>
      <c r="U50" s="32">
        <f>Enero!U50+Febrero!U50+Marzo!U50+Abril!U50+Mayo!U50+Junio!U50+Julio!U50+Agosto!U50+Septiembre!U50+Octubre!U50+Noviembre!U50+Diciembre!U50</f>
        <v>0</v>
      </c>
      <c r="V50" s="32">
        <f>Enero!V50+Febrero!V50+Marzo!V50+Abril!V50+Mayo!V50+Junio!V50+Julio!V50+Agosto!V50+Septiembre!V50+Octubre!V50+Noviembre!V50+Diciembre!V50</f>
        <v>0</v>
      </c>
      <c r="W50" s="32">
        <f>Enero!W50+Febrero!W50+Marzo!W50+Abril!W50+Mayo!W50+Junio!W50+Julio!W50+Agosto!W50+Septiembre!W50+Octubre!W50+Noviembre!W50+Diciembre!W50</f>
        <v>0</v>
      </c>
      <c r="X50" s="32">
        <f>Enero!X50+Febrero!X50+Marzo!X50+Abril!X50+Mayo!X50+Junio!X50+Julio!X50+Agosto!X50+Septiembre!X50+Octubre!X50+Noviembre!X50+Diciembre!X50</f>
        <v>0</v>
      </c>
      <c r="Y50" s="32">
        <f>Enero!Y50+Febrero!Y50+Marzo!Y50+Abril!Y50+Mayo!Y50+Junio!Y50+Julio!Y50+Agosto!Y50+Septiembre!Y50+Octubre!Y50+Noviembre!Y50+Diciembre!Y50</f>
        <v>0</v>
      </c>
      <c r="Z50" s="32">
        <f>Enero!Z50+Febrero!Z50+Marzo!Z50+Abril!Z50+Mayo!Z50+Junio!Z50+Julio!Z50+Agosto!Z50+Septiembre!Z50+Octubre!Z50+Noviembre!Z50+Diciembre!Z50</f>
        <v>0</v>
      </c>
      <c r="AA50" s="32">
        <f>Enero!AA50+Febrero!AA50+Marzo!AA50+Abril!AA50+Mayo!AA50+Junio!AA50+Julio!AA50+Agosto!AA50+Septiembre!AA50+Octubre!AA50+Noviembre!AA50+Diciembre!AA50</f>
        <v>0</v>
      </c>
      <c r="AB50" s="32">
        <f>Enero!AB50+Febrero!AB50+Marzo!AB50+Abril!AB50+Mayo!AB50+Junio!AB50+Julio!AB50+Agosto!AB50+Septiembre!AB50+Octubre!AB50+Noviembre!AB50+Diciembre!AB50</f>
        <v>0</v>
      </c>
      <c r="AC50" s="32">
        <f>Enero!AC50+Febrero!AC50+Marzo!AC50+Abril!AC50+Mayo!AC50+Junio!AC50+Julio!AC50+Agosto!AC50+Septiembre!AC50+Octubre!AC50+Noviembre!AC50+Diciembre!AC50</f>
        <v>0</v>
      </c>
      <c r="AD50" s="32">
        <f>Enero!AD50+Febrero!AD50+Marzo!AD50+Abril!AD50+Mayo!AD50+Junio!AD50+Julio!AD50+Agosto!AD50+Septiembre!AD50+Octubre!AD50+Noviembre!AD50+Diciembre!AD50</f>
        <v>0</v>
      </c>
      <c r="AE50" s="32">
        <f>Enero!AE50+Febrero!AE50+Marzo!AE50+Abril!AE50+Mayo!AE50+Junio!AE50+Julio!AE50+Agosto!AE50+Septiembre!AE50+Octubre!AE50+Noviembre!AE50+Diciembre!AE50</f>
        <v>0</v>
      </c>
      <c r="AF50" s="32">
        <f>Enero!AF50+Febrero!AF50+Marzo!AF50+Abril!AF50+Mayo!AF50+Junio!AF50+Julio!AF50+Agosto!AF50+Septiembre!AF50+Octubre!AF50+Noviembre!AF50+Diciembre!AF50</f>
        <v>0</v>
      </c>
      <c r="AG50" s="32">
        <f>Enero!AG50+Febrero!AG50+Marzo!AG50+Abril!AG50+Mayo!AG50+Junio!AG50+Julio!AG50+Agosto!AG50+Septiembre!AG50+Octubre!AG50+Noviembre!AG50+Diciembre!AG50</f>
        <v>0</v>
      </c>
      <c r="AH50" s="32">
        <f>Enero!AH50+Febrero!AH50+Marzo!AH50+Abril!AH50+Mayo!AH50+Junio!AH50+Julio!AH50+Agosto!AH50+Septiembre!AH50+Octubre!AH50+Noviembre!AH50+Diciembre!AH50</f>
        <v>0</v>
      </c>
      <c r="AI50" s="32">
        <f>Enero!AI50+Febrero!AI50+Marzo!AI50+Abril!AI50+Mayo!AI50+Junio!AI50+Julio!AI50+Agosto!AI50+Septiembre!AI50+Octubre!AI50+Noviembre!AI50+Diciembre!AI50</f>
        <v>0</v>
      </c>
      <c r="AJ50" s="32">
        <f>Enero!AJ50+Febrero!AJ50+Marzo!AJ50+Abril!AJ50+Mayo!AJ50+Junio!AJ50+Julio!AJ50+Agosto!AJ50+Septiembre!AJ50+Octubre!AJ50+Noviembre!AJ50+Diciembre!AJ50</f>
        <v>0</v>
      </c>
      <c r="AK50" s="32">
        <f>Enero!AK50+Febrero!AK50+Marzo!AK50+Abril!AK50+Mayo!AK50+Junio!AK50+Julio!AK50+Agosto!AK50+Septiembre!AK50+Octubre!AK50+Noviembre!AK50+Diciembre!AK50</f>
        <v>0</v>
      </c>
      <c r="AL50" s="32">
        <f>Enero!AL50+Febrero!AL50+Marzo!AL50+Abril!AL50+Mayo!AL50+Junio!AL50+Julio!AL50+Agosto!AL50+Septiembre!AL50+Octubre!AL50+Noviembre!AL50+Diciembre!AL50</f>
        <v>0</v>
      </c>
      <c r="AM50" s="32">
        <f>Enero!AM50+Febrero!AM50+Marzo!AM50+Abril!AM50+Mayo!AM50+Junio!AM50+Julio!AM50+Agosto!AM50+Septiembre!AM50+Octubre!AM50+Noviembre!AM50+Diciembre!AM50</f>
        <v>0</v>
      </c>
      <c r="AN50" s="83"/>
      <c r="AO50" s="84"/>
      <c r="AP50" s="84"/>
      <c r="AQ50" s="84"/>
      <c r="AR50" s="84"/>
      <c r="CG50" s="2">
        <v>0</v>
      </c>
      <c r="CH50" s="2">
        <v>0</v>
      </c>
    </row>
    <row r="51" spans="1:231" x14ac:dyDescent="0.25">
      <c r="A51" s="39" t="s">
        <v>43</v>
      </c>
      <c r="B51" s="75">
        <f t="shared" si="6"/>
        <v>0</v>
      </c>
      <c r="C51" s="76">
        <f t="shared" si="7"/>
        <v>0</v>
      </c>
      <c r="D51" s="86">
        <f t="shared" si="7"/>
        <v>0</v>
      </c>
      <c r="E51" s="32">
        <f>Enero!E51+Febrero!E51+Marzo!E51+Abril!E51+Mayo!E51+Junio!E51+Julio!E51+Agosto!E51+Septiembre!E51+Octubre!E51+Noviembre!E51+Diciembre!E51</f>
        <v>0</v>
      </c>
      <c r="F51" s="32">
        <f>Enero!F51+Febrero!F51+Marzo!F51+Abril!F51+Mayo!F51+Junio!F51+Julio!F51+Agosto!F51+Septiembre!F51+Octubre!F51+Noviembre!F51+Diciembre!F51</f>
        <v>0</v>
      </c>
      <c r="G51" s="32">
        <f>Enero!G51+Febrero!G51+Marzo!G51+Abril!G51+Mayo!G51+Junio!G51+Julio!G51+Agosto!G51+Septiembre!G51+Octubre!G51+Noviembre!G51+Diciembre!G51</f>
        <v>0</v>
      </c>
      <c r="H51" s="32">
        <f>Enero!H51+Febrero!H51+Marzo!H51+Abril!H51+Mayo!H51+Junio!H51+Julio!H51+Agosto!H51+Septiembre!H51+Octubre!H51+Noviembre!H51+Diciembre!H51</f>
        <v>0</v>
      </c>
      <c r="I51" s="32">
        <f>Enero!I51+Febrero!I51+Marzo!I51+Abril!I51+Mayo!I51+Junio!I51+Julio!I51+Agosto!I51+Septiembre!I51+Octubre!I51+Noviembre!I51+Diciembre!I51</f>
        <v>0</v>
      </c>
      <c r="J51" s="32">
        <f>Enero!J51+Febrero!J51+Marzo!J51+Abril!J51+Mayo!J51+Junio!J51+Julio!J51+Agosto!J51+Septiembre!J51+Octubre!J51+Noviembre!J51+Diciembre!J51</f>
        <v>0</v>
      </c>
      <c r="K51" s="32">
        <f>Enero!K51+Febrero!K51+Marzo!K51+Abril!K51+Mayo!K51+Junio!K51+Julio!K51+Agosto!K51+Septiembre!K51+Octubre!K51+Noviembre!K51+Diciembre!K51</f>
        <v>0</v>
      </c>
      <c r="L51" s="32">
        <f>Enero!L51+Febrero!L51+Marzo!L51+Abril!L51+Mayo!L51+Junio!L51+Julio!L51+Agosto!L51+Septiembre!L51+Octubre!L51+Noviembre!L51+Diciembre!L51</f>
        <v>0</v>
      </c>
      <c r="M51" s="32">
        <f>Enero!M51+Febrero!M51+Marzo!M51+Abril!M51+Mayo!M51+Junio!M51+Julio!M51+Agosto!M51+Septiembre!M51+Octubre!M51+Noviembre!M51+Diciembre!M51</f>
        <v>0</v>
      </c>
      <c r="N51" s="32">
        <f>Enero!N51+Febrero!N51+Marzo!N51+Abril!N51+Mayo!N51+Junio!N51+Julio!N51+Agosto!N51+Septiembre!N51+Octubre!N51+Noviembre!N51+Diciembre!N51</f>
        <v>0</v>
      </c>
      <c r="O51" s="32">
        <f>Enero!O51+Febrero!O51+Marzo!O51+Abril!O51+Mayo!O51+Junio!O51+Julio!O51+Agosto!O51+Septiembre!O51+Octubre!O51+Noviembre!O51+Diciembre!O51</f>
        <v>0</v>
      </c>
      <c r="P51" s="32">
        <f>Enero!P51+Febrero!P51+Marzo!P51+Abril!P51+Mayo!P51+Junio!P51+Julio!P51+Agosto!P51+Septiembre!P51+Octubre!P51+Noviembre!P51+Diciembre!P51</f>
        <v>0</v>
      </c>
      <c r="Q51" s="32">
        <f>Enero!Q51+Febrero!Q51+Marzo!Q51+Abril!Q51+Mayo!Q51+Junio!Q51+Julio!Q51+Agosto!Q51+Septiembre!Q51+Octubre!Q51+Noviembre!Q51+Diciembre!Q51</f>
        <v>0</v>
      </c>
      <c r="R51" s="32">
        <f>Enero!R51+Febrero!R51+Marzo!R51+Abril!R51+Mayo!R51+Junio!R51+Julio!R51+Agosto!R51+Septiembre!R51+Octubre!R51+Noviembre!R51+Diciembre!R51</f>
        <v>0</v>
      </c>
      <c r="S51" s="32">
        <f>Enero!S51+Febrero!S51+Marzo!S51+Abril!S51+Mayo!S51+Junio!S51+Julio!S51+Agosto!S51+Septiembre!S51+Octubre!S51+Noviembre!S51+Diciembre!S51</f>
        <v>0</v>
      </c>
      <c r="T51" s="32">
        <f>Enero!T51+Febrero!T51+Marzo!T51+Abril!T51+Mayo!T51+Junio!T51+Julio!T51+Agosto!T51+Septiembre!T51+Octubre!T51+Noviembre!T51+Diciembre!T51</f>
        <v>0</v>
      </c>
      <c r="U51" s="32">
        <f>Enero!U51+Febrero!U51+Marzo!U51+Abril!U51+Mayo!U51+Junio!U51+Julio!U51+Agosto!U51+Septiembre!U51+Octubre!U51+Noviembre!U51+Diciembre!U51</f>
        <v>0</v>
      </c>
      <c r="V51" s="32">
        <f>Enero!V51+Febrero!V51+Marzo!V51+Abril!V51+Mayo!V51+Junio!V51+Julio!V51+Agosto!V51+Septiembre!V51+Octubre!V51+Noviembre!V51+Diciembre!V51</f>
        <v>0</v>
      </c>
      <c r="W51" s="32">
        <f>Enero!W51+Febrero!W51+Marzo!W51+Abril!W51+Mayo!W51+Junio!W51+Julio!W51+Agosto!W51+Septiembre!W51+Octubre!W51+Noviembre!W51+Diciembre!W51</f>
        <v>0</v>
      </c>
      <c r="X51" s="32">
        <f>Enero!X51+Febrero!X51+Marzo!X51+Abril!X51+Mayo!X51+Junio!X51+Julio!X51+Agosto!X51+Septiembre!X51+Octubre!X51+Noviembre!X51+Diciembre!X51</f>
        <v>0</v>
      </c>
      <c r="Y51" s="32">
        <f>Enero!Y51+Febrero!Y51+Marzo!Y51+Abril!Y51+Mayo!Y51+Junio!Y51+Julio!Y51+Agosto!Y51+Septiembre!Y51+Octubre!Y51+Noviembre!Y51+Diciembre!Y51</f>
        <v>0</v>
      </c>
      <c r="Z51" s="32">
        <f>Enero!Z51+Febrero!Z51+Marzo!Z51+Abril!Z51+Mayo!Z51+Junio!Z51+Julio!Z51+Agosto!Z51+Septiembre!Z51+Octubre!Z51+Noviembre!Z51+Diciembre!Z51</f>
        <v>0</v>
      </c>
      <c r="AA51" s="32">
        <f>Enero!AA51+Febrero!AA51+Marzo!AA51+Abril!AA51+Mayo!AA51+Junio!AA51+Julio!AA51+Agosto!AA51+Septiembre!AA51+Octubre!AA51+Noviembre!AA51+Diciembre!AA51</f>
        <v>0</v>
      </c>
      <c r="AB51" s="32">
        <f>Enero!AB51+Febrero!AB51+Marzo!AB51+Abril!AB51+Mayo!AB51+Junio!AB51+Julio!AB51+Agosto!AB51+Septiembre!AB51+Octubre!AB51+Noviembre!AB51+Diciembre!AB51</f>
        <v>0</v>
      </c>
      <c r="AC51" s="32">
        <f>Enero!AC51+Febrero!AC51+Marzo!AC51+Abril!AC51+Mayo!AC51+Junio!AC51+Julio!AC51+Agosto!AC51+Septiembre!AC51+Octubre!AC51+Noviembre!AC51+Diciembre!AC51</f>
        <v>0</v>
      </c>
      <c r="AD51" s="32">
        <f>Enero!AD51+Febrero!AD51+Marzo!AD51+Abril!AD51+Mayo!AD51+Junio!AD51+Julio!AD51+Agosto!AD51+Septiembre!AD51+Octubre!AD51+Noviembre!AD51+Diciembre!AD51</f>
        <v>0</v>
      </c>
      <c r="AE51" s="32">
        <f>Enero!AE51+Febrero!AE51+Marzo!AE51+Abril!AE51+Mayo!AE51+Junio!AE51+Julio!AE51+Agosto!AE51+Septiembre!AE51+Octubre!AE51+Noviembre!AE51+Diciembre!AE51</f>
        <v>0</v>
      </c>
      <c r="AF51" s="32">
        <f>Enero!AF51+Febrero!AF51+Marzo!AF51+Abril!AF51+Mayo!AF51+Junio!AF51+Julio!AF51+Agosto!AF51+Septiembre!AF51+Octubre!AF51+Noviembre!AF51+Diciembre!AF51</f>
        <v>0</v>
      </c>
      <c r="AG51" s="32">
        <f>Enero!AG51+Febrero!AG51+Marzo!AG51+Abril!AG51+Mayo!AG51+Junio!AG51+Julio!AG51+Agosto!AG51+Septiembre!AG51+Octubre!AG51+Noviembre!AG51+Diciembre!AG51</f>
        <v>0</v>
      </c>
      <c r="AH51" s="32">
        <f>Enero!AH51+Febrero!AH51+Marzo!AH51+Abril!AH51+Mayo!AH51+Junio!AH51+Julio!AH51+Agosto!AH51+Septiembre!AH51+Octubre!AH51+Noviembre!AH51+Diciembre!AH51</f>
        <v>0</v>
      </c>
      <c r="AI51" s="32">
        <f>Enero!AI51+Febrero!AI51+Marzo!AI51+Abril!AI51+Mayo!AI51+Junio!AI51+Julio!AI51+Agosto!AI51+Septiembre!AI51+Octubre!AI51+Noviembre!AI51+Diciembre!AI51</f>
        <v>0</v>
      </c>
      <c r="AJ51" s="32">
        <f>Enero!AJ51+Febrero!AJ51+Marzo!AJ51+Abril!AJ51+Mayo!AJ51+Junio!AJ51+Julio!AJ51+Agosto!AJ51+Septiembre!AJ51+Octubre!AJ51+Noviembre!AJ51+Diciembre!AJ51</f>
        <v>0</v>
      </c>
      <c r="AK51" s="32">
        <f>Enero!AK51+Febrero!AK51+Marzo!AK51+Abril!AK51+Mayo!AK51+Junio!AK51+Julio!AK51+Agosto!AK51+Septiembre!AK51+Octubre!AK51+Noviembre!AK51+Diciembre!AK51</f>
        <v>0</v>
      </c>
      <c r="AL51" s="32">
        <f>Enero!AL51+Febrero!AL51+Marzo!AL51+Abril!AL51+Mayo!AL51+Junio!AL51+Julio!AL51+Agosto!AL51+Septiembre!AL51+Octubre!AL51+Noviembre!AL51+Diciembre!AL51</f>
        <v>0</v>
      </c>
      <c r="AM51" s="32">
        <f>Enero!AM51+Febrero!AM51+Marzo!AM51+Abril!AM51+Mayo!AM51+Junio!AM51+Julio!AM51+Agosto!AM51+Septiembre!AM51+Octubre!AM51+Noviembre!AM51+Diciembre!AM51</f>
        <v>0</v>
      </c>
      <c r="AN51" s="83"/>
      <c r="AO51" s="84"/>
      <c r="AP51" s="84"/>
      <c r="AQ51" s="84"/>
      <c r="AR51" s="84"/>
      <c r="CG51" s="2">
        <v>0</v>
      </c>
      <c r="CH51" s="2">
        <v>0</v>
      </c>
    </row>
    <row r="52" spans="1:231" x14ac:dyDescent="0.25">
      <c r="A52" s="107" t="s">
        <v>44</v>
      </c>
      <c r="B52" s="91">
        <f t="shared" si="6"/>
        <v>0</v>
      </c>
      <c r="C52" s="92">
        <f t="shared" si="7"/>
        <v>0</v>
      </c>
      <c r="D52" s="54">
        <f t="shared" si="7"/>
        <v>0</v>
      </c>
      <c r="E52" s="32">
        <f>Enero!E52+Febrero!E52+Marzo!E52+Abril!E52+Mayo!E52+Junio!E52+Julio!E52+Agosto!E52+Septiembre!E52+Octubre!E52+Noviembre!E52+Diciembre!E52</f>
        <v>0</v>
      </c>
      <c r="F52" s="32">
        <f>Enero!F52+Febrero!F52+Marzo!F52+Abril!F52+Mayo!F52+Junio!F52+Julio!F52+Agosto!F52+Septiembre!F52+Octubre!F52+Noviembre!F52+Diciembre!F52</f>
        <v>0</v>
      </c>
      <c r="G52" s="32">
        <f>Enero!G52+Febrero!G52+Marzo!G52+Abril!G52+Mayo!G52+Junio!G52+Julio!G52+Agosto!G52+Septiembre!G52+Octubre!G52+Noviembre!G52+Diciembre!G52</f>
        <v>0</v>
      </c>
      <c r="H52" s="32">
        <f>Enero!H52+Febrero!H52+Marzo!H52+Abril!H52+Mayo!H52+Junio!H52+Julio!H52+Agosto!H52+Septiembre!H52+Octubre!H52+Noviembre!H52+Diciembre!H52</f>
        <v>0</v>
      </c>
      <c r="I52" s="32">
        <f>Enero!I52+Febrero!I52+Marzo!I52+Abril!I52+Mayo!I52+Junio!I52+Julio!I52+Agosto!I52+Septiembre!I52+Octubre!I52+Noviembre!I52+Diciembre!I52</f>
        <v>0</v>
      </c>
      <c r="J52" s="32">
        <f>Enero!J52+Febrero!J52+Marzo!J52+Abril!J52+Mayo!J52+Junio!J52+Julio!J52+Agosto!J52+Septiembre!J52+Octubre!J52+Noviembre!J52+Diciembre!J52</f>
        <v>0</v>
      </c>
      <c r="K52" s="32">
        <f>Enero!K52+Febrero!K52+Marzo!K52+Abril!K52+Mayo!K52+Junio!K52+Julio!K52+Agosto!K52+Septiembre!K52+Octubre!K52+Noviembre!K52+Diciembre!K52</f>
        <v>0</v>
      </c>
      <c r="L52" s="32">
        <f>Enero!L52+Febrero!L52+Marzo!L52+Abril!L52+Mayo!L52+Junio!L52+Julio!L52+Agosto!L52+Septiembre!L52+Octubre!L52+Noviembre!L52+Diciembre!L52</f>
        <v>0</v>
      </c>
      <c r="M52" s="32">
        <f>Enero!M52+Febrero!M52+Marzo!M52+Abril!M52+Mayo!M52+Junio!M52+Julio!M52+Agosto!M52+Septiembre!M52+Octubre!M52+Noviembre!M52+Diciembre!M52</f>
        <v>0</v>
      </c>
      <c r="N52" s="32">
        <f>Enero!N52+Febrero!N52+Marzo!N52+Abril!N52+Mayo!N52+Junio!N52+Julio!N52+Agosto!N52+Septiembre!N52+Octubre!N52+Noviembre!N52+Diciembre!N52</f>
        <v>0</v>
      </c>
      <c r="O52" s="32">
        <f>Enero!O52+Febrero!O52+Marzo!O52+Abril!O52+Mayo!O52+Junio!O52+Julio!O52+Agosto!O52+Septiembre!O52+Octubre!O52+Noviembre!O52+Diciembre!O52</f>
        <v>0</v>
      </c>
      <c r="P52" s="32">
        <f>Enero!P52+Febrero!P52+Marzo!P52+Abril!P52+Mayo!P52+Junio!P52+Julio!P52+Agosto!P52+Septiembre!P52+Octubre!P52+Noviembre!P52+Diciembre!P52</f>
        <v>0</v>
      </c>
      <c r="Q52" s="32">
        <f>Enero!Q52+Febrero!Q52+Marzo!Q52+Abril!Q52+Mayo!Q52+Junio!Q52+Julio!Q52+Agosto!Q52+Septiembre!Q52+Octubre!Q52+Noviembre!Q52+Diciembre!Q52</f>
        <v>0</v>
      </c>
      <c r="R52" s="32">
        <f>Enero!R52+Febrero!R52+Marzo!R52+Abril!R52+Mayo!R52+Junio!R52+Julio!R52+Agosto!R52+Septiembre!R52+Octubre!R52+Noviembre!R52+Diciembre!R52</f>
        <v>0</v>
      </c>
      <c r="S52" s="32">
        <f>Enero!S52+Febrero!S52+Marzo!S52+Abril!S52+Mayo!S52+Junio!S52+Julio!S52+Agosto!S52+Septiembre!S52+Octubre!S52+Noviembre!S52+Diciembre!S52</f>
        <v>0</v>
      </c>
      <c r="T52" s="32">
        <f>Enero!T52+Febrero!T52+Marzo!T52+Abril!T52+Mayo!T52+Junio!T52+Julio!T52+Agosto!T52+Septiembre!T52+Octubre!T52+Noviembre!T52+Diciembre!T52</f>
        <v>0</v>
      </c>
      <c r="U52" s="32">
        <f>Enero!U52+Febrero!U52+Marzo!U52+Abril!U52+Mayo!U52+Junio!U52+Julio!U52+Agosto!U52+Septiembre!U52+Octubre!U52+Noviembre!U52+Diciembre!U52</f>
        <v>0</v>
      </c>
      <c r="V52" s="32">
        <f>Enero!V52+Febrero!V52+Marzo!V52+Abril!V52+Mayo!V52+Junio!V52+Julio!V52+Agosto!V52+Septiembre!V52+Octubre!V52+Noviembre!V52+Diciembre!V52</f>
        <v>0</v>
      </c>
      <c r="W52" s="32">
        <f>Enero!W52+Febrero!W52+Marzo!W52+Abril!W52+Mayo!W52+Junio!W52+Julio!W52+Agosto!W52+Septiembre!W52+Octubre!W52+Noviembre!W52+Diciembre!W52</f>
        <v>0</v>
      </c>
      <c r="X52" s="32">
        <f>Enero!X52+Febrero!X52+Marzo!X52+Abril!X52+Mayo!X52+Junio!X52+Julio!X52+Agosto!X52+Septiembre!X52+Octubre!X52+Noviembre!X52+Diciembre!X52</f>
        <v>0</v>
      </c>
      <c r="Y52" s="32">
        <f>Enero!Y52+Febrero!Y52+Marzo!Y52+Abril!Y52+Mayo!Y52+Junio!Y52+Julio!Y52+Agosto!Y52+Septiembre!Y52+Octubre!Y52+Noviembre!Y52+Diciembre!Y52</f>
        <v>0</v>
      </c>
      <c r="Z52" s="32">
        <f>Enero!Z52+Febrero!Z52+Marzo!Z52+Abril!Z52+Mayo!Z52+Junio!Z52+Julio!Z52+Agosto!Z52+Septiembre!Z52+Octubre!Z52+Noviembre!Z52+Diciembre!Z52</f>
        <v>0</v>
      </c>
      <c r="AA52" s="32">
        <f>Enero!AA52+Febrero!AA52+Marzo!AA52+Abril!AA52+Mayo!AA52+Junio!AA52+Julio!AA52+Agosto!AA52+Septiembre!AA52+Octubre!AA52+Noviembre!AA52+Diciembre!AA52</f>
        <v>0</v>
      </c>
      <c r="AB52" s="32">
        <f>Enero!AB52+Febrero!AB52+Marzo!AB52+Abril!AB52+Mayo!AB52+Junio!AB52+Julio!AB52+Agosto!AB52+Septiembre!AB52+Octubre!AB52+Noviembre!AB52+Diciembre!AB52</f>
        <v>0</v>
      </c>
      <c r="AC52" s="32">
        <f>Enero!AC52+Febrero!AC52+Marzo!AC52+Abril!AC52+Mayo!AC52+Junio!AC52+Julio!AC52+Agosto!AC52+Septiembre!AC52+Octubre!AC52+Noviembre!AC52+Diciembre!AC52</f>
        <v>0</v>
      </c>
      <c r="AD52" s="32">
        <f>Enero!AD52+Febrero!AD52+Marzo!AD52+Abril!AD52+Mayo!AD52+Junio!AD52+Julio!AD52+Agosto!AD52+Septiembre!AD52+Octubre!AD52+Noviembre!AD52+Diciembre!AD52</f>
        <v>0</v>
      </c>
      <c r="AE52" s="32">
        <f>Enero!AE52+Febrero!AE52+Marzo!AE52+Abril!AE52+Mayo!AE52+Junio!AE52+Julio!AE52+Agosto!AE52+Septiembre!AE52+Octubre!AE52+Noviembre!AE52+Diciembre!AE52</f>
        <v>0</v>
      </c>
      <c r="AF52" s="32">
        <f>Enero!AF52+Febrero!AF52+Marzo!AF52+Abril!AF52+Mayo!AF52+Junio!AF52+Julio!AF52+Agosto!AF52+Septiembre!AF52+Octubre!AF52+Noviembre!AF52+Diciembre!AF52</f>
        <v>0</v>
      </c>
      <c r="AG52" s="32">
        <f>Enero!AG52+Febrero!AG52+Marzo!AG52+Abril!AG52+Mayo!AG52+Junio!AG52+Julio!AG52+Agosto!AG52+Septiembre!AG52+Octubre!AG52+Noviembre!AG52+Diciembre!AG52</f>
        <v>0</v>
      </c>
      <c r="AH52" s="32">
        <f>Enero!AH52+Febrero!AH52+Marzo!AH52+Abril!AH52+Mayo!AH52+Junio!AH52+Julio!AH52+Agosto!AH52+Septiembre!AH52+Octubre!AH52+Noviembre!AH52+Diciembre!AH52</f>
        <v>0</v>
      </c>
      <c r="AI52" s="32">
        <f>Enero!AI52+Febrero!AI52+Marzo!AI52+Abril!AI52+Mayo!AI52+Junio!AI52+Julio!AI52+Agosto!AI52+Septiembre!AI52+Octubre!AI52+Noviembre!AI52+Diciembre!AI52</f>
        <v>0</v>
      </c>
      <c r="AJ52" s="32">
        <f>Enero!AJ52+Febrero!AJ52+Marzo!AJ52+Abril!AJ52+Mayo!AJ52+Junio!AJ52+Julio!AJ52+Agosto!AJ52+Septiembre!AJ52+Octubre!AJ52+Noviembre!AJ52+Diciembre!AJ52</f>
        <v>0</v>
      </c>
      <c r="AK52" s="32">
        <f>Enero!AK52+Febrero!AK52+Marzo!AK52+Abril!AK52+Mayo!AK52+Junio!AK52+Julio!AK52+Agosto!AK52+Septiembre!AK52+Octubre!AK52+Noviembre!AK52+Diciembre!AK52</f>
        <v>0</v>
      </c>
      <c r="AL52" s="32">
        <f>Enero!AL52+Febrero!AL52+Marzo!AL52+Abril!AL52+Mayo!AL52+Junio!AL52+Julio!AL52+Agosto!AL52+Septiembre!AL52+Octubre!AL52+Noviembre!AL52+Diciembre!AL52</f>
        <v>0</v>
      </c>
      <c r="AM52" s="32">
        <f>Enero!AM52+Febrero!AM52+Marzo!AM52+Abril!AM52+Mayo!AM52+Junio!AM52+Julio!AM52+Agosto!AM52+Septiembre!AM52+Octubre!AM52+Noviembre!AM52+Diciembre!AM52</f>
        <v>0</v>
      </c>
      <c r="AN52" s="83"/>
      <c r="AO52" s="84"/>
      <c r="AP52" s="84"/>
      <c r="AQ52" s="84"/>
      <c r="AR52" s="84"/>
      <c r="CG52" s="2">
        <v>0</v>
      </c>
      <c r="CH52" s="2">
        <v>0</v>
      </c>
    </row>
    <row r="53" spans="1:231" s="9" customFormat="1" x14ac:dyDescent="0.25">
      <c r="A53" s="109" t="s">
        <v>224</v>
      </c>
      <c r="B53" s="109"/>
      <c r="C53" s="109"/>
      <c r="D53" s="109"/>
      <c r="E53" s="109"/>
      <c r="F53" s="109"/>
      <c r="G53" s="109"/>
      <c r="H53" s="109"/>
      <c r="I53" s="109"/>
      <c r="J53" s="109"/>
      <c r="K53" s="109"/>
      <c r="L53" s="109"/>
      <c r="M53" s="109"/>
      <c r="N53" s="110"/>
      <c r="O53" s="110"/>
      <c r="P53" s="97"/>
      <c r="Q53" s="97"/>
      <c r="R53" s="97"/>
      <c r="S53" s="97"/>
      <c r="T53" s="65"/>
      <c r="U53" s="65"/>
      <c r="V53" s="65"/>
      <c r="W53" s="65"/>
      <c r="X53" s="65"/>
      <c r="Y53" s="65"/>
      <c r="Z53" s="111"/>
      <c r="AA53" s="111"/>
      <c r="AB53" s="111"/>
      <c r="AC53" s="111"/>
      <c r="AD53" s="111"/>
      <c r="AE53" s="111"/>
      <c r="AF53" s="111"/>
      <c r="AG53" s="111"/>
      <c r="AH53" s="111"/>
      <c r="AI53" s="111"/>
      <c r="AJ53" s="111"/>
      <c r="AK53" s="111"/>
      <c r="AL53" s="111"/>
      <c r="AM53" s="111"/>
      <c r="AN53" s="20"/>
      <c r="AO53" s="20"/>
      <c r="AP53" s="20"/>
      <c r="AQ53" s="20"/>
      <c r="AR53" s="66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  <c r="FQ53" s="5"/>
      <c r="FR53" s="5"/>
      <c r="FS53" s="5"/>
      <c r="FT53" s="5"/>
      <c r="FU53" s="5"/>
      <c r="FV53" s="5"/>
      <c r="FW53" s="5"/>
      <c r="FX53" s="5"/>
      <c r="FY53" s="5"/>
      <c r="FZ53" s="5"/>
      <c r="GA53" s="5"/>
      <c r="GB53" s="5"/>
      <c r="GC53" s="5"/>
      <c r="GD53" s="5"/>
      <c r="GE53" s="5"/>
      <c r="GF53" s="5"/>
      <c r="GG53" s="5"/>
      <c r="GH53" s="5"/>
      <c r="GI53" s="5"/>
      <c r="GJ53" s="5"/>
      <c r="GK53" s="5"/>
      <c r="GL53" s="5"/>
      <c r="GM53" s="5"/>
      <c r="GN53" s="5"/>
      <c r="GO53" s="5"/>
      <c r="GP53" s="5"/>
      <c r="GQ53" s="5"/>
      <c r="GR53" s="5"/>
      <c r="GS53" s="5"/>
      <c r="GT53" s="5"/>
      <c r="GU53" s="5"/>
      <c r="GV53" s="5"/>
      <c r="GW53" s="5"/>
      <c r="GX53" s="5"/>
      <c r="GY53" s="5"/>
      <c r="GZ53" s="5"/>
      <c r="HA53" s="5"/>
      <c r="HB53" s="5"/>
      <c r="HC53" s="5"/>
      <c r="HD53" s="5"/>
      <c r="HE53" s="5"/>
      <c r="HF53" s="5"/>
      <c r="HG53" s="5"/>
      <c r="HH53" s="5"/>
      <c r="HI53" s="5"/>
      <c r="HJ53" s="5"/>
      <c r="HK53" s="5"/>
      <c r="HL53" s="5"/>
      <c r="HM53" s="5"/>
      <c r="HN53" s="5"/>
      <c r="HO53" s="5"/>
      <c r="HP53" s="5"/>
      <c r="HQ53" s="5"/>
      <c r="HR53" s="5"/>
      <c r="HS53" s="5"/>
      <c r="HT53" s="5"/>
      <c r="HU53" s="5"/>
      <c r="HV53" s="5"/>
      <c r="HW53" s="5"/>
    </row>
    <row r="54" spans="1:231" ht="15" customHeight="1" x14ac:dyDescent="0.25">
      <c r="A54" s="646" t="s">
        <v>47</v>
      </c>
      <c r="B54" s="649" t="s">
        <v>48</v>
      </c>
      <c r="C54" s="650"/>
      <c r="D54" s="651"/>
      <c r="E54" s="655" t="s">
        <v>3</v>
      </c>
      <c r="F54" s="656"/>
      <c r="G54" s="656"/>
      <c r="H54" s="656"/>
      <c r="I54" s="656"/>
      <c r="J54" s="656"/>
      <c r="K54" s="656"/>
      <c r="L54" s="656"/>
      <c r="M54" s="656"/>
      <c r="N54" s="656"/>
      <c r="O54" s="656"/>
      <c r="P54" s="656"/>
      <c r="Q54" s="656"/>
      <c r="R54" s="656"/>
      <c r="S54" s="656"/>
      <c r="T54" s="656"/>
      <c r="U54" s="656"/>
      <c r="V54" s="656"/>
      <c r="W54" s="656"/>
      <c r="X54" s="656"/>
      <c r="Y54" s="656"/>
      <c r="Z54" s="656"/>
      <c r="AA54" s="656"/>
      <c r="AB54" s="656"/>
      <c r="AC54" s="656"/>
      <c r="AD54" s="656"/>
      <c r="AE54" s="656"/>
      <c r="AF54" s="656"/>
      <c r="AG54" s="656"/>
      <c r="AH54" s="656"/>
      <c r="AI54" s="656"/>
      <c r="AJ54" s="656"/>
      <c r="AK54" s="656"/>
      <c r="AL54" s="657"/>
      <c r="AM54" s="658" t="s">
        <v>225</v>
      </c>
      <c r="AN54" s="659"/>
      <c r="AO54" s="112"/>
      <c r="AP54" s="112"/>
      <c r="AQ54" s="112"/>
      <c r="AR54" s="113"/>
    </row>
    <row r="55" spans="1:231" x14ac:dyDescent="0.25">
      <c r="A55" s="647"/>
      <c r="B55" s="652"/>
      <c r="C55" s="653"/>
      <c r="D55" s="654"/>
      <c r="E55" s="621" t="s">
        <v>6</v>
      </c>
      <c r="F55" s="622"/>
      <c r="G55" s="621" t="s">
        <v>7</v>
      </c>
      <c r="H55" s="622"/>
      <c r="I55" s="621" t="s">
        <v>8</v>
      </c>
      <c r="J55" s="622"/>
      <c r="K55" s="621" t="s">
        <v>9</v>
      </c>
      <c r="L55" s="622"/>
      <c r="M55" s="621" t="s">
        <v>10</v>
      </c>
      <c r="N55" s="622"/>
      <c r="O55" s="623" t="s">
        <v>11</v>
      </c>
      <c r="P55" s="624"/>
      <c r="Q55" s="623" t="s">
        <v>12</v>
      </c>
      <c r="R55" s="624"/>
      <c r="S55" s="623" t="s">
        <v>13</v>
      </c>
      <c r="T55" s="624"/>
      <c r="U55" s="623" t="s">
        <v>14</v>
      </c>
      <c r="V55" s="642"/>
      <c r="W55" s="623" t="s">
        <v>15</v>
      </c>
      <c r="X55" s="624"/>
      <c r="Y55" s="623" t="s">
        <v>16</v>
      </c>
      <c r="Z55" s="624"/>
      <c r="AA55" s="623" t="s">
        <v>17</v>
      </c>
      <c r="AB55" s="624"/>
      <c r="AC55" s="623" t="s">
        <v>18</v>
      </c>
      <c r="AD55" s="624"/>
      <c r="AE55" s="623" t="s">
        <v>19</v>
      </c>
      <c r="AF55" s="624"/>
      <c r="AG55" s="623" t="s">
        <v>20</v>
      </c>
      <c r="AH55" s="624"/>
      <c r="AI55" s="623" t="s">
        <v>21</v>
      </c>
      <c r="AJ55" s="624"/>
      <c r="AK55" s="623" t="s">
        <v>22</v>
      </c>
      <c r="AL55" s="624"/>
      <c r="AM55" s="660"/>
      <c r="AN55" s="661"/>
      <c r="AO55" s="113"/>
      <c r="AP55" s="113"/>
      <c r="AQ55" s="113"/>
      <c r="AR55" s="113"/>
    </row>
    <row r="56" spans="1:231" ht="21" x14ac:dyDescent="0.25">
      <c r="A56" s="648"/>
      <c r="B56" s="114" t="s">
        <v>27</v>
      </c>
      <c r="C56" s="115" t="s">
        <v>28</v>
      </c>
      <c r="D56" s="71" t="s">
        <v>29</v>
      </c>
      <c r="E56" s="116" t="s">
        <v>28</v>
      </c>
      <c r="F56" s="71" t="s">
        <v>29</v>
      </c>
      <c r="G56" s="116" t="s">
        <v>28</v>
      </c>
      <c r="H56" s="71" t="s">
        <v>29</v>
      </c>
      <c r="I56" s="116" t="s">
        <v>28</v>
      </c>
      <c r="J56" s="71" t="s">
        <v>29</v>
      </c>
      <c r="K56" s="116" t="s">
        <v>28</v>
      </c>
      <c r="L56" s="71" t="s">
        <v>29</v>
      </c>
      <c r="M56" s="116" t="s">
        <v>28</v>
      </c>
      <c r="N56" s="71" t="s">
        <v>29</v>
      </c>
      <c r="O56" s="116" t="s">
        <v>28</v>
      </c>
      <c r="P56" s="71" t="s">
        <v>29</v>
      </c>
      <c r="Q56" s="116" t="s">
        <v>28</v>
      </c>
      <c r="R56" s="71" t="s">
        <v>29</v>
      </c>
      <c r="S56" s="116" t="s">
        <v>28</v>
      </c>
      <c r="T56" s="71" t="s">
        <v>29</v>
      </c>
      <c r="U56" s="116" t="s">
        <v>28</v>
      </c>
      <c r="V56" s="117" t="s">
        <v>29</v>
      </c>
      <c r="W56" s="116" t="s">
        <v>28</v>
      </c>
      <c r="X56" s="71" t="s">
        <v>29</v>
      </c>
      <c r="Y56" s="116" t="s">
        <v>28</v>
      </c>
      <c r="Z56" s="71" t="s">
        <v>29</v>
      </c>
      <c r="AA56" s="116" t="s">
        <v>28</v>
      </c>
      <c r="AB56" s="71" t="s">
        <v>29</v>
      </c>
      <c r="AC56" s="116" t="s">
        <v>28</v>
      </c>
      <c r="AD56" s="71" t="s">
        <v>29</v>
      </c>
      <c r="AE56" s="116" t="s">
        <v>28</v>
      </c>
      <c r="AF56" s="71" t="s">
        <v>29</v>
      </c>
      <c r="AG56" s="116" t="s">
        <v>28</v>
      </c>
      <c r="AH56" s="71" t="s">
        <v>29</v>
      </c>
      <c r="AI56" s="116" t="s">
        <v>28</v>
      </c>
      <c r="AJ56" s="71" t="s">
        <v>29</v>
      </c>
      <c r="AK56" s="116" t="s">
        <v>28</v>
      </c>
      <c r="AL56" s="71" t="s">
        <v>29</v>
      </c>
      <c r="AM56" s="118" t="s">
        <v>226</v>
      </c>
      <c r="AN56" s="119" t="s">
        <v>227</v>
      </c>
      <c r="AO56" s="113"/>
      <c r="AP56" s="113"/>
      <c r="AQ56" s="113"/>
      <c r="AR56" s="113"/>
    </row>
    <row r="57" spans="1:231" x14ac:dyDescent="0.25">
      <c r="A57" s="120" t="s">
        <v>49</v>
      </c>
      <c r="B57" s="121">
        <f t="shared" ref="B57:B62" si="8">SUM(C57+D57)</f>
        <v>302</v>
      </c>
      <c r="C57" s="122">
        <f t="shared" ref="C57:D62" si="9">SUM(E57+G57+I57+K57+M57+O57+Q57+S57+U57+W57+Y57+AA57+AC57+AE57+AG57+AI57+AK57)</f>
        <v>189</v>
      </c>
      <c r="D57" s="31">
        <f t="shared" si="9"/>
        <v>113</v>
      </c>
      <c r="E57" s="32">
        <f>Enero!E57+Febrero!E57+Marzo!E57+Abril!E57+Mayo!E57+Junio!E57+Julio!E57+Agosto!E57+Septiembre!E57+Octubre!E57+Noviembre!E57+Diciembre!E57</f>
        <v>12</v>
      </c>
      <c r="F57" s="32">
        <f>Enero!F57+Febrero!F57+Marzo!F57+Abril!F57+Mayo!F57+Junio!F57+Julio!F57+Agosto!F57+Septiembre!F57+Octubre!F57+Noviembre!F57+Diciembre!F57</f>
        <v>12</v>
      </c>
      <c r="G57" s="32">
        <f>Enero!G57+Febrero!G57+Marzo!G57+Abril!G57+Mayo!G57+Junio!G57+Julio!G57+Agosto!G57+Septiembre!G57+Octubre!G57+Noviembre!G57+Diciembre!G57</f>
        <v>5</v>
      </c>
      <c r="H57" s="32">
        <f>Enero!H57+Febrero!H57+Marzo!H57+Abril!H57+Mayo!H57+Junio!H57+Julio!H57+Agosto!H57+Septiembre!H57+Octubre!H57+Noviembre!H57+Diciembre!H57</f>
        <v>4</v>
      </c>
      <c r="I57" s="32">
        <f>Enero!I57+Febrero!I57+Marzo!I57+Abril!I57+Mayo!I57+Junio!I57+Julio!I57+Agosto!I57+Septiembre!I57+Octubre!I57+Noviembre!I57+Diciembre!I57</f>
        <v>3</v>
      </c>
      <c r="J57" s="32">
        <f>Enero!J57+Febrero!J57+Marzo!J57+Abril!J57+Mayo!J57+Junio!J57+Julio!J57+Agosto!J57+Septiembre!J57+Octubre!J57+Noviembre!J57+Diciembre!J57</f>
        <v>1</v>
      </c>
      <c r="K57" s="32">
        <f>Enero!K57+Febrero!K57+Marzo!K57+Abril!K57+Mayo!K57+Junio!K57+Julio!K57+Agosto!K57+Septiembre!K57+Octubre!K57+Noviembre!K57+Diciembre!K57</f>
        <v>3</v>
      </c>
      <c r="L57" s="32">
        <f>Enero!L57+Febrero!L57+Marzo!L57+Abril!L57+Mayo!L57+Junio!L57+Julio!L57+Agosto!L57+Septiembre!L57+Octubre!L57+Noviembre!L57+Diciembre!L57</f>
        <v>1</v>
      </c>
      <c r="M57" s="32">
        <f>Enero!M57+Febrero!M57+Marzo!M57+Abril!M57+Mayo!M57+Junio!M57+Julio!M57+Agosto!M57+Septiembre!M57+Octubre!M57+Noviembre!M57+Diciembre!M57</f>
        <v>12</v>
      </c>
      <c r="N57" s="32">
        <f>Enero!N57+Febrero!N57+Marzo!N57+Abril!N57+Mayo!N57+Junio!N57+Julio!N57+Agosto!N57+Septiembre!N57+Octubre!N57+Noviembre!N57+Diciembre!N57</f>
        <v>4</v>
      </c>
      <c r="O57" s="32">
        <f>Enero!O57+Febrero!O57+Marzo!O57+Abril!O57+Mayo!O57+Junio!O57+Julio!O57+Agosto!O57+Septiembre!O57+Octubre!O57+Noviembre!O57+Diciembre!O57</f>
        <v>17</v>
      </c>
      <c r="P57" s="32">
        <f>Enero!P57+Febrero!P57+Marzo!P57+Abril!P57+Mayo!P57+Junio!P57+Julio!P57+Agosto!P57+Septiembre!P57+Octubre!P57+Noviembre!P57+Diciembre!P57</f>
        <v>2</v>
      </c>
      <c r="Q57" s="32">
        <f>Enero!Q57+Febrero!Q57+Marzo!Q57+Abril!Q57+Mayo!Q57+Junio!Q57+Julio!Q57+Agosto!Q57+Septiembre!Q57+Octubre!Q57+Noviembre!Q57+Diciembre!Q57</f>
        <v>6</v>
      </c>
      <c r="R57" s="32">
        <f>Enero!R57+Febrero!R57+Marzo!R57+Abril!R57+Mayo!R57+Junio!R57+Julio!R57+Agosto!R57+Septiembre!R57+Octubre!R57+Noviembre!R57+Diciembre!R57</f>
        <v>3</v>
      </c>
      <c r="S57" s="32">
        <f>Enero!S57+Febrero!S57+Marzo!S57+Abril!S57+Mayo!S57+Junio!S57+Julio!S57+Agosto!S57+Septiembre!S57+Octubre!S57+Noviembre!S57+Diciembre!S57</f>
        <v>5</v>
      </c>
      <c r="T57" s="32">
        <f>Enero!T57+Febrero!T57+Marzo!T57+Abril!T57+Mayo!T57+Junio!T57+Julio!T57+Agosto!T57+Septiembre!T57+Octubre!T57+Noviembre!T57+Diciembre!T57</f>
        <v>4</v>
      </c>
      <c r="U57" s="32">
        <f>Enero!U57+Febrero!U57+Marzo!U57+Abril!U57+Mayo!U57+Junio!U57+Julio!U57+Agosto!U57+Septiembre!U57+Octubre!U57+Noviembre!U57+Diciembre!U57</f>
        <v>6</v>
      </c>
      <c r="V57" s="32">
        <f>Enero!V57+Febrero!V57+Marzo!V57+Abril!V57+Mayo!V57+Junio!V57+Julio!V57+Agosto!V57+Septiembre!V57+Octubre!V57+Noviembre!V57+Diciembre!V57</f>
        <v>8</v>
      </c>
      <c r="W57" s="32">
        <f>Enero!W57+Febrero!W57+Marzo!W57+Abril!W57+Mayo!W57+Junio!W57+Julio!W57+Agosto!W57+Septiembre!W57+Octubre!W57+Noviembre!W57+Diciembre!W57</f>
        <v>7</v>
      </c>
      <c r="X57" s="32">
        <f>Enero!X57+Febrero!X57+Marzo!X57+Abril!X57+Mayo!X57+Junio!X57+Julio!X57+Agosto!X57+Septiembre!X57+Octubre!X57+Noviembre!X57+Diciembre!X57</f>
        <v>10</v>
      </c>
      <c r="Y57" s="32">
        <f>Enero!Y57+Febrero!Y57+Marzo!Y57+Abril!Y57+Mayo!Y57+Junio!Y57+Julio!Y57+Agosto!Y57+Septiembre!Y57+Octubre!Y57+Noviembre!Y57+Diciembre!Y57</f>
        <v>19</v>
      </c>
      <c r="Z57" s="32">
        <f>Enero!Z57+Febrero!Z57+Marzo!Z57+Abril!Z57+Mayo!Z57+Junio!Z57+Julio!Z57+Agosto!Z57+Septiembre!Z57+Octubre!Z57+Noviembre!Z57+Diciembre!Z57</f>
        <v>8</v>
      </c>
      <c r="AA57" s="32">
        <f>Enero!AA57+Febrero!AA57+Marzo!AA57+Abril!AA57+Mayo!AA57+Junio!AA57+Julio!AA57+Agosto!AA57+Septiembre!AA57+Octubre!AA57+Noviembre!AA57+Diciembre!AA57</f>
        <v>13</v>
      </c>
      <c r="AB57" s="32">
        <f>Enero!AB57+Febrero!AB57+Marzo!AB57+Abril!AB57+Mayo!AB57+Junio!AB57+Julio!AB57+Agosto!AB57+Septiembre!AB57+Octubre!AB57+Noviembre!AB57+Diciembre!AB57</f>
        <v>3</v>
      </c>
      <c r="AC57" s="32">
        <f>Enero!AC57+Febrero!AC57+Marzo!AC57+Abril!AC57+Mayo!AC57+Junio!AC57+Julio!AC57+Agosto!AC57+Septiembre!AC57+Octubre!AC57+Noviembre!AC57+Diciembre!AC57</f>
        <v>13</v>
      </c>
      <c r="AD57" s="32">
        <f>Enero!AD57+Febrero!AD57+Marzo!AD57+Abril!AD57+Mayo!AD57+Junio!AD57+Julio!AD57+Agosto!AD57+Septiembre!AD57+Octubre!AD57+Noviembre!AD57+Diciembre!AD57</f>
        <v>10</v>
      </c>
      <c r="AE57" s="32">
        <f>Enero!AE57+Febrero!AE57+Marzo!AE57+Abril!AE57+Mayo!AE57+Junio!AE57+Julio!AE57+Agosto!AE57+Septiembre!AE57+Octubre!AE57+Noviembre!AE57+Diciembre!AE57</f>
        <v>20</v>
      </c>
      <c r="AF57" s="32">
        <f>Enero!AF57+Febrero!AF57+Marzo!AF57+Abril!AF57+Mayo!AF57+Junio!AF57+Julio!AF57+Agosto!AF57+Septiembre!AF57+Octubre!AF57+Noviembre!AF57+Diciembre!AF57</f>
        <v>17</v>
      </c>
      <c r="AG57" s="32">
        <f>Enero!AG57+Febrero!AG57+Marzo!AG57+Abril!AG57+Mayo!AG57+Junio!AG57+Julio!AG57+Agosto!AG57+Septiembre!AG57+Octubre!AG57+Noviembre!AG57+Diciembre!AG57</f>
        <v>11</v>
      </c>
      <c r="AH57" s="32">
        <f>Enero!AH57+Febrero!AH57+Marzo!AH57+Abril!AH57+Mayo!AH57+Junio!AH57+Julio!AH57+Agosto!AH57+Septiembre!AH57+Octubre!AH57+Noviembre!AH57+Diciembre!AH57</f>
        <v>5</v>
      </c>
      <c r="AI57" s="32">
        <f>Enero!AI57+Febrero!AI57+Marzo!AI57+Abril!AI57+Mayo!AI57+Junio!AI57+Julio!AI57+Agosto!AI57+Septiembre!AI57+Octubre!AI57+Noviembre!AI57+Diciembre!AI57</f>
        <v>10</v>
      </c>
      <c r="AJ57" s="32">
        <f>Enero!AJ57+Febrero!AJ57+Marzo!AJ57+Abril!AJ57+Mayo!AJ57+Junio!AJ57+Julio!AJ57+Agosto!AJ57+Septiembre!AJ57+Octubre!AJ57+Noviembre!AJ57+Diciembre!AJ57</f>
        <v>10</v>
      </c>
      <c r="AK57" s="32">
        <f>Enero!AK57+Febrero!AK57+Marzo!AK57+Abril!AK57+Mayo!AK57+Junio!AK57+Julio!AK57+Agosto!AK57+Septiembre!AK57+Octubre!AK57+Noviembre!AK57+Diciembre!AK57</f>
        <v>27</v>
      </c>
      <c r="AL57" s="32">
        <f>Enero!AL57+Febrero!AL57+Marzo!AL57+Abril!AL57+Mayo!AL57+Junio!AL57+Julio!AL57+Agosto!AL57+Septiembre!AL57+Octubre!AL57+Noviembre!AL57+Diciembre!AL57</f>
        <v>11</v>
      </c>
      <c r="AM57" s="32">
        <f>Enero!AM57+Febrero!AM57+Marzo!AM57+Abril!AM57+Mayo!AM57+Junio!AM57+Julio!AM57+Agosto!AM57+Septiembre!AM57+Octubre!AM57+Noviembre!AM57+Diciembre!AM57</f>
        <v>179</v>
      </c>
      <c r="AN57" s="32">
        <f>Enero!AN57+Febrero!AN57+Marzo!AN57+Abril!AN57+Mayo!AN57+Junio!AN57+Julio!AN57+Agosto!AN57+Septiembre!AN57+Octubre!AN57+Noviembre!AN57+Diciembre!AN57</f>
        <v>120</v>
      </c>
      <c r="AO57" s="83"/>
      <c r="AP57" s="84"/>
      <c r="AQ57" s="84"/>
      <c r="AR57" s="84"/>
      <c r="CG57" s="2">
        <v>0</v>
      </c>
    </row>
    <row r="58" spans="1:231" x14ac:dyDescent="0.25">
      <c r="A58" s="125" t="s">
        <v>50</v>
      </c>
      <c r="B58" s="126">
        <f t="shared" si="8"/>
        <v>6504</v>
      </c>
      <c r="C58" s="127">
        <f t="shared" si="9"/>
        <v>3363</v>
      </c>
      <c r="D58" s="86">
        <f t="shared" si="9"/>
        <v>3141</v>
      </c>
      <c r="E58" s="32">
        <f>Enero!E58+Febrero!E58+Marzo!E58+Abril!E58+Mayo!E58+Junio!E58+Julio!E58+Agosto!E58+Septiembre!E58+Octubre!E58+Noviembre!E58+Diciembre!E58</f>
        <v>447</v>
      </c>
      <c r="F58" s="32">
        <f>Enero!F58+Febrero!F58+Marzo!F58+Abril!F58+Mayo!F58+Junio!F58+Julio!F58+Agosto!F58+Septiembre!F58+Octubre!F58+Noviembre!F58+Diciembre!F58</f>
        <v>429</v>
      </c>
      <c r="G58" s="32">
        <f>Enero!G58+Febrero!G58+Marzo!G58+Abril!G58+Mayo!G58+Junio!G58+Julio!G58+Agosto!G58+Septiembre!G58+Octubre!G58+Noviembre!G58+Diciembre!G58</f>
        <v>107</v>
      </c>
      <c r="H58" s="32">
        <f>Enero!H58+Febrero!H58+Marzo!H58+Abril!H58+Mayo!H58+Junio!H58+Julio!H58+Agosto!H58+Septiembre!H58+Octubre!H58+Noviembre!H58+Diciembre!H58</f>
        <v>128</v>
      </c>
      <c r="I58" s="32">
        <f>Enero!I58+Febrero!I58+Marzo!I58+Abril!I58+Mayo!I58+Junio!I58+Julio!I58+Agosto!I58+Septiembre!I58+Octubre!I58+Noviembre!I58+Diciembre!I58</f>
        <v>79</v>
      </c>
      <c r="J58" s="32">
        <f>Enero!J58+Febrero!J58+Marzo!J58+Abril!J58+Mayo!J58+Junio!J58+Julio!J58+Agosto!J58+Septiembre!J58+Octubre!J58+Noviembre!J58+Diciembre!J58</f>
        <v>73</v>
      </c>
      <c r="K58" s="32">
        <f>Enero!K58+Febrero!K58+Marzo!K58+Abril!K58+Mayo!K58+Junio!K58+Julio!K58+Agosto!K58+Septiembre!K58+Octubre!K58+Noviembre!K58+Diciembre!K58</f>
        <v>123</v>
      </c>
      <c r="L58" s="32">
        <f>Enero!L58+Febrero!L58+Marzo!L58+Abril!L58+Mayo!L58+Junio!L58+Julio!L58+Agosto!L58+Septiembre!L58+Octubre!L58+Noviembre!L58+Diciembre!L58</f>
        <v>135</v>
      </c>
      <c r="M58" s="32">
        <f>Enero!M58+Febrero!M58+Marzo!M58+Abril!M58+Mayo!M58+Junio!M58+Julio!M58+Agosto!M58+Septiembre!M58+Octubre!M58+Noviembre!M58+Diciembre!M58</f>
        <v>146</v>
      </c>
      <c r="N58" s="32">
        <f>Enero!N58+Febrero!N58+Marzo!N58+Abril!N58+Mayo!N58+Junio!N58+Julio!N58+Agosto!N58+Septiembre!N58+Octubre!N58+Noviembre!N58+Diciembre!N58</f>
        <v>157</v>
      </c>
      <c r="O58" s="32">
        <f>Enero!O58+Febrero!O58+Marzo!O58+Abril!O58+Mayo!O58+Junio!O58+Julio!O58+Agosto!O58+Septiembre!O58+Octubre!O58+Noviembre!O58+Diciembre!O58</f>
        <v>168</v>
      </c>
      <c r="P58" s="32">
        <f>Enero!P58+Febrero!P58+Marzo!P58+Abril!P58+Mayo!P58+Junio!P58+Julio!P58+Agosto!P58+Septiembre!P58+Octubre!P58+Noviembre!P58+Diciembre!P58</f>
        <v>140</v>
      </c>
      <c r="Q58" s="32">
        <f>Enero!Q58+Febrero!Q58+Marzo!Q58+Abril!Q58+Mayo!Q58+Junio!Q58+Julio!Q58+Agosto!Q58+Septiembre!Q58+Octubre!Q58+Noviembre!Q58+Diciembre!Q58</f>
        <v>194</v>
      </c>
      <c r="R58" s="32">
        <f>Enero!R58+Febrero!R58+Marzo!R58+Abril!R58+Mayo!R58+Junio!R58+Julio!R58+Agosto!R58+Septiembre!R58+Octubre!R58+Noviembre!R58+Diciembre!R58</f>
        <v>147</v>
      </c>
      <c r="S58" s="32">
        <f>Enero!S58+Febrero!S58+Marzo!S58+Abril!S58+Mayo!S58+Junio!S58+Julio!S58+Agosto!S58+Septiembre!S58+Octubre!S58+Noviembre!S58+Diciembre!S58</f>
        <v>167</v>
      </c>
      <c r="T58" s="32">
        <f>Enero!T58+Febrero!T58+Marzo!T58+Abril!T58+Mayo!T58+Junio!T58+Julio!T58+Agosto!T58+Septiembre!T58+Octubre!T58+Noviembre!T58+Diciembre!T58</f>
        <v>122</v>
      </c>
      <c r="U58" s="32">
        <f>Enero!U58+Febrero!U58+Marzo!U58+Abril!U58+Mayo!U58+Junio!U58+Julio!U58+Agosto!U58+Septiembre!U58+Octubre!U58+Noviembre!U58+Diciembre!U58</f>
        <v>167</v>
      </c>
      <c r="V58" s="32">
        <f>Enero!V58+Febrero!V58+Marzo!V58+Abril!V58+Mayo!V58+Junio!V58+Julio!V58+Agosto!V58+Septiembre!V58+Octubre!V58+Noviembre!V58+Diciembre!V58</f>
        <v>145</v>
      </c>
      <c r="W58" s="32">
        <f>Enero!W58+Febrero!W58+Marzo!W58+Abril!W58+Mayo!W58+Junio!W58+Julio!W58+Agosto!W58+Septiembre!W58+Octubre!W58+Noviembre!W58+Diciembre!W58</f>
        <v>194</v>
      </c>
      <c r="X58" s="32">
        <f>Enero!X58+Febrero!X58+Marzo!X58+Abril!X58+Mayo!X58+Junio!X58+Julio!X58+Agosto!X58+Septiembre!X58+Octubre!X58+Noviembre!X58+Diciembre!X58</f>
        <v>168</v>
      </c>
      <c r="Y58" s="32">
        <f>Enero!Y58+Febrero!Y58+Marzo!Y58+Abril!Y58+Mayo!Y58+Junio!Y58+Julio!Y58+Agosto!Y58+Septiembre!Y58+Octubre!Y58+Noviembre!Y58+Diciembre!Y58</f>
        <v>218</v>
      </c>
      <c r="Z58" s="32">
        <f>Enero!Z58+Febrero!Z58+Marzo!Z58+Abril!Z58+Mayo!Z58+Junio!Z58+Julio!Z58+Agosto!Z58+Septiembre!Z58+Octubre!Z58+Noviembre!Z58+Diciembre!Z58</f>
        <v>188</v>
      </c>
      <c r="AA58" s="32">
        <f>Enero!AA58+Febrero!AA58+Marzo!AA58+Abril!AA58+Mayo!AA58+Junio!AA58+Julio!AA58+Agosto!AA58+Septiembre!AA58+Octubre!AA58+Noviembre!AA58+Diciembre!AA58</f>
        <v>208</v>
      </c>
      <c r="AB58" s="32">
        <f>Enero!AB58+Febrero!AB58+Marzo!AB58+Abril!AB58+Mayo!AB58+Junio!AB58+Julio!AB58+Agosto!AB58+Septiembre!AB58+Octubre!AB58+Noviembre!AB58+Diciembre!AB58</f>
        <v>197</v>
      </c>
      <c r="AC58" s="32">
        <f>Enero!AC58+Febrero!AC58+Marzo!AC58+Abril!AC58+Mayo!AC58+Junio!AC58+Julio!AC58+Agosto!AC58+Septiembre!AC58+Octubre!AC58+Noviembre!AC58+Diciembre!AC58</f>
        <v>236</v>
      </c>
      <c r="AD58" s="32">
        <f>Enero!AD58+Febrero!AD58+Marzo!AD58+Abril!AD58+Mayo!AD58+Junio!AD58+Julio!AD58+Agosto!AD58+Septiembre!AD58+Octubre!AD58+Noviembre!AD58+Diciembre!AD58</f>
        <v>203</v>
      </c>
      <c r="AE58" s="32">
        <f>Enero!AE58+Febrero!AE58+Marzo!AE58+Abril!AE58+Mayo!AE58+Junio!AE58+Julio!AE58+Agosto!AE58+Septiembre!AE58+Octubre!AE58+Noviembre!AE58+Diciembre!AE58</f>
        <v>213</v>
      </c>
      <c r="AF58" s="32">
        <f>Enero!AF58+Febrero!AF58+Marzo!AF58+Abril!AF58+Mayo!AF58+Junio!AF58+Julio!AF58+Agosto!AF58+Septiembre!AF58+Octubre!AF58+Noviembre!AF58+Diciembre!AF58</f>
        <v>208</v>
      </c>
      <c r="AG58" s="32">
        <f>Enero!AG58+Febrero!AG58+Marzo!AG58+Abril!AG58+Mayo!AG58+Junio!AG58+Julio!AG58+Agosto!AG58+Septiembre!AG58+Octubre!AG58+Noviembre!AG58+Diciembre!AG58</f>
        <v>233</v>
      </c>
      <c r="AH58" s="32">
        <f>Enero!AH58+Febrero!AH58+Marzo!AH58+Abril!AH58+Mayo!AH58+Junio!AH58+Julio!AH58+Agosto!AH58+Septiembre!AH58+Octubre!AH58+Noviembre!AH58+Diciembre!AH58</f>
        <v>201</v>
      </c>
      <c r="AI58" s="32">
        <f>Enero!AI58+Febrero!AI58+Marzo!AI58+Abril!AI58+Mayo!AI58+Junio!AI58+Julio!AI58+Agosto!AI58+Septiembre!AI58+Octubre!AI58+Noviembre!AI58+Diciembre!AI58</f>
        <v>213</v>
      </c>
      <c r="AJ58" s="32">
        <f>Enero!AJ58+Febrero!AJ58+Marzo!AJ58+Abril!AJ58+Mayo!AJ58+Junio!AJ58+Julio!AJ58+Agosto!AJ58+Septiembre!AJ58+Octubre!AJ58+Noviembre!AJ58+Diciembre!AJ58</f>
        <v>172</v>
      </c>
      <c r="AK58" s="32">
        <f>Enero!AK58+Febrero!AK58+Marzo!AK58+Abril!AK58+Mayo!AK58+Junio!AK58+Julio!AK58+Agosto!AK58+Septiembre!AK58+Octubre!AK58+Noviembre!AK58+Diciembre!AK58</f>
        <v>250</v>
      </c>
      <c r="AL58" s="32">
        <f>Enero!AL58+Febrero!AL58+Marzo!AL58+Abril!AL58+Mayo!AL58+Junio!AL58+Julio!AL58+Agosto!AL58+Septiembre!AL58+Octubre!AL58+Noviembre!AL58+Diciembre!AL58</f>
        <v>328</v>
      </c>
      <c r="AM58" s="32">
        <f>Enero!AM58+Febrero!AM58+Marzo!AM58+Abril!AM58+Mayo!AM58+Junio!AM58+Julio!AM58+Agosto!AM58+Septiembre!AM58+Octubre!AM58+Noviembre!AM58+Diciembre!AM58</f>
        <v>4494</v>
      </c>
      <c r="AN58" s="32">
        <f>Enero!AN58+Febrero!AN58+Marzo!AN58+Abril!AN58+Mayo!AN58+Junio!AN58+Julio!AN58+Agosto!AN58+Septiembre!AN58+Octubre!AN58+Noviembre!AN58+Diciembre!AN58</f>
        <v>2005</v>
      </c>
      <c r="AO58" s="83"/>
      <c r="AP58" s="84"/>
      <c r="AQ58" s="84"/>
      <c r="AR58" s="84"/>
    </row>
    <row r="59" spans="1:231" x14ac:dyDescent="0.25">
      <c r="A59" s="125" t="s">
        <v>51</v>
      </c>
      <c r="B59" s="126">
        <f t="shared" si="8"/>
        <v>39745</v>
      </c>
      <c r="C59" s="127">
        <f t="shared" si="9"/>
        <v>19767</v>
      </c>
      <c r="D59" s="86">
        <f t="shared" si="9"/>
        <v>19978</v>
      </c>
      <c r="E59" s="32">
        <f>Enero!E59+Febrero!E59+Marzo!E59+Abril!E59+Mayo!E59+Junio!E59+Julio!E59+Agosto!E59+Septiembre!E59+Octubre!E59+Noviembre!E59+Diciembre!E59</f>
        <v>3150</v>
      </c>
      <c r="F59" s="32">
        <f>Enero!F59+Febrero!F59+Marzo!F59+Abril!F59+Mayo!F59+Junio!F59+Julio!F59+Agosto!F59+Septiembre!F59+Octubre!F59+Noviembre!F59+Diciembre!F59</f>
        <v>2768</v>
      </c>
      <c r="G59" s="32">
        <f>Enero!G59+Febrero!G59+Marzo!G59+Abril!G59+Mayo!G59+Junio!G59+Julio!G59+Agosto!G59+Septiembre!G59+Octubre!G59+Noviembre!G59+Diciembre!G59</f>
        <v>1689</v>
      </c>
      <c r="H59" s="32">
        <f>Enero!H59+Febrero!H59+Marzo!H59+Abril!H59+Mayo!H59+Junio!H59+Julio!H59+Agosto!H59+Septiembre!H59+Octubre!H59+Noviembre!H59+Diciembre!H59</f>
        <v>1442</v>
      </c>
      <c r="I59" s="32">
        <f>Enero!I59+Febrero!I59+Marzo!I59+Abril!I59+Mayo!I59+Junio!I59+Julio!I59+Agosto!I59+Septiembre!I59+Octubre!I59+Noviembre!I59+Diciembre!I59</f>
        <v>1269</v>
      </c>
      <c r="J59" s="32">
        <f>Enero!J59+Febrero!J59+Marzo!J59+Abril!J59+Mayo!J59+Junio!J59+Julio!J59+Agosto!J59+Septiembre!J59+Octubre!J59+Noviembre!J59+Diciembre!J59</f>
        <v>1051</v>
      </c>
      <c r="K59" s="32">
        <f>Enero!K59+Febrero!K59+Marzo!K59+Abril!K59+Mayo!K59+Junio!K59+Julio!K59+Agosto!K59+Septiembre!K59+Octubre!K59+Noviembre!K59+Diciembre!K59</f>
        <v>1238</v>
      </c>
      <c r="L59" s="32">
        <f>Enero!L59+Febrero!L59+Marzo!L59+Abril!L59+Mayo!L59+Junio!L59+Julio!L59+Agosto!L59+Septiembre!L59+Octubre!L59+Noviembre!L59+Diciembre!L59</f>
        <v>1217</v>
      </c>
      <c r="M59" s="32">
        <f>Enero!M59+Febrero!M59+Marzo!M59+Abril!M59+Mayo!M59+Junio!M59+Julio!M59+Agosto!M59+Septiembre!M59+Octubre!M59+Noviembre!M59+Diciembre!M59</f>
        <v>1145</v>
      </c>
      <c r="N59" s="32">
        <f>Enero!N59+Febrero!N59+Marzo!N59+Abril!N59+Mayo!N59+Junio!N59+Julio!N59+Agosto!N59+Septiembre!N59+Octubre!N59+Noviembre!N59+Diciembre!N59</f>
        <v>1185</v>
      </c>
      <c r="O59" s="32">
        <f>Enero!O59+Febrero!O59+Marzo!O59+Abril!O59+Mayo!O59+Junio!O59+Julio!O59+Agosto!O59+Septiembre!O59+Octubre!O59+Noviembre!O59+Diciembre!O59</f>
        <v>1275</v>
      </c>
      <c r="P59" s="32">
        <f>Enero!P59+Febrero!P59+Marzo!P59+Abril!P59+Mayo!P59+Junio!P59+Julio!P59+Agosto!P59+Septiembre!P59+Octubre!P59+Noviembre!P59+Diciembre!P59</f>
        <v>1226</v>
      </c>
      <c r="Q59" s="32">
        <f>Enero!Q59+Febrero!Q59+Marzo!Q59+Abril!Q59+Mayo!Q59+Junio!Q59+Julio!Q59+Agosto!Q59+Septiembre!Q59+Octubre!Q59+Noviembre!Q59+Diciembre!Q59</f>
        <v>1080</v>
      </c>
      <c r="R59" s="32">
        <f>Enero!R59+Febrero!R59+Marzo!R59+Abril!R59+Mayo!R59+Junio!R59+Julio!R59+Agosto!R59+Septiembre!R59+Octubre!R59+Noviembre!R59+Diciembre!R59</f>
        <v>1096</v>
      </c>
      <c r="S59" s="32">
        <f>Enero!S59+Febrero!S59+Marzo!S59+Abril!S59+Mayo!S59+Junio!S59+Julio!S59+Agosto!S59+Septiembre!S59+Octubre!S59+Noviembre!S59+Diciembre!S59</f>
        <v>916</v>
      </c>
      <c r="T59" s="32">
        <f>Enero!T59+Febrero!T59+Marzo!T59+Abril!T59+Mayo!T59+Junio!T59+Julio!T59+Agosto!T59+Septiembre!T59+Octubre!T59+Noviembre!T59+Diciembre!T59</f>
        <v>933</v>
      </c>
      <c r="U59" s="32">
        <f>Enero!U59+Febrero!U59+Marzo!U59+Abril!U59+Mayo!U59+Junio!U59+Julio!U59+Agosto!U59+Septiembre!U59+Octubre!U59+Noviembre!U59+Diciembre!U59</f>
        <v>828</v>
      </c>
      <c r="V59" s="32">
        <f>Enero!V59+Febrero!V59+Marzo!V59+Abril!V59+Mayo!V59+Junio!V59+Julio!V59+Agosto!V59+Septiembre!V59+Octubre!V59+Noviembre!V59+Diciembre!V59</f>
        <v>922</v>
      </c>
      <c r="W59" s="32">
        <f>Enero!W59+Febrero!W59+Marzo!W59+Abril!W59+Mayo!W59+Junio!W59+Julio!W59+Agosto!W59+Septiembre!W59+Octubre!W59+Noviembre!W59+Diciembre!W59</f>
        <v>819</v>
      </c>
      <c r="X59" s="32">
        <f>Enero!X59+Febrero!X59+Marzo!X59+Abril!X59+Mayo!X59+Junio!X59+Julio!X59+Agosto!X59+Septiembre!X59+Octubre!X59+Noviembre!X59+Diciembre!X59</f>
        <v>990</v>
      </c>
      <c r="Y59" s="32">
        <f>Enero!Y59+Febrero!Y59+Marzo!Y59+Abril!Y59+Mayo!Y59+Junio!Y59+Julio!Y59+Agosto!Y59+Septiembre!Y59+Octubre!Y59+Noviembre!Y59+Diciembre!Y59</f>
        <v>955</v>
      </c>
      <c r="Z59" s="32">
        <f>Enero!Z59+Febrero!Z59+Marzo!Z59+Abril!Z59+Mayo!Z59+Junio!Z59+Julio!Z59+Agosto!Z59+Septiembre!Z59+Octubre!Z59+Noviembre!Z59+Diciembre!Z59</f>
        <v>1088</v>
      </c>
      <c r="AA59" s="32">
        <f>Enero!AA59+Febrero!AA59+Marzo!AA59+Abril!AA59+Mayo!AA59+Junio!AA59+Julio!AA59+Agosto!AA59+Septiembre!AA59+Octubre!AA59+Noviembre!AA59+Diciembre!AA59</f>
        <v>916</v>
      </c>
      <c r="AB59" s="32">
        <f>Enero!AB59+Febrero!AB59+Marzo!AB59+Abril!AB59+Mayo!AB59+Junio!AB59+Julio!AB59+Agosto!AB59+Septiembre!AB59+Octubre!AB59+Noviembre!AB59+Diciembre!AB59</f>
        <v>1051</v>
      </c>
      <c r="AC59" s="32">
        <f>Enero!AC59+Febrero!AC59+Marzo!AC59+Abril!AC59+Mayo!AC59+Junio!AC59+Julio!AC59+Agosto!AC59+Septiembre!AC59+Octubre!AC59+Noviembre!AC59+Diciembre!AC59</f>
        <v>824</v>
      </c>
      <c r="AD59" s="32">
        <f>Enero!AD59+Febrero!AD59+Marzo!AD59+Abril!AD59+Mayo!AD59+Junio!AD59+Julio!AD59+Agosto!AD59+Septiembre!AD59+Octubre!AD59+Noviembre!AD59+Diciembre!AD59</f>
        <v>926</v>
      </c>
      <c r="AE59" s="32">
        <f>Enero!AE59+Febrero!AE59+Marzo!AE59+Abril!AE59+Mayo!AE59+Junio!AE59+Julio!AE59+Agosto!AE59+Septiembre!AE59+Octubre!AE59+Noviembre!AE59+Diciembre!AE59</f>
        <v>880</v>
      </c>
      <c r="AF59" s="32">
        <f>Enero!AF59+Febrero!AF59+Marzo!AF59+Abril!AF59+Mayo!AF59+Junio!AF59+Julio!AF59+Agosto!AF59+Septiembre!AF59+Octubre!AF59+Noviembre!AF59+Diciembre!AF59</f>
        <v>851</v>
      </c>
      <c r="AG59" s="32">
        <f>Enero!AG59+Febrero!AG59+Marzo!AG59+Abril!AG59+Mayo!AG59+Junio!AG59+Julio!AG59+Agosto!AG59+Septiembre!AG59+Octubre!AG59+Noviembre!AG59+Diciembre!AG59</f>
        <v>804</v>
      </c>
      <c r="AH59" s="32">
        <f>Enero!AH59+Febrero!AH59+Marzo!AH59+Abril!AH59+Mayo!AH59+Junio!AH59+Julio!AH59+Agosto!AH59+Septiembre!AH59+Octubre!AH59+Noviembre!AH59+Diciembre!AH59</f>
        <v>866</v>
      </c>
      <c r="AI59" s="32">
        <f>Enero!AI59+Febrero!AI59+Marzo!AI59+Abril!AI59+Mayo!AI59+Junio!AI59+Julio!AI59+Agosto!AI59+Septiembre!AI59+Octubre!AI59+Noviembre!AI59+Diciembre!AI59</f>
        <v>756</v>
      </c>
      <c r="AJ59" s="32">
        <f>Enero!AJ59+Febrero!AJ59+Marzo!AJ59+Abril!AJ59+Mayo!AJ59+Junio!AJ59+Julio!AJ59+Agosto!AJ59+Septiembre!AJ59+Octubre!AJ59+Noviembre!AJ59+Diciembre!AJ59</f>
        <v>778</v>
      </c>
      <c r="AK59" s="32">
        <f>Enero!AK59+Febrero!AK59+Marzo!AK59+Abril!AK59+Mayo!AK59+Junio!AK59+Julio!AK59+Agosto!AK59+Septiembre!AK59+Octubre!AK59+Noviembre!AK59+Diciembre!AK59</f>
        <v>1223</v>
      </c>
      <c r="AL59" s="32">
        <f>Enero!AL59+Febrero!AL59+Marzo!AL59+Abril!AL59+Mayo!AL59+Junio!AL59+Julio!AL59+Agosto!AL59+Septiembre!AL59+Octubre!AL59+Noviembre!AL59+Diciembre!AL59</f>
        <v>1588</v>
      </c>
      <c r="AM59" s="32">
        <f>Enero!AM59+Febrero!AM59+Marzo!AM59+Abril!AM59+Mayo!AM59+Junio!AM59+Julio!AM59+Agosto!AM59+Septiembre!AM59+Octubre!AM59+Noviembre!AM59+Diciembre!AM59</f>
        <v>28176</v>
      </c>
      <c r="AN59" s="32">
        <f>Enero!AN59+Febrero!AN59+Marzo!AN59+Abril!AN59+Mayo!AN59+Junio!AN59+Julio!AN59+Agosto!AN59+Septiembre!AN59+Octubre!AN59+Noviembre!AN59+Diciembre!AN59</f>
        <v>11287</v>
      </c>
      <c r="AO59" s="83"/>
      <c r="AP59" s="84"/>
      <c r="AQ59" s="84"/>
      <c r="AR59" s="84"/>
    </row>
    <row r="60" spans="1:231" x14ac:dyDescent="0.25">
      <c r="A60" s="125" t="s">
        <v>52</v>
      </c>
      <c r="B60" s="126">
        <f t="shared" si="8"/>
        <v>32809</v>
      </c>
      <c r="C60" s="127">
        <f t="shared" si="9"/>
        <v>15669</v>
      </c>
      <c r="D60" s="86">
        <f t="shared" si="9"/>
        <v>17140</v>
      </c>
      <c r="E60" s="32">
        <f>Enero!E60+Febrero!E60+Marzo!E60+Abril!E60+Mayo!E60+Junio!E60+Julio!E60+Agosto!E60+Septiembre!E60+Octubre!E60+Noviembre!E60+Diciembre!E60</f>
        <v>3809</v>
      </c>
      <c r="F60" s="32">
        <f>Enero!F60+Febrero!F60+Marzo!F60+Abril!F60+Mayo!F60+Junio!F60+Julio!F60+Agosto!F60+Septiembre!F60+Octubre!F60+Noviembre!F60+Diciembre!F60</f>
        <v>3358</v>
      </c>
      <c r="G60" s="32">
        <f>Enero!G60+Febrero!G60+Marzo!G60+Abril!G60+Mayo!G60+Junio!G60+Julio!G60+Agosto!G60+Septiembre!G60+Octubre!G60+Noviembre!G60+Diciembre!G60</f>
        <v>2298</v>
      </c>
      <c r="H60" s="32">
        <f>Enero!H60+Febrero!H60+Marzo!H60+Abril!H60+Mayo!H60+Junio!H60+Julio!H60+Agosto!H60+Septiembre!H60+Octubre!H60+Noviembre!H60+Diciembre!H60</f>
        <v>2108</v>
      </c>
      <c r="I60" s="32">
        <f>Enero!I60+Febrero!I60+Marzo!I60+Abril!I60+Mayo!I60+Junio!I60+Julio!I60+Agosto!I60+Septiembre!I60+Octubre!I60+Noviembre!I60+Diciembre!I60</f>
        <v>1852</v>
      </c>
      <c r="J60" s="32">
        <f>Enero!J60+Febrero!J60+Marzo!J60+Abril!J60+Mayo!J60+Junio!J60+Julio!J60+Agosto!J60+Septiembre!J60+Octubre!J60+Noviembre!J60+Diciembre!J60</f>
        <v>1739</v>
      </c>
      <c r="K60" s="32">
        <f>Enero!K60+Febrero!K60+Marzo!K60+Abril!K60+Mayo!K60+Junio!K60+Julio!K60+Agosto!K60+Septiembre!K60+Octubre!K60+Noviembre!K60+Diciembre!K60</f>
        <v>1011</v>
      </c>
      <c r="L60" s="32">
        <f>Enero!L60+Febrero!L60+Marzo!L60+Abril!L60+Mayo!L60+Junio!L60+Julio!L60+Agosto!L60+Septiembre!L60+Octubre!L60+Noviembre!L60+Diciembre!L60</f>
        <v>1189</v>
      </c>
      <c r="M60" s="32">
        <f>Enero!M60+Febrero!M60+Marzo!M60+Abril!M60+Mayo!M60+Junio!M60+Julio!M60+Agosto!M60+Septiembre!M60+Octubre!M60+Noviembre!M60+Diciembre!M60</f>
        <v>855</v>
      </c>
      <c r="N60" s="32">
        <f>Enero!N60+Febrero!N60+Marzo!N60+Abril!N60+Mayo!N60+Junio!N60+Julio!N60+Agosto!N60+Septiembre!N60+Octubre!N60+Noviembre!N60+Diciembre!N60</f>
        <v>1040</v>
      </c>
      <c r="O60" s="32">
        <f>Enero!O60+Febrero!O60+Marzo!O60+Abril!O60+Mayo!O60+Junio!O60+Julio!O60+Agosto!O60+Septiembre!O60+Octubre!O60+Noviembre!O60+Diciembre!O60</f>
        <v>817</v>
      </c>
      <c r="P60" s="32">
        <f>Enero!P60+Febrero!P60+Marzo!P60+Abril!P60+Mayo!P60+Junio!P60+Julio!P60+Agosto!P60+Septiembre!P60+Octubre!P60+Noviembre!P60+Diciembre!P60</f>
        <v>938</v>
      </c>
      <c r="Q60" s="32">
        <f>Enero!Q60+Febrero!Q60+Marzo!Q60+Abril!Q60+Mayo!Q60+Junio!Q60+Julio!Q60+Agosto!Q60+Septiembre!Q60+Octubre!Q60+Noviembre!Q60+Diciembre!Q60</f>
        <v>711</v>
      </c>
      <c r="R60" s="32">
        <f>Enero!R60+Febrero!R60+Marzo!R60+Abril!R60+Mayo!R60+Junio!R60+Julio!R60+Agosto!R60+Septiembre!R60+Octubre!R60+Noviembre!R60+Diciembre!R60</f>
        <v>800</v>
      </c>
      <c r="S60" s="32">
        <f>Enero!S60+Febrero!S60+Marzo!S60+Abril!S60+Mayo!S60+Junio!S60+Julio!S60+Agosto!S60+Septiembre!S60+Octubre!S60+Noviembre!S60+Diciembre!S60</f>
        <v>579</v>
      </c>
      <c r="T60" s="32">
        <f>Enero!T60+Febrero!T60+Marzo!T60+Abril!T60+Mayo!T60+Junio!T60+Julio!T60+Agosto!T60+Septiembre!T60+Octubre!T60+Noviembre!T60+Diciembre!T60</f>
        <v>739</v>
      </c>
      <c r="U60" s="32">
        <f>Enero!U60+Febrero!U60+Marzo!U60+Abril!U60+Mayo!U60+Junio!U60+Julio!U60+Agosto!U60+Septiembre!U60+Octubre!U60+Noviembre!U60+Diciembre!U60</f>
        <v>491</v>
      </c>
      <c r="V60" s="32">
        <f>Enero!V60+Febrero!V60+Marzo!V60+Abril!V60+Mayo!V60+Junio!V60+Julio!V60+Agosto!V60+Septiembre!V60+Octubre!V60+Noviembre!V60+Diciembre!V60</f>
        <v>657</v>
      </c>
      <c r="W60" s="32">
        <f>Enero!W60+Febrero!W60+Marzo!W60+Abril!W60+Mayo!W60+Junio!W60+Julio!W60+Agosto!W60+Septiembre!W60+Octubre!W60+Noviembre!W60+Diciembre!W60</f>
        <v>496</v>
      </c>
      <c r="X60" s="32">
        <f>Enero!X60+Febrero!X60+Marzo!X60+Abril!X60+Mayo!X60+Junio!X60+Julio!X60+Agosto!X60+Septiembre!X60+Octubre!X60+Noviembre!X60+Diciembre!X60</f>
        <v>673</v>
      </c>
      <c r="Y60" s="32">
        <f>Enero!Y60+Febrero!Y60+Marzo!Y60+Abril!Y60+Mayo!Y60+Junio!Y60+Julio!Y60+Agosto!Y60+Septiembre!Y60+Octubre!Y60+Noviembre!Y60+Diciembre!Y60</f>
        <v>497</v>
      </c>
      <c r="Z60" s="32">
        <f>Enero!Z60+Febrero!Z60+Marzo!Z60+Abril!Z60+Mayo!Z60+Junio!Z60+Julio!Z60+Agosto!Z60+Septiembre!Z60+Octubre!Z60+Noviembre!Z60+Diciembre!Z60</f>
        <v>746</v>
      </c>
      <c r="AA60" s="32">
        <f>Enero!AA60+Febrero!AA60+Marzo!AA60+Abril!AA60+Mayo!AA60+Junio!AA60+Julio!AA60+Agosto!AA60+Septiembre!AA60+Octubre!AA60+Noviembre!AA60+Diciembre!AA60</f>
        <v>416</v>
      </c>
      <c r="AB60" s="32">
        <f>Enero!AB60+Febrero!AB60+Marzo!AB60+Abril!AB60+Mayo!AB60+Junio!AB60+Julio!AB60+Agosto!AB60+Septiembre!AB60+Octubre!AB60+Noviembre!AB60+Diciembre!AB60</f>
        <v>651</v>
      </c>
      <c r="AC60" s="32">
        <f>Enero!AC60+Febrero!AC60+Marzo!AC60+Abril!AC60+Mayo!AC60+Junio!AC60+Julio!AC60+Agosto!AC60+Septiembre!AC60+Octubre!AC60+Noviembre!AC60+Diciembre!AC60</f>
        <v>442</v>
      </c>
      <c r="AD60" s="32">
        <f>Enero!AD60+Febrero!AD60+Marzo!AD60+Abril!AD60+Mayo!AD60+Junio!AD60+Julio!AD60+Agosto!AD60+Septiembre!AD60+Octubre!AD60+Noviembre!AD60+Diciembre!AD60</f>
        <v>581</v>
      </c>
      <c r="AE60" s="32">
        <f>Enero!AE60+Febrero!AE60+Marzo!AE60+Abril!AE60+Mayo!AE60+Junio!AE60+Julio!AE60+Agosto!AE60+Septiembre!AE60+Octubre!AE60+Noviembre!AE60+Diciembre!AE60</f>
        <v>383</v>
      </c>
      <c r="AF60" s="32">
        <f>Enero!AF60+Febrero!AF60+Marzo!AF60+Abril!AF60+Mayo!AF60+Junio!AF60+Julio!AF60+Agosto!AF60+Septiembre!AF60+Octubre!AF60+Noviembre!AF60+Diciembre!AF60</f>
        <v>507</v>
      </c>
      <c r="AG60" s="32">
        <f>Enero!AG60+Febrero!AG60+Marzo!AG60+Abril!AG60+Mayo!AG60+Junio!AG60+Julio!AG60+Agosto!AG60+Septiembre!AG60+Octubre!AG60+Noviembre!AG60+Diciembre!AG60</f>
        <v>362</v>
      </c>
      <c r="AH60" s="32">
        <f>Enero!AH60+Febrero!AH60+Marzo!AH60+Abril!AH60+Mayo!AH60+Junio!AH60+Julio!AH60+Agosto!AH60+Septiembre!AH60+Octubre!AH60+Noviembre!AH60+Diciembre!AH60</f>
        <v>504</v>
      </c>
      <c r="AI60" s="32">
        <f>Enero!AI60+Febrero!AI60+Marzo!AI60+Abril!AI60+Mayo!AI60+Junio!AI60+Julio!AI60+Agosto!AI60+Septiembre!AI60+Octubre!AI60+Noviembre!AI60+Diciembre!AI60</f>
        <v>283</v>
      </c>
      <c r="AJ60" s="32">
        <f>Enero!AJ60+Febrero!AJ60+Marzo!AJ60+Abril!AJ60+Mayo!AJ60+Junio!AJ60+Julio!AJ60+Agosto!AJ60+Septiembre!AJ60+Octubre!AJ60+Noviembre!AJ60+Diciembre!AJ60</f>
        <v>391</v>
      </c>
      <c r="AK60" s="32">
        <f>Enero!AK60+Febrero!AK60+Marzo!AK60+Abril!AK60+Mayo!AK60+Junio!AK60+Julio!AK60+Agosto!AK60+Septiembre!AK60+Octubre!AK60+Noviembre!AK60+Diciembre!AK60</f>
        <v>367</v>
      </c>
      <c r="AL60" s="32">
        <f>Enero!AL60+Febrero!AL60+Marzo!AL60+Abril!AL60+Mayo!AL60+Junio!AL60+Julio!AL60+Agosto!AL60+Septiembre!AL60+Octubre!AL60+Noviembre!AL60+Diciembre!AL60</f>
        <v>519</v>
      </c>
      <c r="AM60" s="32">
        <f>Enero!AM60+Febrero!AM60+Marzo!AM60+Abril!AM60+Mayo!AM60+Junio!AM60+Julio!AM60+Agosto!AM60+Septiembre!AM60+Octubre!AM60+Noviembre!AM60+Diciembre!AM60</f>
        <v>19105</v>
      </c>
      <c r="AN60" s="32">
        <f>Enero!AN60+Febrero!AN60+Marzo!AN60+Abril!AN60+Mayo!AN60+Junio!AN60+Julio!AN60+Agosto!AN60+Septiembre!AN60+Octubre!AN60+Noviembre!AN60+Diciembre!AN60</f>
        <v>12055</v>
      </c>
      <c r="AO60" s="83"/>
      <c r="AP60" s="84"/>
      <c r="AQ60" s="84"/>
      <c r="AR60" s="84"/>
    </row>
    <row r="61" spans="1:231" x14ac:dyDescent="0.25">
      <c r="A61" s="130" t="s">
        <v>53</v>
      </c>
      <c r="B61" s="131">
        <f t="shared" si="8"/>
        <v>14873</v>
      </c>
      <c r="C61" s="132">
        <f t="shared" si="9"/>
        <v>6769</v>
      </c>
      <c r="D61" s="133">
        <f t="shared" si="9"/>
        <v>8104</v>
      </c>
      <c r="E61" s="32">
        <f>Enero!E61+Febrero!E61+Marzo!E61+Abril!E61+Mayo!E61+Junio!E61+Julio!E61+Agosto!E61+Septiembre!E61+Octubre!E61+Noviembre!E61+Diciembre!E61</f>
        <v>581</v>
      </c>
      <c r="F61" s="32">
        <f>Enero!F61+Febrero!F61+Marzo!F61+Abril!F61+Mayo!F61+Junio!F61+Julio!F61+Agosto!F61+Septiembre!F61+Octubre!F61+Noviembre!F61+Diciembre!F61</f>
        <v>482</v>
      </c>
      <c r="G61" s="32">
        <f>Enero!G61+Febrero!G61+Marzo!G61+Abril!G61+Mayo!G61+Junio!G61+Julio!G61+Agosto!G61+Septiembre!G61+Octubre!G61+Noviembre!G61+Diciembre!G61</f>
        <v>618</v>
      </c>
      <c r="H61" s="32">
        <f>Enero!H61+Febrero!H61+Marzo!H61+Abril!H61+Mayo!H61+Junio!H61+Julio!H61+Agosto!H61+Septiembre!H61+Octubre!H61+Noviembre!H61+Diciembre!H61</f>
        <v>611</v>
      </c>
      <c r="I61" s="32">
        <f>Enero!I61+Febrero!I61+Marzo!I61+Abril!I61+Mayo!I61+Junio!I61+Julio!I61+Agosto!I61+Septiembre!I61+Octubre!I61+Noviembre!I61+Diciembre!I61</f>
        <v>565</v>
      </c>
      <c r="J61" s="32">
        <f>Enero!J61+Febrero!J61+Marzo!J61+Abril!J61+Mayo!J61+Junio!J61+Julio!J61+Agosto!J61+Septiembre!J61+Octubre!J61+Noviembre!J61+Diciembre!J61</f>
        <v>559</v>
      </c>
      <c r="K61" s="32">
        <f>Enero!K61+Febrero!K61+Marzo!K61+Abril!K61+Mayo!K61+Junio!K61+Julio!K61+Agosto!K61+Septiembre!K61+Octubre!K61+Noviembre!K61+Diciembre!K61</f>
        <v>586</v>
      </c>
      <c r="L61" s="32">
        <f>Enero!L61+Febrero!L61+Marzo!L61+Abril!L61+Mayo!L61+Junio!L61+Julio!L61+Agosto!L61+Septiembre!L61+Octubre!L61+Noviembre!L61+Diciembre!L61</f>
        <v>802</v>
      </c>
      <c r="M61" s="32">
        <f>Enero!M61+Febrero!M61+Marzo!M61+Abril!M61+Mayo!M61+Junio!M61+Julio!M61+Agosto!M61+Septiembre!M61+Octubre!M61+Noviembre!M61+Diciembre!M61</f>
        <v>662</v>
      </c>
      <c r="N61" s="32">
        <f>Enero!N61+Febrero!N61+Marzo!N61+Abril!N61+Mayo!N61+Junio!N61+Julio!N61+Agosto!N61+Septiembre!N61+Octubre!N61+Noviembre!N61+Diciembre!N61</f>
        <v>708</v>
      </c>
      <c r="O61" s="32">
        <f>Enero!O61+Febrero!O61+Marzo!O61+Abril!O61+Mayo!O61+Junio!O61+Julio!O61+Agosto!O61+Septiembre!O61+Octubre!O61+Noviembre!O61+Diciembre!O61</f>
        <v>584</v>
      </c>
      <c r="P61" s="32">
        <f>Enero!P61+Febrero!P61+Marzo!P61+Abril!P61+Mayo!P61+Junio!P61+Julio!P61+Agosto!P61+Septiembre!P61+Octubre!P61+Noviembre!P61+Diciembre!P61</f>
        <v>705</v>
      </c>
      <c r="Q61" s="32">
        <f>Enero!Q61+Febrero!Q61+Marzo!Q61+Abril!Q61+Mayo!Q61+Junio!Q61+Julio!Q61+Agosto!Q61+Septiembre!Q61+Octubre!Q61+Noviembre!Q61+Diciembre!Q61</f>
        <v>497</v>
      </c>
      <c r="R61" s="32">
        <f>Enero!R61+Febrero!R61+Marzo!R61+Abril!R61+Mayo!R61+Junio!R61+Julio!R61+Agosto!R61+Septiembre!R61+Octubre!R61+Noviembre!R61+Diciembre!R61</f>
        <v>581</v>
      </c>
      <c r="S61" s="32">
        <f>Enero!S61+Febrero!S61+Marzo!S61+Abril!S61+Mayo!S61+Junio!S61+Julio!S61+Agosto!S61+Septiembre!S61+Octubre!S61+Noviembre!S61+Diciembre!S61</f>
        <v>338</v>
      </c>
      <c r="T61" s="32">
        <f>Enero!T61+Febrero!T61+Marzo!T61+Abril!T61+Mayo!T61+Junio!T61+Julio!T61+Agosto!T61+Septiembre!T61+Octubre!T61+Noviembre!T61+Diciembre!T61</f>
        <v>548</v>
      </c>
      <c r="U61" s="32">
        <f>Enero!U61+Febrero!U61+Marzo!U61+Abril!U61+Mayo!U61+Junio!U61+Julio!U61+Agosto!U61+Septiembre!U61+Octubre!U61+Noviembre!U61+Diciembre!U61</f>
        <v>394</v>
      </c>
      <c r="V61" s="32">
        <f>Enero!V61+Febrero!V61+Marzo!V61+Abril!V61+Mayo!V61+Junio!V61+Julio!V61+Agosto!V61+Septiembre!V61+Octubre!V61+Noviembre!V61+Diciembre!V61</f>
        <v>516</v>
      </c>
      <c r="W61" s="32">
        <f>Enero!W61+Febrero!W61+Marzo!W61+Abril!W61+Mayo!W61+Junio!W61+Julio!W61+Agosto!W61+Septiembre!W61+Octubre!W61+Noviembre!W61+Diciembre!W61</f>
        <v>363</v>
      </c>
      <c r="X61" s="32">
        <f>Enero!X61+Febrero!X61+Marzo!X61+Abril!X61+Mayo!X61+Junio!X61+Julio!X61+Agosto!X61+Septiembre!X61+Octubre!X61+Noviembre!X61+Diciembre!X61</f>
        <v>509</v>
      </c>
      <c r="Y61" s="32">
        <f>Enero!Y61+Febrero!Y61+Marzo!Y61+Abril!Y61+Mayo!Y61+Junio!Y61+Julio!Y61+Agosto!Y61+Septiembre!Y61+Octubre!Y61+Noviembre!Y61+Diciembre!Y61</f>
        <v>371</v>
      </c>
      <c r="Z61" s="32">
        <f>Enero!Z61+Febrero!Z61+Marzo!Z61+Abril!Z61+Mayo!Z61+Junio!Z61+Julio!Z61+Agosto!Z61+Septiembre!Z61+Octubre!Z61+Noviembre!Z61+Diciembre!Z61</f>
        <v>516</v>
      </c>
      <c r="AA61" s="32">
        <f>Enero!AA61+Febrero!AA61+Marzo!AA61+Abril!AA61+Mayo!AA61+Junio!AA61+Julio!AA61+Agosto!AA61+Septiembre!AA61+Octubre!AA61+Noviembre!AA61+Diciembre!AA61</f>
        <v>310</v>
      </c>
      <c r="AB61" s="32">
        <f>Enero!AB61+Febrero!AB61+Marzo!AB61+Abril!AB61+Mayo!AB61+Junio!AB61+Julio!AB61+Agosto!AB61+Septiembre!AB61+Octubre!AB61+Noviembre!AB61+Diciembre!AB61</f>
        <v>519</v>
      </c>
      <c r="AC61" s="32">
        <f>Enero!AC61+Febrero!AC61+Marzo!AC61+Abril!AC61+Mayo!AC61+Junio!AC61+Julio!AC61+Agosto!AC61+Septiembre!AC61+Octubre!AC61+Noviembre!AC61+Diciembre!AC61</f>
        <v>338</v>
      </c>
      <c r="AD61" s="32">
        <f>Enero!AD61+Febrero!AD61+Marzo!AD61+Abril!AD61+Mayo!AD61+Junio!AD61+Julio!AD61+Agosto!AD61+Septiembre!AD61+Octubre!AD61+Noviembre!AD61+Diciembre!AD61</f>
        <v>330</v>
      </c>
      <c r="AE61" s="32">
        <f>Enero!AE61+Febrero!AE61+Marzo!AE61+Abril!AE61+Mayo!AE61+Junio!AE61+Julio!AE61+Agosto!AE61+Septiembre!AE61+Octubre!AE61+Noviembre!AE61+Diciembre!AE61</f>
        <v>185</v>
      </c>
      <c r="AF61" s="32">
        <f>Enero!AF61+Febrero!AF61+Marzo!AF61+Abril!AF61+Mayo!AF61+Junio!AF61+Julio!AF61+Agosto!AF61+Septiembre!AF61+Octubre!AF61+Noviembre!AF61+Diciembre!AF61</f>
        <v>238</v>
      </c>
      <c r="AG61" s="32">
        <f>Enero!AG61+Febrero!AG61+Marzo!AG61+Abril!AG61+Mayo!AG61+Junio!AG61+Julio!AG61+Agosto!AG61+Septiembre!AG61+Octubre!AG61+Noviembre!AG61+Diciembre!AG61</f>
        <v>148</v>
      </c>
      <c r="AH61" s="32">
        <f>Enero!AH61+Febrero!AH61+Marzo!AH61+Abril!AH61+Mayo!AH61+Junio!AH61+Julio!AH61+Agosto!AH61+Septiembre!AH61+Octubre!AH61+Noviembre!AH61+Diciembre!AH61</f>
        <v>188</v>
      </c>
      <c r="AI61" s="32">
        <f>Enero!AI61+Febrero!AI61+Marzo!AI61+Abril!AI61+Mayo!AI61+Junio!AI61+Julio!AI61+Agosto!AI61+Septiembre!AI61+Octubre!AI61+Noviembre!AI61+Diciembre!AI61</f>
        <v>109</v>
      </c>
      <c r="AJ61" s="32">
        <f>Enero!AJ61+Febrero!AJ61+Marzo!AJ61+Abril!AJ61+Mayo!AJ61+Junio!AJ61+Julio!AJ61+Agosto!AJ61+Septiembre!AJ61+Octubre!AJ61+Noviembre!AJ61+Diciembre!AJ61</f>
        <v>125</v>
      </c>
      <c r="AK61" s="32">
        <f>Enero!AK61+Febrero!AK61+Marzo!AK61+Abril!AK61+Mayo!AK61+Junio!AK61+Julio!AK61+Agosto!AK61+Septiembre!AK61+Octubre!AK61+Noviembre!AK61+Diciembre!AK61</f>
        <v>120</v>
      </c>
      <c r="AL61" s="32">
        <f>Enero!AL61+Febrero!AL61+Marzo!AL61+Abril!AL61+Mayo!AL61+Junio!AL61+Julio!AL61+Agosto!AL61+Septiembre!AL61+Octubre!AL61+Noviembre!AL61+Diciembre!AL61</f>
        <v>167</v>
      </c>
      <c r="AM61" s="32">
        <f>Enero!AM61+Febrero!AM61+Marzo!AM61+Abril!AM61+Mayo!AM61+Junio!AM61+Julio!AM61+Agosto!AM61+Septiembre!AM61+Octubre!AM61+Noviembre!AM61+Diciembre!AM61</f>
        <v>9069</v>
      </c>
      <c r="AN61" s="32">
        <f>Enero!AN61+Febrero!AN61+Marzo!AN61+Abril!AN61+Mayo!AN61+Junio!AN61+Julio!AN61+Agosto!AN61+Septiembre!AN61+Octubre!AN61+Noviembre!AN61+Diciembre!AN61</f>
        <v>3099</v>
      </c>
      <c r="AO61" s="83"/>
      <c r="AP61" s="84"/>
      <c r="AQ61" s="84"/>
      <c r="AR61" s="84"/>
    </row>
    <row r="62" spans="1:231" x14ac:dyDescent="0.25">
      <c r="A62" s="141" t="s">
        <v>54</v>
      </c>
      <c r="B62" s="142">
        <f t="shared" si="8"/>
        <v>20071</v>
      </c>
      <c r="C62" s="143">
        <f t="shared" si="9"/>
        <v>9185</v>
      </c>
      <c r="D62" s="54">
        <f t="shared" si="9"/>
        <v>10886</v>
      </c>
      <c r="E62" s="32">
        <f>Enero!E62+Febrero!E62+Marzo!E62+Abril!E62+Mayo!E62+Junio!E62+Julio!E62+Agosto!E62+Septiembre!E62+Octubre!E62+Noviembre!E62+Diciembre!E62</f>
        <v>1293</v>
      </c>
      <c r="F62" s="32">
        <f>Enero!F62+Febrero!F62+Marzo!F62+Abril!F62+Mayo!F62+Junio!F62+Julio!F62+Agosto!F62+Septiembre!F62+Octubre!F62+Noviembre!F62+Diciembre!F62</f>
        <v>1089</v>
      </c>
      <c r="G62" s="32">
        <f>Enero!G62+Febrero!G62+Marzo!G62+Abril!G62+Mayo!G62+Junio!G62+Julio!G62+Agosto!G62+Septiembre!G62+Octubre!G62+Noviembre!G62+Diciembre!G62</f>
        <v>845</v>
      </c>
      <c r="H62" s="32">
        <f>Enero!H62+Febrero!H62+Marzo!H62+Abril!H62+Mayo!H62+Junio!H62+Julio!H62+Agosto!H62+Septiembre!H62+Octubre!H62+Noviembre!H62+Diciembre!H62</f>
        <v>793</v>
      </c>
      <c r="I62" s="32">
        <f>Enero!I62+Febrero!I62+Marzo!I62+Abril!I62+Mayo!I62+Junio!I62+Julio!I62+Agosto!I62+Septiembre!I62+Octubre!I62+Noviembre!I62+Diciembre!I62</f>
        <v>681</v>
      </c>
      <c r="J62" s="32">
        <f>Enero!J62+Febrero!J62+Marzo!J62+Abril!J62+Mayo!J62+Junio!J62+Julio!J62+Agosto!J62+Septiembre!J62+Octubre!J62+Noviembre!J62+Diciembre!J62</f>
        <v>652</v>
      </c>
      <c r="K62" s="32">
        <f>Enero!K62+Febrero!K62+Marzo!K62+Abril!K62+Mayo!K62+Junio!K62+Julio!K62+Agosto!K62+Septiembre!K62+Octubre!K62+Noviembre!K62+Diciembre!K62</f>
        <v>706</v>
      </c>
      <c r="L62" s="32">
        <f>Enero!L62+Febrero!L62+Marzo!L62+Abril!L62+Mayo!L62+Junio!L62+Julio!L62+Agosto!L62+Septiembre!L62+Octubre!L62+Noviembre!L62+Diciembre!L62</f>
        <v>938</v>
      </c>
      <c r="M62" s="32">
        <f>Enero!M62+Febrero!M62+Marzo!M62+Abril!M62+Mayo!M62+Junio!M62+Julio!M62+Agosto!M62+Septiembre!M62+Octubre!M62+Noviembre!M62+Diciembre!M62</f>
        <v>677</v>
      </c>
      <c r="N62" s="32">
        <f>Enero!N62+Febrero!N62+Marzo!N62+Abril!N62+Mayo!N62+Junio!N62+Julio!N62+Agosto!N62+Septiembre!N62+Octubre!N62+Noviembre!N62+Diciembre!N62</f>
        <v>948</v>
      </c>
      <c r="O62" s="32">
        <f>Enero!O62+Febrero!O62+Marzo!O62+Abril!O62+Mayo!O62+Junio!O62+Julio!O62+Agosto!O62+Septiembre!O62+Octubre!O62+Noviembre!O62+Diciembre!O62</f>
        <v>677</v>
      </c>
      <c r="P62" s="32">
        <f>Enero!P62+Febrero!P62+Marzo!P62+Abril!P62+Mayo!P62+Junio!P62+Julio!P62+Agosto!P62+Septiembre!P62+Octubre!P62+Noviembre!P62+Diciembre!P62</f>
        <v>968</v>
      </c>
      <c r="Q62" s="32">
        <f>Enero!Q62+Febrero!Q62+Marzo!Q62+Abril!Q62+Mayo!Q62+Junio!Q62+Julio!Q62+Agosto!Q62+Septiembre!Q62+Octubre!Q62+Noviembre!Q62+Diciembre!Q62</f>
        <v>574</v>
      </c>
      <c r="R62" s="32">
        <f>Enero!R62+Febrero!R62+Marzo!R62+Abril!R62+Mayo!R62+Junio!R62+Julio!R62+Agosto!R62+Septiembre!R62+Octubre!R62+Noviembre!R62+Diciembre!R62</f>
        <v>778</v>
      </c>
      <c r="S62" s="32">
        <f>Enero!S62+Febrero!S62+Marzo!S62+Abril!S62+Mayo!S62+Junio!S62+Julio!S62+Agosto!S62+Septiembre!S62+Octubre!S62+Noviembre!S62+Diciembre!S62</f>
        <v>483</v>
      </c>
      <c r="T62" s="32">
        <f>Enero!T62+Febrero!T62+Marzo!T62+Abril!T62+Mayo!T62+Junio!T62+Julio!T62+Agosto!T62+Septiembre!T62+Octubre!T62+Noviembre!T62+Diciembre!T62</f>
        <v>673</v>
      </c>
      <c r="U62" s="32">
        <f>Enero!U62+Febrero!U62+Marzo!U62+Abril!U62+Mayo!U62+Junio!U62+Julio!U62+Agosto!U62+Septiembre!U62+Octubre!U62+Noviembre!U62+Diciembre!U62</f>
        <v>412</v>
      </c>
      <c r="V62" s="32">
        <f>Enero!V62+Febrero!V62+Marzo!V62+Abril!V62+Mayo!V62+Junio!V62+Julio!V62+Agosto!V62+Septiembre!V62+Octubre!V62+Noviembre!V62+Diciembre!V62</f>
        <v>617</v>
      </c>
      <c r="W62" s="32">
        <f>Enero!W62+Febrero!W62+Marzo!W62+Abril!W62+Mayo!W62+Junio!W62+Julio!W62+Agosto!W62+Septiembre!W62+Octubre!W62+Noviembre!W62+Diciembre!W62</f>
        <v>415</v>
      </c>
      <c r="X62" s="32">
        <f>Enero!X62+Febrero!X62+Marzo!X62+Abril!X62+Mayo!X62+Junio!X62+Julio!X62+Agosto!X62+Septiembre!X62+Octubre!X62+Noviembre!X62+Diciembre!X62</f>
        <v>571</v>
      </c>
      <c r="Y62" s="32">
        <f>Enero!Y62+Febrero!Y62+Marzo!Y62+Abril!Y62+Mayo!Y62+Junio!Y62+Julio!Y62+Agosto!Y62+Septiembre!Y62+Octubre!Y62+Noviembre!Y62+Diciembre!Y62</f>
        <v>438</v>
      </c>
      <c r="Z62" s="32">
        <f>Enero!Z62+Febrero!Z62+Marzo!Z62+Abril!Z62+Mayo!Z62+Junio!Z62+Julio!Z62+Agosto!Z62+Septiembre!Z62+Octubre!Z62+Noviembre!Z62+Diciembre!Z62</f>
        <v>539</v>
      </c>
      <c r="AA62" s="32">
        <f>Enero!AA62+Febrero!AA62+Marzo!AA62+Abril!AA62+Mayo!AA62+Junio!AA62+Julio!AA62+Agosto!AA62+Septiembre!AA62+Octubre!AA62+Noviembre!AA62+Diciembre!AA62</f>
        <v>413</v>
      </c>
      <c r="AB62" s="32">
        <f>Enero!AB62+Febrero!AB62+Marzo!AB62+Abril!AB62+Mayo!AB62+Junio!AB62+Julio!AB62+Agosto!AB62+Septiembre!AB62+Octubre!AB62+Noviembre!AB62+Diciembre!AB62</f>
        <v>489</v>
      </c>
      <c r="AC62" s="32">
        <f>Enero!AC62+Febrero!AC62+Marzo!AC62+Abril!AC62+Mayo!AC62+Junio!AC62+Julio!AC62+Agosto!AC62+Septiembre!AC62+Octubre!AC62+Noviembre!AC62+Diciembre!AC62</f>
        <v>385</v>
      </c>
      <c r="AD62" s="32">
        <f>Enero!AD62+Febrero!AD62+Marzo!AD62+Abril!AD62+Mayo!AD62+Junio!AD62+Julio!AD62+Agosto!AD62+Septiembre!AD62+Octubre!AD62+Noviembre!AD62+Diciembre!AD62</f>
        <v>461</v>
      </c>
      <c r="AE62" s="32">
        <f>Enero!AE62+Febrero!AE62+Marzo!AE62+Abril!AE62+Mayo!AE62+Junio!AE62+Julio!AE62+Agosto!AE62+Septiembre!AE62+Octubre!AE62+Noviembre!AE62+Diciembre!AE62</f>
        <v>348</v>
      </c>
      <c r="AF62" s="32">
        <f>Enero!AF62+Febrero!AF62+Marzo!AF62+Abril!AF62+Mayo!AF62+Junio!AF62+Julio!AF62+Agosto!AF62+Septiembre!AF62+Octubre!AF62+Noviembre!AF62+Diciembre!AF62</f>
        <v>326</v>
      </c>
      <c r="AG62" s="32">
        <f>Enero!AG62+Febrero!AG62+Marzo!AG62+Abril!AG62+Mayo!AG62+Junio!AG62+Julio!AG62+Agosto!AG62+Septiembre!AG62+Octubre!AG62+Noviembre!AG62+Diciembre!AG62</f>
        <v>272</v>
      </c>
      <c r="AH62" s="32">
        <f>Enero!AH62+Febrero!AH62+Marzo!AH62+Abril!AH62+Mayo!AH62+Junio!AH62+Julio!AH62+Agosto!AH62+Septiembre!AH62+Octubre!AH62+Noviembre!AH62+Diciembre!AH62</f>
        <v>366</v>
      </c>
      <c r="AI62" s="32">
        <f>Enero!AI62+Febrero!AI62+Marzo!AI62+Abril!AI62+Mayo!AI62+Junio!AI62+Julio!AI62+Agosto!AI62+Septiembre!AI62+Octubre!AI62+Noviembre!AI62+Diciembre!AI62</f>
        <v>230</v>
      </c>
      <c r="AJ62" s="32">
        <f>Enero!AJ62+Febrero!AJ62+Marzo!AJ62+Abril!AJ62+Mayo!AJ62+Junio!AJ62+Julio!AJ62+Agosto!AJ62+Septiembre!AJ62+Octubre!AJ62+Noviembre!AJ62+Diciembre!AJ62</f>
        <v>249</v>
      </c>
      <c r="AK62" s="32">
        <f>Enero!AK62+Febrero!AK62+Marzo!AK62+Abril!AK62+Mayo!AK62+Junio!AK62+Julio!AK62+Agosto!AK62+Septiembre!AK62+Octubre!AK62+Noviembre!AK62+Diciembre!AK62</f>
        <v>336</v>
      </c>
      <c r="AL62" s="32">
        <f>Enero!AL62+Febrero!AL62+Marzo!AL62+Abril!AL62+Mayo!AL62+Junio!AL62+Julio!AL62+Agosto!AL62+Septiembre!AL62+Octubre!AL62+Noviembre!AL62+Diciembre!AL62</f>
        <v>429</v>
      </c>
      <c r="AM62" s="32">
        <f>Enero!AM62+Febrero!AM62+Marzo!AM62+Abril!AM62+Mayo!AM62+Junio!AM62+Julio!AM62+Agosto!AM62+Septiembre!AM62+Octubre!AM62+Noviembre!AM62+Diciembre!AM62</f>
        <v>4803</v>
      </c>
      <c r="AN62" s="32">
        <f>Enero!AN62+Febrero!AN62+Marzo!AN62+Abril!AN62+Mayo!AN62+Junio!AN62+Julio!AN62+Agosto!AN62+Septiembre!AN62+Octubre!AN62+Noviembre!AN62+Diciembre!AN62</f>
        <v>485</v>
      </c>
      <c r="AO62" s="83"/>
      <c r="AP62" s="84"/>
      <c r="AQ62" s="84"/>
      <c r="AR62" s="84"/>
    </row>
    <row r="63" spans="1:231" x14ac:dyDescent="0.25">
      <c r="A63" s="108" t="s">
        <v>48</v>
      </c>
      <c r="B63" s="146">
        <f t="shared" ref="B63:AL63" si="10">SUM(B57:B62)</f>
        <v>114304</v>
      </c>
      <c r="C63" s="147">
        <f t="shared" si="10"/>
        <v>54942</v>
      </c>
      <c r="D63" s="148">
        <f t="shared" si="10"/>
        <v>59362</v>
      </c>
      <c r="E63" s="149">
        <f t="shared" si="10"/>
        <v>9292</v>
      </c>
      <c r="F63" s="150">
        <f t="shared" si="10"/>
        <v>8138</v>
      </c>
      <c r="G63" s="149">
        <f t="shared" si="10"/>
        <v>5562</v>
      </c>
      <c r="H63" s="151">
        <f t="shared" si="10"/>
        <v>5086</v>
      </c>
      <c r="I63" s="149">
        <f t="shared" si="10"/>
        <v>4449</v>
      </c>
      <c r="J63" s="151">
        <f t="shared" si="10"/>
        <v>4075</v>
      </c>
      <c r="K63" s="149">
        <f t="shared" si="10"/>
        <v>3667</v>
      </c>
      <c r="L63" s="151">
        <f t="shared" si="10"/>
        <v>4282</v>
      </c>
      <c r="M63" s="149">
        <f t="shared" si="10"/>
        <v>3497</v>
      </c>
      <c r="N63" s="151">
        <f t="shared" si="10"/>
        <v>4042</v>
      </c>
      <c r="O63" s="149">
        <f t="shared" si="10"/>
        <v>3538</v>
      </c>
      <c r="P63" s="151">
        <f t="shared" si="10"/>
        <v>3979</v>
      </c>
      <c r="Q63" s="149">
        <f t="shared" si="10"/>
        <v>3062</v>
      </c>
      <c r="R63" s="151">
        <f t="shared" si="10"/>
        <v>3405</v>
      </c>
      <c r="S63" s="149">
        <f t="shared" si="10"/>
        <v>2488</v>
      </c>
      <c r="T63" s="151">
        <f t="shared" si="10"/>
        <v>3019</v>
      </c>
      <c r="U63" s="152">
        <f t="shared" si="10"/>
        <v>2298</v>
      </c>
      <c r="V63" s="153">
        <f t="shared" si="10"/>
        <v>2865</v>
      </c>
      <c r="W63" s="149">
        <f t="shared" si="10"/>
        <v>2294</v>
      </c>
      <c r="X63" s="151">
        <f t="shared" si="10"/>
        <v>2921</v>
      </c>
      <c r="Y63" s="149">
        <f t="shared" si="10"/>
        <v>2498</v>
      </c>
      <c r="Z63" s="151">
        <f t="shared" si="10"/>
        <v>3085</v>
      </c>
      <c r="AA63" s="149">
        <f t="shared" si="10"/>
        <v>2276</v>
      </c>
      <c r="AB63" s="151">
        <f t="shared" si="10"/>
        <v>2910</v>
      </c>
      <c r="AC63" s="149">
        <f t="shared" si="10"/>
        <v>2238</v>
      </c>
      <c r="AD63" s="151">
        <f t="shared" si="10"/>
        <v>2511</v>
      </c>
      <c r="AE63" s="149">
        <f t="shared" si="10"/>
        <v>2029</v>
      </c>
      <c r="AF63" s="151">
        <f t="shared" si="10"/>
        <v>2147</v>
      </c>
      <c r="AG63" s="149">
        <f t="shared" si="10"/>
        <v>1830</v>
      </c>
      <c r="AH63" s="151">
        <f t="shared" si="10"/>
        <v>2130</v>
      </c>
      <c r="AI63" s="149">
        <f t="shared" si="10"/>
        <v>1601</v>
      </c>
      <c r="AJ63" s="151">
        <f t="shared" si="10"/>
        <v>1725</v>
      </c>
      <c r="AK63" s="154">
        <f t="shared" si="10"/>
        <v>2323</v>
      </c>
      <c r="AL63" s="151">
        <f t="shared" si="10"/>
        <v>3042</v>
      </c>
      <c r="AM63" s="155">
        <f>SUM(AM57:AM62)</f>
        <v>65826</v>
      </c>
      <c r="AN63" s="156">
        <f>SUM(AN57:AN62)</f>
        <v>29051</v>
      </c>
      <c r="AO63" s="113"/>
      <c r="AP63" s="113"/>
      <c r="AQ63" s="113"/>
      <c r="AR63" s="113"/>
    </row>
    <row r="64" spans="1:231" x14ac:dyDescent="0.25">
      <c r="A64" s="109" t="s">
        <v>55</v>
      </c>
      <c r="B64" s="157"/>
      <c r="C64" s="157"/>
      <c r="D64" s="157"/>
      <c r="E64" s="157"/>
      <c r="F64" s="157"/>
      <c r="G64" s="157"/>
      <c r="H64" s="157"/>
      <c r="I64" s="96"/>
      <c r="J64" s="96"/>
      <c r="K64" s="96"/>
      <c r="L64" s="96"/>
      <c r="M64" s="96"/>
      <c r="N64" s="96"/>
      <c r="O64" s="96"/>
      <c r="P64" s="19"/>
      <c r="Q64" s="19"/>
      <c r="R64" s="19"/>
      <c r="S64" s="19"/>
      <c r="T64" s="20"/>
      <c r="U64" s="20"/>
      <c r="V64" s="20"/>
      <c r="W64" s="20"/>
      <c r="X64" s="20"/>
      <c r="Y64" s="20"/>
      <c r="Z64" s="158"/>
      <c r="AA64" s="158"/>
      <c r="AB64" s="158"/>
      <c r="AC64" s="158"/>
      <c r="AD64" s="158"/>
      <c r="AE64" s="158"/>
      <c r="AF64" s="158"/>
      <c r="AG64" s="158"/>
      <c r="AH64" s="158"/>
      <c r="AI64" s="158"/>
      <c r="AJ64" s="158"/>
      <c r="AK64" s="158"/>
      <c r="AL64" s="158"/>
      <c r="AM64" s="158"/>
      <c r="AN64" s="158"/>
      <c r="AO64" s="67"/>
      <c r="AP64" s="67"/>
      <c r="AQ64" s="67"/>
      <c r="AR64" s="67"/>
    </row>
    <row r="65" spans="1:95" ht="27" customHeight="1" x14ac:dyDescent="0.25">
      <c r="A65" s="159" t="s">
        <v>56</v>
      </c>
      <c r="B65" s="160" t="s">
        <v>2</v>
      </c>
      <c r="C65" s="160" t="s">
        <v>57</v>
      </c>
      <c r="D65" s="160" t="s">
        <v>58</v>
      </c>
      <c r="E65" s="160" t="s">
        <v>59</v>
      </c>
      <c r="F65" s="161"/>
      <c r="G65" s="162"/>
      <c r="H65" s="162"/>
      <c r="I65" s="162"/>
      <c r="J65" s="162"/>
      <c r="K65" s="162"/>
      <c r="L65" s="162"/>
      <c r="M65" s="162"/>
      <c r="N65" s="163" t="s">
        <v>60</v>
      </c>
      <c r="O65" s="162"/>
      <c r="P65" s="162"/>
      <c r="Q65" s="162"/>
      <c r="R65" s="112"/>
      <c r="S65" s="112"/>
      <c r="T65" s="112"/>
      <c r="U65" s="112"/>
      <c r="V65" s="112"/>
      <c r="W65" s="112"/>
      <c r="X65" s="20"/>
      <c r="Y65" s="20"/>
      <c r="Z65" s="164"/>
      <c r="AA65" s="164"/>
      <c r="AB65" s="164"/>
      <c r="AC65" s="164"/>
      <c r="AD65" s="164"/>
      <c r="AE65" s="164"/>
      <c r="AF65" s="164"/>
      <c r="AG65" s="164"/>
      <c r="AH65" s="164"/>
      <c r="AI65" s="164"/>
      <c r="AJ65" s="164"/>
      <c r="AK65" s="164"/>
      <c r="AL65" s="164"/>
      <c r="AM65" s="164"/>
      <c r="AN65" s="164"/>
      <c r="AO65" s="99"/>
      <c r="AP65" s="99"/>
      <c r="AQ65" s="99"/>
      <c r="AR65" s="68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</row>
    <row r="66" spans="1:95" x14ac:dyDescent="0.25">
      <c r="A66" s="165" t="s">
        <v>61</v>
      </c>
      <c r="B66" s="166">
        <f t="shared" ref="B66:B84" si="11">SUM(C66:E66)</f>
        <v>27937</v>
      </c>
      <c r="C66" s="32">
        <f>Enero!C66+Febrero!C66+Marzo!C66+Abril!C66+Mayo!C66+Junio!C66+Julio!C66+Agosto!C66+Septiembre!C66+Octubre!C66+Noviembre!C66+Diciembre!C66</f>
        <v>27936</v>
      </c>
      <c r="D66" s="32">
        <f>Enero!D66+Febrero!D66+Marzo!D66+Abril!D66+Mayo!D66+Junio!D66+Julio!D66+Agosto!D66+Septiembre!D66+Octubre!D66+Noviembre!D66+Diciembre!D66</f>
        <v>1</v>
      </c>
      <c r="E66" s="32">
        <f>Enero!E66+Febrero!E66+Marzo!E66+Abril!E66+Mayo!E66+Junio!E66+Julio!E66+Agosto!E66+Septiembre!E66+Octubre!E66+Noviembre!E66+Diciembre!E66</f>
        <v>0</v>
      </c>
      <c r="F66" s="162"/>
      <c r="G66" s="162"/>
      <c r="H66" s="167"/>
      <c r="I66" s="167"/>
      <c r="J66" s="167"/>
      <c r="K66" s="167"/>
      <c r="L66" s="167"/>
      <c r="M66" s="167"/>
      <c r="N66" s="167"/>
      <c r="O66" s="167"/>
      <c r="P66" s="167"/>
      <c r="Q66" s="167"/>
      <c r="R66" s="112"/>
      <c r="S66" s="112"/>
      <c r="T66" s="112"/>
      <c r="U66" s="112"/>
      <c r="V66" s="112"/>
      <c r="W66" s="112"/>
      <c r="X66" s="20"/>
      <c r="Y66" s="20"/>
      <c r="Z66" s="164"/>
      <c r="AA66" s="164"/>
      <c r="AB66" s="164"/>
      <c r="AC66" s="164"/>
      <c r="AD66" s="164"/>
      <c r="AE66" s="164"/>
      <c r="AF66" s="164"/>
      <c r="AG66" s="164"/>
      <c r="AH66" s="164"/>
      <c r="AI66" s="164"/>
      <c r="AJ66" s="164"/>
      <c r="AK66" s="164"/>
      <c r="AL66" s="164"/>
      <c r="AM66" s="164"/>
      <c r="AN66" s="164"/>
      <c r="AO66" s="99"/>
      <c r="AP66" s="99"/>
      <c r="AQ66" s="99"/>
      <c r="AR66" s="68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</row>
    <row r="67" spans="1:95" x14ac:dyDescent="0.25">
      <c r="A67" s="168" t="s">
        <v>62</v>
      </c>
      <c r="B67" s="169">
        <f t="shared" si="11"/>
        <v>334</v>
      </c>
      <c r="C67" s="32">
        <f>Enero!C67+Febrero!C67+Marzo!C67+Abril!C67+Mayo!C67+Junio!C67+Julio!C67+Agosto!C67+Septiembre!C67+Octubre!C67+Noviembre!C67+Diciembre!C67</f>
        <v>0</v>
      </c>
      <c r="D67" s="32">
        <f>Enero!D67+Febrero!D67+Marzo!D67+Abril!D67+Mayo!D67+Junio!D67+Julio!D67+Agosto!D67+Septiembre!D67+Octubre!D67+Noviembre!D67+Diciembre!D67</f>
        <v>18</v>
      </c>
      <c r="E67" s="32">
        <f>Enero!E67+Febrero!E67+Marzo!E67+Abril!E67+Mayo!E67+Junio!E67+Julio!E67+Agosto!E67+Septiembre!E67+Octubre!E67+Noviembre!E67+Diciembre!E67</f>
        <v>316</v>
      </c>
      <c r="F67" s="162"/>
      <c r="G67" s="162"/>
      <c r="H67" s="167"/>
      <c r="I67" s="167"/>
      <c r="J67" s="167"/>
      <c r="K67" s="167"/>
      <c r="L67" s="167"/>
      <c r="M67" s="167"/>
      <c r="N67" s="167"/>
      <c r="O67" s="167"/>
      <c r="P67" s="167"/>
      <c r="Q67" s="167"/>
      <c r="R67" s="112"/>
      <c r="S67" s="112"/>
      <c r="T67" s="112"/>
      <c r="U67" s="112"/>
      <c r="V67" s="112"/>
      <c r="W67" s="112"/>
      <c r="X67" s="20"/>
      <c r="Y67" s="20"/>
      <c r="Z67" s="164"/>
      <c r="AA67" s="164"/>
      <c r="AB67" s="164"/>
      <c r="AC67" s="164"/>
      <c r="AD67" s="164"/>
      <c r="AE67" s="164"/>
      <c r="AF67" s="164"/>
      <c r="AG67" s="164"/>
      <c r="AH67" s="164"/>
      <c r="AI67" s="164"/>
      <c r="AJ67" s="164"/>
      <c r="AK67" s="164"/>
      <c r="AL67" s="164"/>
      <c r="AM67" s="164"/>
      <c r="AN67" s="164"/>
      <c r="AO67" s="99"/>
      <c r="AP67" s="99"/>
      <c r="AQ67" s="99"/>
      <c r="AR67" s="68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</row>
    <row r="68" spans="1:95" x14ac:dyDescent="0.25">
      <c r="A68" s="168" t="s">
        <v>63</v>
      </c>
      <c r="B68" s="169">
        <f t="shared" si="11"/>
        <v>0</v>
      </c>
      <c r="C68" s="32">
        <f>Enero!C68+Febrero!C68+Marzo!C68+Abril!C68+Mayo!C68+Junio!C68+Julio!C68+Agosto!C68+Septiembre!C68+Octubre!C68+Noviembre!C68+Diciembre!C68</f>
        <v>0</v>
      </c>
      <c r="D68" s="32">
        <f>Enero!D68+Febrero!D68+Marzo!D68+Abril!D68+Mayo!D68+Junio!D68+Julio!D68+Agosto!D68+Septiembre!D68+Octubre!D68+Noviembre!D68+Diciembre!D68</f>
        <v>0</v>
      </c>
      <c r="E68" s="32">
        <f>Enero!E68+Febrero!E68+Marzo!E68+Abril!E68+Mayo!E68+Junio!E68+Julio!E68+Agosto!E68+Septiembre!E68+Octubre!E68+Noviembre!E68+Diciembre!E68</f>
        <v>0</v>
      </c>
      <c r="F68" s="162"/>
      <c r="G68" s="162"/>
      <c r="H68" s="167"/>
      <c r="I68" s="167"/>
      <c r="J68" s="167"/>
      <c r="K68" s="167"/>
      <c r="L68" s="167"/>
      <c r="M68" s="167"/>
      <c r="N68" s="167"/>
      <c r="O68" s="167"/>
      <c r="P68" s="167"/>
      <c r="Q68" s="167"/>
      <c r="R68" s="112"/>
      <c r="S68" s="112"/>
      <c r="T68" s="112"/>
      <c r="U68" s="112"/>
      <c r="V68" s="112"/>
      <c r="W68" s="112"/>
      <c r="X68" s="20"/>
      <c r="Y68" s="20"/>
      <c r="Z68" s="164"/>
      <c r="AA68" s="164"/>
      <c r="AB68" s="164"/>
      <c r="AC68" s="164"/>
      <c r="AD68" s="164"/>
      <c r="AE68" s="164"/>
      <c r="AF68" s="164"/>
      <c r="AG68" s="164"/>
      <c r="AH68" s="164"/>
      <c r="AI68" s="164"/>
      <c r="AJ68" s="164"/>
      <c r="AK68" s="164"/>
      <c r="AL68" s="164"/>
      <c r="AM68" s="164"/>
      <c r="AN68" s="164"/>
      <c r="AO68" s="99"/>
      <c r="AP68" s="99"/>
      <c r="AQ68" s="99"/>
      <c r="AR68" s="68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</row>
    <row r="69" spans="1:95" x14ac:dyDescent="0.25">
      <c r="A69" s="168" t="s">
        <v>64</v>
      </c>
      <c r="B69" s="169">
        <f t="shared" si="11"/>
        <v>5670</v>
      </c>
      <c r="C69" s="32">
        <f>Enero!C69+Febrero!C69+Marzo!C69+Abril!C69+Mayo!C69+Junio!C69+Julio!C69+Agosto!C69+Septiembre!C69+Octubre!C69+Noviembre!C69+Diciembre!C69</f>
        <v>5537</v>
      </c>
      <c r="D69" s="32">
        <f>Enero!D69+Febrero!D69+Marzo!D69+Abril!D69+Mayo!D69+Junio!D69+Julio!D69+Agosto!D69+Septiembre!D69+Octubre!D69+Noviembre!D69+Diciembre!D69</f>
        <v>0</v>
      </c>
      <c r="E69" s="32">
        <f>Enero!E69+Febrero!E69+Marzo!E69+Abril!E69+Mayo!E69+Junio!E69+Julio!E69+Agosto!E69+Septiembre!E69+Octubre!E69+Noviembre!E69+Diciembre!E69</f>
        <v>133</v>
      </c>
      <c r="F69" s="162"/>
      <c r="G69" s="162"/>
      <c r="H69" s="167"/>
      <c r="I69" s="167"/>
      <c r="J69" s="167"/>
      <c r="K69" s="167"/>
      <c r="L69" s="167"/>
      <c r="M69" s="167"/>
      <c r="N69" s="167"/>
      <c r="O69" s="167"/>
      <c r="P69" s="167"/>
      <c r="Q69" s="167"/>
      <c r="R69" s="112"/>
      <c r="S69" s="112"/>
      <c r="T69" s="112"/>
      <c r="U69" s="112"/>
      <c r="V69" s="112"/>
      <c r="W69" s="112"/>
      <c r="X69" s="20"/>
      <c r="Y69" s="20"/>
      <c r="Z69" s="164"/>
      <c r="AA69" s="164"/>
      <c r="AB69" s="164"/>
      <c r="AC69" s="164"/>
      <c r="AD69" s="164"/>
      <c r="AE69" s="164"/>
      <c r="AF69" s="164"/>
      <c r="AG69" s="164"/>
      <c r="AH69" s="164"/>
      <c r="AI69" s="164"/>
      <c r="AJ69" s="164"/>
      <c r="AK69" s="164"/>
      <c r="AL69" s="164"/>
      <c r="AM69" s="164"/>
      <c r="AN69" s="164"/>
      <c r="AO69" s="99"/>
      <c r="AP69" s="99"/>
      <c r="AQ69" s="99"/>
      <c r="AR69" s="68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</row>
    <row r="70" spans="1:95" x14ac:dyDescent="0.25">
      <c r="A70" s="168" t="s">
        <v>65</v>
      </c>
      <c r="B70" s="169">
        <f t="shared" si="11"/>
        <v>15</v>
      </c>
      <c r="C70" s="32">
        <f>Enero!C70+Febrero!C70+Marzo!C70+Abril!C70+Mayo!C70+Junio!C70+Julio!C70+Agosto!C70+Septiembre!C70+Octubre!C70+Noviembre!C70+Diciembre!C70</f>
        <v>0</v>
      </c>
      <c r="D70" s="32">
        <f>Enero!D70+Febrero!D70+Marzo!D70+Abril!D70+Mayo!D70+Junio!D70+Julio!D70+Agosto!D70+Septiembre!D70+Octubre!D70+Noviembre!D70+Diciembre!D70</f>
        <v>0</v>
      </c>
      <c r="E70" s="32">
        <f>Enero!E70+Febrero!E70+Marzo!E70+Abril!E70+Mayo!E70+Junio!E70+Julio!E70+Agosto!E70+Septiembre!E70+Octubre!E70+Noviembre!E70+Diciembre!E70</f>
        <v>15</v>
      </c>
      <c r="F70" s="162"/>
      <c r="G70" s="162"/>
      <c r="H70" s="167"/>
      <c r="I70" s="167"/>
      <c r="J70" s="167"/>
      <c r="K70" s="167"/>
      <c r="L70" s="167"/>
      <c r="M70" s="167"/>
      <c r="N70" s="167"/>
      <c r="O70" s="167"/>
      <c r="P70" s="167"/>
      <c r="Q70" s="167"/>
      <c r="R70" s="112"/>
      <c r="S70" s="112"/>
      <c r="T70" s="112"/>
      <c r="U70" s="112"/>
      <c r="V70" s="112"/>
      <c r="W70" s="112"/>
      <c r="X70" s="20"/>
      <c r="Y70" s="20"/>
      <c r="Z70" s="164"/>
      <c r="AA70" s="164"/>
      <c r="AB70" s="164"/>
      <c r="AC70" s="164"/>
      <c r="AD70" s="164"/>
      <c r="AE70" s="164"/>
      <c r="AF70" s="164"/>
      <c r="AG70" s="164"/>
      <c r="AH70" s="164"/>
      <c r="AI70" s="164"/>
      <c r="AJ70" s="164"/>
      <c r="AK70" s="164"/>
      <c r="AL70" s="164"/>
      <c r="AM70" s="164"/>
      <c r="AN70" s="164"/>
      <c r="AO70" s="99"/>
      <c r="AP70" s="99"/>
      <c r="AQ70" s="99"/>
      <c r="AR70" s="68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</row>
    <row r="71" spans="1:95" x14ac:dyDescent="0.25">
      <c r="A71" s="168" t="s">
        <v>66</v>
      </c>
      <c r="B71" s="169">
        <f t="shared" si="11"/>
        <v>1</v>
      </c>
      <c r="C71" s="32">
        <f>Enero!C71+Febrero!C71+Marzo!C71+Abril!C71+Mayo!C71+Junio!C71+Julio!C71+Agosto!C71+Septiembre!C71+Octubre!C71+Noviembre!C71+Diciembre!C71</f>
        <v>0</v>
      </c>
      <c r="D71" s="32">
        <f>Enero!D71+Febrero!D71+Marzo!D71+Abril!D71+Mayo!D71+Junio!D71+Julio!D71+Agosto!D71+Septiembre!D71+Octubre!D71+Noviembre!D71+Diciembre!D71</f>
        <v>0</v>
      </c>
      <c r="E71" s="32">
        <f>Enero!E71+Febrero!E71+Marzo!E71+Abril!E71+Mayo!E71+Junio!E71+Julio!E71+Agosto!E71+Septiembre!E71+Octubre!E71+Noviembre!E71+Diciembre!E71</f>
        <v>1</v>
      </c>
      <c r="F71" s="162"/>
      <c r="G71" s="162"/>
      <c r="H71" s="167"/>
      <c r="I71" s="167"/>
      <c r="J71" s="167"/>
      <c r="K71" s="167"/>
      <c r="L71" s="167"/>
      <c r="M71" s="167"/>
      <c r="N71" s="167"/>
      <c r="O71" s="167"/>
      <c r="P71" s="167"/>
      <c r="Q71" s="167"/>
      <c r="R71" s="112"/>
      <c r="S71" s="112"/>
      <c r="T71" s="112"/>
      <c r="U71" s="112"/>
      <c r="V71" s="112"/>
      <c r="W71" s="112"/>
      <c r="X71" s="20"/>
      <c r="Y71" s="20"/>
      <c r="Z71" s="164"/>
      <c r="AA71" s="164"/>
      <c r="AB71" s="164"/>
      <c r="AC71" s="164"/>
      <c r="AD71" s="164"/>
      <c r="AE71" s="164"/>
      <c r="AF71" s="164"/>
      <c r="AG71" s="164"/>
      <c r="AH71" s="164"/>
      <c r="AI71" s="164"/>
      <c r="AJ71" s="164"/>
      <c r="AK71" s="164"/>
      <c r="AL71" s="164"/>
      <c r="AM71" s="164"/>
      <c r="AN71" s="164"/>
      <c r="AO71" s="99"/>
      <c r="AP71" s="99"/>
      <c r="AQ71" s="99"/>
      <c r="AR71" s="68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</row>
    <row r="72" spans="1:95" x14ac:dyDescent="0.25">
      <c r="A72" s="168" t="s">
        <v>67</v>
      </c>
      <c r="B72" s="169">
        <f t="shared" si="11"/>
        <v>15709</v>
      </c>
      <c r="C72" s="32">
        <f>Enero!C72+Febrero!C72+Marzo!C72+Abril!C72+Mayo!C72+Junio!C72+Julio!C72+Agosto!C72+Septiembre!C72+Octubre!C72+Noviembre!C72+Diciembre!C72</f>
        <v>15687</v>
      </c>
      <c r="D72" s="32">
        <f>Enero!D72+Febrero!D72+Marzo!D72+Abril!D72+Mayo!D72+Junio!D72+Julio!D72+Agosto!D72+Septiembre!D72+Octubre!D72+Noviembre!D72+Diciembre!D72</f>
        <v>0</v>
      </c>
      <c r="E72" s="32">
        <f>Enero!E72+Febrero!E72+Marzo!E72+Abril!E72+Mayo!E72+Junio!E72+Julio!E72+Agosto!E72+Septiembre!E72+Octubre!E72+Noviembre!E72+Diciembre!E72</f>
        <v>22</v>
      </c>
      <c r="F72" s="162"/>
      <c r="G72" s="162"/>
      <c r="H72" s="167"/>
      <c r="I72" s="167"/>
      <c r="J72" s="167"/>
      <c r="K72" s="167"/>
      <c r="L72" s="167"/>
      <c r="M72" s="167"/>
      <c r="N72" s="167"/>
      <c r="O72" s="167"/>
      <c r="P72" s="167"/>
      <c r="Q72" s="167"/>
      <c r="R72" s="112"/>
      <c r="S72" s="112"/>
      <c r="T72" s="112"/>
      <c r="U72" s="112"/>
      <c r="V72" s="112"/>
      <c r="W72" s="112"/>
      <c r="X72" s="20"/>
      <c r="Y72" s="20"/>
      <c r="Z72" s="164"/>
      <c r="AA72" s="164"/>
      <c r="AB72" s="164"/>
      <c r="AC72" s="164"/>
      <c r="AD72" s="164"/>
      <c r="AE72" s="164"/>
      <c r="AF72" s="164"/>
      <c r="AG72" s="164"/>
      <c r="AH72" s="164"/>
      <c r="AI72" s="164"/>
      <c r="AJ72" s="164"/>
      <c r="AK72" s="164"/>
      <c r="AL72" s="164"/>
      <c r="AM72" s="164"/>
      <c r="AN72" s="164"/>
      <c r="AO72" s="99"/>
      <c r="AP72" s="99"/>
      <c r="AQ72" s="99"/>
      <c r="AR72" s="68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</row>
    <row r="73" spans="1:95" x14ac:dyDescent="0.25">
      <c r="A73" s="168" t="s">
        <v>68</v>
      </c>
      <c r="B73" s="169">
        <f t="shared" si="11"/>
        <v>7030</v>
      </c>
      <c r="C73" s="32">
        <f>Enero!C73+Febrero!C73+Marzo!C73+Abril!C73+Mayo!C73+Junio!C73+Julio!C73+Agosto!C73+Septiembre!C73+Octubre!C73+Noviembre!C73+Diciembre!C73</f>
        <v>6889</v>
      </c>
      <c r="D73" s="32">
        <f>Enero!D73+Febrero!D73+Marzo!D73+Abril!D73+Mayo!D73+Junio!D73+Julio!D73+Agosto!D73+Septiembre!D73+Octubre!D73+Noviembre!D73+Diciembre!D73</f>
        <v>109</v>
      </c>
      <c r="E73" s="32">
        <f>Enero!E73+Febrero!E73+Marzo!E73+Abril!E73+Mayo!E73+Junio!E73+Julio!E73+Agosto!E73+Septiembre!E73+Octubre!E73+Noviembre!E73+Diciembre!E73</f>
        <v>32</v>
      </c>
      <c r="F73" s="162"/>
      <c r="G73" s="162"/>
      <c r="H73" s="167"/>
      <c r="I73" s="167"/>
      <c r="J73" s="167"/>
      <c r="K73" s="167"/>
      <c r="L73" s="167"/>
      <c r="M73" s="167"/>
      <c r="N73" s="167"/>
      <c r="O73" s="167"/>
      <c r="P73" s="167"/>
      <c r="Q73" s="167"/>
      <c r="R73" s="112"/>
      <c r="S73" s="112"/>
      <c r="T73" s="112"/>
      <c r="U73" s="112"/>
      <c r="V73" s="112"/>
      <c r="W73" s="112"/>
      <c r="X73" s="20"/>
      <c r="Y73" s="20"/>
      <c r="Z73" s="164"/>
      <c r="AA73" s="164"/>
      <c r="AB73" s="164"/>
      <c r="AC73" s="164"/>
      <c r="AD73" s="164"/>
      <c r="AE73" s="164"/>
      <c r="AF73" s="164"/>
      <c r="AG73" s="164"/>
      <c r="AH73" s="164"/>
      <c r="AI73" s="164"/>
      <c r="AJ73" s="164"/>
      <c r="AK73" s="164"/>
      <c r="AL73" s="164"/>
      <c r="AM73" s="164"/>
      <c r="AN73" s="164"/>
      <c r="AO73" s="99"/>
      <c r="AP73" s="99"/>
      <c r="AQ73" s="99"/>
      <c r="AR73" s="68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</row>
    <row r="74" spans="1:95" x14ac:dyDescent="0.25">
      <c r="A74" s="168" t="s">
        <v>69</v>
      </c>
      <c r="B74" s="169">
        <f t="shared" si="11"/>
        <v>53</v>
      </c>
      <c r="C74" s="32">
        <f>Enero!C74+Febrero!C74+Marzo!C74+Abril!C74+Mayo!C74+Junio!C74+Julio!C74+Agosto!C74+Septiembre!C74+Octubre!C74+Noviembre!C74+Diciembre!C74</f>
        <v>53</v>
      </c>
      <c r="D74" s="32">
        <f>Enero!D74+Febrero!D74+Marzo!D74+Abril!D74+Mayo!D74+Junio!D74+Julio!D74+Agosto!D74+Septiembre!D74+Octubre!D74+Noviembre!D74+Diciembre!D74</f>
        <v>0</v>
      </c>
      <c r="E74" s="32">
        <f>Enero!E74+Febrero!E74+Marzo!E74+Abril!E74+Mayo!E74+Junio!E74+Julio!E74+Agosto!E74+Septiembre!E74+Octubre!E74+Noviembre!E74+Diciembre!E74</f>
        <v>0</v>
      </c>
      <c r="F74" s="162"/>
      <c r="G74" s="170"/>
      <c r="H74" s="170"/>
      <c r="I74" s="167"/>
      <c r="J74" s="167"/>
      <c r="K74" s="167"/>
      <c r="L74" s="167"/>
      <c r="M74" s="167"/>
      <c r="N74" s="167"/>
      <c r="O74" s="167"/>
      <c r="P74" s="167"/>
      <c r="Q74" s="167"/>
      <c r="R74" s="112"/>
      <c r="S74" s="112"/>
      <c r="T74" s="112"/>
      <c r="U74" s="112"/>
      <c r="V74" s="112"/>
      <c r="W74" s="112"/>
      <c r="X74" s="20"/>
      <c r="Y74" s="20"/>
      <c r="Z74" s="164"/>
      <c r="AA74" s="164"/>
      <c r="AB74" s="164"/>
      <c r="AC74" s="164"/>
      <c r="AD74" s="164"/>
      <c r="AE74" s="164"/>
      <c r="AF74" s="164"/>
      <c r="AG74" s="164"/>
      <c r="AH74" s="164"/>
      <c r="AI74" s="164"/>
      <c r="AJ74" s="164"/>
      <c r="AK74" s="164"/>
      <c r="AL74" s="164"/>
      <c r="AM74" s="164"/>
      <c r="AN74" s="164"/>
      <c r="AO74" s="164"/>
      <c r="AP74" s="164"/>
      <c r="AQ74" s="164"/>
      <c r="AR74" s="17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</row>
    <row r="75" spans="1:95" x14ac:dyDescent="0.25">
      <c r="A75" s="168" t="s">
        <v>70</v>
      </c>
      <c r="B75" s="169">
        <f t="shared" si="11"/>
        <v>92</v>
      </c>
      <c r="C75" s="32">
        <f>Enero!C75+Febrero!C75+Marzo!C75+Abril!C75+Mayo!C75+Junio!C75+Julio!C75+Agosto!C75+Septiembre!C75+Octubre!C75+Noviembre!C75+Diciembre!C75</f>
        <v>0</v>
      </c>
      <c r="D75" s="32">
        <f>Enero!D75+Febrero!D75+Marzo!D75+Abril!D75+Mayo!D75+Junio!D75+Julio!D75+Agosto!D75+Septiembre!D75+Octubre!D75+Noviembre!D75+Diciembre!D75</f>
        <v>0</v>
      </c>
      <c r="E75" s="32">
        <f>Enero!E75+Febrero!E75+Marzo!E75+Abril!E75+Mayo!E75+Junio!E75+Julio!E75+Agosto!E75+Septiembre!E75+Octubre!E75+Noviembre!E75+Diciembre!E75</f>
        <v>92</v>
      </c>
      <c r="F75" s="162"/>
      <c r="G75" s="170"/>
      <c r="H75" s="170"/>
      <c r="I75" s="167"/>
      <c r="J75" s="167"/>
      <c r="K75" s="167"/>
      <c r="L75" s="167"/>
      <c r="M75" s="167"/>
      <c r="N75" s="167"/>
      <c r="O75" s="167"/>
      <c r="P75" s="167"/>
      <c r="Q75" s="167"/>
      <c r="R75" s="112"/>
      <c r="S75" s="112"/>
      <c r="T75" s="112"/>
      <c r="U75" s="112"/>
      <c r="V75" s="112"/>
      <c r="W75" s="112"/>
      <c r="X75" s="20"/>
      <c r="Y75" s="20"/>
      <c r="Z75" s="164"/>
      <c r="AA75" s="164"/>
      <c r="AB75" s="164"/>
      <c r="AC75" s="164"/>
      <c r="AD75" s="164"/>
      <c r="AE75" s="164"/>
      <c r="AF75" s="164"/>
      <c r="AG75" s="164"/>
      <c r="AH75" s="164"/>
      <c r="AI75" s="164"/>
      <c r="AJ75" s="164"/>
      <c r="AK75" s="164"/>
      <c r="AL75" s="164"/>
      <c r="AM75" s="164"/>
      <c r="AN75" s="164"/>
      <c r="AO75" s="164"/>
      <c r="AP75" s="164"/>
      <c r="AQ75" s="164"/>
      <c r="AR75" s="17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</row>
    <row r="76" spans="1:95" x14ac:dyDescent="0.25">
      <c r="A76" s="168" t="s">
        <v>71</v>
      </c>
      <c r="B76" s="169">
        <f t="shared" si="11"/>
        <v>11</v>
      </c>
      <c r="C76" s="32">
        <f>Enero!C76+Febrero!C76+Marzo!C76+Abril!C76+Mayo!C76+Junio!C76+Julio!C76+Agosto!C76+Septiembre!C76+Octubre!C76+Noviembre!C76+Diciembre!C76</f>
        <v>0</v>
      </c>
      <c r="D76" s="32">
        <f>Enero!D76+Febrero!D76+Marzo!D76+Abril!D76+Mayo!D76+Junio!D76+Julio!D76+Agosto!D76+Septiembre!D76+Octubre!D76+Noviembre!D76+Diciembre!D76</f>
        <v>0</v>
      </c>
      <c r="E76" s="32">
        <f>Enero!E76+Febrero!E76+Marzo!E76+Abril!E76+Mayo!E76+Junio!E76+Julio!E76+Agosto!E76+Septiembre!E76+Octubre!E76+Noviembre!E76+Diciembre!E76</f>
        <v>11</v>
      </c>
      <c r="F76" s="162"/>
      <c r="G76" s="170"/>
      <c r="H76" s="170"/>
      <c r="I76" s="167"/>
      <c r="J76" s="167"/>
      <c r="K76" s="167"/>
      <c r="L76" s="167"/>
      <c r="M76" s="167"/>
      <c r="N76" s="167"/>
      <c r="O76" s="167"/>
      <c r="P76" s="167"/>
      <c r="Q76" s="167"/>
      <c r="R76" s="112"/>
      <c r="S76" s="112"/>
      <c r="T76" s="112"/>
      <c r="U76" s="112"/>
      <c r="V76" s="112"/>
      <c r="W76" s="112"/>
      <c r="X76" s="20"/>
      <c r="Y76" s="20"/>
      <c r="Z76" s="164"/>
      <c r="AA76" s="164"/>
      <c r="AB76" s="164"/>
      <c r="AC76" s="164"/>
      <c r="AD76" s="164"/>
      <c r="AE76" s="164"/>
      <c r="AF76" s="164"/>
      <c r="AG76" s="164"/>
      <c r="AH76" s="164"/>
      <c r="AI76" s="164"/>
      <c r="AJ76" s="164"/>
      <c r="AK76" s="164"/>
      <c r="AL76" s="164"/>
      <c r="AM76" s="164"/>
      <c r="AN76" s="164"/>
      <c r="AO76" s="164"/>
      <c r="AP76" s="164"/>
      <c r="AQ76" s="164"/>
      <c r="AR76" s="17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</row>
    <row r="77" spans="1:95" x14ac:dyDescent="0.25">
      <c r="A77" s="172" t="s">
        <v>72</v>
      </c>
      <c r="B77" s="169">
        <f t="shared" si="11"/>
        <v>36</v>
      </c>
      <c r="C77" s="32">
        <f>Enero!C77+Febrero!C77+Marzo!C77+Abril!C77+Mayo!C77+Junio!C77+Julio!C77+Agosto!C77+Septiembre!C77+Octubre!C77+Noviembre!C77+Diciembre!C77</f>
        <v>0</v>
      </c>
      <c r="D77" s="32">
        <f>Enero!D77+Febrero!D77+Marzo!D77+Abril!D77+Mayo!D77+Junio!D77+Julio!D77+Agosto!D77+Septiembre!D77+Octubre!D77+Noviembre!D77+Diciembre!D77</f>
        <v>16</v>
      </c>
      <c r="E77" s="32">
        <f>Enero!E77+Febrero!E77+Marzo!E77+Abril!E77+Mayo!E77+Junio!E77+Julio!E77+Agosto!E77+Septiembre!E77+Octubre!E77+Noviembre!E77+Diciembre!E77</f>
        <v>20</v>
      </c>
      <c r="F77" s="162"/>
      <c r="G77" s="170"/>
      <c r="H77" s="170"/>
      <c r="I77" s="167"/>
      <c r="J77" s="167"/>
      <c r="K77" s="167"/>
      <c r="L77" s="167"/>
      <c r="M77" s="167"/>
      <c r="N77" s="167"/>
      <c r="O77" s="167"/>
      <c r="P77" s="167"/>
      <c r="Q77" s="167"/>
      <c r="R77" s="112"/>
      <c r="S77" s="112"/>
      <c r="T77" s="112"/>
      <c r="U77" s="112"/>
      <c r="V77" s="112"/>
      <c r="W77" s="112"/>
      <c r="X77" s="20"/>
      <c r="Y77" s="20"/>
      <c r="Z77" s="164"/>
      <c r="AA77" s="164"/>
      <c r="AB77" s="164"/>
      <c r="AC77" s="164"/>
      <c r="AD77" s="164"/>
      <c r="AE77" s="164"/>
      <c r="AF77" s="164"/>
      <c r="AG77" s="164"/>
      <c r="AH77" s="164"/>
      <c r="AI77" s="164"/>
      <c r="AJ77" s="164"/>
      <c r="AK77" s="164"/>
      <c r="AL77" s="164"/>
      <c r="AM77" s="164"/>
      <c r="AN77" s="164"/>
      <c r="AO77" s="164"/>
      <c r="AP77" s="164"/>
      <c r="AQ77" s="164"/>
      <c r="AR77" s="17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</row>
    <row r="78" spans="1:95" x14ac:dyDescent="0.25">
      <c r="A78" s="168" t="s">
        <v>73</v>
      </c>
      <c r="B78" s="169">
        <f t="shared" si="11"/>
        <v>0</v>
      </c>
      <c r="C78" s="32">
        <f>Enero!C78+Febrero!C78+Marzo!C78+Abril!C78+Mayo!C78+Junio!C78+Julio!C78+Agosto!C78+Septiembre!C78+Octubre!C78+Noviembre!C78+Diciembre!C78</f>
        <v>0</v>
      </c>
      <c r="D78" s="32">
        <f>Enero!D78+Febrero!D78+Marzo!D78+Abril!D78+Mayo!D78+Junio!D78+Julio!D78+Agosto!D78+Septiembre!D78+Octubre!D78+Noviembre!D78+Diciembre!D78</f>
        <v>0</v>
      </c>
      <c r="E78" s="32">
        <f>Enero!E78+Febrero!E78+Marzo!E78+Abril!E78+Mayo!E78+Junio!E78+Julio!E78+Agosto!E78+Septiembre!E78+Octubre!E78+Noviembre!E78+Diciembre!E78</f>
        <v>0</v>
      </c>
      <c r="F78" s="162"/>
      <c r="G78" s="170"/>
      <c r="H78" s="170"/>
      <c r="I78" s="167"/>
      <c r="J78" s="167"/>
      <c r="K78" s="167"/>
      <c r="L78" s="167"/>
      <c r="M78" s="167"/>
      <c r="N78" s="167"/>
      <c r="O78" s="167"/>
      <c r="P78" s="167"/>
      <c r="Q78" s="167"/>
      <c r="R78" s="112"/>
      <c r="S78" s="112"/>
      <c r="T78" s="112"/>
      <c r="U78" s="112"/>
      <c r="V78" s="112"/>
      <c r="W78" s="112"/>
      <c r="X78" s="20"/>
      <c r="Y78" s="20"/>
      <c r="Z78" s="164"/>
      <c r="AA78" s="164"/>
      <c r="AB78" s="164"/>
      <c r="AC78" s="164"/>
      <c r="AD78" s="164"/>
      <c r="AE78" s="164"/>
      <c r="AF78" s="164"/>
      <c r="AG78" s="164"/>
      <c r="AH78" s="164"/>
      <c r="AI78" s="164"/>
      <c r="AJ78" s="164"/>
      <c r="AK78" s="164"/>
      <c r="AL78" s="164"/>
      <c r="AM78" s="164"/>
      <c r="AN78" s="164"/>
      <c r="AO78" s="164"/>
      <c r="AP78" s="164"/>
      <c r="AQ78" s="164"/>
      <c r="AR78" s="17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</row>
    <row r="79" spans="1:95" x14ac:dyDescent="0.25">
      <c r="A79" s="168" t="s">
        <v>74</v>
      </c>
      <c r="B79" s="169">
        <f t="shared" si="11"/>
        <v>0</v>
      </c>
      <c r="C79" s="32">
        <f>Enero!C79+Febrero!C79+Marzo!C79+Abril!C79+Mayo!C79+Junio!C79+Julio!C79+Agosto!C79+Septiembre!C79+Octubre!C79+Noviembre!C79+Diciembre!C79</f>
        <v>0</v>
      </c>
      <c r="D79" s="32">
        <f>Enero!D79+Febrero!D79+Marzo!D79+Abril!D79+Mayo!D79+Junio!D79+Julio!D79+Agosto!D79+Septiembre!D79+Octubre!D79+Noviembre!D79+Diciembre!D79</f>
        <v>0</v>
      </c>
      <c r="E79" s="32">
        <f>Enero!E79+Febrero!E79+Marzo!E79+Abril!E79+Mayo!E79+Junio!E79+Julio!E79+Agosto!E79+Septiembre!E79+Octubre!E79+Noviembre!E79+Diciembre!E79</f>
        <v>0</v>
      </c>
      <c r="F79" s="162"/>
      <c r="G79" s="170"/>
      <c r="H79" s="170"/>
      <c r="I79" s="167"/>
      <c r="J79" s="167"/>
      <c r="K79" s="167"/>
      <c r="L79" s="167"/>
      <c r="M79" s="167"/>
      <c r="N79" s="167"/>
      <c r="O79" s="167"/>
      <c r="P79" s="167"/>
      <c r="Q79" s="167"/>
      <c r="R79" s="112"/>
      <c r="S79" s="112"/>
      <c r="T79" s="112"/>
      <c r="U79" s="112"/>
      <c r="V79" s="112"/>
      <c r="W79" s="112"/>
      <c r="X79" s="20"/>
      <c r="Y79" s="20"/>
      <c r="Z79" s="164"/>
      <c r="AA79" s="164"/>
      <c r="AB79" s="164"/>
      <c r="AC79" s="164"/>
      <c r="AD79" s="164"/>
      <c r="AE79" s="164"/>
      <c r="AF79" s="164"/>
      <c r="AG79" s="164"/>
      <c r="AH79" s="164"/>
      <c r="AI79" s="164"/>
      <c r="AJ79" s="164"/>
      <c r="AK79" s="164"/>
      <c r="AL79" s="164"/>
      <c r="AM79" s="164"/>
      <c r="AN79" s="164"/>
      <c r="AO79" s="164"/>
      <c r="AP79" s="164"/>
      <c r="AQ79" s="164"/>
      <c r="AR79" s="17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</row>
    <row r="80" spans="1:95" x14ac:dyDescent="0.25">
      <c r="A80" s="168" t="s">
        <v>75</v>
      </c>
      <c r="B80" s="169">
        <f t="shared" si="11"/>
        <v>34</v>
      </c>
      <c r="C80" s="32">
        <f>Enero!C80+Febrero!C80+Marzo!C80+Abril!C80+Mayo!C80+Junio!C80+Julio!C80+Agosto!C80+Septiembre!C80+Octubre!C80+Noviembre!C80+Diciembre!C80</f>
        <v>18</v>
      </c>
      <c r="D80" s="32">
        <f>Enero!D80+Febrero!D80+Marzo!D80+Abril!D80+Mayo!D80+Junio!D80+Julio!D80+Agosto!D80+Septiembre!D80+Octubre!D80+Noviembre!D80+Diciembre!D80</f>
        <v>0</v>
      </c>
      <c r="E80" s="32">
        <f>Enero!E80+Febrero!E80+Marzo!E80+Abril!E80+Mayo!E80+Junio!E80+Julio!E80+Agosto!E80+Septiembre!E80+Octubre!E80+Noviembre!E80+Diciembre!E80</f>
        <v>16</v>
      </c>
      <c r="F80" s="162"/>
      <c r="G80" s="170"/>
      <c r="H80" s="170"/>
      <c r="I80" s="167"/>
      <c r="J80" s="167"/>
      <c r="K80" s="167"/>
      <c r="L80" s="167"/>
      <c r="M80" s="167"/>
      <c r="N80" s="167"/>
      <c r="O80" s="167"/>
      <c r="P80" s="167"/>
      <c r="Q80" s="167"/>
      <c r="R80" s="112"/>
      <c r="S80" s="112"/>
      <c r="T80" s="112"/>
      <c r="U80" s="112"/>
      <c r="V80" s="112"/>
      <c r="W80" s="112"/>
      <c r="X80" s="20"/>
      <c r="Y80" s="20"/>
      <c r="Z80" s="164"/>
      <c r="AA80" s="164"/>
      <c r="AB80" s="164"/>
      <c r="AC80" s="164"/>
      <c r="AD80" s="164"/>
      <c r="AE80" s="164"/>
      <c r="AF80" s="164"/>
      <c r="AG80" s="164"/>
      <c r="AH80" s="164"/>
      <c r="AI80" s="164"/>
      <c r="AJ80" s="164"/>
      <c r="AK80" s="164"/>
      <c r="AL80" s="164"/>
      <c r="AM80" s="164"/>
      <c r="AN80" s="164"/>
      <c r="AO80" s="164"/>
      <c r="AP80" s="164"/>
      <c r="AQ80" s="164"/>
      <c r="AR80" s="17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</row>
    <row r="81" spans="1:95" x14ac:dyDescent="0.25">
      <c r="A81" s="168" t="s">
        <v>76</v>
      </c>
      <c r="B81" s="169">
        <f t="shared" si="11"/>
        <v>57</v>
      </c>
      <c r="C81" s="32">
        <f>Enero!C81+Febrero!C81+Marzo!C81+Abril!C81+Mayo!C81+Junio!C81+Julio!C81+Agosto!C81+Septiembre!C81+Octubre!C81+Noviembre!C81+Diciembre!C81</f>
        <v>4</v>
      </c>
      <c r="D81" s="32">
        <f>Enero!D81+Febrero!D81+Marzo!D81+Abril!D81+Mayo!D81+Junio!D81+Julio!D81+Agosto!D81+Septiembre!D81+Octubre!D81+Noviembre!D81+Diciembre!D81</f>
        <v>53</v>
      </c>
      <c r="E81" s="32">
        <f>Enero!E81+Febrero!E81+Marzo!E81+Abril!E81+Mayo!E81+Junio!E81+Julio!E81+Agosto!E81+Septiembre!E81+Octubre!E81+Noviembre!E81+Diciembre!E81</f>
        <v>0</v>
      </c>
      <c r="F81" s="162"/>
      <c r="G81" s="170"/>
      <c r="H81" s="170"/>
      <c r="I81" s="167"/>
      <c r="J81" s="167"/>
      <c r="K81" s="167"/>
      <c r="L81" s="167"/>
      <c r="M81" s="167"/>
      <c r="N81" s="167"/>
      <c r="O81" s="167"/>
      <c r="P81" s="167"/>
      <c r="Q81" s="167"/>
      <c r="R81" s="112"/>
      <c r="S81" s="112"/>
      <c r="T81" s="112"/>
      <c r="U81" s="112"/>
      <c r="V81" s="112"/>
      <c r="W81" s="112"/>
      <c r="X81" s="20"/>
      <c r="Y81" s="20"/>
      <c r="Z81" s="164"/>
      <c r="AA81" s="164"/>
      <c r="AB81" s="164"/>
      <c r="AC81" s="164"/>
      <c r="AD81" s="164"/>
      <c r="AE81" s="164"/>
      <c r="AF81" s="164"/>
      <c r="AG81" s="164"/>
      <c r="AH81" s="164"/>
      <c r="AI81" s="164"/>
      <c r="AJ81" s="164"/>
      <c r="AK81" s="164"/>
      <c r="AL81" s="164"/>
      <c r="AM81" s="164"/>
      <c r="AN81" s="164"/>
      <c r="AO81" s="164"/>
      <c r="AP81" s="164"/>
      <c r="AQ81" s="164"/>
      <c r="AR81" s="171"/>
      <c r="CI81" s="1"/>
      <c r="CJ81" s="1"/>
      <c r="CK81" s="1"/>
      <c r="CL81" s="1"/>
      <c r="CM81" s="1"/>
      <c r="CN81" s="1"/>
      <c r="CO81" s="1"/>
      <c r="CP81" s="1"/>
      <c r="CQ81" s="1"/>
    </row>
    <row r="82" spans="1:95" x14ac:dyDescent="0.25">
      <c r="A82" s="168" t="s">
        <v>77</v>
      </c>
      <c r="B82" s="169">
        <f t="shared" si="11"/>
        <v>295</v>
      </c>
      <c r="C82" s="32">
        <f>Enero!C82+Febrero!C82+Marzo!C82+Abril!C82+Mayo!C82+Junio!C82+Julio!C82+Agosto!C82+Septiembre!C82+Octubre!C82+Noviembre!C82+Diciembre!C82</f>
        <v>0</v>
      </c>
      <c r="D82" s="32">
        <f>Enero!D82+Febrero!D82+Marzo!D82+Abril!D82+Mayo!D82+Junio!D82+Julio!D82+Agosto!D82+Septiembre!D82+Octubre!D82+Noviembre!D82+Diciembre!D82</f>
        <v>0</v>
      </c>
      <c r="E82" s="32">
        <f>Enero!E82+Febrero!E82+Marzo!E82+Abril!E82+Mayo!E82+Junio!E82+Julio!E82+Agosto!E82+Septiembre!E82+Octubre!E82+Noviembre!E82+Diciembre!E82</f>
        <v>295</v>
      </c>
      <c r="F82" s="162"/>
      <c r="G82" s="170"/>
      <c r="H82" s="170"/>
      <c r="I82" s="167"/>
      <c r="J82" s="167"/>
      <c r="K82" s="167"/>
      <c r="L82" s="167"/>
      <c r="M82" s="167"/>
      <c r="N82" s="167"/>
      <c r="O82" s="167"/>
      <c r="P82" s="167"/>
      <c r="Q82" s="167"/>
      <c r="R82" s="112"/>
      <c r="S82" s="112"/>
      <c r="T82" s="112"/>
      <c r="U82" s="112"/>
      <c r="V82" s="112"/>
      <c r="W82" s="112"/>
      <c r="X82" s="20"/>
      <c r="Y82" s="20"/>
      <c r="Z82" s="164"/>
      <c r="AA82" s="164"/>
      <c r="AB82" s="164"/>
      <c r="AC82" s="164"/>
      <c r="AD82" s="164"/>
      <c r="AE82" s="164"/>
      <c r="AF82" s="164"/>
      <c r="AG82" s="164"/>
      <c r="AH82" s="164"/>
      <c r="AI82" s="164"/>
      <c r="AJ82" s="164"/>
      <c r="AK82" s="164"/>
      <c r="AL82" s="164"/>
      <c r="AM82" s="164"/>
      <c r="AN82" s="164"/>
      <c r="AO82" s="164"/>
      <c r="AP82" s="164"/>
      <c r="AQ82" s="164"/>
      <c r="AR82" s="164"/>
      <c r="CI82" s="1"/>
      <c r="CJ82" s="1"/>
      <c r="CK82" s="1"/>
      <c r="CL82" s="1"/>
      <c r="CM82" s="1"/>
      <c r="CN82" s="1"/>
      <c r="CO82" s="1"/>
      <c r="CP82" s="1"/>
      <c r="CQ82" s="1"/>
    </row>
    <row r="83" spans="1:95" x14ac:dyDescent="0.25">
      <c r="A83" s="168" t="s">
        <v>78</v>
      </c>
      <c r="B83" s="169">
        <f t="shared" si="11"/>
        <v>0</v>
      </c>
      <c r="C83" s="32">
        <f>Enero!C83+Febrero!C83+Marzo!C83+Abril!C83+Mayo!C83+Junio!C83+Julio!C83+Agosto!C83+Septiembre!C83+Octubre!C83+Noviembre!C83+Diciembre!C83</f>
        <v>0</v>
      </c>
      <c r="D83" s="32">
        <f>Enero!D83+Febrero!D83+Marzo!D83+Abril!D83+Mayo!D83+Junio!D83+Julio!D83+Agosto!D83+Septiembre!D83+Octubre!D83+Noviembre!D83+Diciembre!D83</f>
        <v>0</v>
      </c>
      <c r="E83" s="32">
        <f>Enero!E83+Febrero!E83+Marzo!E83+Abril!E83+Mayo!E83+Junio!E83+Julio!E83+Agosto!E83+Septiembre!E83+Octubre!E83+Noviembre!E83+Diciembre!E83</f>
        <v>0</v>
      </c>
      <c r="F83" s="162"/>
      <c r="G83" s="170"/>
      <c r="H83" s="170"/>
      <c r="I83" s="167"/>
      <c r="J83" s="167"/>
      <c r="K83" s="167"/>
      <c r="L83" s="167"/>
      <c r="M83" s="167"/>
      <c r="N83" s="167"/>
      <c r="O83" s="167"/>
      <c r="P83" s="167"/>
      <c r="Q83" s="167"/>
      <c r="R83" s="112"/>
      <c r="S83" s="112"/>
      <c r="T83" s="112"/>
      <c r="U83" s="112"/>
      <c r="V83" s="112"/>
      <c r="W83" s="112"/>
      <c r="X83" s="20"/>
      <c r="Y83" s="20"/>
      <c r="Z83" s="164"/>
      <c r="AA83" s="164"/>
      <c r="AB83" s="164"/>
      <c r="AC83" s="164"/>
      <c r="AD83" s="164"/>
      <c r="AE83" s="164"/>
      <c r="AF83" s="164"/>
      <c r="AG83" s="164"/>
      <c r="AH83" s="164"/>
      <c r="AI83" s="164"/>
      <c r="AJ83" s="164"/>
      <c r="AK83" s="164"/>
      <c r="AL83" s="164"/>
      <c r="AM83" s="164"/>
      <c r="AN83" s="164"/>
      <c r="AO83" s="164"/>
      <c r="AP83" s="164"/>
      <c r="AQ83" s="164"/>
      <c r="AR83" s="164"/>
      <c r="CI83" s="1"/>
      <c r="CJ83" s="1"/>
      <c r="CK83" s="1"/>
      <c r="CL83" s="1"/>
      <c r="CM83" s="1"/>
      <c r="CN83" s="1"/>
      <c r="CO83" s="1"/>
      <c r="CP83" s="1"/>
      <c r="CQ83" s="1"/>
    </row>
    <row r="84" spans="1:95" x14ac:dyDescent="0.25">
      <c r="A84" s="168" t="s">
        <v>79</v>
      </c>
      <c r="B84" s="173">
        <f t="shared" si="11"/>
        <v>2</v>
      </c>
      <c r="C84" s="32">
        <f>Enero!C84+Febrero!C84+Marzo!C84+Abril!C84+Mayo!C84+Junio!C84+Julio!C84+Agosto!C84+Septiembre!C84+Octubre!C84+Noviembre!C84+Diciembre!C84</f>
        <v>0</v>
      </c>
      <c r="D84" s="32">
        <f>Enero!D84+Febrero!D84+Marzo!D84+Abril!D84+Mayo!D84+Junio!D84+Julio!D84+Agosto!D84+Septiembre!D84+Octubre!D84+Noviembre!D84+Diciembre!D84</f>
        <v>2</v>
      </c>
      <c r="E84" s="32">
        <f>Enero!E84+Febrero!E84+Marzo!E84+Abril!E84+Mayo!E84+Junio!E84+Julio!E84+Agosto!E84+Septiembre!E84+Octubre!E84+Noviembre!E84+Diciembre!E84</f>
        <v>0</v>
      </c>
      <c r="F84" s="162"/>
      <c r="G84" s="170"/>
      <c r="H84" s="170"/>
      <c r="I84" s="167"/>
      <c r="J84" s="167"/>
      <c r="K84" s="167"/>
      <c r="L84" s="167"/>
      <c r="M84" s="167"/>
      <c r="N84" s="167"/>
      <c r="O84" s="167"/>
      <c r="P84" s="167"/>
      <c r="Q84" s="167"/>
      <c r="R84" s="112"/>
      <c r="S84" s="112"/>
      <c r="T84" s="112"/>
      <c r="U84" s="112"/>
      <c r="V84" s="112"/>
      <c r="W84" s="112"/>
      <c r="X84" s="20"/>
      <c r="Y84" s="20"/>
      <c r="Z84" s="164"/>
      <c r="AA84" s="164"/>
      <c r="AB84" s="164"/>
      <c r="AC84" s="164"/>
      <c r="AD84" s="164"/>
      <c r="AE84" s="164"/>
      <c r="AF84" s="164"/>
      <c r="AG84" s="164"/>
      <c r="AH84" s="164"/>
      <c r="AI84" s="164"/>
      <c r="AJ84" s="164"/>
      <c r="AK84" s="164"/>
      <c r="AL84" s="164"/>
      <c r="AM84" s="164"/>
      <c r="AN84" s="164"/>
      <c r="AO84" s="164"/>
      <c r="AP84" s="164"/>
      <c r="AQ84" s="164"/>
      <c r="AR84" s="164"/>
      <c r="CI84" s="1"/>
      <c r="CJ84" s="1"/>
      <c r="CK84" s="1"/>
      <c r="CL84" s="1"/>
      <c r="CM84" s="1"/>
      <c r="CN84" s="1"/>
      <c r="CO84" s="1"/>
      <c r="CP84" s="1"/>
      <c r="CQ84" s="1"/>
    </row>
    <row r="85" spans="1:95" x14ac:dyDescent="0.25">
      <c r="A85" s="108" t="s">
        <v>48</v>
      </c>
      <c r="B85" s="175">
        <f>SUM(B66:B84)</f>
        <v>57276</v>
      </c>
      <c r="C85" s="175">
        <f>SUM(C66:C84)</f>
        <v>56124</v>
      </c>
      <c r="D85" s="175">
        <f>SUM(D66:D84)</f>
        <v>199</v>
      </c>
      <c r="E85" s="175">
        <f>SUM(E66:E84)</f>
        <v>953</v>
      </c>
      <c r="F85" s="162"/>
      <c r="G85" s="170"/>
      <c r="H85" s="170"/>
      <c r="I85" s="162"/>
      <c r="J85" s="167"/>
      <c r="K85" s="167"/>
      <c r="L85" s="167"/>
      <c r="M85" s="167"/>
      <c r="N85" s="167"/>
      <c r="O85" s="167"/>
      <c r="P85" s="167"/>
      <c r="Q85" s="167"/>
      <c r="R85" s="112"/>
      <c r="S85" s="112"/>
      <c r="T85" s="112"/>
      <c r="U85" s="112"/>
      <c r="V85" s="65"/>
      <c r="W85" s="112"/>
      <c r="X85" s="20"/>
      <c r="Y85" s="20"/>
      <c r="Z85" s="164"/>
      <c r="AA85" s="164"/>
      <c r="AB85" s="164"/>
      <c r="AC85" s="164"/>
      <c r="AD85" s="164"/>
      <c r="AE85" s="164"/>
      <c r="AF85" s="164"/>
      <c r="AG85" s="164"/>
      <c r="AH85" s="164"/>
      <c r="AI85" s="164"/>
      <c r="AJ85" s="164"/>
      <c r="AK85" s="164"/>
      <c r="AL85" s="164"/>
      <c r="AM85" s="164"/>
      <c r="AN85" s="164"/>
      <c r="AO85" s="164"/>
      <c r="AP85" s="164"/>
      <c r="AQ85" s="164"/>
      <c r="AR85" s="164"/>
      <c r="CI85" s="1"/>
      <c r="CJ85" s="1"/>
      <c r="CK85" s="1"/>
      <c r="CL85" s="1"/>
      <c r="CM85" s="1"/>
      <c r="CN85" s="1"/>
      <c r="CO85" s="1"/>
      <c r="CP85" s="1"/>
      <c r="CQ85" s="1"/>
    </row>
    <row r="86" spans="1:95" x14ac:dyDescent="0.25">
      <c r="A86" s="176" t="s">
        <v>80</v>
      </c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19"/>
      <c r="Q86" s="19"/>
      <c r="R86" s="19"/>
      <c r="S86" s="19"/>
      <c r="T86" s="20"/>
      <c r="U86" s="20"/>
      <c r="V86" s="20"/>
      <c r="W86" s="20"/>
      <c r="X86" s="177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158"/>
      <c r="AR86" s="158"/>
      <c r="CI86" s="1"/>
      <c r="CJ86" s="1"/>
      <c r="CK86" s="1"/>
      <c r="CL86" s="1"/>
      <c r="CM86" s="1"/>
      <c r="CN86" s="1"/>
      <c r="CO86" s="1"/>
      <c r="CP86" s="1"/>
      <c r="CQ86" s="1"/>
    </row>
    <row r="87" spans="1:95" ht="15" customHeight="1" x14ac:dyDescent="0.25">
      <c r="A87" s="636" t="s">
        <v>81</v>
      </c>
      <c r="B87" s="638"/>
      <c r="C87" s="636" t="s">
        <v>2</v>
      </c>
      <c r="D87" s="637"/>
      <c r="E87" s="638"/>
      <c r="F87" s="621" t="s">
        <v>3</v>
      </c>
      <c r="G87" s="625"/>
      <c r="H87" s="625"/>
      <c r="I87" s="625"/>
      <c r="J87" s="625"/>
      <c r="K87" s="625"/>
      <c r="L87" s="625"/>
      <c r="M87" s="625"/>
      <c r="N87" s="625"/>
      <c r="O87" s="625"/>
      <c r="P87" s="625"/>
      <c r="Q87" s="625"/>
      <c r="R87" s="625"/>
      <c r="S87" s="625"/>
      <c r="T87" s="625"/>
      <c r="U87" s="625"/>
      <c r="V87" s="625"/>
      <c r="W87" s="625"/>
      <c r="X87" s="625"/>
      <c r="Y87" s="625"/>
      <c r="Z87" s="625"/>
      <c r="AA87" s="625"/>
      <c r="AB87" s="625"/>
      <c r="AC87" s="625"/>
      <c r="AD87" s="625"/>
      <c r="AE87" s="625"/>
      <c r="AF87" s="625"/>
      <c r="AG87" s="625"/>
      <c r="AH87" s="625"/>
      <c r="AI87" s="625"/>
      <c r="AJ87" s="625"/>
      <c r="AK87" s="625"/>
      <c r="AL87" s="625"/>
      <c r="AM87" s="622"/>
      <c r="AN87" s="618" t="s">
        <v>223</v>
      </c>
      <c r="AO87" s="99"/>
      <c r="AP87" s="99"/>
      <c r="AQ87" s="99"/>
      <c r="AR87" s="99"/>
      <c r="CI87" s="1"/>
      <c r="CJ87" s="1"/>
      <c r="CK87" s="1"/>
      <c r="CL87" s="1"/>
      <c r="CM87" s="1"/>
      <c r="CN87" s="1"/>
      <c r="CO87" s="1"/>
      <c r="CP87" s="1"/>
      <c r="CQ87" s="1"/>
    </row>
    <row r="88" spans="1:95" x14ac:dyDescent="0.25">
      <c r="A88" s="666"/>
      <c r="B88" s="667"/>
      <c r="C88" s="639"/>
      <c r="D88" s="640"/>
      <c r="E88" s="641"/>
      <c r="F88" s="621" t="s">
        <v>6</v>
      </c>
      <c r="G88" s="622"/>
      <c r="H88" s="625" t="s">
        <v>7</v>
      </c>
      <c r="I88" s="625"/>
      <c r="J88" s="621" t="s">
        <v>8</v>
      </c>
      <c r="K88" s="622"/>
      <c r="L88" s="625" t="s">
        <v>9</v>
      </c>
      <c r="M88" s="625"/>
      <c r="N88" s="621" t="s">
        <v>10</v>
      </c>
      <c r="O88" s="622"/>
      <c r="P88" s="625" t="s">
        <v>11</v>
      </c>
      <c r="Q88" s="625"/>
      <c r="R88" s="621" t="s">
        <v>12</v>
      </c>
      <c r="S88" s="622"/>
      <c r="T88" s="625" t="s">
        <v>13</v>
      </c>
      <c r="U88" s="625"/>
      <c r="V88" s="621" t="s">
        <v>14</v>
      </c>
      <c r="W88" s="622"/>
      <c r="X88" s="625" t="s">
        <v>15</v>
      </c>
      <c r="Y88" s="622"/>
      <c r="Z88" s="621" t="s">
        <v>16</v>
      </c>
      <c r="AA88" s="625"/>
      <c r="AB88" s="621" t="s">
        <v>17</v>
      </c>
      <c r="AC88" s="622"/>
      <c r="AD88" s="625" t="s">
        <v>18</v>
      </c>
      <c r="AE88" s="625"/>
      <c r="AF88" s="621" t="s">
        <v>19</v>
      </c>
      <c r="AG88" s="622"/>
      <c r="AH88" s="625" t="s">
        <v>20</v>
      </c>
      <c r="AI88" s="625"/>
      <c r="AJ88" s="621" t="s">
        <v>21</v>
      </c>
      <c r="AK88" s="622"/>
      <c r="AL88" s="625" t="s">
        <v>22</v>
      </c>
      <c r="AM88" s="622"/>
      <c r="AN88" s="619"/>
      <c r="AO88" s="99"/>
      <c r="AP88" s="99"/>
      <c r="AQ88" s="99"/>
      <c r="AR88" s="99"/>
      <c r="CI88" s="1"/>
      <c r="CJ88" s="1"/>
      <c r="CK88" s="1"/>
      <c r="CL88" s="1"/>
      <c r="CM88" s="1"/>
      <c r="CN88" s="1"/>
      <c r="CO88" s="1"/>
      <c r="CP88" s="1"/>
      <c r="CQ88" s="1"/>
    </row>
    <row r="89" spans="1:95" x14ac:dyDescent="0.25">
      <c r="A89" s="639"/>
      <c r="B89" s="640"/>
      <c r="C89" s="72" t="s">
        <v>27</v>
      </c>
      <c r="D89" s="178" t="s">
        <v>36</v>
      </c>
      <c r="E89" s="71" t="s">
        <v>29</v>
      </c>
      <c r="F89" s="108" t="s">
        <v>36</v>
      </c>
      <c r="G89" s="71" t="s">
        <v>29</v>
      </c>
      <c r="H89" s="117" t="s">
        <v>36</v>
      </c>
      <c r="I89" s="117" t="s">
        <v>29</v>
      </c>
      <c r="J89" s="108" t="s">
        <v>36</v>
      </c>
      <c r="K89" s="71" t="s">
        <v>29</v>
      </c>
      <c r="L89" s="117" t="s">
        <v>36</v>
      </c>
      <c r="M89" s="117" t="s">
        <v>29</v>
      </c>
      <c r="N89" s="108" t="s">
        <v>36</v>
      </c>
      <c r="O89" s="71" t="s">
        <v>29</v>
      </c>
      <c r="P89" s="117" t="s">
        <v>36</v>
      </c>
      <c r="Q89" s="117" t="s">
        <v>29</v>
      </c>
      <c r="R89" s="108" t="s">
        <v>36</v>
      </c>
      <c r="S89" s="71" t="s">
        <v>29</v>
      </c>
      <c r="T89" s="117" t="s">
        <v>36</v>
      </c>
      <c r="U89" s="117" t="s">
        <v>29</v>
      </c>
      <c r="V89" s="108" t="s">
        <v>36</v>
      </c>
      <c r="W89" s="71" t="s">
        <v>29</v>
      </c>
      <c r="X89" s="117" t="s">
        <v>36</v>
      </c>
      <c r="Y89" s="71" t="s">
        <v>29</v>
      </c>
      <c r="Z89" s="108" t="s">
        <v>36</v>
      </c>
      <c r="AA89" s="117" t="s">
        <v>29</v>
      </c>
      <c r="AB89" s="108" t="s">
        <v>36</v>
      </c>
      <c r="AC89" s="71" t="s">
        <v>29</v>
      </c>
      <c r="AD89" s="117" t="s">
        <v>36</v>
      </c>
      <c r="AE89" s="117" t="s">
        <v>29</v>
      </c>
      <c r="AF89" s="108" t="s">
        <v>36</v>
      </c>
      <c r="AG89" s="71" t="s">
        <v>29</v>
      </c>
      <c r="AH89" s="117" t="s">
        <v>36</v>
      </c>
      <c r="AI89" s="117" t="s">
        <v>29</v>
      </c>
      <c r="AJ89" s="108" t="s">
        <v>36</v>
      </c>
      <c r="AK89" s="71" t="s">
        <v>29</v>
      </c>
      <c r="AL89" s="117" t="s">
        <v>36</v>
      </c>
      <c r="AM89" s="71" t="s">
        <v>29</v>
      </c>
      <c r="AN89" s="620"/>
      <c r="AO89" s="99"/>
      <c r="AP89" s="99"/>
      <c r="AQ89" s="99"/>
      <c r="AR89" s="99"/>
      <c r="CI89" s="1"/>
      <c r="CJ89" s="1"/>
      <c r="CK89" s="1"/>
      <c r="CL89" s="1"/>
      <c r="CM89" s="1"/>
      <c r="CN89" s="1"/>
      <c r="CO89" s="1"/>
      <c r="CP89" s="1"/>
      <c r="CQ89" s="1"/>
    </row>
    <row r="90" spans="1:95" ht="15" customHeight="1" x14ac:dyDescent="0.25">
      <c r="A90" s="621" t="s">
        <v>82</v>
      </c>
      <c r="B90" s="622"/>
      <c r="C90" s="121">
        <f t="shared" ref="C90:AN90" si="12">SUM(C91:C97)</f>
        <v>7647</v>
      </c>
      <c r="D90" s="122">
        <f t="shared" si="12"/>
        <v>4106</v>
      </c>
      <c r="E90" s="31">
        <f t="shared" si="12"/>
        <v>3541</v>
      </c>
      <c r="F90" s="179">
        <f t="shared" si="12"/>
        <v>303</v>
      </c>
      <c r="G90" s="180">
        <f t="shared" si="12"/>
        <v>288</v>
      </c>
      <c r="H90" s="179">
        <f t="shared" si="12"/>
        <v>233</v>
      </c>
      <c r="I90" s="180">
        <f t="shared" si="12"/>
        <v>193</v>
      </c>
      <c r="J90" s="179">
        <f t="shared" si="12"/>
        <v>196</v>
      </c>
      <c r="K90" s="180">
        <f t="shared" si="12"/>
        <v>127</v>
      </c>
      <c r="L90" s="179">
        <f t="shared" si="12"/>
        <v>168</v>
      </c>
      <c r="M90" s="180">
        <f t="shared" si="12"/>
        <v>133</v>
      </c>
      <c r="N90" s="179">
        <f t="shared" si="12"/>
        <v>174</v>
      </c>
      <c r="O90" s="180">
        <f t="shared" si="12"/>
        <v>152</v>
      </c>
      <c r="P90" s="179">
        <f t="shared" si="12"/>
        <v>180</v>
      </c>
      <c r="Q90" s="180">
        <f t="shared" si="12"/>
        <v>134</v>
      </c>
      <c r="R90" s="179">
        <f t="shared" si="12"/>
        <v>186</v>
      </c>
      <c r="S90" s="180">
        <f t="shared" si="12"/>
        <v>146</v>
      </c>
      <c r="T90" s="179">
        <f t="shared" si="12"/>
        <v>177</v>
      </c>
      <c r="U90" s="180">
        <f t="shared" si="12"/>
        <v>115</v>
      </c>
      <c r="V90" s="179">
        <f t="shared" si="12"/>
        <v>178</v>
      </c>
      <c r="W90" s="180">
        <f t="shared" si="12"/>
        <v>151</v>
      </c>
      <c r="X90" s="179">
        <f t="shared" si="12"/>
        <v>185</v>
      </c>
      <c r="Y90" s="180">
        <f t="shared" si="12"/>
        <v>142</v>
      </c>
      <c r="Z90" s="179">
        <f t="shared" si="12"/>
        <v>239</v>
      </c>
      <c r="AA90" s="180">
        <f t="shared" si="12"/>
        <v>184</v>
      </c>
      <c r="AB90" s="179">
        <f t="shared" si="12"/>
        <v>256</v>
      </c>
      <c r="AC90" s="180">
        <f t="shared" si="12"/>
        <v>231</v>
      </c>
      <c r="AD90" s="179">
        <f t="shared" si="12"/>
        <v>287</v>
      </c>
      <c r="AE90" s="180">
        <f t="shared" si="12"/>
        <v>225</v>
      </c>
      <c r="AF90" s="179">
        <f t="shared" si="12"/>
        <v>302</v>
      </c>
      <c r="AG90" s="180">
        <f t="shared" si="12"/>
        <v>239</v>
      </c>
      <c r="AH90" s="179">
        <f t="shared" si="12"/>
        <v>279</v>
      </c>
      <c r="AI90" s="180">
        <f t="shared" si="12"/>
        <v>267</v>
      </c>
      <c r="AJ90" s="179">
        <f t="shared" si="12"/>
        <v>278</v>
      </c>
      <c r="AK90" s="180">
        <f t="shared" si="12"/>
        <v>239</v>
      </c>
      <c r="AL90" s="179">
        <f t="shared" si="12"/>
        <v>485</v>
      </c>
      <c r="AM90" s="180">
        <f t="shared" si="12"/>
        <v>575</v>
      </c>
      <c r="AN90" s="181">
        <f t="shared" si="12"/>
        <v>7559</v>
      </c>
      <c r="AO90" s="182"/>
      <c r="AP90" s="99"/>
      <c r="AQ90" s="99"/>
      <c r="AR90" s="99"/>
      <c r="CI90" s="1"/>
      <c r="CJ90" s="1"/>
      <c r="CK90" s="1"/>
      <c r="CL90" s="1"/>
      <c r="CM90" s="1"/>
      <c r="CN90" s="1"/>
      <c r="CO90" s="1"/>
      <c r="CP90" s="1"/>
      <c r="CQ90" s="1"/>
    </row>
    <row r="91" spans="1:95" ht="15" customHeight="1" x14ac:dyDescent="0.25">
      <c r="A91" s="618" t="s">
        <v>83</v>
      </c>
      <c r="B91" s="183" t="s">
        <v>84</v>
      </c>
      <c r="C91" s="121">
        <f t="shared" ref="C91:C97" si="13">SUM(D91+E91)</f>
        <v>3437</v>
      </c>
      <c r="D91" s="122">
        <f t="shared" ref="D91:E97" si="14">SUM(F91+H91+J91+L91+N91+P91+R91+T91+V91+X91+Z91+AB91+AD91+AF91+AH91+AJ91+AL91)</f>
        <v>1777</v>
      </c>
      <c r="E91" s="31">
        <f t="shared" si="14"/>
        <v>1660</v>
      </c>
      <c r="F91" s="32">
        <f>Enero!F91+Febrero!F91+Marzo!F91+Abril!F91+Mayo!F91+Junio!F91+Julio!F91+Agosto!F91+Septiembre!F91+Octubre!F91+Noviembre!F91+Diciembre!F91</f>
        <v>226</v>
      </c>
      <c r="G91" s="32">
        <f>Enero!G91+Febrero!G91+Marzo!G91+Abril!G91+Mayo!G91+Junio!G91+Julio!G91+Agosto!G91+Septiembre!G91+Octubre!G91+Noviembre!G91+Diciembre!G91</f>
        <v>225</v>
      </c>
      <c r="H91" s="32">
        <f>Enero!H91+Febrero!H91+Marzo!H91+Abril!H91+Mayo!H91+Junio!H91+Julio!H91+Agosto!H91+Septiembre!H91+Octubre!H91+Noviembre!H91+Diciembre!H91</f>
        <v>127</v>
      </c>
      <c r="I91" s="32">
        <f>Enero!I91+Febrero!I91+Marzo!I91+Abril!I91+Mayo!I91+Junio!I91+Julio!I91+Agosto!I91+Septiembre!I91+Octubre!I91+Noviembre!I91+Diciembre!I91</f>
        <v>100</v>
      </c>
      <c r="J91" s="32">
        <f>Enero!J91+Febrero!J91+Marzo!J91+Abril!J91+Mayo!J91+Junio!J91+Julio!J91+Agosto!J91+Septiembre!J91+Octubre!J91+Noviembre!J91+Diciembre!J91</f>
        <v>91</v>
      </c>
      <c r="K91" s="32">
        <f>Enero!K91+Febrero!K91+Marzo!K91+Abril!K91+Mayo!K91+Junio!K91+Julio!K91+Agosto!K91+Septiembre!K91+Octubre!K91+Noviembre!K91+Diciembre!K91</f>
        <v>62</v>
      </c>
      <c r="L91" s="32">
        <f>Enero!L91+Febrero!L91+Marzo!L91+Abril!L91+Mayo!L91+Junio!L91+Julio!L91+Agosto!L91+Septiembre!L91+Octubre!L91+Noviembre!L91+Diciembre!L91</f>
        <v>54</v>
      </c>
      <c r="M91" s="32">
        <f>Enero!M91+Febrero!M91+Marzo!M91+Abril!M91+Mayo!M91+Junio!M91+Julio!M91+Agosto!M91+Septiembre!M91+Octubre!M91+Noviembre!M91+Diciembre!M91</f>
        <v>60</v>
      </c>
      <c r="N91" s="32">
        <f>Enero!N91+Febrero!N91+Marzo!N91+Abril!N91+Mayo!N91+Junio!N91+Julio!N91+Agosto!N91+Septiembre!N91+Octubre!N91+Noviembre!N91+Diciembre!N91</f>
        <v>67</v>
      </c>
      <c r="O91" s="32">
        <f>Enero!O91+Febrero!O91+Marzo!O91+Abril!O91+Mayo!O91+Junio!O91+Julio!O91+Agosto!O91+Septiembre!O91+Octubre!O91+Noviembre!O91+Diciembre!O91</f>
        <v>64</v>
      </c>
      <c r="P91" s="32">
        <f>Enero!P91+Febrero!P91+Marzo!P91+Abril!P91+Mayo!P91+Junio!P91+Julio!P91+Agosto!P91+Septiembre!P91+Octubre!P91+Noviembre!P91+Diciembre!P91</f>
        <v>62</v>
      </c>
      <c r="Q91" s="32">
        <f>Enero!Q91+Febrero!Q91+Marzo!Q91+Abril!Q91+Mayo!Q91+Junio!Q91+Julio!Q91+Agosto!Q91+Septiembre!Q91+Octubre!Q91+Noviembre!Q91+Diciembre!Q91</f>
        <v>60</v>
      </c>
      <c r="R91" s="32">
        <f>Enero!R91+Febrero!R91+Marzo!R91+Abril!R91+Mayo!R91+Junio!R91+Julio!R91+Agosto!R91+Septiembre!R91+Octubre!R91+Noviembre!R91+Diciembre!R91</f>
        <v>58</v>
      </c>
      <c r="S91" s="32">
        <f>Enero!S91+Febrero!S91+Marzo!S91+Abril!S91+Mayo!S91+Junio!S91+Julio!S91+Agosto!S91+Septiembre!S91+Octubre!S91+Noviembre!S91+Diciembre!S91</f>
        <v>74</v>
      </c>
      <c r="T91" s="32">
        <f>Enero!T91+Febrero!T91+Marzo!T91+Abril!T91+Mayo!T91+Junio!T91+Julio!T91+Agosto!T91+Septiembre!T91+Octubre!T91+Noviembre!T91+Diciembre!T91</f>
        <v>64</v>
      </c>
      <c r="U91" s="32">
        <f>Enero!U91+Febrero!U91+Marzo!U91+Abril!U91+Mayo!U91+Junio!U91+Julio!U91+Agosto!U91+Septiembre!U91+Octubre!U91+Noviembre!U91+Diciembre!U91</f>
        <v>50</v>
      </c>
      <c r="V91" s="32">
        <f>Enero!V91+Febrero!V91+Marzo!V91+Abril!V91+Mayo!V91+Junio!V91+Julio!V91+Agosto!V91+Septiembre!V91+Octubre!V91+Noviembre!V91+Diciembre!V91</f>
        <v>60</v>
      </c>
      <c r="W91" s="32">
        <f>Enero!W91+Febrero!W91+Marzo!W91+Abril!W91+Mayo!W91+Junio!W91+Julio!W91+Agosto!W91+Septiembre!W91+Octubre!W91+Noviembre!W91+Diciembre!W91</f>
        <v>77</v>
      </c>
      <c r="X91" s="32">
        <f>Enero!X91+Febrero!X91+Marzo!X91+Abril!X91+Mayo!X91+Junio!X91+Julio!X91+Agosto!X91+Septiembre!X91+Octubre!X91+Noviembre!X91+Diciembre!X91</f>
        <v>78</v>
      </c>
      <c r="Y91" s="32">
        <f>Enero!Y91+Febrero!Y91+Marzo!Y91+Abril!Y91+Mayo!Y91+Junio!Y91+Julio!Y91+Agosto!Y91+Septiembre!Y91+Octubre!Y91+Noviembre!Y91+Diciembre!Y91</f>
        <v>62</v>
      </c>
      <c r="Z91" s="32">
        <f>Enero!Z91+Febrero!Z91+Marzo!Z91+Abril!Z91+Mayo!Z91+Junio!Z91+Julio!Z91+Agosto!Z91+Septiembre!Z91+Octubre!Z91+Noviembre!Z91+Diciembre!Z91</f>
        <v>107</v>
      </c>
      <c r="AA91" s="32">
        <f>Enero!AA91+Febrero!AA91+Marzo!AA91+Abril!AA91+Mayo!AA91+Junio!AA91+Julio!AA91+Agosto!AA91+Septiembre!AA91+Octubre!AA91+Noviembre!AA91+Diciembre!AA91</f>
        <v>72</v>
      </c>
      <c r="AB91" s="32">
        <f>Enero!AB91+Febrero!AB91+Marzo!AB91+Abril!AB91+Mayo!AB91+Junio!AB91+Julio!AB91+Agosto!AB91+Septiembre!AB91+Octubre!AB91+Noviembre!AB91+Diciembre!AB91</f>
        <v>96</v>
      </c>
      <c r="AC91" s="32">
        <f>Enero!AC91+Febrero!AC91+Marzo!AC91+Abril!AC91+Mayo!AC91+Junio!AC91+Julio!AC91+Agosto!AC91+Septiembre!AC91+Octubre!AC91+Noviembre!AC91+Diciembre!AC91</f>
        <v>90</v>
      </c>
      <c r="AD91" s="32">
        <f>Enero!AD91+Febrero!AD91+Marzo!AD91+Abril!AD91+Mayo!AD91+Junio!AD91+Julio!AD91+Agosto!AD91+Septiembre!AD91+Octubre!AD91+Noviembre!AD91+Diciembre!AD91</f>
        <v>131</v>
      </c>
      <c r="AE91" s="32">
        <f>Enero!AE91+Febrero!AE91+Marzo!AE91+Abril!AE91+Mayo!AE91+Junio!AE91+Julio!AE91+Agosto!AE91+Septiembre!AE91+Octubre!AE91+Noviembre!AE91+Diciembre!AE91</f>
        <v>126</v>
      </c>
      <c r="AF91" s="32">
        <f>Enero!AF91+Febrero!AF91+Marzo!AF91+Abril!AF91+Mayo!AF91+Junio!AF91+Julio!AF91+Agosto!AF91+Septiembre!AF91+Octubre!AF91+Noviembre!AF91+Diciembre!AF91</f>
        <v>131</v>
      </c>
      <c r="AG91" s="32">
        <f>Enero!AG91+Febrero!AG91+Marzo!AG91+Abril!AG91+Mayo!AG91+Junio!AG91+Julio!AG91+Agosto!AG91+Septiembre!AG91+Octubre!AG91+Noviembre!AG91+Diciembre!AG91</f>
        <v>89</v>
      </c>
      <c r="AH91" s="32">
        <f>Enero!AH91+Febrero!AH91+Marzo!AH91+Abril!AH91+Mayo!AH91+Junio!AH91+Julio!AH91+Agosto!AH91+Septiembre!AH91+Octubre!AH91+Noviembre!AH91+Diciembre!AH91</f>
        <v>124</v>
      </c>
      <c r="AI91" s="32">
        <f>Enero!AI91+Febrero!AI91+Marzo!AI91+Abril!AI91+Mayo!AI91+Junio!AI91+Julio!AI91+Agosto!AI91+Septiembre!AI91+Octubre!AI91+Noviembre!AI91+Diciembre!AI91</f>
        <v>119</v>
      </c>
      <c r="AJ91" s="32">
        <f>Enero!AJ91+Febrero!AJ91+Marzo!AJ91+Abril!AJ91+Mayo!AJ91+Junio!AJ91+Julio!AJ91+Agosto!AJ91+Septiembre!AJ91+Octubre!AJ91+Noviembre!AJ91+Diciembre!AJ91</f>
        <v>109</v>
      </c>
      <c r="AK91" s="32">
        <f>Enero!AK91+Febrero!AK91+Marzo!AK91+Abril!AK91+Mayo!AK91+Junio!AK91+Julio!AK91+Agosto!AK91+Septiembre!AK91+Octubre!AK91+Noviembre!AK91+Diciembre!AK91</f>
        <v>108</v>
      </c>
      <c r="AL91" s="32">
        <f>Enero!AL91+Febrero!AL91+Marzo!AL91+Abril!AL91+Mayo!AL91+Junio!AL91+Julio!AL91+Agosto!AL91+Septiembre!AL91+Octubre!AL91+Noviembre!AL91+Diciembre!AL91</f>
        <v>192</v>
      </c>
      <c r="AM91" s="32">
        <f>Enero!AM91+Febrero!AM91+Marzo!AM91+Abril!AM91+Mayo!AM91+Junio!AM91+Julio!AM91+Agosto!AM91+Septiembre!AM91+Octubre!AM91+Noviembre!AM91+Diciembre!AM91</f>
        <v>222</v>
      </c>
      <c r="AN91" s="32">
        <f>Enero!AN91+Febrero!AN91+Marzo!AN91+Abril!AN91+Mayo!AN91+Junio!AN91+Julio!AN91+Agosto!AN91+Septiembre!AN91+Octubre!AN91+Noviembre!AN91+Diciembre!AN91</f>
        <v>3349</v>
      </c>
      <c r="AO91" s="83"/>
      <c r="AP91" s="84"/>
      <c r="AQ91" s="84"/>
      <c r="AR91" s="84"/>
      <c r="CA91" s="2" t="str">
        <f t="shared" ref="CA91:CA97" si="15">IF(C91=0,"",IF(AN91="",IF(C91="",""," No olvide escribir la columna Beneficiarios.-"),""))</f>
        <v/>
      </c>
      <c r="CB91" s="2" t="str">
        <f t="shared" ref="CB91:CB97" si="16">IF(C91&lt;AN91," El número de Beneficiarios NO puede ser mayor que el Total.-","")</f>
        <v/>
      </c>
      <c r="CG91" s="2">
        <f t="shared" ref="CG91:CG97" si="17">IF(C91&lt;AN91,1,0)</f>
        <v>0</v>
      </c>
      <c r="CH91" s="2">
        <f t="shared" ref="CH91:CH97" si="18">IF(C91=0,"",IF(AN91="",IF(C91="","",1),0))</f>
        <v>0</v>
      </c>
      <c r="CI91" s="1"/>
      <c r="CJ91" s="1"/>
      <c r="CK91" s="1"/>
      <c r="CL91" s="1"/>
      <c r="CM91" s="1"/>
      <c r="CN91" s="1"/>
      <c r="CO91" s="1"/>
      <c r="CP91" s="1"/>
      <c r="CQ91" s="1"/>
    </row>
    <row r="92" spans="1:95" x14ac:dyDescent="0.25">
      <c r="A92" s="619"/>
      <c r="B92" s="189" t="s">
        <v>85</v>
      </c>
      <c r="C92" s="190">
        <f t="shared" si="13"/>
        <v>953</v>
      </c>
      <c r="D92" s="41">
        <f t="shared" si="14"/>
        <v>519</v>
      </c>
      <c r="E92" s="191">
        <f t="shared" si="14"/>
        <v>434</v>
      </c>
      <c r="F92" s="32">
        <f>Enero!F92+Febrero!F92+Marzo!F92+Abril!F92+Mayo!F92+Junio!F92+Julio!F92+Agosto!F92+Septiembre!F92+Octubre!F92+Noviembre!F92+Diciembre!F92</f>
        <v>11</v>
      </c>
      <c r="G92" s="32">
        <f>Enero!G92+Febrero!G92+Marzo!G92+Abril!G92+Mayo!G92+Junio!G92+Julio!G92+Agosto!G92+Septiembre!G92+Octubre!G92+Noviembre!G92+Diciembre!G92</f>
        <v>13</v>
      </c>
      <c r="H92" s="32">
        <f>Enero!H92+Febrero!H92+Marzo!H92+Abril!H92+Mayo!H92+Junio!H92+Julio!H92+Agosto!H92+Septiembre!H92+Octubre!H92+Noviembre!H92+Diciembre!H92</f>
        <v>8</v>
      </c>
      <c r="I92" s="32">
        <f>Enero!I92+Febrero!I92+Marzo!I92+Abril!I92+Mayo!I92+Junio!I92+Julio!I92+Agosto!I92+Septiembre!I92+Octubre!I92+Noviembre!I92+Diciembre!I92</f>
        <v>11</v>
      </c>
      <c r="J92" s="32">
        <f>Enero!J92+Febrero!J92+Marzo!J92+Abril!J92+Mayo!J92+Junio!J92+Julio!J92+Agosto!J92+Septiembre!J92+Octubre!J92+Noviembre!J92+Diciembre!J92</f>
        <v>9</v>
      </c>
      <c r="K92" s="32">
        <f>Enero!K92+Febrero!K92+Marzo!K92+Abril!K92+Mayo!K92+Junio!K92+Julio!K92+Agosto!K92+Septiembre!K92+Octubre!K92+Noviembre!K92+Diciembre!K92</f>
        <v>8</v>
      </c>
      <c r="L92" s="32">
        <f>Enero!L92+Febrero!L92+Marzo!L92+Abril!L92+Mayo!L92+Junio!L92+Julio!L92+Agosto!L92+Septiembre!L92+Octubre!L92+Noviembre!L92+Diciembre!L92</f>
        <v>23</v>
      </c>
      <c r="M92" s="32">
        <f>Enero!M92+Febrero!M92+Marzo!M92+Abril!M92+Mayo!M92+Junio!M92+Julio!M92+Agosto!M92+Septiembre!M92+Octubre!M92+Noviembre!M92+Diciembre!M92</f>
        <v>8</v>
      </c>
      <c r="N92" s="32">
        <f>Enero!N92+Febrero!N92+Marzo!N92+Abril!N92+Mayo!N92+Junio!N92+Julio!N92+Agosto!N92+Septiembre!N92+Octubre!N92+Noviembre!N92+Diciembre!N92</f>
        <v>12</v>
      </c>
      <c r="O92" s="32">
        <f>Enero!O92+Febrero!O92+Marzo!O92+Abril!O92+Mayo!O92+Junio!O92+Julio!O92+Agosto!O92+Septiembre!O92+Octubre!O92+Noviembre!O92+Diciembre!O92</f>
        <v>16</v>
      </c>
      <c r="P92" s="32">
        <f>Enero!P92+Febrero!P92+Marzo!P92+Abril!P92+Mayo!P92+Junio!P92+Julio!P92+Agosto!P92+Septiembre!P92+Octubre!P92+Noviembre!P92+Diciembre!P92</f>
        <v>17</v>
      </c>
      <c r="Q92" s="32">
        <f>Enero!Q92+Febrero!Q92+Marzo!Q92+Abril!Q92+Mayo!Q92+Junio!Q92+Julio!Q92+Agosto!Q92+Septiembre!Q92+Octubre!Q92+Noviembre!Q92+Diciembre!Q92</f>
        <v>16</v>
      </c>
      <c r="R92" s="32">
        <f>Enero!R92+Febrero!R92+Marzo!R92+Abril!R92+Mayo!R92+Junio!R92+Julio!R92+Agosto!R92+Septiembre!R92+Octubre!R92+Noviembre!R92+Diciembre!R92</f>
        <v>24</v>
      </c>
      <c r="S92" s="32">
        <f>Enero!S92+Febrero!S92+Marzo!S92+Abril!S92+Mayo!S92+Junio!S92+Julio!S92+Agosto!S92+Septiembre!S92+Octubre!S92+Noviembre!S92+Diciembre!S92</f>
        <v>13</v>
      </c>
      <c r="T92" s="32">
        <f>Enero!T92+Febrero!T92+Marzo!T92+Abril!T92+Mayo!T92+Junio!T92+Julio!T92+Agosto!T92+Septiembre!T92+Octubre!T92+Noviembre!T92+Diciembre!T92</f>
        <v>25</v>
      </c>
      <c r="U92" s="32">
        <f>Enero!U92+Febrero!U92+Marzo!U92+Abril!U92+Mayo!U92+Junio!U92+Julio!U92+Agosto!U92+Septiembre!U92+Octubre!U92+Noviembre!U92+Diciembre!U92</f>
        <v>11</v>
      </c>
      <c r="V92" s="32">
        <f>Enero!V92+Febrero!V92+Marzo!V92+Abril!V92+Mayo!V92+Junio!V92+Julio!V92+Agosto!V92+Septiembre!V92+Octubre!V92+Noviembre!V92+Diciembre!V92</f>
        <v>23</v>
      </c>
      <c r="W92" s="32">
        <f>Enero!W92+Febrero!W92+Marzo!W92+Abril!W92+Mayo!W92+Junio!W92+Julio!W92+Agosto!W92+Septiembre!W92+Octubre!W92+Noviembre!W92+Diciembre!W92</f>
        <v>25</v>
      </c>
      <c r="X92" s="32">
        <f>Enero!X92+Febrero!X92+Marzo!X92+Abril!X92+Mayo!X92+Junio!X92+Julio!X92+Agosto!X92+Septiembre!X92+Octubre!X92+Noviembre!X92+Diciembre!X92</f>
        <v>21</v>
      </c>
      <c r="Y92" s="32">
        <f>Enero!Y92+Febrero!Y92+Marzo!Y92+Abril!Y92+Mayo!Y92+Junio!Y92+Julio!Y92+Agosto!Y92+Septiembre!Y92+Octubre!Y92+Noviembre!Y92+Diciembre!Y92</f>
        <v>19</v>
      </c>
      <c r="Z92" s="32">
        <f>Enero!Z92+Febrero!Z92+Marzo!Z92+Abril!Z92+Mayo!Z92+Junio!Z92+Julio!Z92+Agosto!Z92+Septiembre!Z92+Octubre!Z92+Noviembre!Z92+Diciembre!Z92</f>
        <v>36</v>
      </c>
      <c r="AA92" s="32">
        <f>Enero!AA92+Febrero!AA92+Marzo!AA92+Abril!AA92+Mayo!AA92+Junio!AA92+Julio!AA92+Agosto!AA92+Septiembre!AA92+Octubre!AA92+Noviembre!AA92+Diciembre!AA92</f>
        <v>27</v>
      </c>
      <c r="AB92" s="32">
        <f>Enero!AB92+Febrero!AB92+Marzo!AB92+Abril!AB92+Mayo!AB92+Junio!AB92+Julio!AB92+Agosto!AB92+Septiembre!AB92+Octubre!AB92+Noviembre!AB92+Diciembre!AB92</f>
        <v>47</v>
      </c>
      <c r="AC92" s="32">
        <f>Enero!AC92+Febrero!AC92+Marzo!AC92+Abril!AC92+Mayo!AC92+Junio!AC92+Julio!AC92+Agosto!AC92+Septiembre!AC92+Octubre!AC92+Noviembre!AC92+Diciembre!AC92</f>
        <v>38</v>
      </c>
      <c r="AD92" s="32">
        <f>Enero!AD92+Febrero!AD92+Marzo!AD92+Abril!AD92+Mayo!AD92+Junio!AD92+Julio!AD92+Agosto!AD92+Septiembre!AD92+Octubre!AD92+Noviembre!AD92+Diciembre!AD92</f>
        <v>33</v>
      </c>
      <c r="AE92" s="32">
        <f>Enero!AE92+Febrero!AE92+Marzo!AE92+Abril!AE92+Mayo!AE92+Junio!AE92+Julio!AE92+Agosto!AE92+Septiembre!AE92+Octubre!AE92+Noviembre!AE92+Diciembre!AE92</f>
        <v>31</v>
      </c>
      <c r="AF92" s="32">
        <f>Enero!AF92+Febrero!AF92+Marzo!AF92+Abril!AF92+Mayo!AF92+Junio!AF92+Julio!AF92+Agosto!AF92+Septiembre!AF92+Octubre!AF92+Noviembre!AF92+Diciembre!AF92</f>
        <v>56</v>
      </c>
      <c r="AG92" s="32">
        <f>Enero!AG92+Febrero!AG92+Marzo!AG92+Abril!AG92+Mayo!AG92+Junio!AG92+Julio!AG92+Agosto!AG92+Septiembre!AG92+Octubre!AG92+Noviembre!AG92+Diciembre!AG92</f>
        <v>40</v>
      </c>
      <c r="AH92" s="32">
        <f>Enero!AH92+Febrero!AH92+Marzo!AH92+Abril!AH92+Mayo!AH92+Junio!AH92+Julio!AH92+Agosto!AH92+Septiembre!AH92+Octubre!AH92+Noviembre!AH92+Diciembre!AH92</f>
        <v>42</v>
      </c>
      <c r="AI92" s="32">
        <f>Enero!AI92+Febrero!AI92+Marzo!AI92+Abril!AI92+Mayo!AI92+Junio!AI92+Julio!AI92+Agosto!AI92+Septiembre!AI92+Octubre!AI92+Noviembre!AI92+Diciembre!AI92</f>
        <v>35</v>
      </c>
      <c r="AJ92" s="32">
        <f>Enero!AJ92+Febrero!AJ92+Marzo!AJ92+Abril!AJ92+Mayo!AJ92+Junio!AJ92+Julio!AJ92+Agosto!AJ92+Septiembre!AJ92+Octubre!AJ92+Noviembre!AJ92+Diciembre!AJ92</f>
        <v>50</v>
      </c>
      <c r="AK92" s="32">
        <f>Enero!AK92+Febrero!AK92+Marzo!AK92+Abril!AK92+Mayo!AK92+Junio!AK92+Julio!AK92+Agosto!AK92+Septiembre!AK92+Octubre!AK92+Noviembre!AK92+Diciembre!AK92</f>
        <v>38</v>
      </c>
      <c r="AL92" s="32">
        <f>Enero!AL92+Febrero!AL92+Marzo!AL92+Abril!AL92+Mayo!AL92+Junio!AL92+Julio!AL92+Agosto!AL92+Septiembre!AL92+Octubre!AL92+Noviembre!AL92+Diciembre!AL92</f>
        <v>82</v>
      </c>
      <c r="AM92" s="32">
        <f>Enero!AM92+Febrero!AM92+Marzo!AM92+Abril!AM92+Mayo!AM92+Junio!AM92+Julio!AM92+Agosto!AM92+Septiembre!AM92+Octubre!AM92+Noviembre!AM92+Diciembre!AM92</f>
        <v>85</v>
      </c>
      <c r="AN92" s="32">
        <f>Enero!AN92+Febrero!AN92+Marzo!AN92+Abril!AN92+Mayo!AN92+Junio!AN92+Julio!AN92+Agosto!AN92+Septiembre!AN92+Octubre!AN92+Noviembre!AN92+Diciembre!AN92</f>
        <v>953</v>
      </c>
      <c r="AO92" s="83"/>
      <c r="AP92" s="84"/>
      <c r="AQ92" s="84"/>
      <c r="AR92" s="84"/>
      <c r="CA92" s="2" t="str">
        <f t="shared" si="15"/>
        <v/>
      </c>
      <c r="CB92" s="2" t="str">
        <f t="shared" si="16"/>
        <v/>
      </c>
      <c r="CG92" s="2">
        <f t="shared" si="17"/>
        <v>0</v>
      </c>
      <c r="CH92" s="2">
        <f t="shared" si="18"/>
        <v>0</v>
      </c>
      <c r="CI92" s="1"/>
      <c r="CJ92" s="1"/>
      <c r="CK92" s="1"/>
      <c r="CL92" s="1"/>
      <c r="CM92" s="1"/>
      <c r="CN92" s="1"/>
      <c r="CO92" s="1"/>
      <c r="CP92" s="1"/>
      <c r="CQ92" s="1"/>
    </row>
    <row r="93" spans="1:95" ht="15.75" thickBot="1" x14ac:dyDescent="0.3">
      <c r="A93" s="671"/>
      <c r="B93" s="200" t="s">
        <v>86</v>
      </c>
      <c r="C93" s="201">
        <f t="shared" si="13"/>
        <v>1064</v>
      </c>
      <c r="D93" s="202">
        <f t="shared" si="14"/>
        <v>561</v>
      </c>
      <c r="E93" s="203">
        <f t="shared" si="14"/>
        <v>503</v>
      </c>
      <c r="F93" s="32">
        <f>Enero!F93+Febrero!F93+Marzo!F93+Abril!F93+Mayo!F93+Junio!F93+Julio!F93+Agosto!F93+Septiembre!F93+Octubre!F93+Noviembre!F93+Diciembre!F93</f>
        <v>3</v>
      </c>
      <c r="G93" s="32">
        <f>Enero!G93+Febrero!G93+Marzo!G93+Abril!G93+Mayo!G93+Junio!G93+Julio!G93+Agosto!G93+Septiembre!G93+Octubre!G93+Noviembre!G93+Diciembre!G93</f>
        <v>2</v>
      </c>
      <c r="H93" s="32">
        <f>Enero!H93+Febrero!H93+Marzo!H93+Abril!H93+Mayo!H93+Junio!H93+Julio!H93+Agosto!H93+Septiembre!H93+Octubre!H93+Noviembre!H93+Diciembre!H93</f>
        <v>2</v>
      </c>
      <c r="I93" s="32">
        <f>Enero!I93+Febrero!I93+Marzo!I93+Abril!I93+Mayo!I93+Junio!I93+Julio!I93+Agosto!I93+Septiembre!I93+Octubre!I93+Noviembre!I93+Diciembre!I93</f>
        <v>2</v>
      </c>
      <c r="J93" s="32">
        <f>Enero!J93+Febrero!J93+Marzo!J93+Abril!J93+Mayo!J93+Junio!J93+Julio!J93+Agosto!J93+Septiembre!J93+Octubre!J93+Noviembre!J93+Diciembre!J93</f>
        <v>2</v>
      </c>
      <c r="K93" s="32">
        <f>Enero!K93+Febrero!K93+Marzo!K93+Abril!K93+Mayo!K93+Junio!K93+Julio!K93+Agosto!K93+Septiembre!K93+Octubre!K93+Noviembre!K93+Diciembre!K93</f>
        <v>4</v>
      </c>
      <c r="L93" s="32">
        <f>Enero!L93+Febrero!L93+Marzo!L93+Abril!L93+Mayo!L93+Junio!L93+Julio!L93+Agosto!L93+Septiembre!L93+Octubre!L93+Noviembre!L93+Diciembre!L93</f>
        <v>12</v>
      </c>
      <c r="M93" s="32">
        <f>Enero!M93+Febrero!M93+Marzo!M93+Abril!M93+Mayo!M93+Junio!M93+Julio!M93+Agosto!M93+Septiembre!M93+Octubre!M93+Noviembre!M93+Diciembre!M93</f>
        <v>12</v>
      </c>
      <c r="N93" s="32">
        <f>Enero!N93+Febrero!N93+Marzo!N93+Abril!N93+Mayo!N93+Junio!N93+Julio!N93+Agosto!N93+Septiembre!N93+Octubre!N93+Noviembre!N93+Diciembre!N93</f>
        <v>23</v>
      </c>
      <c r="O93" s="32">
        <f>Enero!O93+Febrero!O93+Marzo!O93+Abril!O93+Mayo!O93+Junio!O93+Julio!O93+Agosto!O93+Septiembre!O93+Octubre!O93+Noviembre!O93+Diciembre!O93</f>
        <v>11</v>
      </c>
      <c r="P93" s="32">
        <f>Enero!P93+Febrero!P93+Marzo!P93+Abril!P93+Mayo!P93+Junio!P93+Julio!P93+Agosto!P93+Septiembre!P93+Octubre!P93+Noviembre!P93+Diciembre!P93</f>
        <v>20</v>
      </c>
      <c r="Q93" s="32">
        <f>Enero!Q93+Febrero!Q93+Marzo!Q93+Abril!Q93+Mayo!Q93+Junio!Q93+Julio!Q93+Agosto!Q93+Septiembre!Q93+Octubre!Q93+Noviembre!Q93+Diciembre!Q93</f>
        <v>18</v>
      </c>
      <c r="R93" s="32">
        <f>Enero!R93+Febrero!R93+Marzo!R93+Abril!R93+Mayo!R93+Junio!R93+Julio!R93+Agosto!R93+Septiembre!R93+Octubre!R93+Noviembre!R93+Diciembre!R93</f>
        <v>24</v>
      </c>
      <c r="S93" s="32">
        <f>Enero!S93+Febrero!S93+Marzo!S93+Abril!S93+Mayo!S93+Junio!S93+Julio!S93+Agosto!S93+Septiembre!S93+Octubre!S93+Noviembre!S93+Diciembre!S93</f>
        <v>16</v>
      </c>
      <c r="T93" s="32">
        <f>Enero!T93+Febrero!T93+Marzo!T93+Abril!T93+Mayo!T93+Junio!T93+Julio!T93+Agosto!T93+Septiembre!T93+Octubre!T93+Noviembre!T93+Diciembre!T93</f>
        <v>21</v>
      </c>
      <c r="U93" s="32">
        <f>Enero!U93+Febrero!U93+Marzo!U93+Abril!U93+Mayo!U93+Junio!U93+Julio!U93+Agosto!U93+Septiembre!U93+Octubre!U93+Noviembre!U93+Diciembre!U93</f>
        <v>12</v>
      </c>
      <c r="V93" s="32">
        <f>Enero!V93+Febrero!V93+Marzo!V93+Abril!V93+Mayo!V93+Junio!V93+Julio!V93+Agosto!V93+Septiembre!V93+Octubre!V93+Noviembre!V93+Diciembre!V93</f>
        <v>29</v>
      </c>
      <c r="W93" s="32">
        <f>Enero!W93+Febrero!W93+Marzo!W93+Abril!W93+Mayo!W93+Junio!W93+Julio!W93+Agosto!W93+Septiembre!W93+Octubre!W93+Noviembre!W93+Diciembre!W93</f>
        <v>10</v>
      </c>
      <c r="X93" s="32">
        <f>Enero!X93+Febrero!X93+Marzo!X93+Abril!X93+Mayo!X93+Junio!X93+Julio!X93+Agosto!X93+Septiembre!X93+Octubre!X93+Noviembre!X93+Diciembre!X93</f>
        <v>20</v>
      </c>
      <c r="Y93" s="32">
        <f>Enero!Y93+Febrero!Y93+Marzo!Y93+Abril!Y93+Mayo!Y93+Junio!Y93+Julio!Y93+Agosto!Y93+Septiembre!Y93+Octubre!Y93+Noviembre!Y93+Diciembre!Y93</f>
        <v>24</v>
      </c>
      <c r="Z93" s="32">
        <f>Enero!Z93+Febrero!Z93+Marzo!Z93+Abril!Z93+Mayo!Z93+Junio!Z93+Julio!Z93+Agosto!Z93+Septiembre!Z93+Octubre!Z93+Noviembre!Z93+Diciembre!Z93</f>
        <v>32</v>
      </c>
      <c r="AA93" s="32">
        <f>Enero!AA93+Febrero!AA93+Marzo!AA93+Abril!AA93+Mayo!AA93+Junio!AA93+Julio!AA93+Agosto!AA93+Septiembre!AA93+Octubre!AA93+Noviembre!AA93+Diciembre!AA93</f>
        <v>36</v>
      </c>
      <c r="AB93" s="32">
        <f>Enero!AB93+Febrero!AB93+Marzo!AB93+Abril!AB93+Mayo!AB93+Junio!AB93+Julio!AB93+Agosto!AB93+Septiembre!AB93+Octubre!AB93+Noviembre!AB93+Diciembre!AB93</f>
        <v>48</v>
      </c>
      <c r="AC93" s="32">
        <f>Enero!AC93+Febrero!AC93+Marzo!AC93+Abril!AC93+Mayo!AC93+Junio!AC93+Julio!AC93+Agosto!AC93+Septiembre!AC93+Octubre!AC93+Noviembre!AC93+Diciembre!AC93</f>
        <v>46</v>
      </c>
      <c r="AD93" s="32">
        <f>Enero!AD93+Febrero!AD93+Marzo!AD93+Abril!AD93+Mayo!AD93+Junio!AD93+Julio!AD93+Agosto!AD93+Septiembre!AD93+Octubre!AD93+Noviembre!AD93+Diciembre!AD93</f>
        <v>56</v>
      </c>
      <c r="AE93" s="32">
        <f>Enero!AE93+Febrero!AE93+Marzo!AE93+Abril!AE93+Mayo!AE93+Junio!AE93+Julio!AE93+Agosto!AE93+Septiembre!AE93+Octubre!AE93+Noviembre!AE93+Diciembre!AE93</f>
        <v>30</v>
      </c>
      <c r="AF93" s="32">
        <f>Enero!AF93+Febrero!AF93+Marzo!AF93+Abril!AF93+Mayo!AF93+Junio!AF93+Julio!AF93+Agosto!AF93+Septiembre!AF93+Octubre!AF93+Noviembre!AF93+Diciembre!AF93</f>
        <v>46</v>
      </c>
      <c r="AG93" s="32">
        <f>Enero!AG93+Febrero!AG93+Marzo!AG93+Abril!AG93+Mayo!AG93+Junio!AG93+Julio!AG93+Agosto!AG93+Septiembre!AG93+Octubre!AG93+Noviembre!AG93+Diciembre!AG93</f>
        <v>55</v>
      </c>
      <c r="AH93" s="32">
        <f>Enero!AH93+Febrero!AH93+Marzo!AH93+Abril!AH93+Mayo!AH93+Junio!AH93+Julio!AH93+Agosto!AH93+Septiembre!AH93+Octubre!AH93+Noviembre!AH93+Diciembre!AH93</f>
        <v>55</v>
      </c>
      <c r="AI93" s="32">
        <f>Enero!AI93+Febrero!AI93+Marzo!AI93+Abril!AI93+Mayo!AI93+Junio!AI93+Julio!AI93+Agosto!AI93+Septiembre!AI93+Octubre!AI93+Noviembre!AI93+Diciembre!AI93</f>
        <v>49</v>
      </c>
      <c r="AJ93" s="32">
        <f>Enero!AJ93+Febrero!AJ93+Marzo!AJ93+Abril!AJ93+Mayo!AJ93+Junio!AJ93+Julio!AJ93+Agosto!AJ93+Septiembre!AJ93+Octubre!AJ93+Noviembre!AJ93+Diciembre!AJ93</f>
        <v>64</v>
      </c>
      <c r="AK93" s="32">
        <f>Enero!AK93+Febrero!AK93+Marzo!AK93+Abril!AK93+Mayo!AK93+Junio!AK93+Julio!AK93+Agosto!AK93+Septiembre!AK93+Octubre!AK93+Noviembre!AK93+Diciembre!AK93</f>
        <v>50</v>
      </c>
      <c r="AL93" s="32">
        <f>Enero!AL93+Febrero!AL93+Marzo!AL93+Abril!AL93+Mayo!AL93+Junio!AL93+Julio!AL93+Agosto!AL93+Septiembre!AL93+Octubre!AL93+Noviembre!AL93+Diciembre!AL93</f>
        <v>104</v>
      </c>
      <c r="AM93" s="32">
        <f>Enero!AM93+Febrero!AM93+Marzo!AM93+Abril!AM93+Mayo!AM93+Junio!AM93+Julio!AM93+Agosto!AM93+Septiembre!AM93+Octubre!AM93+Noviembre!AM93+Diciembre!AM93</f>
        <v>126</v>
      </c>
      <c r="AN93" s="32">
        <f>Enero!AN93+Febrero!AN93+Marzo!AN93+Abril!AN93+Mayo!AN93+Junio!AN93+Julio!AN93+Agosto!AN93+Septiembre!AN93+Octubre!AN93+Noviembre!AN93+Diciembre!AN93</f>
        <v>1064</v>
      </c>
      <c r="AO93" s="83"/>
      <c r="AP93" s="84"/>
      <c r="AQ93" s="84"/>
      <c r="AR93" s="84"/>
      <c r="CA93" s="2" t="str">
        <f t="shared" si="15"/>
        <v/>
      </c>
      <c r="CB93" s="2" t="str">
        <f t="shared" si="16"/>
        <v/>
      </c>
      <c r="CG93" s="2">
        <f t="shared" si="17"/>
        <v>0</v>
      </c>
      <c r="CH93" s="2">
        <f t="shared" si="18"/>
        <v>0</v>
      </c>
      <c r="CI93" s="1"/>
      <c r="CJ93" s="1"/>
      <c r="CK93" s="1"/>
      <c r="CL93" s="1"/>
      <c r="CM93" s="1"/>
      <c r="CN93" s="1"/>
      <c r="CO93" s="1"/>
      <c r="CP93" s="1"/>
      <c r="CQ93" s="1"/>
    </row>
    <row r="94" spans="1:95" ht="15.75" thickTop="1" x14ac:dyDescent="0.25">
      <c r="A94" s="672" t="s">
        <v>87</v>
      </c>
      <c r="B94" s="673"/>
      <c r="C94" s="212">
        <f t="shared" si="13"/>
        <v>106</v>
      </c>
      <c r="D94" s="213">
        <f t="shared" si="14"/>
        <v>65</v>
      </c>
      <c r="E94" s="214">
        <f t="shared" si="14"/>
        <v>41</v>
      </c>
      <c r="F94" s="32">
        <f>Enero!F94+Febrero!F94+Marzo!F94+Abril!F94+Mayo!F94+Junio!F94+Julio!F94+Agosto!F94+Septiembre!F94+Octubre!F94+Noviembre!F94+Diciembre!F94</f>
        <v>2</v>
      </c>
      <c r="G94" s="32">
        <f>Enero!G94+Febrero!G94+Marzo!G94+Abril!G94+Mayo!G94+Junio!G94+Julio!G94+Agosto!G94+Septiembre!G94+Octubre!G94+Noviembre!G94+Diciembre!G94</f>
        <v>1</v>
      </c>
      <c r="H94" s="32">
        <f>Enero!H94+Febrero!H94+Marzo!H94+Abril!H94+Mayo!H94+Junio!H94+Julio!H94+Agosto!H94+Septiembre!H94+Octubre!H94+Noviembre!H94+Diciembre!H94</f>
        <v>0</v>
      </c>
      <c r="I94" s="32">
        <f>Enero!I94+Febrero!I94+Marzo!I94+Abril!I94+Mayo!I94+Junio!I94+Julio!I94+Agosto!I94+Septiembre!I94+Octubre!I94+Noviembre!I94+Diciembre!I94</f>
        <v>0</v>
      </c>
      <c r="J94" s="32">
        <f>Enero!J94+Febrero!J94+Marzo!J94+Abril!J94+Mayo!J94+Junio!J94+Julio!J94+Agosto!J94+Septiembre!J94+Octubre!J94+Noviembre!J94+Diciembre!J94</f>
        <v>0</v>
      </c>
      <c r="K94" s="32">
        <f>Enero!K94+Febrero!K94+Marzo!K94+Abril!K94+Mayo!K94+Junio!K94+Julio!K94+Agosto!K94+Septiembre!K94+Octubre!K94+Noviembre!K94+Diciembre!K94</f>
        <v>0</v>
      </c>
      <c r="L94" s="32">
        <f>Enero!L94+Febrero!L94+Marzo!L94+Abril!L94+Mayo!L94+Junio!L94+Julio!L94+Agosto!L94+Septiembre!L94+Octubre!L94+Noviembre!L94+Diciembre!L94</f>
        <v>4</v>
      </c>
      <c r="M94" s="32">
        <f>Enero!M94+Febrero!M94+Marzo!M94+Abril!M94+Mayo!M94+Junio!M94+Julio!M94+Agosto!M94+Septiembre!M94+Octubre!M94+Noviembre!M94+Diciembre!M94</f>
        <v>2</v>
      </c>
      <c r="N94" s="32">
        <f>Enero!N94+Febrero!N94+Marzo!N94+Abril!N94+Mayo!N94+Junio!N94+Julio!N94+Agosto!N94+Septiembre!N94+Octubre!N94+Noviembre!N94+Diciembre!N94</f>
        <v>7</v>
      </c>
      <c r="O94" s="32">
        <f>Enero!O94+Febrero!O94+Marzo!O94+Abril!O94+Mayo!O94+Junio!O94+Julio!O94+Agosto!O94+Septiembre!O94+Octubre!O94+Noviembre!O94+Diciembre!O94</f>
        <v>3</v>
      </c>
      <c r="P94" s="32">
        <f>Enero!P94+Febrero!P94+Marzo!P94+Abril!P94+Mayo!P94+Junio!P94+Julio!P94+Agosto!P94+Septiembre!P94+Octubre!P94+Noviembre!P94+Diciembre!P94</f>
        <v>8</v>
      </c>
      <c r="Q94" s="32">
        <f>Enero!Q94+Febrero!Q94+Marzo!Q94+Abril!Q94+Mayo!Q94+Junio!Q94+Julio!Q94+Agosto!Q94+Septiembre!Q94+Octubre!Q94+Noviembre!Q94+Diciembre!Q94</f>
        <v>2</v>
      </c>
      <c r="R94" s="32">
        <f>Enero!R94+Febrero!R94+Marzo!R94+Abril!R94+Mayo!R94+Junio!R94+Julio!R94+Agosto!R94+Septiembre!R94+Octubre!R94+Noviembre!R94+Diciembre!R94</f>
        <v>6</v>
      </c>
      <c r="S94" s="32">
        <f>Enero!S94+Febrero!S94+Marzo!S94+Abril!S94+Mayo!S94+Junio!S94+Julio!S94+Agosto!S94+Septiembre!S94+Octubre!S94+Noviembre!S94+Diciembre!S94</f>
        <v>3</v>
      </c>
      <c r="T94" s="32">
        <f>Enero!T94+Febrero!T94+Marzo!T94+Abril!T94+Mayo!T94+Junio!T94+Julio!T94+Agosto!T94+Septiembre!T94+Octubre!T94+Noviembre!T94+Diciembre!T94</f>
        <v>4</v>
      </c>
      <c r="U94" s="32">
        <f>Enero!U94+Febrero!U94+Marzo!U94+Abril!U94+Mayo!U94+Junio!U94+Julio!U94+Agosto!U94+Septiembre!U94+Octubre!U94+Noviembre!U94+Diciembre!U94</f>
        <v>3</v>
      </c>
      <c r="V94" s="32">
        <f>Enero!V94+Febrero!V94+Marzo!V94+Abril!V94+Mayo!V94+Junio!V94+Julio!V94+Agosto!V94+Septiembre!V94+Octubre!V94+Noviembre!V94+Diciembre!V94</f>
        <v>4</v>
      </c>
      <c r="W94" s="32">
        <f>Enero!W94+Febrero!W94+Marzo!W94+Abril!W94+Mayo!W94+Junio!W94+Julio!W94+Agosto!W94+Septiembre!W94+Octubre!W94+Noviembre!W94+Diciembre!W94</f>
        <v>3</v>
      </c>
      <c r="X94" s="32">
        <f>Enero!X94+Febrero!X94+Marzo!X94+Abril!X94+Mayo!X94+Junio!X94+Julio!X94+Agosto!X94+Septiembre!X94+Octubre!X94+Noviembre!X94+Diciembre!X94</f>
        <v>7</v>
      </c>
      <c r="Y94" s="32">
        <f>Enero!Y94+Febrero!Y94+Marzo!Y94+Abril!Y94+Mayo!Y94+Junio!Y94+Julio!Y94+Agosto!Y94+Septiembre!Y94+Octubre!Y94+Noviembre!Y94+Diciembre!Y94</f>
        <v>0</v>
      </c>
      <c r="Z94" s="32">
        <f>Enero!Z94+Febrero!Z94+Marzo!Z94+Abril!Z94+Mayo!Z94+Junio!Z94+Julio!Z94+Agosto!Z94+Septiembre!Z94+Octubre!Z94+Noviembre!Z94+Diciembre!Z94</f>
        <v>6</v>
      </c>
      <c r="AA94" s="32">
        <f>Enero!AA94+Febrero!AA94+Marzo!AA94+Abril!AA94+Mayo!AA94+Junio!AA94+Julio!AA94+Agosto!AA94+Septiembre!AA94+Octubre!AA94+Noviembre!AA94+Diciembre!AA94</f>
        <v>7</v>
      </c>
      <c r="AB94" s="32">
        <f>Enero!AB94+Febrero!AB94+Marzo!AB94+Abril!AB94+Mayo!AB94+Junio!AB94+Julio!AB94+Agosto!AB94+Septiembre!AB94+Octubre!AB94+Noviembre!AB94+Diciembre!AB94</f>
        <v>1</v>
      </c>
      <c r="AC94" s="32">
        <f>Enero!AC94+Febrero!AC94+Marzo!AC94+Abril!AC94+Mayo!AC94+Junio!AC94+Julio!AC94+Agosto!AC94+Septiembre!AC94+Octubre!AC94+Noviembre!AC94+Diciembre!AC94</f>
        <v>4</v>
      </c>
      <c r="AD94" s="32">
        <f>Enero!AD94+Febrero!AD94+Marzo!AD94+Abril!AD94+Mayo!AD94+Junio!AD94+Julio!AD94+Agosto!AD94+Septiembre!AD94+Octubre!AD94+Noviembre!AD94+Diciembre!AD94</f>
        <v>6</v>
      </c>
      <c r="AE94" s="32">
        <f>Enero!AE94+Febrero!AE94+Marzo!AE94+Abril!AE94+Mayo!AE94+Junio!AE94+Julio!AE94+Agosto!AE94+Septiembre!AE94+Octubre!AE94+Noviembre!AE94+Diciembre!AE94</f>
        <v>2</v>
      </c>
      <c r="AF94" s="32">
        <f>Enero!AF94+Febrero!AF94+Marzo!AF94+Abril!AF94+Mayo!AF94+Junio!AF94+Julio!AF94+Agosto!AF94+Septiembre!AF94+Octubre!AF94+Noviembre!AF94+Diciembre!AF94</f>
        <v>3</v>
      </c>
      <c r="AG94" s="32">
        <f>Enero!AG94+Febrero!AG94+Marzo!AG94+Abril!AG94+Mayo!AG94+Junio!AG94+Julio!AG94+Agosto!AG94+Septiembre!AG94+Octubre!AG94+Noviembre!AG94+Diciembre!AG94</f>
        <v>4</v>
      </c>
      <c r="AH94" s="32">
        <f>Enero!AH94+Febrero!AH94+Marzo!AH94+Abril!AH94+Mayo!AH94+Junio!AH94+Julio!AH94+Agosto!AH94+Septiembre!AH94+Octubre!AH94+Noviembre!AH94+Diciembre!AH94</f>
        <v>3</v>
      </c>
      <c r="AI94" s="32">
        <f>Enero!AI94+Febrero!AI94+Marzo!AI94+Abril!AI94+Mayo!AI94+Junio!AI94+Julio!AI94+Agosto!AI94+Septiembre!AI94+Octubre!AI94+Noviembre!AI94+Diciembre!AI94</f>
        <v>1</v>
      </c>
      <c r="AJ94" s="32">
        <f>Enero!AJ94+Febrero!AJ94+Marzo!AJ94+Abril!AJ94+Mayo!AJ94+Junio!AJ94+Julio!AJ94+Agosto!AJ94+Septiembre!AJ94+Octubre!AJ94+Noviembre!AJ94+Diciembre!AJ94</f>
        <v>0</v>
      </c>
      <c r="AK94" s="32">
        <f>Enero!AK94+Febrero!AK94+Marzo!AK94+Abril!AK94+Mayo!AK94+Junio!AK94+Julio!AK94+Agosto!AK94+Septiembre!AK94+Octubre!AK94+Noviembre!AK94+Diciembre!AK94</f>
        <v>2</v>
      </c>
      <c r="AL94" s="32">
        <f>Enero!AL94+Febrero!AL94+Marzo!AL94+Abril!AL94+Mayo!AL94+Junio!AL94+Julio!AL94+Agosto!AL94+Septiembre!AL94+Octubre!AL94+Noviembre!AL94+Diciembre!AL94</f>
        <v>4</v>
      </c>
      <c r="AM94" s="32">
        <f>Enero!AM94+Febrero!AM94+Marzo!AM94+Abril!AM94+Mayo!AM94+Junio!AM94+Julio!AM94+Agosto!AM94+Septiembre!AM94+Octubre!AM94+Noviembre!AM94+Diciembre!AM94</f>
        <v>4</v>
      </c>
      <c r="AN94" s="32">
        <f>Enero!AN94+Febrero!AN94+Marzo!AN94+Abril!AN94+Mayo!AN94+Junio!AN94+Julio!AN94+Agosto!AN94+Septiembre!AN94+Octubre!AN94+Noviembre!AN94+Diciembre!AN94</f>
        <v>106</v>
      </c>
      <c r="AO94" s="83"/>
      <c r="AP94" s="84"/>
      <c r="AQ94" s="84"/>
      <c r="AR94" s="84"/>
      <c r="CA94" s="2" t="str">
        <f t="shared" si="15"/>
        <v/>
      </c>
      <c r="CB94" s="2" t="str">
        <f t="shared" si="16"/>
        <v/>
      </c>
      <c r="CG94" s="2">
        <f t="shared" si="17"/>
        <v>0</v>
      </c>
      <c r="CH94" s="2">
        <f t="shared" si="18"/>
        <v>0</v>
      </c>
      <c r="CI94" s="1"/>
      <c r="CJ94" s="1"/>
      <c r="CK94" s="1"/>
      <c r="CL94" s="1"/>
      <c r="CM94" s="1"/>
      <c r="CN94" s="1"/>
      <c r="CO94" s="1"/>
      <c r="CP94" s="1"/>
      <c r="CQ94" s="1"/>
    </row>
    <row r="95" spans="1:95" x14ac:dyDescent="0.25">
      <c r="A95" s="662" t="s">
        <v>88</v>
      </c>
      <c r="B95" s="663"/>
      <c r="C95" s="40">
        <f t="shared" si="13"/>
        <v>759</v>
      </c>
      <c r="D95" s="76">
        <f t="shared" si="14"/>
        <v>433</v>
      </c>
      <c r="E95" s="223">
        <f t="shared" si="14"/>
        <v>326</v>
      </c>
      <c r="F95" s="32">
        <f>Enero!F95+Febrero!F95+Marzo!F95+Abril!F95+Mayo!F95+Junio!F95+Julio!F95+Agosto!F95+Septiembre!F95+Octubre!F95+Noviembre!F95+Diciembre!F95</f>
        <v>29</v>
      </c>
      <c r="G95" s="32">
        <f>Enero!G95+Febrero!G95+Marzo!G95+Abril!G95+Mayo!G95+Junio!G95+Julio!G95+Agosto!G95+Septiembre!G95+Octubre!G95+Noviembre!G95+Diciembre!G95</f>
        <v>26</v>
      </c>
      <c r="H95" s="32">
        <f>Enero!H95+Febrero!H95+Marzo!H95+Abril!H95+Mayo!H95+Junio!H95+Julio!H95+Agosto!H95+Septiembre!H95+Octubre!H95+Noviembre!H95+Diciembre!H95</f>
        <v>35</v>
      </c>
      <c r="I95" s="32">
        <f>Enero!I95+Febrero!I95+Marzo!I95+Abril!I95+Mayo!I95+Junio!I95+Julio!I95+Agosto!I95+Septiembre!I95+Octubre!I95+Noviembre!I95+Diciembre!I95</f>
        <v>31</v>
      </c>
      <c r="J95" s="32">
        <f>Enero!J95+Febrero!J95+Marzo!J95+Abril!J95+Mayo!J95+Junio!J95+Julio!J95+Agosto!J95+Septiembre!J95+Octubre!J95+Noviembre!J95+Diciembre!J95</f>
        <v>28</v>
      </c>
      <c r="K95" s="32">
        <f>Enero!K95+Febrero!K95+Marzo!K95+Abril!K95+Mayo!K95+Junio!K95+Julio!K95+Agosto!K95+Septiembre!K95+Octubre!K95+Noviembre!K95+Diciembre!K95</f>
        <v>16</v>
      </c>
      <c r="L95" s="32">
        <f>Enero!L95+Febrero!L95+Marzo!L95+Abril!L95+Mayo!L95+Junio!L95+Julio!L95+Agosto!L95+Septiembre!L95+Octubre!L95+Noviembre!L95+Diciembre!L95</f>
        <v>19</v>
      </c>
      <c r="M95" s="32">
        <f>Enero!M95+Febrero!M95+Marzo!M95+Abril!M95+Mayo!M95+Junio!M95+Julio!M95+Agosto!M95+Septiembre!M95+Octubre!M95+Noviembre!M95+Diciembre!M95</f>
        <v>14</v>
      </c>
      <c r="N95" s="32">
        <f>Enero!N95+Febrero!N95+Marzo!N95+Abril!N95+Mayo!N95+Junio!N95+Julio!N95+Agosto!N95+Septiembre!N95+Octubre!N95+Noviembre!N95+Diciembre!N95</f>
        <v>30</v>
      </c>
      <c r="O95" s="32">
        <f>Enero!O95+Febrero!O95+Marzo!O95+Abril!O95+Mayo!O95+Junio!O95+Julio!O95+Agosto!O95+Septiembre!O95+Octubre!O95+Noviembre!O95+Diciembre!O95</f>
        <v>23</v>
      </c>
      <c r="P95" s="32">
        <f>Enero!P95+Febrero!P95+Marzo!P95+Abril!P95+Mayo!P95+Junio!P95+Julio!P95+Agosto!P95+Septiembre!P95+Octubre!P95+Noviembre!P95+Diciembre!P95</f>
        <v>32</v>
      </c>
      <c r="Q95" s="32">
        <f>Enero!Q95+Febrero!Q95+Marzo!Q95+Abril!Q95+Mayo!Q95+Junio!Q95+Julio!Q95+Agosto!Q95+Septiembre!Q95+Octubre!Q95+Noviembre!Q95+Diciembre!Q95</f>
        <v>14</v>
      </c>
      <c r="R95" s="32">
        <f>Enero!R95+Febrero!R95+Marzo!R95+Abril!R95+Mayo!R95+Junio!R95+Julio!R95+Agosto!R95+Septiembre!R95+Octubre!R95+Noviembre!R95+Diciembre!R95</f>
        <v>25</v>
      </c>
      <c r="S95" s="32">
        <f>Enero!S95+Febrero!S95+Marzo!S95+Abril!S95+Mayo!S95+Junio!S95+Julio!S95+Agosto!S95+Septiembre!S95+Octubre!S95+Noviembre!S95+Diciembre!S95</f>
        <v>11</v>
      </c>
      <c r="T95" s="32">
        <f>Enero!T95+Febrero!T95+Marzo!T95+Abril!T95+Mayo!T95+Junio!T95+Julio!T95+Agosto!T95+Septiembre!T95+Octubre!T95+Noviembre!T95+Diciembre!T95</f>
        <v>21</v>
      </c>
      <c r="U95" s="32">
        <f>Enero!U95+Febrero!U95+Marzo!U95+Abril!U95+Mayo!U95+Junio!U95+Julio!U95+Agosto!U95+Septiembre!U95+Octubre!U95+Noviembre!U95+Diciembre!U95</f>
        <v>14</v>
      </c>
      <c r="V95" s="32">
        <f>Enero!V95+Febrero!V95+Marzo!V95+Abril!V95+Mayo!V95+Junio!V95+Julio!V95+Agosto!V95+Septiembre!V95+Octubre!V95+Noviembre!V95+Diciembre!V95</f>
        <v>25</v>
      </c>
      <c r="W95" s="32">
        <f>Enero!W95+Febrero!W95+Marzo!W95+Abril!W95+Mayo!W95+Junio!W95+Julio!W95+Agosto!W95+Septiembre!W95+Octubre!W95+Noviembre!W95+Diciembre!W95</f>
        <v>7</v>
      </c>
      <c r="X95" s="32">
        <f>Enero!X95+Febrero!X95+Marzo!X95+Abril!X95+Mayo!X95+Junio!X95+Julio!X95+Agosto!X95+Septiembre!X95+Octubre!X95+Noviembre!X95+Diciembre!X95</f>
        <v>19</v>
      </c>
      <c r="Y95" s="32">
        <f>Enero!Y95+Febrero!Y95+Marzo!Y95+Abril!Y95+Mayo!Y95+Junio!Y95+Julio!Y95+Agosto!Y95+Septiembre!Y95+Octubre!Y95+Noviembre!Y95+Diciembre!Y95</f>
        <v>10</v>
      </c>
      <c r="Z95" s="32">
        <f>Enero!Z95+Febrero!Z95+Marzo!Z95+Abril!Z95+Mayo!Z95+Junio!Z95+Julio!Z95+Agosto!Z95+Septiembre!Z95+Octubre!Z95+Noviembre!Z95+Diciembre!Z95</f>
        <v>23</v>
      </c>
      <c r="AA95" s="32">
        <f>Enero!AA95+Febrero!AA95+Marzo!AA95+Abril!AA95+Mayo!AA95+Junio!AA95+Julio!AA95+Agosto!AA95+Septiembre!AA95+Octubre!AA95+Noviembre!AA95+Diciembre!AA95</f>
        <v>19</v>
      </c>
      <c r="AB95" s="32">
        <f>Enero!AB95+Febrero!AB95+Marzo!AB95+Abril!AB95+Mayo!AB95+Junio!AB95+Julio!AB95+Agosto!AB95+Septiembre!AB95+Octubre!AB95+Noviembre!AB95+Diciembre!AB95</f>
        <v>31</v>
      </c>
      <c r="AC95" s="32">
        <f>Enero!AC95+Febrero!AC95+Marzo!AC95+Abril!AC95+Mayo!AC95+Junio!AC95+Julio!AC95+Agosto!AC95+Septiembre!AC95+Octubre!AC95+Noviembre!AC95+Diciembre!AC95</f>
        <v>18</v>
      </c>
      <c r="AD95" s="32">
        <f>Enero!AD95+Febrero!AD95+Marzo!AD95+Abril!AD95+Mayo!AD95+Junio!AD95+Julio!AD95+Agosto!AD95+Septiembre!AD95+Octubre!AD95+Noviembre!AD95+Diciembre!AD95</f>
        <v>20</v>
      </c>
      <c r="AE95" s="32">
        <f>Enero!AE95+Febrero!AE95+Marzo!AE95+Abril!AE95+Mayo!AE95+Junio!AE95+Julio!AE95+Agosto!AE95+Septiembre!AE95+Octubre!AE95+Noviembre!AE95+Diciembre!AE95</f>
        <v>13</v>
      </c>
      <c r="AF95" s="32">
        <f>Enero!AF95+Febrero!AF95+Marzo!AF95+Abril!AF95+Mayo!AF95+Junio!AF95+Julio!AF95+Agosto!AF95+Septiembre!AF95+Octubre!AF95+Noviembre!AF95+Diciembre!AF95</f>
        <v>32</v>
      </c>
      <c r="AG95" s="32">
        <f>Enero!AG95+Febrero!AG95+Marzo!AG95+Abril!AG95+Mayo!AG95+Junio!AG95+Julio!AG95+Agosto!AG95+Septiembre!AG95+Octubre!AG95+Noviembre!AG95+Diciembre!AG95</f>
        <v>16</v>
      </c>
      <c r="AH95" s="32">
        <f>Enero!AH95+Febrero!AH95+Marzo!AH95+Abril!AH95+Mayo!AH95+Junio!AH95+Julio!AH95+Agosto!AH95+Septiembre!AH95+Octubre!AH95+Noviembre!AH95+Diciembre!AH95</f>
        <v>22</v>
      </c>
      <c r="AI95" s="32">
        <f>Enero!AI95+Febrero!AI95+Marzo!AI95+Abril!AI95+Mayo!AI95+Junio!AI95+Julio!AI95+Agosto!AI95+Septiembre!AI95+Octubre!AI95+Noviembre!AI95+Diciembre!AI95</f>
        <v>28</v>
      </c>
      <c r="AJ95" s="32">
        <f>Enero!AJ95+Febrero!AJ95+Marzo!AJ95+Abril!AJ95+Mayo!AJ95+Junio!AJ95+Julio!AJ95+Agosto!AJ95+Septiembre!AJ95+Octubre!AJ95+Noviembre!AJ95+Diciembre!AJ95</f>
        <v>14</v>
      </c>
      <c r="AK95" s="32">
        <f>Enero!AK95+Febrero!AK95+Marzo!AK95+Abril!AK95+Mayo!AK95+Junio!AK95+Julio!AK95+Agosto!AK95+Septiembre!AK95+Octubre!AK95+Noviembre!AK95+Diciembre!AK95</f>
        <v>15</v>
      </c>
      <c r="AL95" s="32">
        <f>Enero!AL95+Febrero!AL95+Marzo!AL95+Abril!AL95+Mayo!AL95+Junio!AL95+Julio!AL95+Agosto!AL95+Septiembre!AL95+Octubre!AL95+Noviembre!AL95+Diciembre!AL95</f>
        <v>28</v>
      </c>
      <c r="AM95" s="32">
        <f>Enero!AM95+Febrero!AM95+Marzo!AM95+Abril!AM95+Mayo!AM95+Junio!AM95+Julio!AM95+Agosto!AM95+Septiembre!AM95+Octubre!AM95+Noviembre!AM95+Diciembre!AM95</f>
        <v>51</v>
      </c>
      <c r="AN95" s="32">
        <f>Enero!AN95+Febrero!AN95+Marzo!AN95+Abril!AN95+Mayo!AN95+Junio!AN95+Julio!AN95+Agosto!AN95+Septiembre!AN95+Octubre!AN95+Noviembre!AN95+Diciembre!AN95</f>
        <v>759</v>
      </c>
      <c r="AO95" s="83"/>
      <c r="AP95" s="84"/>
      <c r="AQ95" s="84"/>
      <c r="AR95" s="84"/>
      <c r="CA95" s="2" t="str">
        <f t="shared" si="15"/>
        <v/>
      </c>
      <c r="CB95" s="2" t="str">
        <f t="shared" si="16"/>
        <v/>
      </c>
      <c r="CG95" s="2">
        <f t="shared" si="17"/>
        <v>0</v>
      </c>
      <c r="CH95" s="2">
        <f t="shared" si="18"/>
        <v>0</v>
      </c>
      <c r="CI95" s="1"/>
      <c r="CJ95" s="1"/>
      <c r="CK95" s="1"/>
      <c r="CL95" s="1"/>
      <c r="CM95" s="1"/>
      <c r="CN95" s="1"/>
      <c r="CO95" s="1"/>
      <c r="CP95" s="1"/>
      <c r="CQ95" s="1"/>
    </row>
    <row r="96" spans="1:95" x14ac:dyDescent="0.25">
      <c r="A96" s="662" t="s">
        <v>89</v>
      </c>
      <c r="B96" s="663"/>
      <c r="C96" s="190">
        <f t="shared" si="13"/>
        <v>509</v>
      </c>
      <c r="D96" s="41">
        <f t="shared" si="14"/>
        <v>268</v>
      </c>
      <c r="E96" s="232">
        <f t="shared" si="14"/>
        <v>241</v>
      </c>
      <c r="F96" s="32">
        <f>Enero!F96+Febrero!F96+Marzo!F96+Abril!F96+Mayo!F96+Junio!F96+Julio!F96+Agosto!F96+Septiembre!F96+Octubre!F96+Noviembre!F96+Diciembre!F96</f>
        <v>6</v>
      </c>
      <c r="G96" s="32">
        <f>Enero!G96+Febrero!G96+Marzo!G96+Abril!G96+Mayo!G96+Junio!G96+Julio!G96+Agosto!G96+Septiembre!G96+Octubre!G96+Noviembre!G96+Diciembre!G96</f>
        <v>5</v>
      </c>
      <c r="H96" s="32">
        <f>Enero!H96+Febrero!H96+Marzo!H96+Abril!H96+Mayo!H96+Junio!H96+Julio!H96+Agosto!H96+Septiembre!H96+Octubre!H96+Noviembre!H96+Diciembre!H96</f>
        <v>3</v>
      </c>
      <c r="I96" s="32">
        <f>Enero!I96+Febrero!I96+Marzo!I96+Abril!I96+Mayo!I96+Junio!I96+Julio!I96+Agosto!I96+Septiembre!I96+Octubre!I96+Noviembre!I96+Diciembre!I96</f>
        <v>2</v>
      </c>
      <c r="J96" s="32">
        <f>Enero!J96+Febrero!J96+Marzo!J96+Abril!J96+Mayo!J96+Junio!J96+Julio!J96+Agosto!J96+Septiembre!J96+Octubre!J96+Noviembre!J96+Diciembre!J96</f>
        <v>4</v>
      </c>
      <c r="K96" s="32">
        <f>Enero!K96+Febrero!K96+Marzo!K96+Abril!K96+Mayo!K96+Junio!K96+Julio!K96+Agosto!K96+Septiembre!K96+Octubre!K96+Noviembre!K96+Diciembre!K96</f>
        <v>6</v>
      </c>
      <c r="L96" s="32">
        <f>Enero!L96+Febrero!L96+Marzo!L96+Abril!L96+Mayo!L96+Junio!L96+Julio!L96+Agosto!L96+Septiembre!L96+Octubre!L96+Noviembre!L96+Diciembre!L96</f>
        <v>7</v>
      </c>
      <c r="M96" s="32">
        <f>Enero!M96+Febrero!M96+Marzo!M96+Abril!M96+Mayo!M96+Junio!M96+Julio!M96+Agosto!M96+Septiembre!M96+Octubre!M96+Noviembre!M96+Diciembre!M96</f>
        <v>8</v>
      </c>
      <c r="N96" s="32">
        <f>Enero!N96+Febrero!N96+Marzo!N96+Abril!N96+Mayo!N96+Junio!N96+Julio!N96+Agosto!N96+Septiembre!N96+Octubre!N96+Noviembre!N96+Diciembre!N96</f>
        <v>11</v>
      </c>
      <c r="O96" s="32">
        <f>Enero!O96+Febrero!O96+Marzo!O96+Abril!O96+Mayo!O96+Junio!O96+Julio!O96+Agosto!O96+Septiembre!O96+Octubre!O96+Noviembre!O96+Diciembre!O96</f>
        <v>6</v>
      </c>
      <c r="P96" s="32">
        <f>Enero!P96+Febrero!P96+Marzo!P96+Abril!P96+Mayo!P96+Junio!P96+Julio!P96+Agosto!P96+Septiembre!P96+Octubre!P96+Noviembre!P96+Diciembre!P96</f>
        <v>19</v>
      </c>
      <c r="Q96" s="32">
        <f>Enero!Q96+Febrero!Q96+Marzo!Q96+Abril!Q96+Mayo!Q96+Junio!Q96+Julio!Q96+Agosto!Q96+Septiembre!Q96+Octubre!Q96+Noviembre!Q96+Diciembre!Q96</f>
        <v>8</v>
      </c>
      <c r="R96" s="32">
        <f>Enero!R96+Febrero!R96+Marzo!R96+Abril!R96+Mayo!R96+Junio!R96+Julio!R96+Agosto!R96+Septiembre!R96+Octubre!R96+Noviembre!R96+Diciembre!R96</f>
        <v>10</v>
      </c>
      <c r="S96" s="32">
        <f>Enero!S96+Febrero!S96+Marzo!S96+Abril!S96+Mayo!S96+Junio!S96+Julio!S96+Agosto!S96+Septiembre!S96+Octubre!S96+Noviembre!S96+Diciembre!S96</f>
        <v>5</v>
      </c>
      <c r="T96" s="32">
        <f>Enero!T96+Febrero!T96+Marzo!T96+Abril!T96+Mayo!T96+Junio!T96+Julio!T96+Agosto!T96+Septiembre!T96+Octubre!T96+Noviembre!T96+Diciembre!T96</f>
        <v>14</v>
      </c>
      <c r="U96" s="32">
        <f>Enero!U96+Febrero!U96+Marzo!U96+Abril!U96+Mayo!U96+Junio!U96+Julio!U96+Agosto!U96+Septiembre!U96+Octubre!U96+Noviembre!U96+Diciembre!U96</f>
        <v>13</v>
      </c>
      <c r="V96" s="32">
        <f>Enero!V96+Febrero!V96+Marzo!V96+Abril!V96+Mayo!V96+Junio!V96+Julio!V96+Agosto!V96+Septiembre!V96+Octubre!V96+Noviembre!V96+Diciembre!V96</f>
        <v>15</v>
      </c>
      <c r="W96" s="32">
        <f>Enero!W96+Febrero!W96+Marzo!W96+Abril!W96+Mayo!W96+Junio!W96+Julio!W96+Agosto!W96+Septiembre!W96+Octubre!W96+Noviembre!W96+Diciembre!W96</f>
        <v>10</v>
      </c>
      <c r="X96" s="32">
        <f>Enero!X96+Febrero!X96+Marzo!X96+Abril!X96+Mayo!X96+Junio!X96+Julio!X96+Agosto!X96+Septiembre!X96+Octubre!X96+Noviembre!X96+Diciembre!X96</f>
        <v>21</v>
      </c>
      <c r="Y96" s="32">
        <f>Enero!Y96+Febrero!Y96+Marzo!Y96+Abril!Y96+Mayo!Y96+Junio!Y96+Julio!Y96+Agosto!Y96+Septiembre!Y96+Octubre!Y96+Noviembre!Y96+Diciembre!Y96</f>
        <v>13</v>
      </c>
      <c r="Z96" s="32">
        <f>Enero!Z96+Febrero!Z96+Marzo!Z96+Abril!Z96+Mayo!Z96+Junio!Z96+Julio!Z96+Agosto!Z96+Septiembre!Z96+Octubre!Z96+Noviembre!Z96+Diciembre!Z96</f>
        <v>13</v>
      </c>
      <c r="AA96" s="32">
        <f>Enero!AA96+Febrero!AA96+Marzo!AA96+Abril!AA96+Mayo!AA96+Junio!AA96+Julio!AA96+Agosto!AA96+Septiembre!AA96+Octubre!AA96+Noviembre!AA96+Diciembre!AA96</f>
        <v>8</v>
      </c>
      <c r="AB96" s="32">
        <f>Enero!AB96+Febrero!AB96+Marzo!AB96+Abril!AB96+Mayo!AB96+Junio!AB96+Julio!AB96+Agosto!AB96+Septiembre!AB96+Octubre!AB96+Noviembre!AB96+Diciembre!AB96</f>
        <v>14</v>
      </c>
      <c r="AC96" s="32">
        <f>Enero!AC96+Febrero!AC96+Marzo!AC96+Abril!AC96+Mayo!AC96+Junio!AC96+Julio!AC96+Agosto!AC96+Septiembre!AC96+Octubre!AC96+Noviembre!AC96+Diciembre!AC96</f>
        <v>19</v>
      </c>
      <c r="AD96" s="32">
        <f>Enero!AD96+Febrero!AD96+Marzo!AD96+Abril!AD96+Mayo!AD96+Junio!AD96+Julio!AD96+Agosto!AD96+Septiembre!AD96+Octubre!AD96+Noviembre!AD96+Diciembre!AD96</f>
        <v>25</v>
      </c>
      <c r="AE96" s="32">
        <f>Enero!AE96+Febrero!AE96+Marzo!AE96+Abril!AE96+Mayo!AE96+Junio!AE96+Julio!AE96+Agosto!AE96+Septiembre!AE96+Octubre!AE96+Noviembre!AE96+Diciembre!AE96</f>
        <v>10</v>
      </c>
      <c r="AF96" s="32">
        <f>Enero!AF96+Febrero!AF96+Marzo!AF96+Abril!AF96+Mayo!AF96+Junio!AF96+Julio!AF96+Agosto!AF96+Septiembre!AF96+Octubre!AF96+Noviembre!AF96+Diciembre!AF96</f>
        <v>15</v>
      </c>
      <c r="AG96" s="32">
        <f>Enero!AG96+Febrero!AG96+Marzo!AG96+Abril!AG96+Mayo!AG96+Junio!AG96+Julio!AG96+Agosto!AG96+Septiembre!AG96+Octubre!AG96+Noviembre!AG96+Diciembre!AG96</f>
        <v>17</v>
      </c>
      <c r="AH96" s="32">
        <f>Enero!AH96+Febrero!AH96+Marzo!AH96+Abril!AH96+Mayo!AH96+Junio!AH96+Julio!AH96+Agosto!AH96+Septiembre!AH96+Octubre!AH96+Noviembre!AH96+Diciembre!AH96</f>
        <v>15</v>
      </c>
      <c r="AI96" s="32">
        <f>Enero!AI96+Febrero!AI96+Marzo!AI96+Abril!AI96+Mayo!AI96+Junio!AI96+Julio!AI96+Agosto!AI96+Septiembre!AI96+Octubre!AI96+Noviembre!AI96+Diciembre!AI96</f>
        <v>24</v>
      </c>
      <c r="AJ96" s="32">
        <f>Enero!AJ96+Febrero!AJ96+Marzo!AJ96+Abril!AJ96+Mayo!AJ96+Junio!AJ96+Julio!AJ96+Agosto!AJ96+Septiembre!AJ96+Octubre!AJ96+Noviembre!AJ96+Diciembre!AJ96</f>
        <v>25</v>
      </c>
      <c r="AK96" s="32">
        <f>Enero!AK96+Febrero!AK96+Marzo!AK96+Abril!AK96+Mayo!AK96+Junio!AK96+Julio!AK96+Agosto!AK96+Septiembre!AK96+Octubre!AK96+Noviembre!AK96+Diciembre!AK96</f>
        <v>17</v>
      </c>
      <c r="AL96" s="32">
        <f>Enero!AL96+Febrero!AL96+Marzo!AL96+Abril!AL96+Mayo!AL96+Junio!AL96+Julio!AL96+Agosto!AL96+Septiembre!AL96+Octubre!AL96+Noviembre!AL96+Diciembre!AL96</f>
        <v>51</v>
      </c>
      <c r="AM96" s="32">
        <f>Enero!AM96+Febrero!AM96+Marzo!AM96+Abril!AM96+Mayo!AM96+Junio!AM96+Julio!AM96+Agosto!AM96+Septiembre!AM96+Octubre!AM96+Noviembre!AM96+Diciembre!AM96</f>
        <v>70</v>
      </c>
      <c r="AN96" s="32">
        <f>Enero!AN96+Febrero!AN96+Marzo!AN96+Abril!AN96+Mayo!AN96+Junio!AN96+Julio!AN96+Agosto!AN96+Septiembre!AN96+Octubre!AN96+Noviembre!AN96+Diciembre!AN96</f>
        <v>509</v>
      </c>
      <c r="AO96" s="83"/>
      <c r="AP96" s="84"/>
      <c r="AQ96" s="84"/>
      <c r="AR96" s="84"/>
      <c r="CA96" s="2" t="str">
        <f t="shared" si="15"/>
        <v/>
      </c>
      <c r="CB96" s="2" t="str">
        <f t="shared" si="16"/>
        <v/>
      </c>
      <c r="CG96" s="2">
        <f t="shared" si="17"/>
        <v>0</v>
      </c>
      <c r="CH96" s="2">
        <f t="shared" si="18"/>
        <v>0</v>
      </c>
      <c r="CI96" s="1"/>
      <c r="CJ96" s="1"/>
      <c r="CK96" s="1"/>
      <c r="CL96" s="1"/>
      <c r="CM96" s="1"/>
      <c r="CN96" s="1"/>
      <c r="CO96" s="1"/>
      <c r="CP96" s="1"/>
      <c r="CQ96" s="1"/>
    </row>
    <row r="97" spans="1:95" x14ac:dyDescent="0.25">
      <c r="A97" s="664" t="s">
        <v>90</v>
      </c>
      <c r="B97" s="665"/>
      <c r="C97" s="91">
        <f t="shared" si="13"/>
        <v>819</v>
      </c>
      <c r="D97" s="92">
        <f t="shared" si="14"/>
        <v>483</v>
      </c>
      <c r="E97" s="233">
        <f t="shared" si="14"/>
        <v>336</v>
      </c>
      <c r="F97" s="32">
        <f>Enero!F97+Febrero!F97+Marzo!F97+Abril!F97+Mayo!F97+Junio!F97+Julio!F97+Agosto!F97+Septiembre!F97+Octubre!F97+Noviembre!F97+Diciembre!F97</f>
        <v>26</v>
      </c>
      <c r="G97" s="32">
        <f>Enero!G97+Febrero!G97+Marzo!G97+Abril!G97+Mayo!G97+Junio!G97+Julio!G97+Agosto!G97+Septiembre!G97+Octubre!G97+Noviembre!G97+Diciembre!G97</f>
        <v>16</v>
      </c>
      <c r="H97" s="32">
        <f>Enero!H97+Febrero!H97+Marzo!H97+Abril!H97+Mayo!H97+Junio!H97+Julio!H97+Agosto!H97+Septiembre!H97+Octubre!H97+Noviembre!H97+Diciembre!H97</f>
        <v>58</v>
      </c>
      <c r="I97" s="32">
        <f>Enero!I97+Febrero!I97+Marzo!I97+Abril!I97+Mayo!I97+Junio!I97+Julio!I97+Agosto!I97+Septiembre!I97+Octubre!I97+Noviembre!I97+Diciembre!I97</f>
        <v>47</v>
      </c>
      <c r="J97" s="32">
        <f>Enero!J97+Febrero!J97+Marzo!J97+Abril!J97+Mayo!J97+Junio!J97+Julio!J97+Agosto!J97+Septiembre!J97+Octubre!J97+Noviembre!J97+Diciembre!J97</f>
        <v>62</v>
      </c>
      <c r="K97" s="32">
        <f>Enero!K97+Febrero!K97+Marzo!K97+Abril!K97+Mayo!K97+Junio!K97+Julio!K97+Agosto!K97+Septiembre!K97+Octubre!K97+Noviembre!K97+Diciembre!K97</f>
        <v>31</v>
      </c>
      <c r="L97" s="32">
        <f>Enero!L97+Febrero!L97+Marzo!L97+Abril!L97+Mayo!L97+Junio!L97+Julio!L97+Agosto!L97+Septiembre!L97+Octubre!L97+Noviembre!L97+Diciembre!L97</f>
        <v>49</v>
      </c>
      <c r="M97" s="32">
        <f>Enero!M97+Febrero!M97+Marzo!M97+Abril!M97+Mayo!M97+Junio!M97+Julio!M97+Agosto!M97+Septiembre!M97+Octubre!M97+Noviembre!M97+Diciembre!M97</f>
        <v>29</v>
      </c>
      <c r="N97" s="32">
        <f>Enero!N97+Febrero!N97+Marzo!N97+Abril!N97+Mayo!N97+Junio!N97+Julio!N97+Agosto!N97+Septiembre!N97+Octubre!N97+Noviembre!N97+Diciembre!N97</f>
        <v>24</v>
      </c>
      <c r="O97" s="32">
        <f>Enero!O97+Febrero!O97+Marzo!O97+Abril!O97+Mayo!O97+Junio!O97+Julio!O97+Agosto!O97+Septiembre!O97+Octubre!O97+Noviembre!O97+Diciembre!O97</f>
        <v>29</v>
      </c>
      <c r="P97" s="32">
        <f>Enero!P97+Febrero!P97+Marzo!P97+Abril!P97+Mayo!P97+Junio!P97+Julio!P97+Agosto!P97+Septiembre!P97+Octubre!P97+Noviembre!P97+Diciembre!P97</f>
        <v>22</v>
      </c>
      <c r="Q97" s="32">
        <f>Enero!Q97+Febrero!Q97+Marzo!Q97+Abril!Q97+Mayo!Q97+Junio!Q97+Julio!Q97+Agosto!Q97+Septiembre!Q97+Octubre!Q97+Noviembre!Q97+Diciembre!Q97</f>
        <v>16</v>
      </c>
      <c r="R97" s="32">
        <f>Enero!R97+Febrero!R97+Marzo!R97+Abril!R97+Mayo!R97+Junio!R97+Julio!R97+Agosto!R97+Septiembre!R97+Octubre!R97+Noviembre!R97+Diciembre!R97</f>
        <v>39</v>
      </c>
      <c r="S97" s="32">
        <f>Enero!S97+Febrero!S97+Marzo!S97+Abril!S97+Mayo!S97+Junio!S97+Julio!S97+Agosto!S97+Septiembre!S97+Octubre!S97+Noviembre!S97+Diciembre!S97</f>
        <v>24</v>
      </c>
      <c r="T97" s="32">
        <f>Enero!T97+Febrero!T97+Marzo!T97+Abril!T97+Mayo!T97+Junio!T97+Julio!T97+Agosto!T97+Septiembre!T97+Octubre!T97+Noviembre!T97+Diciembre!T97</f>
        <v>28</v>
      </c>
      <c r="U97" s="32">
        <f>Enero!U97+Febrero!U97+Marzo!U97+Abril!U97+Mayo!U97+Junio!U97+Julio!U97+Agosto!U97+Septiembre!U97+Octubre!U97+Noviembre!U97+Diciembre!U97</f>
        <v>12</v>
      </c>
      <c r="V97" s="32">
        <f>Enero!V97+Febrero!V97+Marzo!V97+Abril!V97+Mayo!V97+Junio!V97+Julio!V97+Agosto!V97+Septiembre!V97+Octubre!V97+Noviembre!V97+Diciembre!V97</f>
        <v>22</v>
      </c>
      <c r="W97" s="32">
        <f>Enero!W97+Febrero!W97+Marzo!W97+Abril!W97+Mayo!W97+Junio!W97+Julio!W97+Agosto!W97+Septiembre!W97+Octubre!W97+Noviembre!W97+Diciembre!W97</f>
        <v>19</v>
      </c>
      <c r="X97" s="32">
        <f>Enero!X97+Febrero!X97+Marzo!X97+Abril!X97+Mayo!X97+Junio!X97+Julio!X97+Agosto!X97+Septiembre!X97+Octubre!X97+Noviembre!X97+Diciembre!X97</f>
        <v>19</v>
      </c>
      <c r="Y97" s="32">
        <f>Enero!Y97+Febrero!Y97+Marzo!Y97+Abril!Y97+Mayo!Y97+Junio!Y97+Julio!Y97+Agosto!Y97+Septiembre!Y97+Octubre!Y97+Noviembre!Y97+Diciembre!Y97</f>
        <v>14</v>
      </c>
      <c r="Z97" s="32">
        <f>Enero!Z97+Febrero!Z97+Marzo!Z97+Abril!Z97+Mayo!Z97+Junio!Z97+Julio!Z97+Agosto!Z97+Septiembre!Z97+Octubre!Z97+Noviembre!Z97+Diciembre!Z97</f>
        <v>22</v>
      </c>
      <c r="AA97" s="32">
        <f>Enero!AA97+Febrero!AA97+Marzo!AA97+Abril!AA97+Mayo!AA97+Junio!AA97+Julio!AA97+Agosto!AA97+Septiembre!AA97+Octubre!AA97+Noviembre!AA97+Diciembre!AA97</f>
        <v>15</v>
      </c>
      <c r="AB97" s="32">
        <f>Enero!AB97+Febrero!AB97+Marzo!AB97+Abril!AB97+Mayo!AB97+Junio!AB97+Julio!AB97+Agosto!AB97+Septiembre!AB97+Octubre!AB97+Noviembre!AB97+Diciembre!AB97</f>
        <v>19</v>
      </c>
      <c r="AC97" s="32">
        <f>Enero!AC97+Febrero!AC97+Marzo!AC97+Abril!AC97+Mayo!AC97+Junio!AC97+Julio!AC97+Agosto!AC97+Septiembre!AC97+Octubre!AC97+Noviembre!AC97+Diciembre!AC97</f>
        <v>16</v>
      </c>
      <c r="AD97" s="32">
        <f>Enero!AD97+Febrero!AD97+Marzo!AD97+Abril!AD97+Mayo!AD97+Junio!AD97+Julio!AD97+Agosto!AD97+Septiembre!AD97+Octubre!AD97+Noviembre!AD97+Diciembre!AD97</f>
        <v>16</v>
      </c>
      <c r="AE97" s="32">
        <f>Enero!AE97+Febrero!AE97+Marzo!AE97+Abril!AE97+Mayo!AE97+Junio!AE97+Julio!AE97+Agosto!AE97+Septiembre!AE97+Octubre!AE97+Noviembre!AE97+Diciembre!AE97</f>
        <v>13</v>
      </c>
      <c r="AF97" s="32">
        <f>Enero!AF97+Febrero!AF97+Marzo!AF97+Abril!AF97+Mayo!AF97+Junio!AF97+Julio!AF97+Agosto!AF97+Septiembre!AF97+Octubre!AF97+Noviembre!AF97+Diciembre!AF97</f>
        <v>19</v>
      </c>
      <c r="AG97" s="32">
        <f>Enero!AG97+Febrero!AG97+Marzo!AG97+Abril!AG97+Mayo!AG97+Junio!AG97+Julio!AG97+Agosto!AG97+Septiembre!AG97+Octubre!AG97+Noviembre!AG97+Diciembre!AG97</f>
        <v>18</v>
      </c>
      <c r="AH97" s="32">
        <f>Enero!AH97+Febrero!AH97+Marzo!AH97+Abril!AH97+Mayo!AH97+Junio!AH97+Julio!AH97+Agosto!AH97+Septiembre!AH97+Octubre!AH97+Noviembre!AH97+Diciembre!AH97</f>
        <v>18</v>
      </c>
      <c r="AI97" s="32">
        <f>Enero!AI97+Febrero!AI97+Marzo!AI97+Abril!AI97+Mayo!AI97+Junio!AI97+Julio!AI97+Agosto!AI97+Septiembre!AI97+Octubre!AI97+Noviembre!AI97+Diciembre!AI97</f>
        <v>11</v>
      </c>
      <c r="AJ97" s="32">
        <f>Enero!AJ97+Febrero!AJ97+Marzo!AJ97+Abril!AJ97+Mayo!AJ97+Junio!AJ97+Julio!AJ97+Agosto!AJ97+Septiembre!AJ97+Octubre!AJ97+Noviembre!AJ97+Diciembre!AJ97</f>
        <v>16</v>
      </c>
      <c r="AK97" s="32">
        <f>Enero!AK97+Febrero!AK97+Marzo!AK97+Abril!AK97+Mayo!AK97+Junio!AK97+Julio!AK97+Agosto!AK97+Septiembre!AK97+Octubre!AK97+Noviembre!AK97+Diciembre!AK97</f>
        <v>9</v>
      </c>
      <c r="AL97" s="32">
        <f>Enero!AL97+Febrero!AL97+Marzo!AL97+Abril!AL97+Mayo!AL97+Junio!AL97+Julio!AL97+Agosto!AL97+Septiembre!AL97+Octubre!AL97+Noviembre!AL97+Diciembre!AL97</f>
        <v>24</v>
      </c>
      <c r="AM97" s="32">
        <f>Enero!AM97+Febrero!AM97+Marzo!AM97+Abril!AM97+Mayo!AM97+Junio!AM97+Julio!AM97+Agosto!AM97+Septiembre!AM97+Octubre!AM97+Noviembre!AM97+Diciembre!AM97</f>
        <v>17</v>
      </c>
      <c r="AN97" s="32">
        <f>Enero!AN97+Febrero!AN97+Marzo!AN97+Abril!AN97+Mayo!AN97+Junio!AN97+Julio!AN97+Agosto!AN97+Septiembre!AN97+Octubre!AN97+Noviembre!AN97+Diciembre!AN97</f>
        <v>819</v>
      </c>
      <c r="AO97" s="83"/>
      <c r="AP97" s="84"/>
      <c r="AQ97" s="84"/>
      <c r="AR97" s="84"/>
      <c r="CA97" s="2" t="str">
        <f t="shared" si="15"/>
        <v/>
      </c>
      <c r="CB97" s="2" t="str">
        <f t="shared" si="16"/>
        <v/>
      </c>
      <c r="CG97" s="2">
        <f t="shared" si="17"/>
        <v>0</v>
      </c>
      <c r="CH97" s="2">
        <f t="shared" si="18"/>
        <v>0</v>
      </c>
      <c r="CI97" s="1"/>
      <c r="CJ97" s="1"/>
      <c r="CK97" s="1"/>
      <c r="CL97" s="1"/>
      <c r="CM97" s="1"/>
      <c r="CN97" s="1"/>
      <c r="CO97" s="1"/>
      <c r="CP97" s="1"/>
      <c r="CQ97" s="1"/>
    </row>
    <row r="98" spans="1:95" x14ac:dyDescent="0.25">
      <c r="A98" s="176" t="s">
        <v>91</v>
      </c>
      <c r="B98" s="20"/>
      <c r="C98" s="20"/>
      <c r="D98" s="19"/>
      <c r="E98" s="158"/>
      <c r="F98" s="158"/>
      <c r="G98" s="158"/>
      <c r="H98" s="158"/>
      <c r="I98" s="158"/>
      <c r="J98" s="158"/>
      <c r="K98" s="158"/>
      <c r="L98" s="158"/>
      <c r="M98" s="158"/>
      <c r="N98" s="158"/>
      <c r="O98" s="158"/>
      <c r="P98" s="158"/>
      <c r="Q98" s="158"/>
      <c r="R98" s="158"/>
      <c r="S98" s="158"/>
      <c r="T98" s="158"/>
      <c r="U98" s="158"/>
      <c r="V98" s="158"/>
      <c r="W98" s="158"/>
      <c r="X98" s="158"/>
      <c r="Y98" s="158"/>
      <c r="Z98" s="158"/>
      <c r="AA98" s="158"/>
      <c r="AB98" s="158"/>
      <c r="AC98" s="158"/>
      <c r="AD98" s="158"/>
      <c r="AE98" s="158"/>
      <c r="AF98" s="158"/>
      <c r="AG98" s="158"/>
      <c r="AH98" s="158"/>
      <c r="AI98" s="158"/>
      <c r="AJ98" s="158"/>
      <c r="AK98" s="158"/>
      <c r="AL98" s="158"/>
      <c r="AM98" s="158"/>
      <c r="AN98" s="158"/>
      <c r="AO98" s="67"/>
      <c r="AP98" s="67"/>
      <c r="AQ98" s="67"/>
      <c r="AR98" s="67"/>
      <c r="CI98" s="1"/>
      <c r="CJ98" s="1"/>
      <c r="CK98" s="1"/>
      <c r="CL98" s="1"/>
      <c r="CM98" s="1"/>
      <c r="CN98" s="1"/>
      <c r="CO98" s="1"/>
      <c r="CP98" s="1"/>
      <c r="CQ98" s="1"/>
    </row>
    <row r="99" spans="1:95" x14ac:dyDescent="0.25">
      <c r="A99" s="621" t="s">
        <v>92</v>
      </c>
      <c r="B99" s="625"/>
      <c r="C99" s="622"/>
      <c r="D99" s="160" t="s">
        <v>48</v>
      </c>
      <c r="E99" s="164"/>
      <c r="F99" s="164"/>
      <c r="G99" s="164"/>
      <c r="H99" s="164"/>
      <c r="I99" s="164"/>
      <c r="J99" s="164"/>
      <c r="K99" s="164"/>
      <c r="L99" s="164"/>
      <c r="M99" s="164"/>
      <c r="N99" s="164"/>
      <c r="O99" s="164"/>
      <c r="P99" s="164"/>
      <c r="Q99" s="164"/>
      <c r="R99" s="164"/>
      <c r="S99" s="164"/>
      <c r="T99" s="164"/>
      <c r="U99" s="164"/>
      <c r="V99" s="164"/>
      <c r="W99" s="164"/>
      <c r="X99" s="164"/>
      <c r="Y99" s="164"/>
      <c r="Z99" s="171"/>
      <c r="AA99" s="171"/>
      <c r="AB99" s="171"/>
      <c r="AC99" s="171"/>
      <c r="AD99" s="171"/>
      <c r="AE99" s="171"/>
      <c r="AF99" s="171"/>
      <c r="AG99" s="171"/>
      <c r="AH99" s="171"/>
      <c r="AI99" s="171"/>
      <c r="AJ99" s="171"/>
      <c r="AK99" s="171"/>
      <c r="AL99" s="171"/>
      <c r="AM99" s="171"/>
      <c r="AN99" s="171"/>
      <c r="AO99" s="99"/>
      <c r="AP99" s="99"/>
      <c r="AQ99" s="99"/>
      <c r="AR99" s="99"/>
      <c r="CI99" s="1"/>
      <c r="CJ99" s="1"/>
      <c r="CK99" s="1"/>
      <c r="CL99" s="1"/>
      <c r="CM99" s="1"/>
      <c r="CN99" s="1"/>
      <c r="CO99" s="1"/>
      <c r="CP99" s="1"/>
      <c r="CQ99" s="1"/>
    </row>
    <row r="100" spans="1:95" ht="21" x14ac:dyDescent="0.25">
      <c r="A100" s="636" t="s">
        <v>93</v>
      </c>
      <c r="B100" s="638"/>
      <c r="C100" s="242" t="s">
        <v>94</v>
      </c>
      <c r="D100" s="32">
        <f>Enero!D100+Febrero!D100+Marzo!D100+Abril!D100+Mayo!D100+Junio!D100+Julio!D100+Agosto!D100+Septiembre!D100+Octubre!D100+Noviembre!D100+Diciembre!D100</f>
        <v>0</v>
      </c>
      <c r="E100" s="244"/>
      <c r="F100" s="164"/>
      <c r="G100" s="164"/>
      <c r="H100" s="164"/>
      <c r="I100" s="164"/>
      <c r="J100" s="164"/>
      <c r="K100" s="164"/>
      <c r="L100" s="164"/>
      <c r="M100" s="164"/>
      <c r="N100" s="164"/>
      <c r="O100" s="164"/>
      <c r="P100" s="164"/>
      <c r="Q100" s="164"/>
      <c r="R100" s="164"/>
      <c r="S100" s="164"/>
      <c r="T100" s="164"/>
      <c r="U100" s="164"/>
      <c r="V100" s="164"/>
      <c r="W100" s="164"/>
      <c r="X100" s="164"/>
      <c r="Y100" s="164"/>
      <c r="Z100" s="171"/>
      <c r="AA100" s="171"/>
      <c r="AB100" s="171"/>
      <c r="AC100" s="171"/>
      <c r="AD100" s="171"/>
      <c r="AE100" s="171"/>
      <c r="AF100" s="171"/>
      <c r="AG100" s="171"/>
      <c r="AH100" s="171"/>
      <c r="AI100" s="171"/>
      <c r="AJ100" s="171"/>
      <c r="AK100" s="171"/>
      <c r="AL100" s="171"/>
      <c r="AM100" s="171"/>
      <c r="AN100" s="171"/>
      <c r="AO100" s="164"/>
      <c r="AP100" s="164"/>
      <c r="AQ100" s="164"/>
      <c r="AR100" s="164"/>
      <c r="CI100" s="1"/>
      <c r="CJ100" s="1"/>
      <c r="CK100" s="1"/>
      <c r="CL100" s="1"/>
      <c r="CM100" s="1"/>
      <c r="CN100" s="1"/>
      <c r="CO100" s="1"/>
      <c r="CP100" s="1"/>
      <c r="CQ100" s="1"/>
    </row>
    <row r="101" spans="1:95" x14ac:dyDescent="0.25">
      <c r="A101" s="666"/>
      <c r="B101" s="667"/>
      <c r="C101" s="245" t="s">
        <v>95</v>
      </c>
      <c r="D101" s="32">
        <f>Enero!D101+Febrero!D101+Marzo!D101+Abril!D101+Mayo!D101+Junio!D101+Julio!D101+Agosto!D101+Septiembre!D101+Octubre!D101+Noviembre!D101+Diciembre!D101</f>
        <v>0</v>
      </c>
      <c r="E101" s="244"/>
      <c r="F101" s="164"/>
      <c r="G101" s="164"/>
      <c r="H101" s="164"/>
      <c r="I101" s="164"/>
      <c r="J101" s="164"/>
      <c r="K101" s="164"/>
      <c r="L101" s="164"/>
      <c r="M101" s="164"/>
      <c r="N101" s="164"/>
      <c r="O101" s="164"/>
      <c r="P101" s="164"/>
      <c r="Q101" s="164"/>
      <c r="R101" s="164"/>
      <c r="S101" s="164"/>
      <c r="T101" s="164"/>
      <c r="U101" s="164"/>
      <c r="V101" s="164"/>
      <c r="W101" s="164"/>
      <c r="X101" s="164"/>
      <c r="Y101" s="164"/>
      <c r="Z101" s="171"/>
      <c r="AA101" s="171"/>
      <c r="AB101" s="171"/>
      <c r="AC101" s="171"/>
      <c r="AD101" s="171"/>
      <c r="AE101" s="171"/>
      <c r="AF101" s="171"/>
      <c r="AG101" s="171"/>
      <c r="AH101" s="171"/>
      <c r="AI101" s="171"/>
      <c r="AJ101" s="171"/>
      <c r="AK101" s="171"/>
      <c r="AL101" s="171"/>
      <c r="AM101" s="171"/>
      <c r="AN101" s="171"/>
      <c r="AO101" s="164"/>
      <c r="AP101" s="164"/>
      <c r="AQ101" s="164"/>
      <c r="AR101" s="164"/>
      <c r="CI101" s="1"/>
      <c r="CJ101" s="1"/>
      <c r="CK101" s="1"/>
      <c r="CL101" s="1"/>
      <c r="CM101" s="1"/>
      <c r="CN101" s="1"/>
      <c r="CO101" s="1"/>
      <c r="CP101" s="1"/>
      <c r="CQ101" s="1"/>
    </row>
    <row r="102" spans="1:95" ht="21" x14ac:dyDescent="0.25">
      <c r="A102" s="639"/>
      <c r="B102" s="641"/>
      <c r="C102" s="246" t="s">
        <v>96</v>
      </c>
      <c r="D102" s="32">
        <f>Enero!D102+Febrero!D102+Marzo!D102+Abril!D102+Mayo!D102+Junio!D102+Julio!D102+Agosto!D102+Septiembre!D102+Octubre!D102+Noviembre!D102+Diciembre!D102</f>
        <v>0</v>
      </c>
      <c r="E102" s="244"/>
      <c r="F102" s="164"/>
      <c r="G102" s="164"/>
      <c r="H102" s="164"/>
      <c r="I102" s="164"/>
      <c r="J102" s="164"/>
      <c r="K102" s="164"/>
      <c r="L102" s="164"/>
      <c r="M102" s="164"/>
      <c r="N102" s="164"/>
      <c r="O102" s="164"/>
      <c r="P102" s="164"/>
      <c r="Q102" s="164"/>
      <c r="R102" s="164"/>
      <c r="S102" s="164"/>
      <c r="T102" s="164"/>
      <c r="U102" s="164"/>
      <c r="V102" s="164"/>
      <c r="W102" s="164"/>
      <c r="X102" s="164"/>
      <c r="Y102" s="164"/>
      <c r="Z102" s="171"/>
      <c r="AA102" s="171"/>
      <c r="AB102" s="171"/>
      <c r="AC102" s="171"/>
      <c r="AD102" s="171"/>
      <c r="AE102" s="171"/>
      <c r="AF102" s="171"/>
      <c r="AG102" s="171"/>
      <c r="AH102" s="171"/>
      <c r="AI102" s="171"/>
      <c r="AJ102" s="171"/>
      <c r="AK102" s="171"/>
      <c r="AL102" s="171"/>
      <c r="AM102" s="171"/>
      <c r="AN102" s="171"/>
      <c r="AO102" s="164"/>
      <c r="AP102" s="164"/>
      <c r="AQ102" s="164"/>
      <c r="AR102" s="164"/>
      <c r="CI102" s="1"/>
      <c r="CJ102" s="1"/>
      <c r="CK102" s="1"/>
      <c r="CL102" s="1"/>
      <c r="CM102" s="1"/>
      <c r="CN102" s="1"/>
      <c r="CO102" s="1"/>
      <c r="CP102" s="1"/>
      <c r="CQ102" s="1"/>
    </row>
    <row r="103" spans="1:95" ht="15.75" x14ac:dyDescent="0.25">
      <c r="A103" s="248" t="s">
        <v>228</v>
      </c>
      <c r="B103" s="97"/>
      <c r="C103" s="249"/>
      <c r="D103" s="250"/>
      <c r="E103" s="251"/>
      <c r="F103" s="252"/>
      <c r="G103" s="252"/>
      <c r="H103" s="253"/>
      <c r="I103" s="252"/>
      <c r="J103" s="65"/>
      <c r="K103" s="254"/>
      <c r="L103" s="255"/>
      <c r="M103" s="254"/>
      <c r="N103" s="254"/>
      <c r="O103" s="256"/>
      <c r="P103" s="65"/>
      <c r="Q103" s="254"/>
      <c r="R103" s="256"/>
      <c r="S103" s="65"/>
      <c r="T103" s="254"/>
      <c r="U103" s="65"/>
      <c r="V103" s="65"/>
      <c r="W103" s="256"/>
      <c r="X103" s="256"/>
      <c r="Y103" s="256"/>
      <c r="Z103" s="257"/>
      <c r="AA103" s="65"/>
      <c r="AB103" s="256"/>
      <c r="AC103" s="256"/>
      <c r="AD103" s="256"/>
      <c r="AE103" s="256"/>
      <c r="AF103" s="257"/>
      <c r="AG103" s="65"/>
      <c r="AH103" s="256"/>
      <c r="AI103" s="256"/>
      <c r="AJ103" s="256"/>
      <c r="AK103" s="65"/>
      <c r="AL103" s="254"/>
      <c r="AM103" s="256"/>
      <c r="AN103" s="254"/>
      <c r="AO103" s="258"/>
      <c r="AP103" s="65"/>
      <c r="AQ103" s="158"/>
      <c r="AR103" s="158"/>
      <c r="CI103" s="1"/>
      <c r="CJ103" s="1"/>
      <c r="CK103" s="1"/>
      <c r="CL103" s="1"/>
      <c r="CM103" s="1"/>
      <c r="CN103" s="1"/>
      <c r="CO103" s="1"/>
      <c r="CP103" s="1"/>
      <c r="CQ103" s="1"/>
    </row>
    <row r="104" spans="1:95" ht="18.75" customHeight="1" x14ac:dyDescent="0.25">
      <c r="A104" s="643" t="s">
        <v>81</v>
      </c>
      <c r="B104" s="668"/>
      <c r="C104" s="636" t="s">
        <v>2</v>
      </c>
      <c r="D104" s="637"/>
      <c r="E104" s="638"/>
      <c r="F104" s="621" t="s">
        <v>3</v>
      </c>
      <c r="G104" s="625"/>
      <c r="H104" s="625"/>
      <c r="I104" s="625"/>
      <c r="J104" s="625"/>
      <c r="K104" s="625"/>
      <c r="L104" s="625"/>
      <c r="M104" s="625"/>
      <c r="N104" s="625"/>
      <c r="O104" s="625"/>
      <c r="P104" s="625"/>
      <c r="Q104" s="625"/>
      <c r="R104" s="625"/>
      <c r="S104" s="625"/>
      <c r="T104" s="625"/>
      <c r="U104" s="625"/>
      <c r="V104" s="625"/>
      <c r="W104" s="625"/>
      <c r="X104" s="625"/>
      <c r="Y104" s="625"/>
      <c r="Z104" s="625"/>
      <c r="AA104" s="625"/>
      <c r="AB104" s="625"/>
      <c r="AC104" s="625"/>
      <c r="AD104" s="625"/>
      <c r="AE104" s="625"/>
      <c r="AF104" s="625"/>
      <c r="AG104" s="625"/>
      <c r="AH104" s="625"/>
      <c r="AI104" s="625"/>
      <c r="AJ104" s="625"/>
      <c r="AK104" s="625"/>
      <c r="AL104" s="625"/>
      <c r="AM104" s="622"/>
      <c r="AN104" s="618" t="s">
        <v>223</v>
      </c>
      <c r="AO104" s="259"/>
      <c r="AP104" s="164"/>
      <c r="AQ104" s="164"/>
      <c r="AR104" s="164"/>
      <c r="CI104" s="1"/>
      <c r="CJ104" s="1"/>
      <c r="CK104" s="1"/>
      <c r="CL104" s="1"/>
      <c r="CM104" s="1"/>
      <c r="CN104" s="1"/>
      <c r="CO104" s="1"/>
      <c r="CP104" s="1"/>
      <c r="CQ104" s="1"/>
    </row>
    <row r="105" spans="1:95" x14ac:dyDescent="0.25">
      <c r="A105" s="644"/>
      <c r="B105" s="669"/>
      <c r="C105" s="639"/>
      <c r="D105" s="640"/>
      <c r="E105" s="641"/>
      <c r="F105" s="621" t="s">
        <v>6</v>
      </c>
      <c r="G105" s="622"/>
      <c r="H105" s="621" t="s">
        <v>7</v>
      </c>
      <c r="I105" s="622"/>
      <c r="J105" s="621" t="s">
        <v>8</v>
      </c>
      <c r="K105" s="622"/>
      <c r="L105" s="621" t="s">
        <v>9</v>
      </c>
      <c r="M105" s="622"/>
      <c r="N105" s="621" t="s">
        <v>10</v>
      </c>
      <c r="O105" s="622"/>
      <c r="P105" s="623" t="s">
        <v>11</v>
      </c>
      <c r="Q105" s="624"/>
      <c r="R105" s="623" t="s">
        <v>12</v>
      </c>
      <c r="S105" s="624"/>
      <c r="T105" s="623" t="s">
        <v>13</v>
      </c>
      <c r="U105" s="624"/>
      <c r="V105" s="623" t="s">
        <v>14</v>
      </c>
      <c r="W105" s="624"/>
      <c r="X105" s="623" t="s">
        <v>15</v>
      </c>
      <c r="Y105" s="624"/>
      <c r="Z105" s="623" t="s">
        <v>16</v>
      </c>
      <c r="AA105" s="624"/>
      <c r="AB105" s="623" t="s">
        <v>17</v>
      </c>
      <c r="AC105" s="624"/>
      <c r="AD105" s="642" t="s">
        <v>18</v>
      </c>
      <c r="AE105" s="642"/>
      <c r="AF105" s="623" t="s">
        <v>19</v>
      </c>
      <c r="AG105" s="624"/>
      <c r="AH105" s="642" t="s">
        <v>20</v>
      </c>
      <c r="AI105" s="642"/>
      <c r="AJ105" s="623" t="s">
        <v>21</v>
      </c>
      <c r="AK105" s="624"/>
      <c r="AL105" s="642" t="s">
        <v>22</v>
      </c>
      <c r="AM105" s="624"/>
      <c r="AN105" s="619"/>
      <c r="AO105" s="99"/>
      <c r="AP105" s="99"/>
      <c r="AQ105" s="99"/>
      <c r="AR105" s="99"/>
      <c r="CI105" s="1"/>
      <c r="CJ105" s="1"/>
      <c r="CK105" s="1"/>
      <c r="CL105" s="1"/>
      <c r="CM105" s="1"/>
      <c r="CN105" s="1"/>
      <c r="CO105" s="1"/>
      <c r="CP105" s="1"/>
      <c r="CQ105" s="1"/>
    </row>
    <row r="106" spans="1:95" x14ac:dyDescent="0.25">
      <c r="A106" s="645"/>
      <c r="B106" s="670"/>
      <c r="C106" s="69" t="s">
        <v>27</v>
      </c>
      <c r="D106" s="70" t="s">
        <v>36</v>
      </c>
      <c r="E106" s="71" t="s">
        <v>29</v>
      </c>
      <c r="F106" s="108" t="s">
        <v>36</v>
      </c>
      <c r="G106" s="71" t="s">
        <v>29</v>
      </c>
      <c r="H106" s="108" t="s">
        <v>36</v>
      </c>
      <c r="I106" s="71" t="s">
        <v>29</v>
      </c>
      <c r="J106" s="108" t="s">
        <v>36</v>
      </c>
      <c r="K106" s="71" t="s">
        <v>29</v>
      </c>
      <c r="L106" s="108" t="s">
        <v>36</v>
      </c>
      <c r="M106" s="71" t="s">
        <v>29</v>
      </c>
      <c r="N106" s="108" t="s">
        <v>36</v>
      </c>
      <c r="O106" s="71" t="s">
        <v>29</v>
      </c>
      <c r="P106" s="108" t="s">
        <v>36</v>
      </c>
      <c r="Q106" s="71" t="s">
        <v>29</v>
      </c>
      <c r="R106" s="108" t="s">
        <v>36</v>
      </c>
      <c r="S106" s="71" t="s">
        <v>29</v>
      </c>
      <c r="T106" s="108" t="s">
        <v>36</v>
      </c>
      <c r="U106" s="71" t="s">
        <v>29</v>
      </c>
      <c r="V106" s="108" t="s">
        <v>36</v>
      </c>
      <c r="W106" s="71" t="s">
        <v>29</v>
      </c>
      <c r="X106" s="108" t="s">
        <v>36</v>
      </c>
      <c r="Y106" s="71" t="s">
        <v>29</v>
      </c>
      <c r="Z106" s="108" t="s">
        <v>36</v>
      </c>
      <c r="AA106" s="71" t="s">
        <v>29</v>
      </c>
      <c r="AB106" s="108" t="s">
        <v>36</v>
      </c>
      <c r="AC106" s="71" t="s">
        <v>29</v>
      </c>
      <c r="AD106" s="117" t="s">
        <v>36</v>
      </c>
      <c r="AE106" s="117" t="s">
        <v>29</v>
      </c>
      <c r="AF106" s="108" t="s">
        <v>36</v>
      </c>
      <c r="AG106" s="71" t="s">
        <v>29</v>
      </c>
      <c r="AH106" s="117" t="s">
        <v>36</v>
      </c>
      <c r="AI106" s="117" t="s">
        <v>29</v>
      </c>
      <c r="AJ106" s="108" t="s">
        <v>36</v>
      </c>
      <c r="AK106" s="71" t="s">
        <v>29</v>
      </c>
      <c r="AL106" s="117" t="s">
        <v>36</v>
      </c>
      <c r="AM106" s="71" t="s">
        <v>29</v>
      </c>
      <c r="AN106" s="620"/>
      <c r="AO106" s="260"/>
      <c r="AP106" s="99"/>
      <c r="AQ106" s="99"/>
      <c r="AR106" s="99"/>
      <c r="CI106" s="1"/>
      <c r="CJ106" s="1"/>
      <c r="CK106" s="1"/>
      <c r="CL106" s="1"/>
      <c r="CM106" s="1"/>
      <c r="CN106" s="1"/>
      <c r="CO106" s="1"/>
      <c r="CP106" s="1"/>
      <c r="CQ106" s="1"/>
    </row>
    <row r="107" spans="1:95" ht="21" customHeight="1" x14ac:dyDescent="0.25">
      <c r="A107" s="674" t="s">
        <v>97</v>
      </c>
      <c r="B107" s="675"/>
      <c r="C107" s="212">
        <f>SUM(D107+E107)</f>
        <v>0</v>
      </c>
      <c r="D107" s="261">
        <f t="shared" ref="D107:E109" si="19">SUM(F107+H107+J107+L107+N107+P107+R107+T107+V107+X107+Z107+AB107+AD107+AF107+AH107+AJ107+AL107)</f>
        <v>0</v>
      </c>
      <c r="E107" s="77">
        <f t="shared" si="19"/>
        <v>0</v>
      </c>
      <c r="F107" s="32">
        <f>Enero!F107+Febrero!F107+Marzo!F107+Abril!F107+Mayo!F107+Junio!F107+Julio!F107+Agosto!F107+Septiembre!F107+Octubre!F107+Noviembre!F107+Diciembre!F107</f>
        <v>0</v>
      </c>
      <c r="G107" s="32">
        <f>Enero!G107+Febrero!G107+Marzo!G107+Abril!G107+Mayo!G107+Junio!G107+Julio!G107+Agosto!G107+Septiembre!G107+Octubre!G107+Noviembre!G107+Diciembre!G107</f>
        <v>0</v>
      </c>
      <c r="H107" s="32">
        <f>Enero!H107+Febrero!H107+Marzo!H107+Abril!H107+Mayo!H107+Junio!H107+Julio!H107+Agosto!H107+Septiembre!H107+Octubre!H107+Noviembre!H107+Diciembre!H107</f>
        <v>0</v>
      </c>
      <c r="I107" s="32">
        <f>Enero!I107+Febrero!I107+Marzo!I107+Abril!I107+Mayo!I107+Junio!I107+Julio!I107+Agosto!I107+Septiembre!I107+Octubre!I107+Noviembre!I107+Diciembre!I107</f>
        <v>0</v>
      </c>
      <c r="J107" s="32">
        <f>Enero!J107+Febrero!J107+Marzo!J107+Abril!J107+Mayo!J107+Junio!J107+Julio!J107+Agosto!J107+Septiembre!J107+Octubre!J107+Noviembre!J107+Diciembre!J107</f>
        <v>0</v>
      </c>
      <c r="K107" s="32">
        <f>Enero!K107+Febrero!K107+Marzo!K107+Abril!K107+Mayo!K107+Junio!K107+Julio!K107+Agosto!K107+Septiembre!K107+Octubre!K107+Noviembre!K107+Diciembre!K107</f>
        <v>0</v>
      </c>
      <c r="L107" s="32">
        <f>Enero!L107+Febrero!L107+Marzo!L107+Abril!L107+Mayo!L107+Junio!L107+Julio!L107+Agosto!L107+Septiembre!L107+Octubre!L107+Noviembre!L107+Diciembre!L107</f>
        <v>0</v>
      </c>
      <c r="M107" s="32">
        <f>Enero!M107+Febrero!M107+Marzo!M107+Abril!M107+Mayo!M107+Junio!M107+Julio!M107+Agosto!M107+Septiembre!M107+Octubre!M107+Noviembre!M107+Diciembre!M107</f>
        <v>0</v>
      </c>
      <c r="N107" s="32">
        <f>Enero!N107+Febrero!N107+Marzo!N107+Abril!N107+Mayo!N107+Junio!N107+Julio!N107+Agosto!N107+Septiembre!N107+Octubre!N107+Noviembre!N107+Diciembre!N107</f>
        <v>0</v>
      </c>
      <c r="O107" s="32">
        <f>Enero!O107+Febrero!O107+Marzo!O107+Abril!O107+Mayo!O107+Junio!O107+Julio!O107+Agosto!O107+Septiembre!O107+Octubre!O107+Noviembre!O107+Diciembre!O107</f>
        <v>0</v>
      </c>
      <c r="P107" s="32">
        <f>Enero!P107+Febrero!P107+Marzo!P107+Abril!P107+Mayo!P107+Junio!P107+Julio!P107+Agosto!P107+Septiembre!P107+Octubre!P107+Noviembre!P107+Diciembre!P107</f>
        <v>0</v>
      </c>
      <c r="Q107" s="32">
        <f>Enero!Q107+Febrero!Q107+Marzo!Q107+Abril!Q107+Mayo!Q107+Junio!Q107+Julio!Q107+Agosto!Q107+Septiembre!Q107+Octubre!Q107+Noviembre!Q107+Diciembre!Q107</f>
        <v>0</v>
      </c>
      <c r="R107" s="32">
        <f>Enero!R107+Febrero!R107+Marzo!R107+Abril!R107+Mayo!R107+Junio!R107+Julio!R107+Agosto!R107+Septiembre!R107+Octubre!R107+Noviembre!R107+Diciembre!R107</f>
        <v>0</v>
      </c>
      <c r="S107" s="32">
        <f>Enero!S107+Febrero!S107+Marzo!S107+Abril!S107+Mayo!S107+Junio!S107+Julio!S107+Agosto!S107+Septiembre!S107+Octubre!S107+Noviembre!S107+Diciembre!S107</f>
        <v>0</v>
      </c>
      <c r="T107" s="32">
        <f>Enero!T107+Febrero!T107+Marzo!T107+Abril!T107+Mayo!T107+Junio!T107+Julio!T107+Agosto!T107+Septiembre!T107+Octubre!T107+Noviembre!T107+Diciembre!T107</f>
        <v>0</v>
      </c>
      <c r="U107" s="32">
        <f>Enero!U107+Febrero!U107+Marzo!U107+Abril!U107+Mayo!U107+Junio!U107+Julio!U107+Agosto!U107+Septiembre!U107+Octubre!U107+Noviembre!U107+Diciembre!U107</f>
        <v>0</v>
      </c>
      <c r="V107" s="32">
        <f>Enero!V107+Febrero!V107+Marzo!V107+Abril!V107+Mayo!V107+Junio!V107+Julio!V107+Agosto!V107+Septiembre!V107+Octubre!V107+Noviembre!V107+Diciembre!V107</f>
        <v>0</v>
      </c>
      <c r="W107" s="32">
        <f>Enero!W107+Febrero!W107+Marzo!W107+Abril!W107+Mayo!W107+Junio!W107+Julio!W107+Agosto!W107+Septiembre!W107+Octubre!W107+Noviembre!W107+Diciembre!W107</f>
        <v>0</v>
      </c>
      <c r="X107" s="32">
        <f>Enero!X107+Febrero!X107+Marzo!X107+Abril!X107+Mayo!X107+Junio!X107+Julio!X107+Agosto!X107+Septiembre!X107+Octubre!X107+Noviembre!X107+Diciembre!X107</f>
        <v>0</v>
      </c>
      <c r="Y107" s="32">
        <f>Enero!Y107+Febrero!Y107+Marzo!Y107+Abril!Y107+Mayo!Y107+Junio!Y107+Julio!Y107+Agosto!Y107+Septiembre!Y107+Octubre!Y107+Noviembre!Y107+Diciembre!Y107</f>
        <v>0</v>
      </c>
      <c r="Z107" s="32">
        <f>Enero!Z107+Febrero!Z107+Marzo!Z107+Abril!Z107+Mayo!Z107+Junio!Z107+Julio!Z107+Agosto!Z107+Septiembre!Z107+Octubre!Z107+Noviembre!Z107+Diciembre!Z107</f>
        <v>0</v>
      </c>
      <c r="AA107" s="32">
        <f>Enero!AA107+Febrero!AA107+Marzo!AA107+Abril!AA107+Mayo!AA107+Junio!AA107+Julio!AA107+Agosto!AA107+Septiembre!AA107+Octubre!AA107+Noviembre!AA107+Diciembre!AA107</f>
        <v>0</v>
      </c>
      <c r="AB107" s="32">
        <f>Enero!AB107+Febrero!AB107+Marzo!AB107+Abril!AB107+Mayo!AB107+Junio!AB107+Julio!AB107+Agosto!AB107+Septiembre!AB107+Octubre!AB107+Noviembre!AB107+Diciembre!AB107</f>
        <v>0</v>
      </c>
      <c r="AC107" s="32">
        <f>Enero!AC107+Febrero!AC107+Marzo!AC107+Abril!AC107+Mayo!AC107+Junio!AC107+Julio!AC107+Agosto!AC107+Septiembre!AC107+Octubre!AC107+Noviembre!AC107+Diciembre!AC107</f>
        <v>0</v>
      </c>
      <c r="AD107" s="32">
        <f>Enero!AD107+Febrero!AD107+Marzo!AD107+Abril!AD107+Mayo!AD107+Junio!AD107+Julio!AD107+Agosto!AD107+Septiembre!AD107+Octubre!AD107+Noviembre!AD107+Diciembre!AD107</f>
        <v>0</v>
      </c>
      <c r="AE107" s="32">
        <f>Enero!AE107+Febrero!AE107+Marzo!AE107+Abril!AE107+Mayo!AE107+Junio!AE107+Julio!AE107+Agosto!AE107+Septiembre!AE107+Octubre!AE107+Noviembre!AE107+Diciembre!AE107</f>
        <v>0</v>
      </c>
      <c r="AF107" s="32">
        <f>Enero!AF107+Febrero!AF107+Marzo!AF107+Abril!AF107+Mayo!AF107+Junio!AF107+Julio!AF107+Agosto!AF107+Septiembre!AF107+Octubre!AF107+Noviembre!AF107+Diciembre!AF107</f>
        <v>0</v>
      </c>
      <c r="AG107" s="32">
        <f>Enero!AG107+Febrero!AG107+Marzo!AG107+Abril!AG107+Mayo!AG107+Junio!AG107+Julio!AG107+Agosto!AG107+Septiembre!AG107+Octubre!AG107+Noviembre!AG107+Diciembre!AG107</f>
        <v>0</v>
      </c>
      <c r="AH107" s="32">
        <f>Enero!AH107+Febrero!AH107+Marzo!AH107+Abril!AH107+Mayo!AH107+Junio!AH107+Julio!AH107+Agosto!AH107+Septiembre!AH107+Octubre!AH107+Noviembre!AH107+Diciembre!AH107</f>
        <v>0</v>
      </c>
      <c r="AI107" s="32">
        <f>Enero!AI107+Febrero!AI107+Marzo!AI107+Abril!AI107+Mayo!AI107+Junio!AI107+Julio!AI107+Agosto!AI107+Septiembre!AI107+Octubre!AI107+Noviembre!AI107+Diciembre!AI107</f>
        <v>0</v>
      </c>
      <c r="AJ107" s="32">
        <f>Enero!AJ107+Febrero!AJ107+Marzo!AJ107+Abril!AJ107+Mayo!AJ107+Junio!AJ107+Julio!AJ107+Agosto!AJ107+Septiembre!AJ107+Octubre!AJ107+Noviembre!AJ107+Diciembre!AJ107</f>
        <v>0</v>
      </c>
      <c r="AK107" s="32">
        <f>Enero!AK107+Febrero!AK107+Marzo!AK107+Abril!AK107+Mayo!AK107+Junio!AK107+Julio!AK107+Agosto!AK107+Septiembre!AK107+Octubre!AK107+Noviembre!AK107+Diciembre!AK107</f>
        <v>0</v>
      </c>
      <c r="AL107" s="32">
        <f>Enero!AL107+Febrero!AL107+Marzo!AL107+Abril!AL107+Mayo!AL107+Junio!AL107+Julio!AL107+Agosto!AL107+Septiembre!AL107+Octubre!AL107+Noviembre!AL107+Diciembre!AL107</f>
        <v>0</v>
      </c>
      <c r="AM107" s="32">
        <f>Enero!AM107+Febrero!AM107+Marzo!AM107+Abril!AM107+Mayo!AM107+Junio!AM107+Julio!AM107+Agosto!AM107+Septiembre!AM107+Octubre!AM107+Noviembre!AM107+Diciembre!AM107</f>
        <v>0</v>
      </c>
      <c r="AN107" s="32">
        <f>Enero!AN107+Febrero!AN107+Marzo!AN107+Abril!AN107+Mayo!AN107+Junio!AN107+Julio!AN107+Agosto!AN107+Septiembre!AN107+Octubre!AN107+Noviembre!AN107+Diciembre!AN107</f>
        <v>0</v>
      </c>
      <c r="AO107" s="83"/>
      <c r="AP107" s="84"/>
      <c r="AQ107" s="84"/>
      <c r="AR107" s="84"/>
      <c r="CA107" s="2" t="str">
        <f>IF(C107=0,"",IF(AN107="",IF(C107="",""," No olvide escribir la columna Beneficiarios.-"),""))</f>
        <v/>
      </c>
      <c r="CB107" s="2" t="str">
        <f>IF(C107&lt;AN107," El número de Beneficiarios NO puede ser mayor que el Total.-","")</f>
        <v/>
      </c>
      <c r="CG107" s="2">
        <f>IF(C107&lt;AN107,1,0)</f>
        <v>0</v>
      </c>
      <c r="CH107" s="2" t="str">
        <f>IF(C107=0,"",IF(AN107="",IF(C107="","",1),0))</f>
        <v/>
      </c>
      <c r="CI107" s="1"/>
      <c r="CJ107" s="1"/>
      <c r="CK107" s="1"/>
      <c r="CL107" s="1"/>
      <c r="CM107" s="1"/>
      <c r="CN107" s="1"/>
      <c r="CO107" s="1"/>
      <c r="CP107" s="1"/>
      <c r="CQ107" s="1"/>
    </row>
    <row r="108" spans="1:95" ht="21" customHeight="1" x14ac:dyDescent="0.25">
      <c r="A108" s="676" t="s">
        <v>98</v>
      </c>
      <c r="B108" s="677"/>
      <c r="C108" s="75">
        <f>SUM(D108+E108)</f>
        <v>129</v>
      </c>
      <c r="D108" s="76">
        <f t="shared" si="19"/>
        <v>72</v>
      </c>
      <c r="E108" s="86">
        <f t="shared" si="19"/>
        <v>57</v>
      </c>
      <c r="F108" s="32">
        <f>Enero!F108+Febrero!F108+Marzo!F108+Abril!F108+Mayo!F108+Junio!F108+Julio!F108+Agosto!F108+Septiembre!F108+Octubre!F108+Noviembre!F108+Diciembre!F108</f>
        <v>0</v>
      </c>
      <c r="G108" s="32">
        <f>Enero!G108+Febrero!G108+Marzo!G108+Abril!G108+Mayo!G108+Junio!G108+Julio!G108+Agosto!G108+Septiembre!G108+Octubre!G108+Noviembre!G108+Diciembre!G108</f>
        <v>1</v>
      </c>
      <c r="H108" s="32">
        <f>Enero!H108+Febrero!H108+Marzo!H108+Abril!H108+Mayo!H108+Junio!H108+Julio!H108+Agosto!H108+Septiembre!H108+Octubre!H108+Noviembre!H108+Diciembre!H108</f>
        <v>0</v>
      </c>
      <c r="I108" s="32">
        <f>Enero!I108+Febrero!I108+Marzo!I108+Abril!I108+Mayo!I108+Junio!I108+Julio!I108+Agosto!I108+Septiembre!I108+Octubre!I108+Noviembre!I108+Diciembre!I108</f>
        <v>0</v>
      </c>
      <c r="J108" s="32">
        <f>Enero!J108+Febrero!J108+Marzo!J108+Abril!J108+Mayo!J108+Junio!J108+Julio!J108+Agosto!J108+Septiembre!J108+Octubre!J108+Noviembre!J108+Diciembre!J108</f>
        <v>0</v>
      </c>
      <c r="K108" s="32">
        <f>Enero!K108+Febrero!K108+Marzo!K108+Abril!K108+Mayo!K108+Junio!K108+Julio!K108+Agosto!K108+Septiembre!K108+Octubre!K108+Noviembre!K108+Diciembre!K108</f>
        <v>0</v>
      </c>
      <c r="L108" s="32">
        <f>Enero!L108+Febrero!L108+Marzo!L108+Abril!L108+Mayo!L108+Junio!L108+Julio!L108+Agosto!L108+Septiembre!L108+Octubre!L108+Noviembre!L108+Diciembre!L108</f>
        <v>0</v>
      </c>
      <c r="M108" s="32">
        <f>Enero!M108+Febrero!M108+Marzo!M108+Abril!M108+Mayo!M108+Junio!M108+Julio!M108+Agosto!M108+Septiembre!M108+Octubre!M108+Noviembre!M108+Diciembre!M108</f>
        <v>1</v>
      </c>
      <c r="N108" s="32">
        <f>Enero!N108+Febrero!N108+Marzo!N108+Abril!N108+Mayo!N108+Junio!N108+Julio!N108+Agosto!N108+Septiembre!N108+Octubre!N108+Noviembre!N108+Diciembre!N108</f>
        <v>2</v>
      </c>
      <c r="O108" s="32">
        <f>Enero!O108+Febrero!O108+Marzo!O108+Abril!O108+Mayo!O108+Junio!O108+Julio!O108+Agosto!O108+Septiembre!O108+Octubre!O108+Noviembre!O108+Diciembre!O108</f>
        <v>1</v>
      </c>
      <c r="P108" s="32">
        <f>Enero!P108+Febrero!P108+Marzo!P108+Abril!P108+Mayo!P108+Junio!P108+Julio!P108+Agosto!P108+Septiembre!P108+Octubre!P108+Noviembre!P108+Diciembre!P108</f>
        <v>6</v>
      </c>
      <c r="Q108" s="32">
        <f>Enero!Q108+Febrero!Q108+Marzo!Q108+Abril!Q108+Mayo!Q108+Junio!Q108+Julio!Q108+Agosto!Q108+Septiembre!Q108+Octubre!Q108+Noviembre!Q108+Diciembre!Q108</f>
        <v>0</v>
      </c>
      <c r="R108" s="32">
        <f>Enero!R108+Febrero!R108+Marzo!R108+Abril!R108+Mayo!R108+Junio!R108+Julio!R108+Agosto!R108+Septiembre!R108+Octubre!R108+Noviembre!R108+Diciembre!R108</f>
        <v>3</v>
      </c>
      <c r="S108" s="32">
        <f>Enero!S108+Febrero!S108+Marzo!S108+Abril!S108+Mayo!S108+Junio!S108+Julio!S108+Agosto!S108+Septiembre!S108+Octubre!S108+Noviembre!S108+Diciembre!S108</f>
        <v>1</v>
      </c>
      <c r="T108" s="32">
        <f>Enero!T108+Febrero!T108+Marzo!T108+Abril!T108+Mayo!T108+Junio!T108+Julio!T108+Agosto!T108+Septiembre!T108+Octubre!T108+Noviembre!T108+Diciembre!T108</f>
        <v>0</v>
      </c>
      <c r="U108" s="32">
        <f>Enero!U108+Febrero!U108+Marzo!U108+Abril!U108+Mayo!U108+Junio!U108+Julio!U108+Agosto!U108+Septiembre!U108+Octubre!U108+Noviembre!U108+Diciembre!U108</f>
        <v>0</v>
      </c>
      <c r="V108" s="32">
        <f>Enero!V108+Febrero!V108+Marzo!V108+Abril!V108+Mayo!V108+Junio!V108+Julio!V108+Agosto!V108+Septiembre!V108+Octubre!V108+Noviembre!V108+Diciembre!V108</f>
        <v>4</v>
      </c>
      <c r="W108" s="32">
        <f>Enero!W108+Febrero!W108+Marzo!W108+Abril!W108+Mayo!W108+Junio!W108+Julio!W108+Agosto!W108+Septiembre!W108+Octubre!W108+Noviembre!W108+Diciembre!W108</f>
        <v>2</v>
      </c>
      <c r="X108" s="32">
        <f>Enero!X108+Febrero!X108+Marzo!X108+Abril!X108+Mayo!X108+Junio!X108+Julio!X108+Agosto!X108+Septiembre!X108+Octubre!X108+Noviembre!X108+Diciembre!X108</f>
        <v>3</v>
      </c>
      <c r="Y108" s="32">
        <f>Enero!Y108+Febrero!Y108+Marzo!Y108+Abril!Y108+Mayo!Y108+Junio!Y108+Julio!Y108+Agosto!Y108+Septiembre!Y108+Octubre!Y108+Noviembre!Y108+Diciembre!Y108</f>
        <v>5</v>
      </c>
      <c r="Z108" s="32">
        <f>Enero!Z108+Febrero!Z108+Marzo!Z108+Abril!Z108+Mayo!Z108+Junio!Z108+Julio!Z108+Agosto!Z108+Septiembre!Z108+Octubre!Z108+Noviembre!Z108+Diciembre!Z108</f>
        <v>2</v>
      </c>
      <c r="AA108" s="32">
        <f>Enero!AA108+Febrero!AA108+Marzo!AA108+Abril!AA108+Mayo!AA108+Junio!AA108+Julio!AA108+Agosto!AA108+Septiembre!AA108+Octubre!AA108+Noviembre!AA108+Diciembre!AA108</f>
        <v>0</v>
      </c>
      <c r="AB108" s="32">
        <f>Enero!AB108+Febrero!AB108+Marzo!AB108+Abril!AB108+Mayo!AB108+Junio!AB108+Julio!AB108+Agosto!AB108+Septiembre!AB108+Octubre!AB108+Noviembre!AB108+Diciembre!AB108</f>
        <v>3</v>
      </c>
      <c r="AC108" s="32">
        <f>Enero!AC108+Febrero!AC108+Marzo!AC108+Abril!AC108+Mayo!AC108+Junio!AC108+Julio!AC108+Agosto!AC108+Septiembre!AC108+Octubre!AC108+Noviembre!AC108+Diciembre!AC108</f>
        <v>2</v>
      </c>
      <c r="AD108" s="32">
        <f>Enero!AD108+Febrero!AD108+Marzo!AD108+Abril!AD108+Mayo!AD108+Junio!AD108+Julio!AD108+Agosto!AD108+Septiembre!AD108+Octubre!AD108+Noviembre!AD108+Diciembre!AD108</f>
        <v>11</v>
      </c>
      <c r="AE108" s="32">
        <f>Enero!AE108+Febrero!AE108+Marzo!AE108+Abril!AE108+Mayo!AE108+Junio!AE108+Julio!AE108+Agosto!AE108+Septiembre!AE108+Octubre!AE108+Noviembre!AE108+Diciembre!AE108</f>
        <v>5</v>
      </c>
      <c r="AF108" s="32">
        <f>Enero!AF108+Febrero!AF108+Marzo!AF108+Abril!AF108+Mayo!AF108+Junio!AF108+Julio!AF108+Agosto!AF108+Septiembre!AF108+Octubre!AF108+Noviembre!AF108+Diciembre!AF108</f>
        <v>7</v>
      </c>
      <c r="AG108" s="32">
        <f>Enero!AG108+Febrero!AG108+Marzo!AG108+Abril!AG108+Mayo!AG108+Junio!AG108+Julio!AG108+Agosto!AG108+Septiembre!AG108+Octubre!AG108+Noviembre!AG108+Diciembre!AG108</f>
        <v>11</v>
      </c>
      <c r="AH108" s="32">
        <f>Enero!AH108+Febrero!AH108+Marzo!AH108+Abril!AH108+Mayo!AH108+Junio!AH108+Julio!AH108+Agosto!AH108+Septiembre!AH108+Octubre!AH108+Noviembre!AH108+Diciembre!AH108</f>
        <v>2</v>
      </c>
      <c r="AI108" s="32">
        <f>Enero!AI108+Febrero!AI108+Marzo!AI108+Abril!AI108+Mayo!AI108+Junio!AI108+Julio!AI108+Agosto!AI108+Septiembre!AI108+Octubre!AI108+Noviembre!AI108+Diciembre!AI108</f>
        <v>6</v>
      </c>
      <c r="AJ108" s="32">
        <f>Enero!AJ108+Febrero!AJ108+Marzo!AJ108+Abril!AJ108+Mayo!AJ108+Junio!AJ108+Julio!AJ108+Agosto!AJ108+Septiembre!AJ108+Octubre!AJ108+Noviembre!AJ108+Diciembre!AJ108</f>
        <v>7</v>
      </c>
      <c r="AK108" s="32">
        <f>Enero!AK108+Febrero!AK108+Marzo!AK108+Abril!AK108+Mayo!AK108+Junio!AK108+Julio!AK108+Agosto!AK108+Septiembre!AK108+Octubre!AK108+Noviembre!AK108+Diciembre!AK108</f>
        <v>9</v>
      </c>
      <c r="AL108" s="32">
        <f>Enero!AL108+Febrero!AL108+Marzo!AL108+Abril!AL108+Mayo!AL108+Junio!AL108+Julio!AL108+Agosto!AL108+Septiembre!AL108+Octubre!AL108+Noviembre!AL108+Diciembre!AL108</f>
        <v>22</v>
      </c>
      <c r="AM108" s="32">
        <f>Enero!AM108+Febrero!AM108+Marzo!AM108+Abril!AM108+Mayo!AM108+Junio!AM108+Julio!AM108+Agosto!AM108+Septiembre!AM108+Octubre!AM108+Noviembre!AM108+Diciembre!AM108</f>
        <v>13</v>
      </c>
      <c r="AN108" s="32">
        <f>Enero!AN108+Febrero!AN108+Marzo!AN108+Abril!AN108+Mayo!AN108+Junio!AN108+Julio!AN108+Agosto!AN108+Septiembre!AN108+Octubre!AN108+Noviembre!AN108+Diciembre!AN108</f>
        <v>112</v>
      </c>
      <c r="AO108" s="83"/>
      <c r="AP108" s="84"/>
      <c r="AQ108" s="84"/>
      <c r="AR108" s="84"/>
      <c r="CA108" s="2" t="str">
        <f>IF(C108=0,"",IF(AN108="",IF(C108="",""," No olvide escribir la columna Beneficiarios.-"),""))</f>
        <v/>
      </c>
      <c r="CB108" s="2" t="str">
        <f>IF(C108&lt;AN108," El número de Beneficiarios NO puede ser mayor que el Total.-","")</f>
        <v/>
      </c>
      <c r="CG108" s="2">
        <f>IF(C108&lt;AN108,1,0)</f>
        <v>0</v>
      </c>
      <c r="CH108" s="2">
        <f>IF(C108=0,"",IF(AN108="",IF(C108="","",1),0))</f>
        <v>0</v>
      </c>
      <c r="CI108" s="1"/>
      <c r="CJ108" s="1"/>
      <c r="CK108" s="1"/>
      <c r="CL108" s="1"/>
      <c r="CM108" s="1"/>
      <c r="CN108" s="1"/>
      <c r="CO108" s="1"/>
      <c r="CP108" s="1"/>
      <c r="CQ108" s="1"/>
    </row>
    <row r="109" spans="1:95" ht="21" customHeight="1" x14ac:dyDescent="0.25">
      <c r="A109" s="678" t="s">
        <v>99</v>
      </c>
      <c r="B109" s="679"/>
      <c r="C109" s="91">
        <f>SUM(D109+E109)</f>
        <v>61</v>
      </c>
      <c r="D109" s="92">
        <f t="shared" si="19"/>
        <v>38</v>
      </c>
      <c r="E109" s="54">
        <f t="shared" si="19"/>
        <v>23</v>
      </c>
      <c r="F109" s="32">
        <f>Enero!F109+Febrero!F109+Marzo!F109+Abril!F109+Mayo!F109+Junio!F109+Julio!F109+Agosto!F109+Septiembre!F109+Octubre!F109+Noviembre!F109+Diciembre!F109</f>
        <v>1</v>
      </c>
      <c r="G109" s="32">
        <f>Enero!G109+Febrero!G109+Marzo!G109+Abril!G109+Mayo!G109+Junio!G109+Julio!G109+Agosto!G109+Septiembre!G109+Octubre!G109+Noviembre!G109+Diciembre!G109</f>
        <v>0</v>
      </c>
      <c r="H109" s="32">
        <f>Enero!H109+Febrero!H109+Marzo!H109+Abril!H109+Mayo!H109+Junio!H109+Julio!H109+Agosto!H109+Septiembre!H109+Octubre!H109+Noviembre!H109+Diciembre!H109</f>
        <v>0</v>
      </c>
      <c r="I109" s="32">
        <f>Enero!I109+Febrero!I109+Marzo!I109+Abril!I109+Mayo!I109+Junio!I109+Julio!I109+Agosto!I109+Septiembre!I109+Octubre!I109+Noviembre!I109+Diciembre!I109</f>
        <v>0</v>
      </c>
      <c r="J109" s="32">
        <f>Enero!J109+Febrero!J109+Marzo!J109+Abril!J109+Mayo!J109+Junio!J109+Julio!J109+Agosto!J109+Septiembre!J109+Octubre!J109+Noviembre!J109+Diciembre!J109</f>
        <v>0</v>
      </c>
      <c r="K109" s="32">
        <f>Enero!K109+Febrero!K109+Marzo!K109+Abril!K109+Mayo!K109+Junio!K109+Julio!K109+Agosto!K109+Septiembre!K109+Octubre!K109+Noviembre!K109+Diciembre!K109</f>
        <v>0</v>
      </c>
      <c r="L109" s="32">
        <f>Enero!L109+Febrero!L109+Marzo!L109+Abril!L109+Mayo!L109+Junio!L109+Julio!L109+Agosto!L109+Septiembre!L109+Octubre!L109+Noviembre!L109+Diciembre!L109</f>
        <v>0</v>
      </c>
      <c r="M109" s="32">
        <f>Enero!M109+Febrero!M109+Marzo!M109+Abril!M109+Mayo!M109+Junio!M109+Julio!M109+Agosto!M109+Septiembre!M109+Octubre!M109+Noviembre!M109+Diciembre!M109</f>
        <v>0</v>
      </c>
      <c r="N109" s="32">
        <f>Enero!N109+Febrero!N109+Marzo!N109+Abril!N109+Mayo!N109+Junio!N109+Julio!N109+Agosto!N109+Septiembre!N109+Octubre!N109+Noviembre!N109+Diciembre!N109</f>
        <v>2</v>
      </c>
      <c r="O109" s="32">
        <f>Enero!O109+Febrero!O109+Marzo!O109+Abril!O109+Mayo!O109+Junio!O109+Julio!O109+Agosto!O109+Septiembre!O109+Octubre!O109+Noviembre!O109+Diciembre!O109</f>
        <v>0</v>
      </c>
      <c r="P109" s="32">
        <f>Enero!P109+Febrero!P109+Marzo!P109+Abril!P109+Mayo!P109+Junio!P109+Julio!P109+Agosto!P109+Septiembre!P109+Octubre!P109+Noviembre!P109+Diciembre!P109</f>
        <v>0</v>
      </c>
      <c r="Q109" s="32">
        <f>Enero!Q109+Febrero!Q109+Marzo!Q109+Abril!Q109+Mayo!Q109+Junio!Q109+Julio!Q109+Agosto!Q109+Septiembre!Q109+Octubre!Q109+Noviembre!Q109+Diciembre!Q109</f>
        <v>0</v>
      </c>
      <c r="R109" s="32">
        <f>Enero!R109+Febrero!R109+Marzo!R109+Abril!R109+Mayo!R109+Junio!R109+Julio!R109+Agosto!R109+Septiembre!R109+Octubre!R109+Noviembre!R109+Diciembre!R109</f>
        <v>1</v>
      </c>
      <c r="S109" s="32">
        <f>Enero!S109+Febrero!S109+Marzo!S109+Abril!S109+Mayo!S109+Junio!S109+Julio!S109+Agosto!S109+Septiembre!S109+Octubre!S109+Noviembre!S109+Diciembre!S109</f>
        <v>0</v>
      </c>
      <c r="T109" s="32">
        <f>Enero!T109+Febrero!T109+Marzo!T109+Abril!T109+Mayo!T109+Junio!T109+Julio!T109+Agosto!T109+Septiembre!T109+Octubre!T109+Noviembre!T109+Diciembre!T109</f>
        <v>0</v>
      </c>
      <c r="U109" s="32">
        <f>Enero!U109+Febrero!U109+Marzo!U109+Abril!U109+Mayo!U109+Junio!U109+Julio!U109+Agosto!U109+Septiembre!U109+Octubre!U109+Noviembre!U109+Diciembre!U109</f>
        <v>0</v>
      </c>
      <c r="V109" s="32">
        <f>Enero!V109+Febrero!V109+Marzo!V109+Abril!V109+Mayo!V109+Junio!V109+Julio!V109+Agosto!V109+Septiembre!V109+Octubre!V109+Noviembre!V109+Diciembre!V109</f>
        <v>0</v>
      </c>
      <c r="W109" s="32">
        <f>Enero!W109+Febrero!W109+Marzo!W109+Abril!W109+Mayo!W109+Junio!W109+Julio!W109+Agosto!W109+Septiembre!W109+Octubre!W109+Noviembre!W109+Diciembre!W109</f>
        <v>1</v>
      </c>
      <c r="X109" s="32">
        <f>Enero!X109+Febrero!X109+Marzo!X109+Abril!X109+Mayo!X109+Junio!X109+Julio!X109+Agosto!X109+Septiembre!X109+Octubre!X109+Noviembre!X109+Diciembre!X109</f>
        <v>1</v>
      </c>
      <c r="Y109" s="32">
        <f>Enero!Y109+Febrero!Y109+Marzo!Y109+Abril!Y109+Mayo!Y109+Junio!Y109+Julio!Y109+Agosto!Y109+Septiembre!Y109+Octubre!Y109+Noviembre!Y109+Diciembre!Y109</f>
        <v>1</v>
      </c>
      <c r="Z109" s="32">
        <f>Enero!Z109+Febrero!Z109+Marzo!Z109+Abril!Z109+Mayo!Z109+Junio!Z109+Julio!Z109+Agosto!Z109+Septiembre!Z109+Octubre!Z109+Noviembre!Z109+Diciembre!Z109</f>
        <v>3</v>
      </c>
      <c r="AA109" s="32">
        <f>Enero!AA109+Febrero!AA109+Marzo!AA109+Abril!AA109+Mayo!AA109+Junio!AA109+Julio!AA109+Agosto!AA109+Septiembre!AA109+Octubre!AA109+Noviembre!AA109+Diciembre!AA109</f>
        <v>0</v>
      </c>
      <c r="AB109" s="32">
        <f>Enero!AB109+Febrero!AB109+Marzo!AB109+Abril!AB109+Mayo!AB109+Junio!AB109+Julio!AB109+Agosto!AB109+Septiembre!AB109+Octubre!AB109+Noviembre!AB109+Diciembre!AB109</f>
        <v>2</v>
      </c>
      <c r="AC109" s="32">
        <f>Enero!AC109+Febrero!AC109+Marzo!AC109+Abril!AC109+Mayo!AC109+Junio!AC109+Julio!AC109+Agosto!AC109+Septiembre!AC109+Octubre!AC109+Noviembre!AC109+Diciembre!AC109</f>
        <v>2</v>
      </c>
      <c r="AD109" s="32">
        <f>Enero!AD109+Febrero!AD109+Marzo!AD109+Abril!AD109+Mayo!AD109+Junio!AD109+Julio!AD109+Agosto!AD109+Septiembre!AD109+Octubre!AD109+Noviembre!AD109+Diciembre!AD109</f>
        <v>0</v>
      </c>
      <c r="AE109" s="32">
        <f>Enero!AE109+Febrero!AE109+Marzo!AE109+Abril!AE109+Mayo!AE109+Junio!AE109+Julio!AE109+Agosto!AE109+Septiembre!AE109+Octubre!AE109+Noviembre!AE109+Diciembre!AE109</f>
        <v>1</v>
      </c>
      <c r="AF109" s="32">
        <f>Enero!AF109+Febrero!AF109+Marzo!AF109+Abril!AF109+Mayo!AF109+Junio!AF109+Julio!AF109+Agosto!AF109+Septiembre!AF109+Octubre!AF109+Noviembre!AF109+Diciembre!AF109</f>
        <v>0</v>
      </c>
      <c r="AG109" s="32">
        <f>Enero!AG109+Febrero!AG109+Marzo!AG109+Abril!AG109+Mayo!AG109+Junio!AG109+Julio!AG109+Agosto!AG109+Septiembre!AG109+Octubre!AG109+Noviembre!AG109+Diciembre!AG109</f>
        <v>1</v>
      </c>
      <c r="AH109" s="32">
        <f>Enero!AH109+Febrero!AH109+Marzo!AH109+Abril!AH109+Mayo!AH109+Junio!AH109+Julio!AH109+Agosto!AH109+Septiembre!AH109+Octubre!AH109+Noviembre!AH109+Diciembre!AH109</f>
        <v>5</v>
      </c>
      <c r="AI109" s="32">
        <f>Enero!AI109+Febrero!AI109+Marzo!AI109+Abril!AI109+Mayo!AI109+Junio!AI109+Julio!AI109+Agosto!AI109+Septiembre!AI109+Octubre!AI109+Noviembre!AI109+Diciembre!AI109</f>
        <v>2</v>
      </c>
      <c r="AJ109" s="32">
        <f>Enero!AJ109+Febrero!AJ109+Marzo!AJ109+Abril!AJ109+Mayo!AJ109+Junio!AJ109+Julio!AJ109+Agosto!AJ109+Septiembre!AJ109+Octubre!AJ109+Noviembre!AJ109+Diciembre!AJ109</f>
        <v>6</v>
      </c>
      <c r="AK109" s="32">
        <f>Enero!AK109+Febrero!AK109+Marzo!AK109+Abril!AK109+Mayo!AK109+Junio!AK109+Julio!AK109+Agosto!AK109+Septiembre!AK109+Octubre!AK109+Noviembre!AK109+Diciembre!AK109</f>
        <v>3</v>
      </c>
      <c r="AL109" s="32">
        <f>Enero!AL109+Febrero!AL109+Marzo!AL109+Abril!AL109+Mayo!AL109+Junio!AL109+Julio!AL109+Agosto!AL109+Septiembre!AL109+Octubre!AL109+Noviembre!AL109+Diciembre!AL109</f>
        <v>17</v>
      </c>
      <c r="AM109" s="32">
        <f>Enero!AM109+Febrero!AM109+Marzo!AM109+Abril!AM109+Mayo!AM109+Junio!AM109+Julio!AM109+Agosto!AM109+Septiembre!AM109+Octubre!AM109+Noviembre!AM109+Diciembre!AM109</f>
        <v>12</v>
      </c>
      <c r="AN109" s="32">
        <f>Enero!AN109+Febrero!AN109+Marzo!AN109+Abril!AN109+Mayo!AN109+Junio!AN109+Julio!AN109+Agosto!AN109+Septiembre!AN109+Octubre!AN109+Noviembre!AN109+Diciembre!AN109</f>
        <v>47</v>
      </c>
      <c r="AO109" s="83"/>
      <c r="AP109" s="84"/>
      <c r="AQ109" s="84"/>
      <c r="AR109" s="84"/>
      <c r="CA109" s="2" t="str">
        <f>IF(C109=0,"",IF(AN109="",IF(C109="",""," No olvide escribir la columna Beneficiarios.-"),""))</f>
        <v/>
      </c>
      <c r="CB109" s="2" t="str">
        <f>IF(C109&lt;AN109," El número de Beneficiarios NO puede ser mayor que el Total.-","")</f>
        <v/>
      </c>
      <c r="CG109" s="2">
        <f>IF(C109&lt;AN109,1,0)</f>
        <v>0</v>
      </c>
      <c r="CH109" s="2">
        <f>IF(C109=0,"",IF(AN109="",IF(C109="","",1),0))</f>
        <v>0</v>
      </c>
      <c r="CI109" s="1"/>
      <c r="CJ109" s="1"/>
      <c r="CK109" s="1"/>
      <c r="CL109" s="1"/>
      <c r="CM109" s="1"/>
      <c r="CN109" s="1"/>
      <c r="CO109" s="1"/>
      <c r="CP109" s="1"/>
      <c r="CQ109" s="1"/>
    </row>
    <row r="110" spans="1:95" x14ac:dyDescent="0.25">
      <c r="A110" s="176" t="s">
        <v>100</v>
      </c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19"/>
      <c r="AC110" s="20"/>
      <c r="AD110" s="20"/>
      <c r="AE110" s="20"/>
      <c r="AF110" s="20"/>
      <c r="AG110" s="20"/>
      <c r="AH110" s="158"/>
      <c r="AI110" s="158"/>
      <c r="AJ110" s="158"/>
      <c r="AK110" s="158"/>
      <c r="AL110" s="158"/>
      <c r="AM110" s="158"/>
      <c r="AN110" s="158"/>
      <c r="AO110" s="67"/>
      <c r="AP110" s="67"/>
      <c r="AQ110" s="67"/>
      <c r="AR110" s="67"/>
      <c r="CI110" s="1"/>
      <c r="CJ110" s="1"/>
      <c r="CK110" s="1"/>
      <c r="CL110" s="1"/>
      <c r="CM110" s="1"/>
      <c r="CN110" s="1"/>
      <c r="CO110" s="1"/>
      <c r="CP110" s="1"/>
      <c r="CQ110" s="1"/>
    </row>
    <row r="111" spans="1:95" ht="15" customHeight="1" x14ac:dyDescent="0.25">
      <c r="A111" s="643" t="s">
        <v>101</v>
      </c>
      <c r="B111" s="668"/>
      <c r="C111" s="643" t="s">
        <v>48</v>
      </c>
      <c r="D111" s="687"/>
      <c r="E111" s="668"/>
      <c r="F111" s="621" t="s">
        <v>102</v>
      </c>
      <c r="G111" s="622"/>
      <c r="H111" s="688" t="s">
        <v>103</v>
      </c>
      <c r="I111" s="622"/>
      <c r="J111" s="621" t="s">
        <v>104</v>
      </c>
      <c r="K111" s="622"/>
      <c r="L111" s="621" t="s">
        <v>105</v>
      </c>
      <c r="M111" s="622"/>
      <c r="N111" s="621" t="s">
        <v>106</v>
      </c>
      <c r="O111" s="622"/>
      <c r="P111" s="623" t="s">
        <v>107</v>
      </c>
      <c r="Q111" s="624"/>
      <c r="R111" s="623" t="s">
        <v>108</v>
      </c>
      <c r="S111" s="624"/>
      <c r="T111" s="623" t="s">
        <v>109</v>
      </c>
      <c r="U111" s="642"/>
      <c r="V111" s="623" t="s">
        <v>110</v>
      </c>
      <c r="W111" s="642"/>
      <c r="X111" s="685" t="s">
        <v>111</v>
      </c>
      <c r="Y111" s="680" t="s">
        <v>112</v>
      </c>
      <c r="Z111" s="642"/>
      <c r="AA111" s="642"/>
      <c r="AB111" s="624"/>
      <c r="AC111" s="681" t="s">
        <v>113</v>
      </c>
      <c r="AD111" s="682"/>
      <c r="AE111" s="642" t="s">
        <v>114</v>
      </c>
      <c r="AF111" s="642"/>
      <c r="AG111" s="642"/>
      <c r="AH111" s="624"/>
      <c r="AI111" s="618" t="s">
        <v>229</v>
      </c>
      <c r="AJ111" s="68"/>
      <c r="AK111" s="68"/>
      <c r="AL111" s="68"/>
      <c r="AM111" s="68"/>
      <c r="AN111" s="68"/>
      <c r="AO111" s="68"/>
      <c r="AP111" s="68"/>
      <c r="AQ111" s="68"/>
      <c r="AR111" s="68"/>
      <c r="CI111" s="1"/>
      <c r="CJ111" s="1"/>
      <c r="CK111" s="1"/>
      <c r="CL111" s="1"/>
      <c r="CM111" s="1"/>
      <c r="CN111" s="1"/>
      <c r="CO111" s="1"/>
      <c r="CP111" s="1"/>
      <c r="CQ111" s="1"/>
    </row>
    <row r="112" spans="1:95" ht="21" x14ac:dyDescent="0.25">
      <c r="A112" s="645"/>
      <c r="B112" s="670"/>
      <c r="C112" s="69" t="s">
        <v>27</v>
      </c>
      <c r="D112" s="70" t="s">
        <v>28</v>
      </c>
      <c r="E112" s="277" t="s">
        <v>29</v>
      </c>
      <c r="F112" s="72" t="s">
        <v>36</v>
      </c>
      <c r="G112" s="278" t="s">
        <v>29</v>
      </c>
      <c r="H112" s="72" t="s">
        <v>36</v>
      </c>
      <c r="I112" s="278" t="s">
        <v>29</v>
      </c>
      <c r="J112" s="72" t="s">
        <v>36</v>
      </c>
      <c r="K112" s="278" t="s">
        <v>29</v>
      </c>
      <c r="L112" s="72" t="s">
        <v>36</v>
      </c>
      <c r="M112" s="278" t="s">
        <v>29</v>
      </c>
      <c r="N112" s="72" t="s">
        <v>36</v>
      </c>
      <c r="O112" s="278" t="s">
        <v>29</v>
      </c>
      <c r="P112" s="72" t="s">
        <v>36</v>
      </c>
      <c r="Q112" s="278" t="s">
        <v>29</v>
      </c>
      <c r="R112" s="72" t="s">
        <v>36</v>
      </c>
      <c r="S112" s="278" t="s">
        <v>29</v>
      </c>
      <c r="T112" s="72" t="s">
        <v>36</v>
      </c>
      <c r="U112" s="279" t="s">
        <v>29</v>
      </c>
      <c r="V112" s="72" t="s">
        <v>36</v>
      </c>
      <c r="W112" s="279" t="s">
        <v>29</v>
      </c>
      <c r="X112" s="686"/>
      <c r="Y112" s="280" t="s">
        <v>115</v>
      </c>
      <c r="Z112" s="281" t="s">
        <v>116</v>
      </c>
      <c r="AA112" s="282" t="s">
        <v>117</v>
      </c>
      <c r="AB112" s="160" t="s">
        <v>118</v>
      </c>
      <c r="AC112" s="283" t="s">
        <v>119</v>
      </c>
      <c r="AD112" s="284" t="s">
        <v>120</v>
      </c>
      <c r="AE112" s="285" t="s">
        <v>121</v>
      </c>
      <c r="AF112" s="160" t="s">
        <v>122</v>
      </c>
      <c r="AG112" s="286" t="s">
        <v>123</v>
      </c>
      <c r="AH112" s="160" t="s">
        <v>124</v>
      </c>
      <c r="AI112" s="620"/>
      <c r="AJ112" s="68"/>
      <c r="AK112" s="68"/>
      <c r="AL112" s="68"/>
      <c r="AM112" s="68"/>
      <c r="AN112" s="68"/>
      <c r="AO112" s="68"/>
      <c r="AP112" s="68"/>
      <c r="AQ112" s="68"/>
      <c r="AR112" s="68"/>
      <c r="CI112" s="1"/>
      <c r="CJ112" s="1"/>
      <c r="CK112" s="1"/>
      <c r="CL112" s="1"/>
      <c r="CM112" s="1"/>
      <c r="CN112" s="1"/>
      <c r="CO112" s="1"/>
      <c r="CP112" s="1"/>
      <c r="CQ112" s="1"/>
    </row>
    <row r="113" spans="1:95" x14ac:dyDescent="0.25">
      <c r="A113" s="674" t="s">
        <v>125</v>
      </c>
      <c r="B113" s="675"/>
      <c r="C113" s="103">
        <f>SUM(D113+E113)</f>
        <v>85</v>
      </c>
      <c r="D113" s="104">
        <f>SUM(F113+H113+J113+L113+N113+P113+R113+T113+V113)</f>
        <v>31</v>
      </c>
      <c r="E113" s="31">
        <f>SUM(G113+I113+K113+M113+O113+Q113+S113+U113+W113)</f>
        <v>54</v>
      </c>
      <c r="F113" s="32">
        <f>Enero!F113+Febrero!F113+Marzo!F113+Abril!F113+Mayo!F113+Junio!F113+Julio!F113+Agosto!F113+Septiembre!F113+Octubre!F113+Noviembre!F113+Diciembre!F113</f>
        <v>2</v>
      </c>
      <c r="G113" s="32">
        <f>Enero!G113+Febrero!G113+Marzo!G113+Abril!G113+Mayo!G113+Junio!G113+Julio!G113+Agosto!G113+Septiembre!G113+Octubre!G113+Noviembre!G113+Diciembre!G113</f>
        <v>2</v>
      </c>
      <c r="H113" s="32">
        <f>Enero!H113+Febrero!H113+Marzo!H113+Abril!H113+Mayo!H113+Junio!H113+Julio!H113+Agosto!H113+Septiembre!H113+Octubre!H113+Noviembre!H113+Diciembre!H113</f>
        <v>0</v>
      </c>
      <c r="I113" s="32">
        <f>Enero!I113+Febrero!I113+Marzo!I113+Abril!I113+Mayo!I113+Junio!I113+Julio!I113+Agosto!I113+Septiembre!I113+Octubre!I113+Noviembre!I113+Diciembre!I113</f>
        <v>3</v>
      </c>
      <c r="J113" s="32">
        <f>Enero!J113+Febrero!J113+Marzo!J113+Abril!J113+Mayo!J113+Junio!J113+Julio!J113+Agosto!J113+Septiembre!J113+Octubre!J113+Noviembre!J113+Diciembre!J113</f>
        <v>5</v>
      </c>
      <c r="K113" s="32">
        <f>Enero!K113+Febrero!K113+Marzo!K113+Abril!K113+Mayo!K113+Junio!K113+Julio!K113+Agosto!K113+Septiembre!K113+Octubre!K113+Noviembre!K113+Diciembre!K113</f>
        <v>18</v>
      </c>
      <c r="L113" s="32">
        <f>Enero!L113+Febrero!L113+Marzo!L113+Abril!L113+Mayo!L113+Junio!L113+Julio!L113+Agosto!L113+Septiembre!L113+Octubre!L113+Noviembre!L113+Diciembre!L113</f>
        <v>9</v>
      </c>
      <c r="M113" s="32">
        <f>Enero!M113+Febrero!M113+Marzo!M113+Abril!M113+Mayo!M113+Junio!M113+Julio!M113+Agosto!M113+Septiembre!M113+Octubre!M113+Noviembre!M113+Diciembre!M113</f>
        <v>14</v>
      </c>
      <c r="N113" s="32">
        <f>Enero!N113+Febrero!N113+Marzo!N113+Abril!N113+Mayo!N113+Junio!N113+Julio!N113+Agosto!N113+Septiembre!N113+Octubre!N113+Noviembre!N113+Diciembre!N113</f>
        <v>10</v>
      </c>
      <c r="O113" s="32">
        <f>Enero!O113+Febrero!O113+Marzo!O113+Abril!O113+Mayo!O113+Junio!O113+Julio!O113+Agosto!O113+Septiembre!O113+Octubre!O113+Noviembre!O113+Diciembre!O113</f>
        <v>11</v>
      </c>
      <c r="P113" s="32">
        <f>Enero!P113+Febrero!P113+Marzo!P113+Abril!P113+Mayo!P113+Junio!P113+Julio!P113+Agosto!P113+Septiembre!P113+Octubre!P113+Noviembre!P113+Diciembre!P113</f>
        <v>2</v>
      </c>
      <c r="Q113" s="32">
        <f>Enero!Q113+Febrero!Q113+Marzo!Q113+Abril!Q113+Mayo!Q113+Junio!Q113+Julio!Q113+Agosto!Q113+Septiembre!Q113+Octubre!Q113+Noviembre!Q113+Diciembre!Q113</f>
        <v>3</v>
      </c>
      <c r="R113" s="32">
        <f>Enero!R113+Febrero!R113+Marzo!R113+Abril!R113+Mayo!R113+Junio!R113+Julio!R113+Agosto!R113+Septiembre!R113+Octubre!R113+Noviembre!R113+Diciembre!R113</f>
        <v>3</v>
      </c>
      <c r="S113" s="32">
        <f>Enero!S113+Febrero!S113+Marzo!S113+Abril!S113+Mayo!S113+Junio!S113+Julio!S113+Agosto!S113+Septiembre!S113+Octubre!S113+Noviembre!S113+Diciembre!S113</f>
        <v>2</v>
      </c>
      <c r="T113" s="32">
        <f>Enero!T113+Febrero!T113+Marzo!T113+Abril!T113+Mayo!T113+Junio!T113+Julio!T113+Agosto!T113+Septiembre!T113+Octubre!T113+Noviembre!T113+Diciembre!T113</f>
        <v>0</v>
      </c>
      <c r="U113" s="32">
        <f>Enero!U113+Febrero!U113+Marzo!U113+Abril!U113+Mayo!U113+Junio!U113+Julio!U113+Agosto!U113+Septiembre!U113+Octubre!U113+Noviembre!U113+Diciembre!U113</f>
        <v>1</v>
      </c>
      <c r="V113" s="32">
        <f>Enero!V113+Febrero!V113+Marzo!V113+Abril!V113+Mayo!V113+Junio!V113+Julio!V113+Agosto!V113+Septiembre!V113+Octubre!V113+Noviembre!V113+Diciembre!V113</f>
        <v>0</v>
      </c>
      <c r="W113" s="32">
        <f>Enero!W113+Febrero!W113+Marzo!W113+Abril!W113+Mayo!W113+Junio!W113+Julio!W113+Agosto!W113+Septiembre!W113+Octubre!W113+Noviembre!W113+Diciembre!W113</f>
        <v>0</v>
      </c>
      <c r="X113" s="32">
        <f>Enero!X113+Febrero!X113+Marzo!X113+Abril!X113+Mayo!X113+Junio!X113+Julio!X113+Agosto!X113+Septiembre!X113+Octubre!X113+Noviembre!X113+Diciembre!X113</f>
        <v>0</v>
      </c>
      <c r="Y113" s="32">
        <f>Enero!Y113+Febrero!Y113+Marzo!Y113+Abril!Y113+Mayo!Y113+Junio!Y113+Julio!Y113+Agosto!Y113+Septiembre!Y113+Octubre!Y113+Noviembre!Y113+Diciembre!Y113</f>
        <v>30</v>
      </c>
      <c r="Z113" s="32">
        <f>Enero!Z113+Febrero!Z113+Marzo!Z113+Abril!Z113+Mayo!Z113+Junio!Z113+Julio!Z113+Agosto!Z113+Septiembre!Z113+Octubre!Z113+Noviembre!Z113+Diciembre!Z113</f>
        <v>55</v>
      </c>
      <c r="AA113" s="290"/>
      <c r="AB113" s="291"/>
      <c r="AC113" s="32">
        <f>Enero!AC113+Febrero!AC113+Marzo!AC113+Abril!AC113+Mayo!AC113+Junio!AC113+Julio!AC113+Agosto!AC113+Septiembre!AC113+Octubre!AC113+Noviembre!AC113+Diciembre!AC113</f>
        <v>34</v>
      </c>
      <c r="AD113" s="32">
        <f>Enero!AD113+Febrero!AD113+Marzo!AD113+Abril!AD113+Mayo!AD113+Junio!AD113+Julio!AD113+Agosto!AD113+Septiembre!AD113+Octubre!AD113+Noviembre!AD113+Diciembre!AD113</f>
        <v>51</v>
      </c>
      <c r="AE113" s="32">
        <f>Enero!AE113+Febrero!AE113+Marzo!AE113+Abril!AE113+Mayo!AE113+Junio!AE113+Julio!AE113+Agosto!AE113+Septiembre!AE113+Octubre!AE113+Noviembre!AE113+Diciembre!AE113</f>
        <v>9</v>
      </c>
      <c r="AF113" s="32">
        <f>Enero!AF113+Febrero!AF113+Marzo!AF113+Abril!AF113+Mayo!AF113+Junio!AF113+Julio!AF113+Agosto!AF113+Septiembre!AF113+Octubre!AF113+Noviembre!AF113+Diciembre!AF113</f>
        <v>0</v>
      </c>
      <c r="AG113" s="32">
        <f>Enero!AG113+Febrero!AG113+Marzo!AG113+Abril!AG113+Mayo!AG113+Junio!AG113+Julio!AG113+Agosto!AG113+Septiembre!AG113+Octubre!AG113+Noviembre!AG113+Diciembre!AG113</f>
        <v>49</v>
      </c>
      <c r="AH113" s="32">
        <f>Enero!AH113+Febrero!AH113+Marzo!AH113+Abril!AH113+Mayo!AH113+Junio!AH113+Julio!AH113+Agosto!AH113+Septiembre!AH113+Octubre!AH113+Noviembre!AH113+Diciembre!AH113</f>
        <v>1</v>
      </c>
      <c r="AI113" s="32">
        <f>Enero!AI113+Febrero!AI113+Marzo!AI113+Abril!AI113+Mayo!AI113+Junio!AI113+Julio!AI113+Agosto!AI113+Septiembre!AI113+Octubre!AI113+Noviembre!AI113+Diciembre!AI113</f>
        <v>7</v>
      </c>
      <c r="AJ113" s="83"/>
      <c r="AK113" s="84"/>
      <c r="AL113" s="84"/>
      <c r="AM113" s="84"/>
      <c r="AN113" s="84"/>
      <c r="AO113" s="84"/>
      <c r="AP113" s="84"/>
      <c r="AQ113" s="84"/>
      <c r="AR113" s="84"/>
      <c r="CA113" s="2" t="str">
        <f>IF(C113&lt;&gt;SUM(Y113+Z113),"El nº de atenciones por violencia intrafamiliar  debe ser igual a la sumatoria de Pareja/Ex Pareja y Familiar","")</f>
        <v/>
      </c>
      <c r="CG113" s="2">
        <f>IF(C113&lt;&gt;SUM(Y113+Z113),1,0)</f>
        <v>0</v>
      </c>
      <c r="CH113" s="2">
        <v>0</v>
      </c>
      <c r="CJ113" s="1"/>
      <c r="CK113" s="1"/>
      <c r="CL113" s="1"/>
      <c r="CM113" s="1"/>
      <c r="CN113" s="1"/>
      <c r="CO113" s="1"/>
      <c r="CP113" s="1"/>
      <c r="CQ113" s="1"/>
    </row>
    <row r="114" spans="1:95" x14ac:dyDescent="0.25">
      <c r="A114" s="683" t="s">
        <v>126</v>
      </c>
      <c r="B114" s="684"/>
      <c r="C114" s="293">
        <f>SUM(D114+E114)</f>
        <v>1223</v>
      </c>
      <c r="D114" s="294">
        <f>SUM(F114+H114+J114+L114+N114+P114+R114+T114+V114)</f>
        <v>887</v>
      </c>
      <c r="E114" s="295">
        <f>SUM(G114+I114+K114+M114+O114+Q114+S114+U114+W114)</f>
        <v>336</v>
      </c>
      <c r="F114" s="32">
        <f>Enero!F114+Febrero!F114+Marzo!F114+Abril!F114+Mayo!F114+Junio!F114+Julio!F114+Agosto!F114+Septiembre!F114+Octubre!F114+Noviembre!F114+Diciembre!F114</f>
        <v>20</v>
      </c>
      <c r="G114" s="32">
        <f>Enero!G114+Febrero!G114+Marzo!G114+Abril!G114+Mayo!G114+Junio!G114+Julio!G114+Agosto!G114+Septiembre!G114+Octubre!G114+Noviembre!G114+Diciembre!G114</f>
        <v>13</v>
      </c>
      <c r="H114" s="32">
        <f>Enero!H114+Febrero!H114+Marzo!H114+Abril!H114+Mayo!H114+Junio!H114+Julio!H114+Agosto!H114+Septiembre!H114+Octubre!H114+Noviembre!H114+Diciembre!H114</f>
        <v>120</v>
      </c>
      <c r="I114" s="32">
        <f>Enero!I114+Febrero!I114+Marzo!I114+Abril!I114+Mayo!I114+Junio!I114+Julio!I114+Agosto!I114+Septiembre!I114+Octubre!I114+Noviembre!I114+Diciembre!I114</f>
        <v>43</v>
      </c>
      <c r="J114" s="32">
        <f>Enero!J114+Febrero!J114+Marzo!J114+Abril!J114+Mayo!J114+Junio!J114+Julio!J114+Agosto!J114+Septiembre!J114+Octubre!J114+Noviembre!J114+Diciembre!J114</f>
        <v>198</v>
      </c>
      <c r="K114" s="32">
        <f>Enero!K114+Febrero!K114+Marzo!K114+Abril!K114+Mayo!K114+Junio!K114+Julio!K114+Agosto!K114+Septiembre!K114+Octubre!K114+Noviembre!K114+Diciembre!K114</f>
        <v>56</v>
      </c>
      <c r="L114" s="32">
        <f>Enero!L114+Febrero!L114+Marzo!L114+Abril!L114+Mayo!L114+Junio!L114+Julio!L114+Agosto!L114+Septiembre!L114+Octubre!L114+Noviembre!L114+Diciembre!L114</f>
        <v>242</v>
      </c>
      <c r="M114" s="32">
        <f>Enero!M114+Febrero!M114+Marzo!M114+Abril!M114+Mayo!M114+Junio!M114+Julio!M114+Agosto!M114+Septiembre!M114+Octubre!M114+Noviembre!M114+Diciembre!M114</f>
        <v>98</v>
      </c>
      <c r="N114" s="32">
        <f>Enero!N114+Febrero!N114+Marzo!N114+Abril!N114+Mayo!N114+Junio!N114+Julio!N114+Agosto!N114+Septiembre!N114+Octubre!N114+Noviembre!N114+Diciembre!N114</f>
        <v>143</v>
      </c>
      <c r="O114" s="32">
        <f>Enero!O114+Febrero!O114+Marzo!O114+Abril!O114+Mayo!O114+Junio!O114+Julio!O114+Agosto!O114+Septiembre!O114+Octubre!O114+Noviembre!O114+Diciembre!O114</f>
        <v>62</v>
      </c>
      <c r="P114" s="32">
        <f>Enero!P114+Febrero!P114+Marzo!P114+Abril!P114+Mayo!P114+Junio!P114+Julio!P114+Agosto!P114+Septiembre!P114+Octubre!P114+Noviembre!P114+Diciembre!P114</f>
        <v>88</v>
      </c>
      <c r="Q114" s="32">
        <f>Enero!Q114+Febrero!Q114+Marzo!Q114+Abril!Q114+Mayo!Q114+Junio!Q114+Julio!Q114+Agosto!Q114+Septiembre!Q114+Octubre!Q114+Noviembre!Q114+Diciembre!Q114</f>
        <v>31</v>
      </c>
      <c r="R114" s="32">
        <f>Enero!R114+Febrero!R114+Marzo!R114+Abril!R114+Mayo!R114+Junio!R114+Julio!R114+Agosto!R114+Septiembre!R114+Octubre!R114+Noviembre!R114+Diciembre!R114</f>
        <v>50</v>
      </c>
      <c r="S114" s="32">
        <f>Enero!S114+Febrero!S114+Marzo!S114+Abril!S114+Mayo!S114+Junio!S114+Julio!S114+Agosto!S114+Septiembre!S114+Octubre!S114+Noviembre!S114+Diciembre!S114</f>
        <v>20</v>
      </c>
      <c r="T114" s="32">
        <f>Enero!T114+Febrero!T114+Marzo!T114+Abril!T114+Mayo!T114+Junio!T114+Julio!T114+Agosto!T114+Septiembre!T114+Octubre!T114+Noviembre!T114+Diciembre!T114</f>
        <v>19</v>
      </c>
      <c r="U114" s="32">
        <f>Enero!U114+Febrero!U114+Marzo!U114+Abril!U114+Mayo!U114+Junio!U114+Julio!U114+Agosto!U114+Septiembre!U114+Octubre!U114+Noviembre!U114+Diciembre!U114</f>
        <v>10</v>
      </c>
      <c r="V114" s="32">
        <f>Enero!V114+Febrero!V114+Marzo!V114+Abril!V114+Mayo!V114+Junio!V114+Julio!V114+Agosto!V114+Septiembre!V114+Octubre!V114+Noviembre!V114+Diciembre!V114</f>
        <v>7</v>
      </c>
      <c r="W114" s="32">
        <f>Enero!W114+Febrero!W114+Marzo!W114+Abril!W114+Mayo!W114+Junio!W114+Julio!W114+Agosto!W114+Septiembre!W114+Octubre!W114+Noviembre!W114+Diciembre!W114</f>
        <v>3</v>
      </c>
      <c r="X114" s="32">
        <f>Enero!X114+Febrero!X114+Marzo!X114+Abril!X114+Mayo!X114+Junio!X114+Julio!X114+Agosto!X114+Septiembre!X114+Octubre!X114+Noviembre!X114+Diciembre!X114</f>
        <v>2</v>
      </c>
      <c r="Y114" s="302"/>
      <c r="Z114" s="303"/>
      <c r="AA114" s="32">
        <f>Enero!AA114+Febrero!AA114+Marzo!AA114+Abril!AA114+Mayo!AA114+Junio!AA114+Julio!AA114+Agosto!AA114+Septiembre!AA114+Octubre!AA114+Noviembre!AA114+Diciembre!AA114</f>
        <v>118</v>
      </c>
      <c r="AB114" s="32">
        <f>Enero!AB114+Febrero!AB114+Marzo!AB114+Abril!AB114+Mayo!AB114+Junio!AB114+Julio!AB114+Agosto!AB114+Septiembre!AB114+Octubre!AB114+Noviembre!AB114+Diciembre!AB114</f>
        <v>1105</v>
      </c>
      <c r="AC114" s="32">
        <f>Enero!AC114+Febrero!AC114+Marzo!AC114+Abril!AC114+Mayo!AC114+Junio!AC114+Julio!AC114+Agosto!AC114+Septiembre!AC114+Octubre!AC114+Noviembre!AC114+Diciembre!AC114</f>
        <v>900</v>
      </c>
      <c r="AD114" s="32">
        <f>Enero!AD114+Febrero!AD114+Marzo!AD114+Abril!AD114+Mayo!AD114+Junio!AD114+Julio!AD114+Agosto!AD114+Septiembre!AD114+Octubre!AD114+Noviembre!AD114+Diciembre!AD114</f>
        <v>323</v>
      </c>
      <c r="AE114" s="32">
        <f>Enero!AE114+Febrero!AE114+Marzo!AE114+Abril!AE114+Mayo!AE114+Junio!AE114+Julio!AE114+Agosto!AE114+Septiembre!AE114+Octubre!AE114+Noviembre!AE114+Diciembre!AE114</f>
        <v>94</v>
      </c>
      <c r="AF114" s="32">
        <f>Enero!AF114+Febrero!AF114+Marzo!AF114+Abril!AF114+Mayo!AF114+Junio!AF114+Julio!AF114+Agosto!AF114+Septiembre!AF114+Octubre!AF114+Noviembre!AF114+Diciembre!AF114</f>
        <v>2</v>
      </c>
      <c r="AG114" s="32">
        <f>Enero!AG114+Febrero!AG114+Marzo!AG114+Abril!AG114+Mayo!AG114+Junio!AG114+Julio!AG114+Agosto!AG114+Septiembre!AG114+Octubre!AG114+Noviembre!AG114+Diciembre!AG114</f>
        <v>857</v>
      </c>
      <c r="AH114" s="32">
        <f>Enero!AH114+Febrero!AH114+Marzo!AH114+Abril!AH114+Mayo!AH114+Junio!AH114+Julio!AH114+Agosto!AH114+Septiembre!AH114+Octubre!AH114+Noviembre!AH114+Diciembre!AH114</f>
        <v>22</v>
      </c>
      <c r="AI114" s="32">
        <f>Enero!AI114+Febrero!AI114+Marzo!AI114+Abril!AI114+Mayo!AI114+Junio!AI114+Julio!AI114+Agosto!AI114+Septiembre!AI114+Octubre!AI114+Noviembre!AI114+Diciembre!AI114</f>
        <v>234</v>
      </c>
      <c r="AJ114" s="83"/>
      <c r="AK114" s="84"/>
      <c r="AL114" s="84"/>
      <c r="AM114" s="84"/>
      <c r="AN114" s="84"/>
      <c r="AO114" s="84"/>
      <c r="AP114" s="84"/>
      <c r="AQ114" s="84"/>
      <c r="AR114" s="84"/>
      <c r="CA114" s="2" t="str">
        <f>IF(C114&lt;&gt;SUM(AA114+AB114),"El nº de atenciones de Otras Violencias debe ser igual a la sumatoria de Conocidos y Desconocidos","")</f>
        <v/>
      </c>
      <c r="CG114" s="2">
        <f>IF(C114&lt;&gt;SUM(AA114+AB114),1,0)</f>
        <v>0</v>
      </c>
      <c r="CH114" s="2">
        <v>0</v>
      </c>
      <c r="CJ114" s="1"/>
      <c r="CK114" s="1"/>
      <c r="CL114" s="1"/>
      <c r="CM114" s="1"/>
      <c r="CN114" s="1"/>
      <c r="CO114" s="1"/>
      <c r="CP114" s="1"/>
      <c r="CQ114" s="1"/>
    </row>
    <row r="115" spans="1:95" x14ac:dyDescent="0.25">
      <c r="A115" s="176" t="s">
        <v>127</v>
      </c>
      <c r="B115" s="308"/>
      <c r="C115" s="308"/>
      <c r="D115" s="176"/>
      <c r="E115" s="176"/>
      <c r="F115" s="176"/>
      <c r="G115" s="176"/>
      <c r="H115" s="176"/>
      <c r="I115" s="176"/>
      <c r="J115" s="176"/>
      <c r="K115" s="176"/>
      <c r="L115" s="176"/>
      <c r="M115" s="176"/>
      <c r="N115" s="176"/>
      <c r="O115" s="176"/>
      <c r="P115" s="176"/>
      <c r="Q115" s="176"/>
      <c r="R115" s="176"/>
      <c r="S115" s="176"/>
      <c r="T115" s="176"/>
      <c r="U115" s="20"/>
      <c r="V115" s="20"/>
      <c r="W115" s="20"/>
      <c r="X115" s="158"/>
      <c r="Y115" s="158"/>
      <c r="Z115" s="158"/>
      <c r="AA115" s="309"/>
      <c r="AB115" s="158"/>
      <c r="AC115" s="158"/>
      <c r="AD115" s="158"/>
      <c r="AE115" s="158"/>
      <c r="AF115" s="158"/>
      <c r="AG115" s="158"/>
      <c r="AH115" s="158"/>
      <c r="AI115" s="158"/>
      <c r="AJ115" s="67"/>
      <c r="AK115" s="67"/>
      <c r="AL115" s="67"/>
      <c r="AM115" s="67"/>
      <c r="AN115" s="67"/>
      <c r="AO115" s="67"/>
      <c r="AP115" s="67"/>
      <c r="AQ115" s="67"/>
      <c r="AR115" s="67"/>
      <c r="CJ115" s="1"/>
      <c r="CK115" s="1"/>
      <c r="CL115" s="1"/>
      <c r="CM115" s="1"/>
      <c r="CN115" s="1"/>
      <c r="CO115" s="1"/>
      <c r="CP115" s="1"/>
      <c r="CQ115" s="1"/>
    </row>
    <row r="116" spans="1:95" ht="15" customHeight="1" x14ac:dyDescent="0.25">
      <c r="A116" s="643" t="s">
        <v>101</v>
      </c>
      <c r="B116" s="668"/>
      <c r="C116" s="633" t="s">
        <v>48</v>
      </c>
      <c r="D116" s="621" t="s">
        <v>3</v>
      </c>
      <c r="E116" s="625"/>
      <c r="F116" s="625"/>
      <c r="G116" s="625"/>
      <c r="H116" s="625"/>
      <c r="I116" s="625"/>
      <c r="J116" s="625"/>
      <c r="K116" s="625"/>
      <c r="L116" s="625"/>
      <c r="M116" s="622"/>
      <c r="N116" s="621" t="s">
        <v>128</v>
      </c>
      <c r="O116" s="622"/>
      <c r="P116" s="618" t="s">
        <v>223</v>
      </c>
      <c r="Q116" s="20"/>
      <c r="R116" s="112"/>
      <c r="S116" s="112"/>
      <c r="T116" s="112"/>
      <c r="U116" s="112"/>
      <c r="V116" s="112"/>
      <c r="W116" s="112"/>
      <c r="X116" s="171"/>
      <c r="Y116" s="171"/>
      <c r="Z116" s="171"/>
      <c r="AA116" s="171"/>
      <c r="AB116" s="171"/>
      <c r="AC116" s="171"/>
      <c r="AD116" s="171"/>
      <c r="AE116" s="171"/>
      <c r="AF116" s="171"/>
      <c r="AG116" s="171"/>
      <c r="AH116" s="171"/>
      <c r="AI116" s="171"/>
      <c r="AJ116" s="68"/>
      <c r="AK116" s="68"/>
      <c r="AL116" s="68"/>
      <c r="AM116" s="68"/>
      <c r="AN116" s="68"/>
      <c r="AO116" s="68"/>
      <c r="AP116" s="68"/>
      <c r="AQ116" s="68"/>
      <c r="AR116" s="68"/>
      <c r="CJ116" s="1"/>
      <c r="CK116" s="1"/>
      <c r="CL116" s="1"/>
      <c r="CM116" s="1"/>
      <c r="CN116" s="1"/>
      <c r="CO116" s="1"/>
      <c r="CP116" s="1"/>
      <c r="CQ116" s="1"/>
    </row>
    <row r="117" spans="1:95" ht="21" x14ac:dyDescent="0.25">
      <c r="A117" s="645"/>
      <c r="B117" s="670"/>
      <c r="C117" s="635"/>
      <c r="D117" s="310" t="s">
        <v>6</v>
      </c>
      <c r="E117" s="310" t="s">
        <v>7</v>
      </c>
      <c r="F117" s="178" t="s">
        <v>8</v>
      </c>
      <c r="G117" s="178" t="s">
        <v>9</v>
      </c>
      <c r="H117" s="178" t="s">
        <v>10</v>
      </c>
      <c r="I117" s="178" t="s">
        <v>129</v>
      </c>
      <c r="J117" s="178" t="s">
        <v>130</v>
      </c>
      <c r="K117" s="178" t="s">
        <v>131</v>
      </c>
      <c r="L117" s="178" t="s">
        <v>132</v>
      </c>
      <c r="M117" s="278" t="s">
        <v>133</v>
      </c>
      <c r="N117" s="72" t="s">
        <v>28</v>
      </c>
      <c r="O117" s="71" t="s">
        <v>29</v>
      </c>
      <c r="P117" s="620"/>
      <c r="Q117" s="20"/>
      <c r="R117" s="112"/>
      <c r="S117" s="112"/>
      <c r="T117" s="112"/>
      <c r="U117" s="112"/>
      <c r="V117" s="112"/>
      <c r="W117" s="112"/>
      <c r="X117" s="171"/>
      <c r="Y117" s="171"/>
      <c r="Z117" s="171"/>
      <c r="AA117" s="171"/>
      <c r="AB117" s="171"/>
      <c r="AC117" s="171"/>
      <c r="AD117" s="171"/>
      <c r="AE117" s="171"/>
      <c r="AF117" s="171"/>
      <c r="AG117" s="171"/>
      <c r="AH117" s="171"/>
      <c r="AI117" s="171"/>
      <c r="AJ117" s="171"/>
      <c r="AK117" s="171"/>
      <c r="AL117" s="171"/>
      <c r="AM117" s="171"/>
      <c r="AN117" s="171"/>
      <c r="AO117" s="171"/>
      <c r="AP117" s="171"/>
      <c r="AQ117" s="171"/>
      <c r="AR117" s="171"/>
      <c r="CJ117" s="1"/>
      <c r="CK117" s="1"/>
      <c r="CL117" s="1"/>
      <c r="CM117" s="1"/>
      <c r="CN117" s="1"/>
      <c r="CO117" s="1"/>
      <c r="CP117" s="1"/>
      <c r="CQ117" s="1"/>
    </row>
    <row r="118" spans="1:95" ht="15.75" customHeight="1" x14ac:dyDescent="0.25">
      <c r="A118" s="618" t="s">
        <v>134</v>
      </c>
      <c r="B118" s="311" t="s">
        <v>135</v>
      </c>
      <c r="C118" s="312">
        <f>SUM(F118:K118)</f>
        <v>88</v>
      </c>
      <c r="D118" s="313"/>
      <c r="E118" s="313"/>
      <c r="F118" s="32">
        <f>Enero!F118+Febrero!F118+Marzo!F118+Abril!F118+Mayo!F118+Junio!F118+Julio!F118+Agosto!F118+Septiembre!F118+Octubre!F118+Noviembre!F118+Diciembre!F118</f>
        <v>2</v>
      </c>
      <c r="G118" s="32">
        <f>Enero!G118+Febrero!G118+Marzo!G118+Abril!G118+Mayo!G118+Junio!G118+Julio!G118+Agosto!G118+Septiembre!G118+Octubre!G118+Noviembre!G118+Diciembre!G118</f>
        <v>21</v>
      </c>
      <c r="H118" s="32">
        <f>Enero!H118+Febrero!H118+Marzo!H118+Abril!H118+Mayo!H118+Junio!H118+Julio!H118+Agosto!H118+Septiembre!H118+Octubre!H118+Noviembre!H118+Diciembre!H118</f>
        <v>25</v>
      </c>
      <c r="I118" s="32">
        <f>Enero!I118+Febrero!I118+Marzo!I118+Abril!I118+Mayo!I118+Junio!I118+Julio!I118+Agosto!I118+Septiembre!I118+Octubre!I118+Noviembre!I118+Diciembre!I118</f>
        <v>36</v>
      </c>
      <c r="J118" s="32">
        <f>Enero!J118+Febrero!J118+Marzo!J118+Abril!J118+Mayo!J118+Junio!J118+Julio!J118+Agosto!J118+Septiembre!J118+Octubre!J118+Noviembre!J118+Diciembre!J118</f>
        <v>4</v>
      </c>
      <c r="K118" s="32">
        <f>Enero!K118+Febrero!K118+Marzo!K118+Abril!K118+Mayo!K118+Junio!K118+Julio!K118+Agosto!K118+Septiembre!K118+Octubre!K118+Noviembre!K118+Diciembre!K118</f>
        <v>0</v>
      </c>
      <c r="L118" s="313"/>
      <c r="M118" s="314"/>
      <c r="N118" s="315"/>
      <c r="O118" s="32">
        <f>Enero!O118+Febrero!O118+Marzo!O118+Abril!O118+Mayo!O118+Junio!O118+Julio!O118+Agosto!O118+Septiembre!O118+Octubre!O118+Noviembre!O118+Diciembre!O118</f>
        <v>88</v>
      </c>
      <c r="P118" s="32">
        <f>Enero!P118+Febrero!P118+Marzo!P118+Abril!P118+Mayo!P118+Junio!P118+Julio!P118+Agosto!P118+Septiembre!P118+Octubre!P118+Noviembre!P118+Diciembre!P118</f>
        <v>88</v>
      </c>
      <c r="Q118" s="83"/>
      <c r="R118" s="84"/>
      <c r="S118" s="84"/>
      <c r="T118" s="84"/>
      <c r="U118" s="84"/>
      <c r="V118" s="84"/>
      <c r="W118" s="84"/>
      <c r="X118" s="84"/>
      <c r="Y118" s="84"/>
      <c r="Z118" s="84"/>
      <c r="AA118" s="84"/>
      <c r="AB118" s="84"/>
      <c r="AC118" s="68"/>
      <c r="AD118" s="68"/>
      <c r="AE118" s="68"/>
      <c r="AF118" s="171"/>
      <c r="AG118" s="171"/>
      <c r="AH118" s="171"/>
      <c r="AI118" s="171"/>
      <c r="AJ118" s="171"/>
      <c r="AK118" s="171"/>
      <c r="AL118" s="171"/>
      <c r="AM118" s="171"/>
      <c r="AN118" s="171"/>
      <c r="AO118" s="171"/>
      <c r="AP118" s="171"/>
      <c r="AQ118" s="171"/>
      <c r="AR118" s="171"/>
      <c r="CA118" s="2" t="str">
        <f>IF(C118&lt;&gt;O118," El número atenciones según sexo NO puede ser diferente al Total.","")</f>
        <v/>
      </c>
      <c r="CB118" s="2" t="str">
        <f>IF(C118=0,"",IF(P118="",IF(C118="",""," No olvide escribir la columna Beneficiarios."),""))</f>
        <v/>
      </c>
      <c r="CC118" s="2" t="str">
        <f>IF(C118&lt;P118," El número de Beneficiarios NO puede ser mayor que el Total.","")</f>
        <v/>
      </c>
      <c r="CG118" s="2">
        <f>IF(C118&lt;&gt;O118,1,0)</f>
        <v>0</v>
      </c>
      <c r="CH118" s="2">
        <f>IF(C118&lt;P118,1,0)</f>
        <v>0</v>
      </c>
      <c r="CI118" s="2">
        <f>IF(C118=0,"",IF(P118="",IF(C118="","",1),0))</f>
        <v>0</v>
      </c>
      <c r="CJ118" s="1"/>
      <c r="CK118" s="1"/>
      <c r="CL118" s="1"/>
      <c r="CM118" s="1"/>
      <c r="CN118" s="1"/>
      <c r="CO118" s="1"/>
      <c r="CP118" s="1"/>
      <c r="CQ118" s="1"/>
    </row>
    <row r="119" spans="1:95" ht="15.75" customHeight="1" x14ac:dyDescent="0.25">
      <c r="A119" s="620"/>
      <c r="B119" s="316" t="s">
        <v>136</v>
      </c>
      <c r="C119" s="317">
        <f>SUM(F119:K119)</f>
        <v>1</v>
      </c>
      <c r="D119" s="62"/>
      <c r="E119" s="62"/>
      <c r="F119" s="32">
        <f>Enero!F119+Febrero!F119+Marzo!F119+Abril!F119+Mayo!F119+Junio!F119+Julio!F119+Agosto!F119+Septiembre!F119+Octubre!F119+Noviembre!F119+Diciembre!F119</f>
        <v>0</v>
      </c>
      <c r="G119" s="32">
        <f>Enero!G119+Febrero!G119+Marzo!G119+Abril!G119+Mayo!G119+Junio!G119+Julio!G119+Agosto!G119+Septiembre!G119+Octubre!G119+Noviembre!G119+Diciembre!G119</f>
        <v>1</v>
      </c>
      <c r="H119" s="32">
        <f>Enero!H119+Febrero!H119+Marzo!H119+Abril!H119+Mayo!H119+Junio!H119+Julio!H119+Agosto!H119+Septiembre!H119+Octubre!H119+Noviembre!H119+Diciembre!H119</f>
        <v>0</v>
      </c>
      <c r="I119" s="32">
        <f>Enero!I119+Febrero!I119+Marzo!I119+Abril!I119+Mayo!I119+Junio!I119+Julio!I119+Agosto!I119+Septiembre!I119+Octubre!I119+Noviembre!I119+Diciembre!I119</f>
        <v>0</v>
      </c>
      <c r="J119" s="32">
        <f>Enero!J119+Febrero!J119+Marzo!J119+Abril!J119+Mayo!J119+Junio!J119+Julio!J119+Agosto!J119+Septiembre!J119+Octubre!J119+Noviembre!J119+Diciembre!J119</f>
        <v>0</v>
      </c>
      <c r="K119" s="32">
        <f>Enero!K119+Febrero!K119+Marzo!K119+Abril!K119+Mayo!K119+Junio!K119+Julio!K119+Agosto!K119+Septiembre!K119+Octubre!K119+Noviembre!K119+Diciembre!K119</f>
        <v>0</v>
      </c>
      <c r="L119" s="62"/>
      <c r="M119" s="63"/>
      <c r="N119" s="61"/>
      <c r="O119" s="32">
        <f>Enero!O119+Febrero!O119+Marzo!O119+Abril!O119+Mayo!O119+Junio!O119+Julio!O119+Agosto!O119+Septiembre!O119+Octubre!O119+Noviembre!O119+Diciembre!O119</f>
        <v>1</v>
      </c>
      <c r="P119" s="32">
        <f>Enero!P119+Febrero!P119+Marzo!P119+Abril!P119+Mayo!P119+Junio!P119+Julio!P119+Agosto!P119+Septiembre!P119+Octubre!P119+Noviembre!P119+Diciembre!P119</f>
        <v>1</v>
      </c>
      <c r="Q119" s="83"/>
      <c r="R119" s="84"/>
      <c r="S119" s="84"/>
      <c r="T119" s="84"/>
      <c r="U119" s="84"/>
      <c r="V119" s="84"/>
      <c r="W119" s="84"/>
      <c r="X119" s="84"/>
      <c r="Y119" s="84"/>
      <c r="Z119" s="84"/>
      <c r="AA119" s="84"/>
      <c r="AB119" s="84"/>
      <c r="AC119" s="68"/>
      <c r="AD119" s="68"/>
      <c r="AE119" s="68"/>
      <c r="AF119" s="171"/>
      <c r="AG119" s="171"/>
      <c r="AH119" s="171"/>
      <c r="AI119" s="171"/>
      <c r="AJ119" s="171"/>
      <c r="AK119" s="171"/>
      <c r="AL119" s="171"/>
      <c r="AM119" s="171"/>
      <c r="AN119" s="171"/>
      <c r="AO119" s="171"/>
      <c r="AP119" s="171"/>
      <c r="AQ119" s="171"/>
      <c r="AR119" s="171"/>
      <c r="CA119" s="2" t="str">
        <f>IF(C119&lt;&gt;O119," El número atenciones según sexo NO puede ser diferente al Total.","")</f>
        <v/>
      </c>
      <c r="CB119" s="2" t="str">
        <f>IF(C119=0,"",IF(P119="",IF(C119="",""," No olvide escribir la columna Beneficiarios."),""))</f>
        <v/>
      </c>
      <c r="CC119" s="2" t="str">
        <f>IF(C119&lt;P119," El número de Beneficiarios NO puede ser mayor que el Total.","")</f>
        <v/>
      </c>
      <c r="CG119" s="2">
        <f>IF(C119&lt;&gt;O119,1,0)</f>
        <v>0</v>
      </c>
      <c r="CH119" s="2">
        <f>IF(C119&lt;P119,1,0)</f>
        <v>0</v>
      </c>
      <c r="CI119" s="2">
        <f>IF(C119=0,"",IF(P119="",IF(C119="","",1),0))</f>
        <v>0</v>
      </c>
      <c r="CJ119" s="1"/>
      <c r="CK119" s="1"/>
      <c r="CL119" s="1"/>
      <c r="CM119" s="1"/>
      <c r="CN119" s="1"/>
      <c r="CO119" s="1"/>
      <c r="CP119" s="1"/>
      <c r="CQ119" s="1"/>
    </row>
    <row r="120" spans="1:95" x14ac:dyDescent="0.25">
      <c r="A120" s="96" t="s">
        <v>137</v>
      </c>
      <c r="B120" s="96"/>
      <c r="C120" s="96"/>
      <c r="D120" s="96"/>
      <c r="E120" s="96"/>
      <c r="F120" s="96"/>
      <c r="G120" s="96"/>
      <c r="H120" s="96"/>
      <c r="I120" s="176"/>
      <c r="J120" s="176"/>
      <c r="K120" s="176"/>
      <c r="L120" s="176"/>
      <c r="M120" s="176"/>
      <c r="N120" s="176"/>
      <c r="O120" s="20"/>
      <c r="P120" s="20"/>
      <c r="Q120" s="66"/>
      <c r="R120" s="66"/>
      <c r="S120" s="66"/>
      <c r="T120" s="66"/>
      <c r="U120" s="66"/>
      <c r="V120" s="66"/>
      <c r="W120" s="66"/>
      <c r="X120" s="67"/>
      <c r="Y120" s="67"/>
      <c r="Z120" s="67"/>
      <c r="AA120" s="67"/>
      <c r="AB120" s="67"/>
      <c r="AC120" s="67"/>
      <c r="AD120" s="67"/>
      <c r="AE120" s="67"/>
      <c r="AF120" s="158"/>
      <c r="AG120" s="158"/>
      <c r="AH120" s="158"/>
      <c r="AI120" s="158"/>
      <c r="AJ120" s="158"/>
      <c r="AK120" s="158"/>
      <c r="AL120" s="158"/>
      <c r="AM120" s="158"/>
      <c r="AN120" s="158"/>
      <c r="AO120" s="158"/>
      <c r="AP120" s="158"/>
      <c r="AQ120" s="158"/>
      <c r="AR120" s="158"/>
      <c r="CJ120" s="1"/>
      <c r="CK120" s="1"/>
      <c r="CL120" s="1"/>
      <c r="CM120" s="1"/>
      <c r="CN120" s="1"/>
      <c r="CO120" s="1"/>
      <c r="CP120" s="1"/>
      <c r="CQ120" s="1"/>
    </row>
    <row r="121" spans="1:95" x14ac:dyDescent="0.25">
      <c r="A121" s="618" t="s">
        <v>138</v>
      </c>
      <c r="B121" s="618" t="s">
        <v>139</v>
      </c>
      <c r="C121" s="162"/>
      <c r="D121" s="319"/>
      <c r="E121" s="167"/>
      <c r="F121" s="162"/>
      <c r="G121" s="162"/>
      <c r="H121" s="167"/>
      <c r="I121" s="167"/>
      <c r="J121" s="167"/>
      <c r="K121" s="167"/>
      <c r="L121" s="167"/>
      <c r="M121" s="167"/>
      <c r="N121" s="167"/>
      <c r="O121" s="167"/>
      <c r="P121" s="167"/>
      <c r="Q121" s="167"/>
      <c r="R121" s="167"/>
      <c r="S121" s="167"/>
      <c r="T121" s="167"/>
      <c r="U121" s="167"/>
      <c r="V121" s="167"/>
      <c r="W121" s="167"/>
      <c r="X121" s="171"/>
      <c r="Y121" s="171"/>
      <c r="Z121" s="171"/>
      <c r="AA121" s="171"/>
      <c r="AB121" s="171"/>
      <c r="AC121" s="171"/>
      <c r="AD121" s="171"/>
      <c r="AE121" s="171"/>
      <c r="AF121" s="171"/>
      <c r="AG121" s="171"/>
      <c r="AH121" s="171"/>
      <c r="AI121" s="171"/>
      <c r="AJ121" s="171"/>
      <c r="AK121" s="171"/>
      <c r="AL121" s="171"/>
      <c r="AM121" s="171"/>
      <c r="AN121" s="171"/>
      <c r="AO121" s="171"/>
      <c r="AP121" s="171"/>
      <c r="AQ121" s="171"/>
      <c r="AR121" s="171"/>
      <c r="CJ121" s="1"/>
      <c r="CK121" s="1"/>
      <c r="CL121" s="1"/>
      <c r="CM121" s="1"/>
      <c r="CN121" s="1"/>
      <c r="CO121" s="1"/>
      <c r="CP121" s="1"/>
      <c r="CQ121" s="1"/>
    </row>
    <row r="122" spans="1:95" x14ac:dyDescent="0.25">
      <c r="A122" s="620"/>
      <c r="B122" s="620"/>
      <c r="C122" s="162"/>
      <c r="D122" s="319"/>
      <c r="E122" s="167"/>
      <c r="F122" s="162"/>
      <c r="G122" s="162"/>
      <c r="H122" s="167"/>
      <c r="I122" s="167"/>
      <c r="J122" s="167"/>
      <c r="K122" s="167"/>
      <c r="L122" s="167"/>
      <c r="M122" s="167"/>
      <c r="N122" s="167"/>
      <c r="O122" s="167"/>
      <c r="P122" s="167"/>
      <c r="Q122" s="167"/>
      <c r="R122" s="167"/>
      <c r="S122" s="167"/>
      <c r="T122" s="167"/>
      <c r="U122" s="167"/>
      <c r="V122" s="167"/>
      <c r="W122" s="167"/>
      <c r="X122" s="171"/>
      <c r="Y122" s="171"/>
      <c r="Z122" s="171"/>
      <c r="AA122" s="171"/>
      <c r="AB122" s="171"/>
      <c r="AC122" s="171"/>
      <c r="AD122" s="171"/>
      <c r="AE122" s="171"/>
      <c r="AF122" s="171"/>
      <c r="AG122" s="171"/>
      <c r="AH122" s="171"/>
      <c r="AI122" s="171"/>
      <c r="AJ122" s="171"/>
      <c r="AK122" s="171"/>
      <c r="AL122" s="171"/>
      <c r="AM122" s="171"/>
      <c r="AN122" s="171"/>
      <c r="AO122" s="171"/>
      <c r="AP122" s="171"/>
      <c r="AQ122" s="171"/>
      <c r="AR122" s="171"/>
      <c r="CJ122" s="1"/>
      <c r="CK122" s="1"/>
      <c r="CL122" s="1"/>
      <c r="CM122" s="1"/>
      <c r="CN122" s="1"/>
      <c r="CO122" s="1"/>
      <c r="CP122" s="1"/>
      <c r="CQ122" s="1"/>
    </row>
    <row r="123" spans="1:95" x14ac:dyDescent="0.25">
      <c r="A123" s="320" t="s">
        <v>140</v>
      </c>
      <c r="B123" s="32">
        <f>Enero!B123+Febrero!B123+Marzo!B123+Abril!B123+Mayo!B123+Junio!B123+Julio!B123+Agosto!B123+Septiembre!B123+Octubre!B123+Noviembre!B123+Diciembre!B123</f>
        <v>38</v>
      </c>
      <c r="C123" s="162"/>
      <c r="D123" s="162"/>
      <c r="E123" s="162"/>
      <c r="F123" s="162"/>
      <c r="G123" s="162"/>
      <c r="H123" s="167"/>
      <c r="I123" s="167"/>
      <c r="J123" s="167"/>
      <c r="K123" s="167"/>
      <c r="L123" s="167"/>
      <c r="M123" s="167"/>
      <c r="N123" s="167"/>
      <c r="O123" s="167"/>
      <c r="P123" s="167"/>
      <c r="Q123" s="167"/>
      <c r="R123" s="167"/>
      <c r="S123" s="167"/>
      <c r="T123" s="167"/>
      <c r="U123" s="167"/>
      <c r="V123" s="167"/>
      <c r="W123" s="167"/>
      <c r="X123" s="171"/>
      <c r="Y123" s="171"/>
      <c r="Z123" s="171"/>
      <c r="AA123" s="171"/>
      <c r="AB123" s="171"/>
      <c r="AC123" s="171"/>
      <c r="AD123" s="171"/>
      <c r="AE123" s="171"/>
      <c r="AF123" s="171"/>
      <c r="AG123" s="171"/>
      <c r="AH123" s="171"/>
      <c r="AI123" s="171"/>
      <c r="AJ123" s="171"/>
      <c r="AK123" s="171"/>
      <c r="AL123" s="171"/>
      <c r="AM123" s="171"/>
      <c r="AN123" s="171"/>
      <c r="AO123" s="171"/>
      <c r="AP123" s="171"/>
      <c r="AQ123" s="171"/>
      <c r="AR123" s="171"/>
      <c r="CJ123" s="1"/>
      <c r="CK123" s="1"/>
      <c r="CL123" s="1"/>
      <c r="CM123" s="1"/>
      <c r="CN123" s="1"/>
      <c r="CO123" s="1"/>
      <c r="CP123" s="1"/>
      <c r="CQ123" s="1"/>
    </row>
    <row r="124" spans="1:95" x14ac:dyDescent="0.25">
      <c r="A124" s="321" t="s">
        <v>141</v>
      </c>
      <c r="B124" s="32">
        <f>Enero!B124+Febrero!B124+Marzo!B124+Abril!B124+Mayo!B124+Junio!B124+Julio!B124+Agosto!B124+Septiembre!B124+Octubre!B124+Noviembre!B124+Diciembre!B124</f>
        <v>0</v>
      </c>
      <c r="C124" s="162"/>
      <c r="D124" s="162"/>
      <c r="E124" s="162"/>
      <c r="F124" s="162"/>
      <c r="G124" s="162"/>
      <c r="H124" s="167"/>
      <c r="I124" s="167"/>
      <c r="J124" s="167"/>
      <c r="K124" s="167"/>
      <c r="L124" s="167"/>
      <c r="M124" s="167"/>
      <c r="N124" s="167"/>
      <c r="O124" s="167"/>
      <c r="P124" s="167"/>
      <c r="Q124" s="167"/>
      <c r="R124" s="167"/>
      <c r="S124" s="167"/>
      <c r="T124" s="167"/>
      <c r="U124" s="167"/>
      <c r="V124" s="167"/>
      <c r="W124" s="167"/>
      <c r="X124" s="171"/>
      <c r="Y124" s="171"/>
      <c r="Z124" s="171"/>
      <c r="AA124" s="171"/>
      <c r="AB124" s="171"/>
      <c r="AC124" s="171"/>
      <c r="AD124" s="171"/>
      <c r="AE124" s="171"/>
      <c r="AF124" s="171"/>
      <c r="AG124" s="171"/>
      <c r="AH124" s="171"/>
      <c r="AI124" s="171"/>
      <c r="AJ124" s="171"/>
      <c r="AK124" s="171"/>
      <c r="AL124" s="171"/>
      <c r="AM124" s="171"/>
      <c r="AN124" s="171"/>
      <c r="AO124" s="171"/>
      <c r="AP124" s="171"/>
      <c r="AQ124" s="171"/>
      <c r="AR124" s="171"/>
      <c r="CJ124" s="1"/>
      <c r="CK124" s="1"/>
      <c r="CL124" s="1"/>
      <c r="CM124" s="1"/>
      <c r="CN124" s="1"/>
      <c r="CO124" s="1"/>
      <c r="CP124" s="1"/>
      <c r="CQ124" s="1"/>
    </row>
    <row r="125" spans="1:95" x14ac:dyDescent="0.25">
      <c r="A125" s="321" t="s">
        <v>142</v>
      </c>
      <c r="B125" s="32">
        <f>Enero!B125+Febrero!B125+Marzo!B125+Abril!B125+Mayo!B125+Junio!B125+Julio!B125+Agosto!B125+Septiembre!B125+Octubre!B125+Noviembre!B125+Diciembre!B125</f>
        <v>219</v>
      </c>
      <c r="C125" s="162"/>
      <c r="D125" s="162"/>
      <c r="E125" s="162"/>
      <c r="F125" s="162"/>
      <c r="G125" s="162"/>
      <c r="H125" s="167"/>
      <c r="I125" s="167"/>
      <c r="J125" s="167"/>
      <c r="K125" s="167"/>
      <c r="L125" s="167"/>
      <c r="M125" s="167"/>
      <c r="N125" s="167"/>
      <c r="O125" s="167"/>
      <c r="P125" s="167"/>
      <c r="Q125" s="167"/>
      <c r="R125" s="167"/>
      <c r="S125" s="167"/>
      <c r="T125" s="167"/>
      <c r="U125" s="167"/>
      <c r="V125" s="167"/>
      <c r="W125" s="167"/>
      <c r="X125" s="171"/>
      <c r="Y125" s="171"/>
      <c r="Z125" s="171"/>
      <c r="AA125" s="171"/>
      <c r="AB125" s="171"/>
      <c r="AC125" s="171"/>
      <c r="AD125" s="171"/>
      <c r="AE125" s="171"/>
      <c r="AF125" s="171"/>
      <c r="AG125" s="171"/>
      <c r="AH125" s="171"/>
      <c r="AI125" s="171"/>
      <c r="AJ125" s="171"/>
      <c r="AK125" s="171"/>
      <c r="AL125" s="171"/>
      <c r="AM125" s="171"/>
      <c r="AN125" s="171"/>
      <c r="AO125" s="171"/>
      <c r="AP125" s="171"/>
      <c r="AQ125" s="171"/>
      <c r="AR125" s="171"/>
      <c r="CJ125" s="1"/>
      <c r="CK125" s="1"/>
      <c r="CL125" s="1"/>
      <c r="CM125" s="1"/>
      <c r="CN125" s="1"/>
      <c r="CO125" s="1"/>
      <c r="CP125" s="1"/>
      <c r="CQ125" s="1"/>
    </row>
    <row r="126" spans="1:95" x14ac:dyDescent="0.25">
      <c r="A126" s="321" t="s">
        <v>143</v>
      </c>
      <c r="B126" s="32">
        <f>Enero!B126+Febrero!B126+Marzo!B126+Abril!B126+Mayo!B126+Junio!B126+Julio!B126+Agosto!B126+Septiembre!B126+Octubre!B126+Noviembre!B126+Diciembre!B126</f>
        <v>137</v>
      </c>
      <c r="C126" s="162"/>
      <c r="D126" s="162"/>
      <c r="E126" s="162"/>
      <c r="F126" s="162"/>
      <c r="G126" s="162"/>
      <c r="H126" s="167"/>
      <c r="I126" s="167"/>
      <c r="J126" s="167"/>
      <c r="K126" s="167"/>
      <c r="L126" s="167"/>
      <c r="M126" s="167"/>
      <c r="N126" s="167"/>
      <c r="O126" s="167"/>
      <c r="P126" s="167"/>
      <c r="Q126" s="167"/>
      <c r="R126" s="167"/>
      <c r="S126" s="167"/>
      <c r="T126" s="167"/>
      <c r="U126" s="167"/>
      <c r="V126" s="167"/>
      <c r="W126" s="167"/>
      <c r="X126" s="171"/>
      <c r="Y126" s="171"/>
      <c r="Z126" s="171"/>
      <c r="AA126" s="171"/>
      <c r="AB126" s="171"/>
      <c r="AC126" s="171"/>
      <c r="AD126" s="171"/>
      <c r="AE126" s="171"/>
      <c r="AF126" s="171"/>
      <c r="AG126" s="171"/>
      <c r="AH126" s="171"/>
      <c r="AI126" s="171"/>
      <c r="AJ126" s="171"/>
      <c r="AK126" s="171"/>
      <c r="AL126" s="171"/>
      <c r="AM126" s="171"/>
      <c r="AN126" s="171"/>
      <c r="AO126" s="171"/>
      <c r="AP126" s="171"/>
      <c r="AQ126" s="171"/>
      <c r="AR126" s="171"/>
      <c r="CJ126" s="1"/>
      <c r="CK126" s="1"/>
      <c r="CL126" s="1"/>
      <c r="CM126" s="1"/>
      <c r="CN126" s="1"/>
      <c r="CO126" s="1"/>
      <c r="CP126" s="1"/>
      <c r="CQ126" s="1"/>
    </row>
    <row r="127" spans="1:95" x14ac:dyDescent="0.25">
      <c r="A127" s="321" t="s">
        <v>144</v>
      </c>
      <c r="B127" s="32">
        <f>Enero!B127+Febrero!B127+Marzo!B127+Abril!B127+Mayo!B127+Junio!B127+Julio!B127+Agosto!B127+Septiembre!B127+Octubre!B127+Noviembre!B127+Diciembre!B127</f>
        <v>1</v>
      </c>
      <c r="C127" s="162"/>
      <c r="D127" s="162"/>
      <c r="E127" s="162"/>
      <c r="F127" s="167"/>
      <c r="G127" s="167"/>
      <c r="H127" s="167"/>
      <c r="I127" s="167"/>
      <c r="J127" s="167"/>
      <c r="K127" s="167"/>
      <c r="L127" s="167"/>
      <c r="M127" s="167"/>
      <c r="N127" s="167"/>
      <c r="O127" s="167"/>
      <c r="P127" s="167"/>
      <c r="Q127" s="167"/>
      <c r="R127" s="167"/>
      <c r="S127" s="167"/>
      <c r="T127" s="167"/>
      <c r="U127" s="167"/>
      <c r="V127" s="167"/>
      <c r="W127" s="167"/>
      <c r="X127" s="171"/>
      <c r="Y127" s="171"/>
      <c r="Z127" s="171"/>
      <c r="AA127" s="171"/>
      <c r="AB127" s="171"/>
      <c r="AC127" s="171"/>
      <c r="AD127" s="171"/>
      <c r="AE127" s="171"/>
      <c r="AF127" s="171"/>
      <c r="AG127" s="171"/>
      <c r="AH127" s="171"/>
      <c r="AI127" s="171"/>
      <c r="AJ127" s="171"/>
      <c r="AK127" s="171"/>
      <c r="AL127" s="171"/>
      <c r="AM127" s="171"/>
      <c r="AN127" s="171"/>
      <c r="AO127" s="171"/>
      <c r="AP127" s="171"/>
      <c r="AQ127" s="171"/>
      <c r="AR127" s="171"/>
      <c r="CJ127" s="1"/>
      <c r="CK127" s="1"/>
      <c r="CL127" s="1"/>
      <c r="CM127" s="1"/>
      <c r="CN127" s="1"/>
      <c r="CO127" s="1"/>
      <c r="CP127" s="1"/>
      <c r="CQ127" s="1"/>
    </row>
    <row r="128" spans="1:95" x14ac:dyDescent="0.25">
      <c r="A128" s="322" t="s">
        <v>145</v>
      </c>
      <c r="B128" s="32">
        <f>Enero!B128+Febrero!B128+Marzo!B128+Abril!B128+Mayo!B128+Junio!B128+Julio!B128+Agosto!B128+Septiembre!B128+Octubre!B128+Noviembre!B128+Diciembre!B128</f>
        <v>137</v>
      </c>
      <c r="C128" s="162"/>
      <c r="D128" s="162"/>
      <c r="E128" s="162"/>
      <c r="F128" s="167"/>
      <c r="G128" s="167"/>
      <c r="H128" s="167"/>
      <c r="I128" s="167"/>
      <c r="J128" s="167"/>
      <c r="K128" s="167"/>
      <c r="L128" s="167"/>
      <c r="M128" s="167"/>
      <c r="N128" s="167"/>
      <c r="O128" s="167"/>
      <c r="P128" s="167"/>
      <c r="Q128" s="167"/>
      <c r="R128" s="167"/>
      <c r="S128" s="167"/>
      <c r="T128" s="167"/>
      <c r="U128" s="167"/>
      <c r="V128" s="167"/>
      <c r="W128" s="167"/>
      <c r="X128" s="171"/>
      <c r="Y128" s="171"/>
      <c r="Z128" s="171"/>
      <c r="AA128" s="171"/>
      <c r="AB128" s="171"/>
      <c r="AC128" s="171"/>
      <c r="AD128" s="171"/>
      <c r="AE128" s="171"/>
      <c r="AF128" s="171"/>
      <c r="AG128" s="171"/>
      <c r="AH128" s="171"/>
      <c r="AI128" s="171"/>
      <c r="AJ128" s="171"/>
      <c r="AK128" s="171"/>
      <c r="AL128" s="171"/>
      <c r="AM128" s="171"/>
      <c r="AN128" s="171"/>
      <c r="AO128" s="171"/>
      <c r="AP128" s="171"/>
      <c r="AQ128" s="171"/>
      <c r="AR128" s="171"/>
      <c r="CJ128" s="1"/>
      <c r="CK128" s="1"/>
      <c r="CL128" s="1"/>
      <c r="CM128" s="1"/>
      <c r="CN128" s="1"/>
      <c r="CO128" s="1"/>
      <c r="CP128" s="1"/>
      <c r="CQ128" s="1"/>
    </row>
    <row r="129" spans="1:95" x14ac:dyDescent="0.25">
      <c r="A129" s="322" t="s">
        <v>146</v>
      </c>
      <c r="B129" s="32">
        <f>Enero!B129+Febrero!B129+Marzo!B129+Abril!B129+Mayo!B129+Junio!B129+Julio!B129+Agosto!B129+Septiembre!B129+Octubre!B129+Noviembre!B129+Diciembre!B129</f>
        <v>159</v>
      </c>
      <c r="C129" s="167"/>
      <c r="D129" s="167"/>
      <c r="E129" s="167"/>
      <c r="F129" s="167"/>
      <c r="G129" s="167"/>
      <c r="H129" s="167"/>
      <c r="I129" s="167"/>
      <c r="J129" s="167"/>
      <c r="K129" s="167"/>
      <c r="L129" s="167"/>
      <c r="M129" s="167"/>
      <c r="N129" s="167"/>
      <c r="O129" s="167"/>
      <c r="P129" s="167"/>
      <c r="Q129" s="167"/>
      <c r="R129" s="167"/>
      <c r="S129" s="167"/>
      <c r="T129" s="167"/>
      <c r="U129" s="167"/>
      <c r="V129" s="167"/>
      <c r="W129" s="167"/>
      <c r="X129" s="171"/>
      <c r="Y129" s="171"/>
      <c r="Z129" s="171"/>
      <c r="AA129" s="171"/>
      <c r="AB129" s="171"/>
      <c r="AC129" s="171"/>
      <c r="AD129" s="171"/>
      <c r="AE129" s="171"/>
      <c r="AF129" s="171"/>
      <c r="AG129" s="171"/>
      <c r="AH129" s="171"/>
      <c r="AI129" s="171"/>
      <c r="AJ129" s="171"/>
      <c r="AK129" s="171"/>
      <c r="AL129" s="171"/>
      <c r="AM129" s="171"/>
      <c r="AN129" s="171"/>
      <c r="AO129" s="171"/>
      <c r="AP129" s="171"/>
      <c r="AQ129" s="171"/>
      <c r="AR129" s="171"/>
      <c r="CH129" s="1"/>
      <c r="CI129" s="1"/>
      <c r="CJ129" s="1"/>
      <c r="CK129" s="1"/>
      <c r="CL129" s="1"/>
      <c r="CM129" s="1"/>
      <c r="CN129" s="1"/>
      <c r="CO129" s="1"/>
      <c r="CP129" s="1"/>
      <c r="CQ129" s="1"/>
    </row>
    <row r="130" spans="1:95" x14ac:dyDescent="0.25">
      <c r="A130" s="322" t="s">
        <v>147</v>
      </c>
      <c r="B130" s="32">
        <f>Enero!B130+Febrero!B130+Marzo!B130+Abril!B130+Mayo!B130+Junio!B130+Julio!B130+Agosto!B130+Septiembre!B130+Octubre!B130+Noviembre!B130+Diciembre!B130</f>
        <v>22</v>
      </c>
      <c r="C130" s="167"/>
      <c r="D130" s="167"/>
      <c r="E130" s="167"/>
      <c r="F130" s="167"/>
      <c r="G130" s="167"/>
      <c r="H130" s="167"/>
      <c r="I130" s="167"/>
      <c r="J130" s="167"/>
      <c r="K130" s="167"/>
      <c r="L130" s="167"/>
      <c r="M130" s="167"/>
      <c r="N130" s="167"/>
      <c r="O130" s="167"/>
      <c r="P130" s="167"/>
      <c r="Q130" s="167"/>
      <c r="R130" s="167"/>
      <c r="S130" s="167"/>
      <c r="T130" s="167"/>
      <c r="U130" s="167"/>
      <c r="V130" s="167"/>
      <c r="W130" s="167"/>
      <c r="X130" s="171"/>
      <c r="Y130" s="171"/>
      <c r="Z130" s="171"/>
      <c r="AA130" s="171"/>
      <c r="AB130" s="171"/>
      <c r="AC130" s="171"/>
      <c r="AD130" s="171"/>
      <c r="AE130" s="171"/>
      <c r="AF130" s="171"/>
      <c r="AG130" s="171"/>
      <c r="AH130" s="171"/>
      <c r="AI130" s="171"/>
      <c r="AJ130" s="171"/>
      <c r="AK130" s="171"/>
      <c r="AL130" s="171"/>
      <c r="AM130" s="171"/>
      <c r="AN130" s="171"/>
      <c r="AO130" s="171"/>
      <c r="AP130" s="171"/>
      <c r="AQ130" s="171"/>
      <c r="AR130" s="171"/>
      <c r="CH130" s="1"/>
      <c r="CI130" s="1"/>
      <c r="CJ130" s="1"/>
      <c r="CK130" s="1"/>
      <c r="CL130" s="1"/>
      <c r="CM130" s="1"/>
      <c r="CN130" s="1"/>
      <c r="CO130" s="1"/>
      <c r="CP130" s="1"/>
      <c r="CQ130" s="1"/>
    </row>
    <row r="131" spans="1:95" x14ac:dyDescent="0.25">
      <c r="A131" s="322" t="s">
        <v>148</v>
      </c>
      <c r="B131" s="32">
        <f>Enero!B131+Febrero!B131+Marzo!B131+Abril!B131+Mayo!B131+Junio!B131+Julio!B131+Agosto!B131+Septiembre!B131+Octubre!B131+Noviembre!B131+Diciembre!B131</f>
        <v>64</v>
      </c>
      <c r="C131" s="167"/>
      <c r="D131" s="167"/>
      <c r="E131" s="167"/>
      <c r="F131" s="167"/>
      <c r="G131" s="167"/>
      <c r="H131" s="167"/>
      <c r="I131" s="167"/>
      <c r="J131" s="167"/>
      <c r="K131" s="167"/>
      <c r="L131" s="167"/>
      <c r="M131" s="167"/>
      <c r="N131" s="167"/>
      <c r="O131" s="167"/>
      <c r="P131" s="167"/>
      <c r="Q131" s="167"/>
      <c r="R131" s="167"/>
      <c r="S131" s="167"/>
      <c r="T131" s="167"/>
      <c r="U131" s="167"/>
      <c r="V131" s="167"/>
      <c r="W131" s="167"/>
      <c r="X131" s="171"/>
      <c r="Y131" s="171"/>
      <c r="Z131" s="171"/>
      <c r="AA131" s="171"/>
      <c r="AB131" s="171"/>
      <c r="AC131" s="171"/>
      <c r="AD131" s="171"/>
      <c r="AE131" s="171"/>
      <c r="AF131" s="171"/>
      <c r="AG131" s="171"/>
      <c r="AH131" s="171"/>
      <c r="AI131" s="171"/>
      <c r="AJ131" s="171"/>
      <c r="AK131" s="171"/>
      <c r="AL131" s="171"/>
      <c r="AM131" s="171"/>
      <c r="AN131" s="171"/>
      <c r="AO131" s="171"/>
      <c r="AP131" s="171"/>
      <c r="AQ131" s="171"/>
      <c r="AR131" s="171"/>
      <c r="CH131" s="1"/>
      <c r="CI131" s="1"/>
      <c r="CJ131" s="1"/>
      <c r="CK131" s="1"/>
      <c r="CL131" s="1"/>
      <c r="CM131" s="1"/>
      <c r="CN131" s="1"/>
      <c r="CO131" s="1"/>
      <c r="CP131" s="1"/>
      <c r="CQ131" s="1"/>
    </row>
    <row r="132" spans="1:95" x14ac:dyDescent="0.25">
      <c r="A132" s="323" t="s">
        <v>149</v>
      </c>
      <c r="B132" s="32">
        <f>Enero!B132+Febrero!B132+Marzo!B132+Abril!B132+Mayo!B132+Junio!B132+Julio!B132+Agosto!B132+Septiembre!B132+Octubre!B132+Noviembre!B132+Diciembre!B132</f>
        <v>363</v>
      </c>
      <c r="C132" s="167"/>
      <c r="D132" s="167"/>
      <c r="E132" s="167"/>
      <c r="F132" s="167"/>
      <c r="G132" s="167"/>
      <c r="H132" s="167"/>
      <c r="I132" s="167"/>
      <c r="J132" s="167"/>
      <c r="K132" s="167"/>
      <c r="L132" s="167"/>
      <c r="M132" s="167"/>
      <c r="N132" s="167"/>
      <c r="O132" s="167"/>
      <c r="P132" s="167"/>
      <c r="Q132" s="167"/>
      <c r="R132" s="167"/>
      <c r="S132" s="167"/>
      <c r="T132" s="167"/>
      <c r="U132" s="167"/>
      <c r="V132" s="167"/>
      <c r="W132" s="167"/>
      <c r="X132" s="171"/>
      <c r="Y132" s="171"/>
      <c r="Z132" s="171"/>
      <c r="AA132" s="171"/>
      <c r="AB132" s="171"/>
      <c r="AC132" s="171"/>
      <c r="AD132" s="171"/>
      <c r="AE132" s="171"/>
      <c r="AF132" s="171"/>
      <c r="AG132" s="171"/>
      <c r="AH132" s="171"/>
      <c r="AI132" s="171"/>
      <c r="AJ132" s="171"/>
      <c r="AK132" s="171"/>
      <c r="AL132" s="171"/>
      <c r="AM132" s="171"/>
      <c r="AN132" s="171"/>
      <c r="AO132" s="171"/>
      <c r="AP132" s="171"/>
      <c r="AQ132" s="171"/>
      <c r="AR132" s="171"/>
      <c r="CH132" s="1"/>
      <c r="CI132" s="1"/>
      <c r="CJ132" s="1"/>
      <c r="CK132" s="1"/>
      <c r="CL132" s="1"/>
      <c r="CM132" s="1"/>
      <c r="CN132" s="1"/>
      <c r="CO132" s="1"/>
      <c r="CP132" s="1"/>
      <c r="CQ132" s="1"/>
    </row>
    <row r="133" spans="1:95" x14ac:dyDescent="0.25">
      <c r="A133" s="325" t="s">
        <v>150</v>
      </c>
      <c r="B133" s="32">
        <f>Enero!B133+Febrero!B133+Marzo!B133+Abril!B133+Mayo!B133+Junio!B133+Julio!B133+Agosto!B133+Septiembre!B133+Octubre!B133+Noviembre!B133+Diciembre!B133</f>
        <v>4088</v>
      </c>
      <c r="C133" s="167"/>
      <c r="D133" s="167"/>
      <c r="E133" s="167"/>
      <c r="F133" s="167"/>
      <c r="G133" s="326"/>
      <c r="H133" s="326"/>
      <c r="I133" s="326"/>
      <c r="J133" s="326"/>
      <c r="K133" s="326"/>
      <c r="L133" s="326"/>
      <c r="M133" s="326"/>
      <c r="N133" s="326"/>
      <c r="O133" s="326"/>
      <c r="P133" s="326"/>
      <c r="Q133" s="326"/>
      <c r="R133" s="326"/>
      <c r="S133" s="326"/>
      <c r="T133" s="326"/>
      <c r="U133" s="326"/>
      <c r="V133" s="326"/>
      <c r="W133" s="167"/>
      <c r="X133" s="171"/>
      <c r="Y133" s="171"/>
      <c r="Z133" s="171"/>
      <c r="AA133" s="171"/>
      <c r="AB133" s="171"/>
      <c r="AC133" s="171"/>
      <c r="AD133" s="171"/>
      <c r="AE133" s="171"/>
      <c r="AF133" s="171"/>
      <c r="AG133" s="171"/>
      <c r="AH133" s="171"/>
      <c r="AI133" s="171"/>
      <c r="AJ133" s="171"/>
      <c r="AK133" s="171"/>
      <c r="AL133" s="171"/>
      <c r="AM133" s="171"/>
      <c r="AN133" s="171"/>
      <c r="AO133" s="171"/>
      <c r="AP133" s="171"/>
      <c r="AQ133" s="171"/>
      <c r="AR133" s="171"/>
      <c r="CH133" s="1"/>
      <c r="CI133" s="1"/>
      <c r="CJ133" s="1"/>
      <c r="CK133" s="1"/>
      <c r="CL133" s="1"/>
      <c r="CM133" s="1"/>
      <c r="CN133" s="1"/>
      <c r="CO133" s="1"/>
      <c r="CP133" s="1"/>
      <c r="CQ133" s="1"/>
    </row>
    <row r="134" spans="1:95" x14ac:dyDescent="0.25">
      <c r="A134" s="325" t="s">
        <v>151</v>
      </c>
      <c r="B134" s="32">
        <f>Enero!B134+Febrero!B134+Marzo!B134+Abril!B134+Mayo!B134+Junio!B134+Julio!B134+Agosto!B134+Septiembre!B134+Octubre!B134+Noviembre!B134+Diciembre!B134</f>
        <v>1229</v>
      </c>
      <c r="C134" s="167"/>
      <c r="D134" s="167"/>
      <c r="E134" s="167"/>
      <c r="F134" s="167"/>
      <c r="G134" s="326"/>
      <c r="H134" s="326"/>
      <c r="I134" s="326"/>
      <c r="J134" s="326"/>
      <c r="K134" s="326"/>
      <c r="L134" s="326"/>
      <c r="M134" s="326"/>
      <c r="N134" s="326"/>
      <c r="O134" s="326"/>
      <c r="P134" s="326"/>
      <c r="Q134" s="326"/>
      <c r="R134" s="326"/>
      <c r="S134" s="326"/>
      <c r="T134" s="326"/>
      <c r="U134" s="326"/>
      <c r="V134" s="326"/>
      <c r="W134" s="167"/>
      <c r="X134" s="171"/>
      <c r="Y134" s="171"/>
      <c r="Z134" s="171"/>
      <c r="AA134" s="171"/>
      <c r="AB134" s="171"/>
      <c r="AC134" s="171"/>
      <c r="AD134" s="171"/>
      <c r="AE134" s="171"/>
      <c r="AF134" s="171"/>
      <c r="AG134" s="171"/>
      <c r="AH134" s="171"/>
      <c r="AI134" s="171"/>
      <c r="AJ134" s="171"/>
      <c r="AK134" s="171"/>
      <c r="AL134" s="171"/>
      <c r="AM134" s="171"/>
      <c r="AN134" s="171"/>
      <c r="AO134" s="171"/>
      <c r="AP134" s="171"/>
      <c r="AQ134" s="171"/>
      <c r="AR134" s="171"/>
      <c r="CH134" s="1"/>
      <c r="CI134" s="1"/>
      <c r="CJ134" s="1"/>
      <c r="CK134" s="1"/>
      <c r="CL134" s="1"/>
      <c r="CM134" s="1"/>
      <c r="CN134" s="1"/>
      <c r="CO134" s="1"/>
      <c r="CP134" s="1"/>
      <c r="CQ134" s="1"/>
    </row>
    <row r="135" spans="1:95" x14ac:dyDescent="0.25">
      <c r="A135" s="327" t="s">
        <v>48</v>
      </c>
      <c r="B135" s="328">
        <f>SUM(B123:B134)</f>
        <v>6457</v>
      </c>
      <c r="C135" s="329"/>
      <c r="D135" s="167"/>
      <c r="E135" s="167"/>
      <c r="F135" s="167"/>
      <c r="G135" s="326"/>
      <c r="H135" s="326"/>
      <c r="I135" s="326"/>
      <c r="J135" s="326"/>
      <c r="K135" s="326"/>
      <c r="L135" s="326"/>
      <c r="M135" s="326"/>
      <c r="N135" s="326"/>
      <c r="O135" s="326"/>
      <c r="P135" s="326"/>
      <c r="Q135" s="326"/>
      <c r="R135" s="326"/>
      <c r="S135" s="326"/>
      <c r="T135" s="326"/>
      <c r="U135" s="326"/>
      <c r="V135" s="326"/>
      <c r="W135" s="167"/>
      <c r="X135" s="171"/>
      <c r="Y135" s="171"/>
      <c r="Z135" s="171"/>
      <c r="AA135" s="171"/>
      <c r="AB135" s="171"/>
      <c r="AC135" s="171"/>
      <c r="AD135" s="171"/>
      <c r="AE135" s="171"/>
      <c r="AF135" s="171"/>
      <c r="AG135" s="171"/>
      <c r="AH135" s="171"/>
      <c r="AI135" s="171"/>
      <c r="AJ135" s="171"/>
      <c r="AK135" s="171"/>
      <c r="AL135" s="171"/>
      <c r="AM135" s="171"/>
      <c r="AN135" s="171"/>
      <c r="AO135" s="171"/>
      <c r="AP135" s="171"/>
      <c r="AQ135" s="171"/>
      <c r="AR135" s="171"/>
      <c r="CH135" s="1"/>
      <c r="CI135" s="1"/>
      <c r="CJ135" s="1"/>
      <c r="CK135" s="1"/>
      <c r="CL135" s="1"/>
      <c r="CM135" s="1"/>
      <c r="CN135" s="1"/>
      <c r="CO135" s="1"/>
      <c r="CP135" s="1"/>
      <c r="CQ135" s="1"/>
    </row>
    <row r="136" spans="1:95" ht="15.75" x14ac:dyDescent="0.25">
      <c r="A136" s="330" t="s">
        <v>152</v>
      </c>
      <c r="B136" s="331"/>
      <c r="C136" s="331"/>
      <c r="D136" s="20"/>
      <c r="E136" s="332"/>
      <c r="F136" s="19"/>
      <c r="G136" s="333"/>
      <c r="H136" s="66"/>
      <c r="I136" s="66"/>
      <c r="J136" s="66"/>
      <c r="K136" s="66"/>
      <c r="L136" s="66"/>
      <c r="M136" s="334"/>
      <c r="N136" s="334"/>
      <c r="O136" s="334"/>
      <c r="P136" s="66"/>
      <c r="Q136" s="66"/>
      <c r="R136" s="66"/>
      <c r="S136" s="66"/>
      <c r="T136" s="66"/>
      <c r="U136" s="66"/>
      <c r="V136" s="66"/>
      <c r="W136" s="20"/>
      <c r="X136" s="158"/>
      <c r="Y136" s="158"/>
      <c r="Z136" s="158"/>
      <c r="AA136" s="158"/>
      <c r="AB136" s="158"/>
      <c r="AC136" s="158"/>
      <c r="AD136" s="158"/>
      <c r="AE136" s="158"/>
      <c r="AF136" s="158"/>
      <c r="AG136" s="158"/>
      <c r="AH136" s="158"/>
      <c r="AI136" s="158"/>
      <c r="AJ136" s="158"/>
      <c r="AK136" s="158"/>
      <c r="AL136" s="158"/>
      <c r="AM136" s="158"/>
      <c r="AN136" s="158"/>
      <c r="AO136" s="158"/>
      <c r="AP136" s="158"/>
      <c r="AQ136" s="158"/>
      <c r="AR136" s="158"/>
      <c r="CH136" s="1"/>
      <c r="CI136" s="1"/>
      <c r="CJ136" s="1"/>
      <c r="CK136" s="1"/>
      <c r="CL136" s="1"/>
      <c r="CM136" s="1"/>
      <c r="CN136" s="1"/>
      <c r="CO136" s="1"/>
      <c r="CP136" s="1"/>
      <c r="CQ136" s="1"/>
    </row>
    <row r="137" spans="1:95" ht="24.75" customHeight="1" x14ac:dyDescent="0.25">
      <c r="A137" s="621" t="s">
        <v>153</v>
      </c>
      <c r="B137" s="625"/>
      <c r="C137" s="625"/>
      <c r="D137" s="622"/>
      <c r="E137" s="32" t="e">
        <f>Enero!E137+Febrero!E137+Marzo!E137+Abril!E137+Mayo!E137+Junio!E137+Julio!E137+Agosto!E137+Septiembre!E137+Octubre!E137+Noviembre!E137+Diciembre!E137</f>
        <v>#VALUE!</v>
      </c>
      <c r="F137" s="32" t="e">
        <f>Enero!F137+Febrero!F137+Marzo!F137+Abril!F137+Mayo!F137+Junio!F137+Julio!F137+Agosto!F137+Septiembre!F137+Octubre!F137+Noviembre!F137+Diciembre!F137</f>
        <v>#VALUE!</v>
      </c>
      <c r="G137" s="335"/>
      <c r="H137" s="336"/>
      <c r="I137" s="336"/>
      <c r="J137" s="336"/>
      <c r="K137" s="336"/>
      <c r="L137" s="66"/>
      <c r="M137" s="66"/>
      <c r="N137" s="66"/>
      <c r="O137" s="66"/>
      <c r="P137" s="66"/>
      <c r="Q137" s="66"/>
      <c r="R137" s="66"/>
      <c r="S137" s="66"/>
      <c r="T137" s="113"/>
      <c r="U137" s="113"/>
      <c r="V137" s="113"/>
      <c r="W137" s="112"/>
      <c r="X137" s="171"/>
      <c r="Y137" s="171"/>
      <c r="Z137" s="171"/>
      <c r="AA137" s="171"/>
      <c r="AB137" s="171"/>
      <c r="AC137" s="171"/>
      <c r="AD137" s="171"/>
      <c r="AE137" s="171"/>
      <c r="AF137" s="171"/>
      <c r="AG137" s="171"/>
      <c r="AH137" s="171"/>
      <c r="AI137" s="171"/>
      <c r="AJ137" s="171"/>
      <c r="AK137" s="171"/>
      <c r="AL137" s="171"/>
      <c r="AM137" s="171"/>
      <c r="AN137" s="171"/>
      <c r="AO137" s="171"/>
      <c r="AP137" s="171"/>
      <c r="AQ137" s="171"/>
      <c r="AR137" s="171"/>
      <c r="CH137" s="1"/>
      <c r="CI137" s="1"/>
      <c r="CJ137" s="1"/>
      <c r="CK137" s="1"/>
      <c r="CL137" s="1"/>
      <c r="CM137" s="1"/>
      <c r="CN137" s="1"/>
      <c r="CO137" s="1"/>
      <c r="CP137" s="1"/>
      <c r="CQ137" s="1"/>
    </row>
    <row r="138" spans="1:95" x14ac:dyDescent="0.25">
      <c r="A138" s="160" t="s">
        <v>156</v>
      </c>
      <c r="B138" s="689" t="s">
        <v>157</v>
      </c>
      <c r="C138" s="690"/>
      <c r="D138" s="691"/>
      <c r="E138" s="32">
        <f>Enero!E138+Febrero!E138+Marzo!E138+Abril!E138+Mayo!E138+Junio!E138+Julio!E138+Agosto!E138+Septiembre!E138+Octubre!E138+Noviembre!E138+Diciembre!E138</f>
        <v>56735</v>
      </c>
      <c r="F138" s="32">
        <f>Enero!F138+Febrero!F138+Marzo!F138+Abril!F138+Mayo!F138+Junio!F138+Julio!F138+Agosto!F138+Septiembre!F138+Octubre!F138+Noviembre!F138+Diciembre!F138</f>
        <v>40188</v>
      </c>
      <c r="G138" s="83"/>
      <c r="H138" s="84"/>
      <c r="I138" s="84"/>
      <c r="J138" s="84"/>
      <c r="K138" s="84"/>
      <c r="L138" s="84"/>
      <c r="M138" s="84"/>
      <c r="N138" s="84"/>
      <c r="O138" s="84"/>
      <c r="P138" s="84"/>
      <c r="Q138" s="84"/>
      <c r="R138" s="84"/>
      <c r="S138" s="66"/>
      <c r="T138" s="113"/>
      <c r="U138" s="113"/>
      <c r="V138" s="113"/>
      <c r="W138" s="112"/>
      <c r="X138" s="171"/>
      <c r="Y138" s="171"/>
      <c r="Z138" s="171"/>
      <c r="AA138" s="171"/>
      <c r="AB138" s="171"/>
      <c r="AC138" s="171"/>
      <c r="AD138" s="171"/>
      <c r="AE138" s="171"/>
      <c r="AF138" s="171"/>
      <c r="AG138" s="171"/>
      <c r="AH138" s="171"/>
      <c r="AI138" s="171"/>
      <c r="AJ138" s="171"/>
      <c r="AK138" s="171"/>
      <c r="AL138" s="171"/>
      <c r="AM138" s="171"/>
      <c r="AN138" s="171"/>
      <c r="AO138" s="171"/>
      <c r="AP138" s="171"/>
      <c r="AQ138" s="171"/>
      <c r="AR138" s="171"/>
      <c r="CH138" s="1"/>
      <c r="CI138" s="1"/>
      <c r="CJ138" s="1"/>
      <c r="CK138" s="1"/>
      <c r="CL138" s="1"/>
      <c r="CM138" s="1"/>
      <c r="CN138" s="1"/>
      <c r="CO138" s="1"/>
      <c r="CP138" s="1"/>
      <c r="CQ138" s="1"/>
    </row>
    <row r="139" spans="1:95" ht="15.75" x14ac:dyDescent="0.25">
      <c r="A139" s="96" t="s">
        <v>158</v>
      </c>
      <c r="B139" s="96"/>
      <c r="C139" s="96"/>
      <c r="D139" s="96"/>
      <c r="E139" s="96"/>
      <c r="F139" s="96"/>
      <c r="G139" s="338"/>
      <c r="H139" s="338"/>
      <c r="I139" s="338"/>
      <c r="J139" s="338"/>
      <c r="K139" s="338"/>
      <c r="L139" s="339"/>
      <c r="M139" s="66"/>
      <c r="N139" s="66"/>
      <c r="O139" s="66"/>
      <c r="P139" s="66"/>
      <c r="Q139" s="66"/>
      <c r="R139" s="67"/>
      <c r="S139" s="67"/>
      <c r="T139" s="67"/>
      <c r="U139" s="67"/>
      <c r="V139" s="67"/>
      <c r="W139" s="158"/>
      <c r="X139" s="158"/>
      <c r="Y139" s="158"/>
      <c r="Z139" s="158"/>
      <c r="AA139" s="158"/>
      <c r="AB139" s="158"/>
      <c r="AC139" s="158"/>
      <c r="AD139" s="158"/>
      <c r="AE139" s="158"/>
      <c r="AF139" s="158"/>
      <c r="AG139" s="158"/>
      <c r="AH139" s="158"/>
      <c r="AI139" s="158"/>
      <c r="AJ139" s="158"/>
      <c r="AK139" s="158"/>
      <c r="AL139" s="158"/>
      <c r="AM139" s="158"/>
      <c r="AN139" s="158"/>
      <c r="AO139" s="158"/>
      <c r="AP139" s="158"/>
      <c r="AQ139" s="158"/>
      <c r="AR139" s="158"/>
      <c r="CH139" s="1"/>
      <c r="CI139" s="1"/>
      <c r="CJ139" s="1"/>
      <c r="CK139" s="1"/>
      <c r="CL139" s="1"/>
      <c r="CM139" s="1"/>
      <c r="CN139" s="1"/>
      <c r="CO139" s="1"/>
      <c r="CP139" s="1"/>
      <c r="CQ139" s="1"/>
    </row>
    <row r="140" spans="1:95" ht="26.25" customHeight="1" x14ac:dyDescent="0.25">
      <c r="A140" s="643" t="s">
        <v>153</v>
      </c>
      <c r="B140" s="687"/>
      <c r="C140" s="668"/>
      <c r="D140" s="623" t="s">
        <v>159</v>
      </c>
      <c r="E140" s="642"/>
      <c r="F140" s="624"/>
      <c r="G140" s="618" t="s">
        <v>223</v>
      </c>
      <c r="H140" s="625" t="s">
        <v>160</v>
      </c>
      <c r="I140" s="625"/>
      <c r="J140" s="622"/>
      <c r="K140" s="621" t="s">
        <v>161</v>
      </c>
      <c r="L140" s="625"/>
      <c r="M140" s="622"/>
      <c r="N140" s="99"/>
      <c r="O140" s="99"/>
      <c r="P140" s="99"/>
      <c r="Q140" s="99"/>
      <c r="R140" s="99"/>
      <c r="S140" s="99"/>
      <c r="T140" s="99"/>
      <c r="U140" s="99"/>
      <c r="V140" s="99"/>
      <c r="W140" s="99"/>
      <c r="X140" s="99"/>
      <c r="Y140" s="99"/>
      <c r="Z140" s="68"/>
      <c r="AA140" s="68"/>
      <c r="AB140" s="171"/>
      <c r="AC140" s="171"/>
      <c r="AD140" s="171"/>
      <c r="AE140" s="171"/>
      <c r="AF140" s="171"/>
      <c r="AG140" s="171"/>
      <c r="AH140" s="171"/>
      <c r="AI140" s="171"/>
      <c r="AJ140" s="171"/>
      <c r="AK140" s="171"/>
      <c r="AL140" s="171"/>
      <c r="AM140" s="171"/>
      <c r="AN140" s="171"/>
      <c r="AO140" s="171"/>
      <c r="AP140" s="171"/>
      <c r="AQ140" s="171"/>
      <c r="AR140" s="171"/>
      <c r="CH140" s="1"/>
      <c r="CI140" s="1"/>
      <c r="CJ140" s="1"/>
      <c r="CK140" s="1"/>
      <c r="CL140" s="1"/>
      <c r="CM140" s="1"/>
      <c r="CN140" s="1"/>
      <c r="CO140" s="1"/>
      <c r="CP140" s="1"/>
      <c r="CQ140" s="1"/>
    </row>
    <row r="141" spans="1:95" ht="21" x14ac:dyDescent="0.25">
      <c r="A141" s="645"/>
      <c r="B141" s="692"/>
      <c r="C141" s="670"/>
      <c r="D141" s="340" t="s">
        <v>48</v>
      </c>
      <c r="E141" s="24" t="s">
        <v>162</v>
      </c>
      <c r="F141" s="25" t="s">
        <v>163</v>
      </c>
      <c r="G141" s="620"/>
      <c r="H141" s="24" t="s">
        <v>164</v>
      </c>
      <c r="I141" s="26" t="s">
        <v>165</v>
      </c>
      <c r="J141" s="25" t="s">
        <v>166</v>
      </c>
      <c r="K141" s="24" t="s">
        <v>164</v>
      </c>
      <c r="L141" s="26" t="s">
        <v>165</v>
      </c>
      <c r="M141" s="25" t="s">
        <v>166</v>
      </c>
      <c r="N141" s="99"/>
      <c r="O141" s="99"/>
      <c r="P141" s="99"/>
      <c r="Q141" s="99"/>
      <c r="R141" s="99"/>
      <c r="S141" s="99"/>
      <c r="T141" s="99"/>
      <c r="U141" s="99"/>
      <c r="V141" s="99"/>
      <c r="W141" s="99"/>
      <c r="X141" s="99"/>
      <c r="Y141" s="99"/>
      <c r="Z141" s="68"/>
      <c r="AA141" s="68"/>
      <c r="AB141" s="171"/>
      <c r="AC141" s="171"/>
      <c r="AD141" s="171"/>
      <c r="AE141" s="171"/>
      <c r="AF141" s="171"/>
      <c r="AG141" s="171"/>
      <c r="AH141" s="171"/>
      <c r="AI141" s="171"/>
      <c r="AJ141" s="171"/>
      <c r="AK141" s="171"/>
      <c r="AL141" s="171"/>
      <c r="AM141" s="171"/>
      <c r="AN141" s="171"/>
      <c r="AO141" s="171"/>
      <c r="AP141" s="171"/>
      <c r="AQ141" s="171"/>
      <c r="AR141" s="171"/>
      <c r="CH141" s="1"/>
      <c r="CI141" s="1"/>
      <c r="CJ141" s="1"/>
      <c r="CK141" s="1"/>
      <c r="CL141" s="1"/>
      <c r="CM141" s="1"/>
      <c r="CN141" s="1"/>
      <c r="CO141" s="1"/>
      <c r="CP141" s="1"/>
      <c r="CQ141" s="1"/>
    </row>
    <row r="142" spans="1:95" x14ac:dyDescent="0.25">
      <c r="A142" s="618" t="s">
        <v>167</v>
      </c>
      <c r="B142" s="341" t="s">
        <v>168</v>
      </c>
      <c r="C142" s="342"/>
      <c r="D142" s="312">
        <f>SUM(E142+F142)</f>
        <v>3488</v>
      </c>
      <c r="E142" s="32">
        <f>Enero!E142+Febrero!E142+Marzo!E142+Abril!E142+Mayo!E142+Junio!E142+Julio!E142+Agosto!E142+Septiembre!E142+Octubre!E142+Noviembre!E142+Diciembre!E142</f>
        <v>57</v>
      </c>
      <c r="F142" s="32">
        <f>Enero!F142+Febrero!F142+Marzo!F142+Abril!F142+Mayo!F142+Junio!F142+Julio!F142+Agosto!F142+Septiembre!F142+Octubre!F142+Noviembre!F142+Diciembre!F142</f>
        <v>3431</v>
      </c>
      <c r="G142" s="32">
        <f>Enero!G142+Febrero!G142+Marzo!G142+Abril!G142+Mayo!G142+Junio!G142+Julio!G142+Agosto!G142+Septiembre!G142+Octubre!G142+Noviembre!G142+Diciembre!G142</f>
        <v>2998</v>
      </c>
      <c r="H142" s="32">
        <f>Enero!H142+Febrero!H142+Marzo!H142+Abril!H142+Mayo!H142+Junio!H142+Julio!H142+Agosto!H142+Septiembre!H142+Octubre!H142+Noviembre!H142+Diciembre!H142</f>
        <v>40</v>
      </c>
      <c r="I142" s="32">
        <f>Enero!I142+Febrero!I142+Marzo!I142+Abril!I142+Mayo!I142+Junio!I142+Julio!I142+Agosto!I142+Septiembre!I142+Octubre!I142+Noviembre!I142+Diciembre!I142</f>
        <v>12</v>
      </c>
      <c r="J142" s="32">
        <f>Enero!J142+Febrero!J142+Marzo!J142+Abril!J142+Mayo!J142+Junio!J142+Julio!J142+Agosto!J142+Septiembre!J142+Octubre!J142+Noviembre!J142+Diciembre!J142</f>
        <v>5</v>
      </c>
      <c r="K142" s="32">
        <f>Enero!K142+Febrero!K142+Marzo!K142+Abril!K142+Mayo!K142+Junio!K142+Julio!K142+Agosto!K142+Septiembre!K142+Octubre!K142+Noviembre!K142+Diciembre!K142</f>
        <v>2147</v>
      </c>
      <c r="L142" s="32">
        <f>Enero!L142+Febrero!L142+Marzo!L142+Abril!L142+Mayo!L142+Junio!L142+Julio!L142+Agosto!L142+Septiembre!L142+Octubre!L142+Noviembre!L142+Diciembre!L142</f>
        <v>871</v>
      </c>
      <c r="M142" s="32">
        <f>Enero!M142+Febrero!M142+Marzo!M142+Abril!M142+Mayo!M142+Junio!M142+Julio!M142+Agosto!M142+Septiembre!M142+Octubre!M142+Noviembre!M142+Diciembre!M142</f>
        <v>413</v>
      </c>
      <c r="N142" s="83"/>
      <c r="O142" s="84"/>
      <c r="P142" s="84"/>
      <c r="Q142" s="84"/>
      <c r="R142" s="84"/>
      <c r="S142" s="84"/>
      <c r="T142" s="84"/>
      <c r="U142" s="84"/>
      <c r="V142" s="84"/>
      <c r="W142" s="84"/>
      <c r="X142" s="84"/>
      <c r="Y142" s="84"/>
      <c r="Z142" s="68"/>
      <c r="AA142" s="68"/>
      <c r="AB142" s="171"/>
      <c r="AC142" s="171"/>
      <c r="AD142" s="171"/>
      <c r="AE142" s="171"/>
      <c r="AF142" s="171"/>
      <c r="AG142" s="171"/>
      <c r="AH142" s="171"/>
      <c r="AI142" s="171"/>
      <c r="AJ142" s="171"/>
      <c r="AK142" s="171"/>
      <c r="AL142" s="171"/>
      <c r="AM142" s="171"/>
      <c r="AN142" s="171"/>
      <c r="AO142" s="171"/>
      <c r="AP142" s="171"/>
      <c r="AQ142" s="171"/>
      <c r="AR142" s="171"/>
      <c r="CG142" s="2">
        <v>0</v>
      </c>
      <c r="CH142" s="1"/>
      <c r="CI142" s="1"/>
      <c r="CJ142" s="1"/>
      <c r="CK142" s="1"/>
      <c r="CL142" s="1"/>
      <c r="CM142" s="1"/>
      <c r="CN142" s="1"/>
      <c r="CO142" s="1"/>
      <c r="CP142" s="1"/>
      <c r="CQ142" s="1"/>
    </row>
    <row r="143" spans="1:95" x14ac:dyDescent="0.25">
      <c r="A143" s="620"/>
      <c r="B143" s="343" t="s">
        <v>169</v>
      </c>
      <c r="C143" s="344"/>
      <c r="D143" s="345">
        <f>SUM(E143+F143)</f>
        <v>4603</v>
      </c>
      <c r="E143" s="32">
        <f>Enero!E143+Febrero!E143+Marzo!E143+Abril!E143+Mayo!E143+Junio!E143+Julio!E143+Agosto!E143+Septiembre!E143+Octubre!E143+Noviembre!E143+Diciembre!E143</f>
        <v>601</v>
      </c>
      <c r="F143" s="32">
        <f>Enero!F143+Febrero!F143+Marzo!F143+Abril!F143+Mayo!F143+Junio!F143+Julio!F143+Agosto!F143+Septiembre!F143+Octubre!F143+Noviembre!F143+Diciembre!F143</f>
        <v>4002</v>
      </c>
      <c r="G143" s="32">
        <f>Enero!G143+Febrero!G143+Marzo!G143+Abril!G143+Mayo!G143+Junio!G143+Julio!G143+Agosto!G143+Septiembre!G143+Octubre!G143+Noviembre!G143+Diciembre!G143</f>
        <v>3772</v>
      </c>
      <c r="H143" s="32">
        <f>Enero!H143+Febrero!H143+Marzo!H143+Abril!H143+Mayo!H143+Junio!H143+Julio!H143+Agosto!H143+Septiembre!H143+Octubre!H143+Noviembre!H143+Diciembre!H143</f>
        <v>451</v>
      </c>
      <c r="I143" s="32">
        <f>Enero!I143+Febrero!I143+Marzo!I143+Abril!I143+Mayo!I143+Junio!I143+Julio!I143+Agosto!I143+Septiembre!I143+Octubre!I143+Noviembre!I143+Diciembre!I143</f>
        <v>94</v>
      </c>
      <c r="J143" s="32">
        <f>Enero!J143+Febrero!J143+Marzo!J143+Abril!J143+Mayo!J143+Junio!J143+Julio!J143+Agosto!J143+Septiembre!J143+Octubre!J143+Noviembre!J143+Diciembre!J143</f>
        <v>56</v>
      </c>
      <c r="K143" s="32">
        <f>Enero!K143+Febrero!K143+Marzo!K143+Abril!K143+Mayo!K143+Junio!K143+Julio!K143+Agosto!K143+Septiembre!K143+Octubre!K143+Noviembre!K143+Diciembre!K143</f>
        <v>2942</v>
      </c>
      <c r="L143" s="32">
        <f>Enero!L143+Febrero!L143+Marzo!L143+Abril!L143+Mayo!L143+Junio!L143+Julio!L143+Agosto!L143+Septiembre!L143+Octubre!L143+Noviembre!L143+Diciembre!L143</f>
        <v>781</v>
      </c>
      <c r="M143" s="32">
        <f>Enero!M143+Febrero!M143+Marzo!M143+Abril!M143+Mayo!M143+Junio!M143+Julio!M143+Agosto!M143+Septiembre!M143+Octubre!M143+Noviembre!M143+Diciembre!M143</f>
        <v>279</v>
      </c>
      <c r="N143" s="83"/>
      <c r="O143" s="84"/>
      <c r="P143" s="84"/>
      <c r="Q143" s="84"/>
      <c r="R143" s="84"/>
      <c r="S143" s="84"/>
      <c r="T143" s="84"/>
      <c r="U143" s="84"/>
      <c r="V143" s="84"/>
      <c r="W143" s="84"/>
      <c r="X143" s="84"/>
      <c r="Y143" s="84"/>
      <c r="Z143" s="68"/>
      <c r="AA143" s="68"/>
      <c r="AB143" s="171"/>
      <c r="AC143" s="171"/>
      <c r="AD143" s="171"/>
      <c r="AE143" s="171"/>
      <c r="AF143" s="171"/>
      <c r="AG143" s="171"/>
      <c r="AH143" s="171"/>
      <c r="AI143" s="171"/>
      <c r="AJ143" s="171"/>
      <c r="AK143" s="171"/>
      <c r="AL143" s="171"/>
      <c r="AM143" s="171"/>
      <c r="AN143" s="171"/>
      <c r="AO143" s="171"/>
      <c r="AP143" s="171"/>
      <c r="AQ143" s="171"/>
      <c r="AR143" s="171"/>
      <c r="CG143" s="2">
        <v>0</v>
      </c>
      <c r="CH143" s="1"/>
      <c r="CI143" s="1"/>
      <c r="CJ143" s="1"/>
      <c r="CK143" s="1"/>
      <c r="CL143" s="1"/>
      <c r="CM143" s="1"/>
      <c r="CN143" s="1"/>
      <c r="CO143" s="1"/>
      <c r="CP143" s="1"/>
      <c r="CQ143" s="1"/>
    </row>
    <row r="144" spans="1:95" x14ac:dyDescent="0.25">
      <c r="A144" s="95" t="s">
        <v>170</v>
      </c>
      <c r="B144" s="19"/>
      <c r="C144" s="350"/>
      <c r="D144" s="350"/>
      <c r="E144" s="351"/>
      <c r="F144" s="20"/>
      <c r="G144" s="19"/>
      <c r="H144" s="20"/>
      <c r="I144" s="20"/>
      <c r="J144" s="20"/>
      <c r="K144" s="20"/>
      <c r="L144" s="20"/>
      <c r="M144" s="20"/>
      <c r="N144" s="66"/>
      <c r="O144" s="66"/>
      <c r="P144" s="66"/>
      <c r="Q144" s="66"/>
      <c r="R144" s="66"/>
      <c r="S144" s="66"/>
      <c r="T144" s="66"/>
      <c r="U144" s="66"/>
      <c r="V144" s="66"/>
      <c r="W144" s="67"/>
      <c r="X144" s="67"/>
      <c r="Y144" s="67"/>
      <c r="Z144" s="67"/>
      <c r="AA144" s="67"/>
      <c r="AB144" s="158"/>
      <c r="AC144" s="158"/>
      <c r="AD144" s="158"/>
      <c r="AE144" s="158"/>
      <c r="AF144" s="158"/>
      <c r="AG144" s="158"/>
      <c r="AH144" s="158"/>
      <c r="AI144" s="158"/>
      <c r="AJ144" s="158"/>
      <c r="AK144" s="158"/>
      <c r="AL144" s="158"/>
      <c r="AM144" s="158"/>
      <c r="AN144" s="158"/>
      <c r="AO144" s="158"/>
      <c r="AP144" s="158"/>
      <c r="AQ144" s="158"/>
      <c r="AR144" s="158"/>
      <c r="CH144" s="1"/>
      <c r="CI144" s="1"/>
      <c r="CJ144" s="1"/>
      <c r="CK144" s="1"/>
      <c r="CL144" s="1"/>
      <c r="CM144" s="1"/>
      <c r="CN144" s="1"/>
      <c r="CO144" s="1"/>
      <c r="CP144" s="1"/>
      <c r="CQ144" s="1"/>
    </row>
    <row r="145" spans="1:95" ht="42" x14ac:dyDescent="0.25">
      <c r="A145" s="623" t="s">
        <v>171</v>
      </c>
      <c r="B145" s="624"/>
      <c r="C145" s="160" t="s">
        <v>2</v>
      </c>
      <c r="D145" s="160" t="s">
        <v>230</v>
      </c>
      <c r="E145" s="72" t="s">
        <v>172</v>
      </c>
      <c r="F145" s="71" t="s">
        <v>59</v>
      </c>
      <c r="G145" s="98"/>
      <c r="H145" s="66"/>
      <c r="I145" s="66"/>
      <c r="J145" s="66"/>
      <c r="K145" s="66"/>
      <c r="L145" s="66"/>
      <c r="M145" s="66"/>
      <c r="N145" s="66"/>
      <c r="O145" s="66"/>
      <c r="P145" s="66"/>
      <c r="Q145" s="66"/>
      <c r="R145" s="66"/>
      <c r="S145" s="113"/>
      <c r="T145" s="113"/>
      <c r="U145" s="113"/>
      <c r="V145" s="113"/>
      <c r="W145" s="99"/>
      <c r="X145" s="68"/>
      <c r="Y145" s="68"/>
      <c r="Z145" s="68"/>
      <c r="AA145" s="68"/>
      <c r="AB145" s="171"/>
      <c r="AC145" s="171"/>
      <c r="AD145" s="171"/>
      <c r="AE145" s="171"/>
      <c r="AF145" s="171"/>
      <c r="AG145" s="171"/>
      <c r="AH145" s="171"/>
      <c r="AI145" s="171"/>
      <c r="AJ145" s="171"/>
      <c r="AK145" s="171"/>
      <c r="AL145" s="171"/>
      <c r="AM145" s="171"/>
      <c r="AN145" s="171"/>
      <c r="AO145" s="171"/>
      <c r="AP145" s="171"/>
      <c r="AQ145" s="171"/>
      <c r="AR145" s="171"/>
    </row>
    <row r="146" spans="1:95" x14ac:dyDescent="0.25">
      <c r="A146" s="696" t="s">
        <v>173</v>
      </c>
      <c r="B146" s="74" t="s">
        <v>174</v>
      </c>
      <c r="C146" s="32">
        <f>Enero!C146+Febrero!C146+Marzo!C146+Abril!C146+Mayo!C146+Junio!C146+Julio!C146+Agosto!C146+Septiembre!C146+Octubre!C146+Noviembre!C146+Diciembre!C146</f>
        <v>2337</v>
      </c>
      <c r="D146" s="32">
        <f>Enero!D146+Febrero!D146+Marzo!D146+Abril!D146+Mayo!D146+Junio!D146+Julio!D146+Agosto!D146+Septiembre!D146+Octubre!D146+Noviembre!D146+Diciembre!D146</f>
        <v>1826</v>
      </c>
      <c r="E146" s="353"/>
      <c r="F146" s="354"/>
      <c r="G146" s="83"/>
      <c r="H146" s="84"/>
      <c r="I146" s="84"/>
      <c r="J146" s="84"/>
      <c r="K146" s="84"/>
      <c r="L146" s="84"/>
      <c r="M146" s="84"/>
      <c r="N146" s="84"/>
      <c r="O146" s="84"/>
      <c r="P146" s="84"/>
      <c r="Q146" s="84"/>
      <c r="R146" s="84"/>
      <c r="S146" s="113"/>
      <c r="T146" s="113"/>
      <c r="U146" s="113"/>
      <c r="V146" s="113"/>
      <c r="W146" s="99"/>
      <c r="X146" s="68"/>
      <c r="Y146" s="171"/>
      <c r="Z146" s="171"/>
      <c r="AA146" s="171"/>
      <c r="AB146" s="171"/>
      <c r="AC146" s="171"/>
      <c r="AD146" s="171"/>
      <c r="AE146" s="171"/>
      <c r="AF146" s="171"/>
      <c r="AG146" s="171"/>
      <c r="AH146" s="171"/>
      <c r="AI146" s="171"/>
      <c r="AJ146" s="171"/>
      <c r="AK146" s="171"/>
      <c r="AL146" s="171"/>
      <c r="AM146" s="171"/>
      <c r="AN146" s="171"/>
      <c r="AO146" s="171"/>
      <c r="AP146" s="171"/>
      <c r="AQ146" s="171"/>
      <c r="AR146" s="171"/>
    </row>
    <row r="147" spans="1:95" x14ac:dyDescent="0.25">
      <c r="A147" s="697"/>
      <c r="B147" s="107" t="s">
        <v>175</v>
      </c>
      <c r="C147" s="32">
        <f>Enero!C147+Febrero!C147+Marzo!C147+Abril!C147+Mayo!C147+Junio!C147+Julio!C147+Agosto!C147+Septiembre!C147+Octubre!C147+Noviembre!C147+Diciembre!C147</f>
        <v>3835</v>
      </c>
      <c r="D147" s="32">
        <f>Enero!D147+Febrero!D147+Marzo!D147+Abril!D147+Mayo!D147+Junio!D147+Julio!D147+Agosto!D147+Septiembre!D147+Octubre!D147+Noviembre!D147+Diciembre!D147</f>
        <v>2868</v>
      </c>
      <c r="E147" s="355"/>
      <c r="F147" s="356"/>
      <c r="G147" s="83"/>
      <c r="H147" s="84"/>
      <c r="I147" s="84"/>
      <c r="J147" s="84"/>
      <c r="K147" s="84"/>
      <c r="L147" s="84"/>
      <c r="M147" s="84"/>
      <c r="N147" s="84"/>
      <c r="O147" s="84"/>
      <c r="P147" s="84"/>
      <c r="Q147" s="84"/>
      <c r="R147" s="84"/>
      <c r="S147" s="113"/>
      <c r="T147" s="113"/>
      <c r="U147" s="113"/>
      <c r="V147" s="113"/>
      <c r="W147" s="99"/>
      <c r="X147" s="68"/>
      <c r="Y147" s="171"/>
      <c r="Z147" s="171"/>
      <c r="AA147" s="171"/>
      <c r="AB147" s="171"/>
      <c r="AC147" s="171"/>
      <c r="AD147" s="171"/>
      <c r="AE147" s="171"/>
      <c r="AF147" s="171"/>
      <c r="AG147" s="171"/>
      <c r="AH147" s="171"/>
      <c r="AI147" s="171"/>
      <c r="AJ147" s="171"/>
      <c r="AK147" s="171"/>
      <c r="AL147" s="171"/>
      <c r="AM147" s="171"/>
      <c r="AN147" s="171"/>
      <c r="AO147" s="171"/>
      <c r="AP147" s="171"/>
      <c r="AQ147" s="171"/>
      <c r="AR147" s="171"/>
    </row>
    <row r="148" spans="1:95" x14ac:dyDescent="0.25">
      <c r="A148" s="357" t="s">
        <v>176</v>
      </c>
      <c r="B148" s="85" t="s">
        <v>174</v>
      </c>
      <c r="C148" s="32">
        <f>Enero!C148+Febrero!C148+Marzo!C148+Abril!C148+Mayo!C148+Junio!C148+Julio!C148+Agosto!C148+Septiembre!C148+Octubre!C148+Noviembre!C148+Diciembre!C148</f>
        <v>2723</v>
      </c>
      <c r="D148" s="32">
        <f>Enero!D148+Febrero!D148+Marzo!D148+Abril!D148+Mayo!D148+Junio!D148+Julio!D148+Agosto!D148+Septiembre!D148+Octubre!D148+Noviembre!D148+Diciembre!D148</f>
        <v>1595</v>
      </c>
      <c r="E148" s="32">
        <f>Enero!E148+Febrero!E148+Marzo!E148+Abril!E148+Mayo!E148+Junio!E148+Julio!E148+Agosto!E148+Septiembre!E148+Octubre!E148+Noviembre!E148+Diciembre!E148</f>
        <v>0</v>
      </c>
      <c r="F148" s="360"/>
      <c r="G148" s="83"/>
      <c r="H148" s="84"/>
      <c r="I148" s="84"/>
      <c r="J148" s="84"/>
      <c r="K148" s="84"/>
      <c r="L148" s="84"/>
      <c r="M148" s="84"/>
      <c r="N148" s="84"/>
      <c r="O148" s="84"/>
      <c r="P148" s="84"/>
      <c r="Q148" s="84"/>
      <c r="R148" s="84"/>
      <c r="S148" s="113"/>
      <c r="T148" s="113"/>
      <c r="U148" s="113"/>
      <c r="V148" s="113"/>
      <c r="W148" s="99"/>
      <c r="X148" s="68"/>
      <c r="Y148" s="171"/>
      <c r="Z148" s="171"/>
      <c r="AA148" s="171"/>
      <c r="AB148" s="171"/>
      <c r="AC148" s="171"/>
      <c r="AD148" s="171"/>
      <c r="AE148" s="171"/>
      <c r="AF148" s="171"/>
      <c r="AG148" s="171"/>
      <c r="AH148" s="171"/>
      <c r="AI148" s="171"/>
      <c r="AJ148" s="171"/>
      <c r="AK148" s="171"/>
      <c r="AL148" s="171"/>
      <c r="AM148" s="171"/>
      <c r="AN148" s="171"/>
      <c r="AO148" s="171"/>
      <c r="AP148" s="171"/>
      <c r="AQ148" s="171"/>
      <c r="AR148" s="171"/>
    </row>
    <row r="149" spans="1:95" x14ac:dyDescent="0.25">
      <c r="A149" s="696" t="s">
        <v>177</v>
      </c>
      <c r="B149" s="74" t="s">
        <v>178</v>
      </c>
      <c r="C149" s="32">
        <f>Enero!C149+Febrero!C149+Marzo!C149+Abril!C149+Mayo!C149+Junio!C149+Julio!C149+Agosto!C149+Septiembre!C149+Octubre!C149+Noviembre!C149+Diciembre!C149</f>
        <v>1977</v>
      </c>
      <c r="D149" s="32">
        <f>Enero!D149+Febrero!D149+Marzo!D149+Abril!D149+Mayo!D149+Junio!D149+Julio!D149+Agosto!D149+Septiembre!D149+Octubre!D149+Noviembre!D149+Diciembre!D149</f>
        <v>1976</v>
      </c>
      <c r="E149" s="32">
        <f>Enero!E149+Febrero!E149+Marzo!E149+Abril!E149+Mayo!E149+Junio!E149+Julio!E149+Agosto!E149+Septiembre!E149+Octubre!E149+Noviembre!E149+Diciembre!E149</f>
        <v>0</v>
      </c>
      <c r="F149" s="362"/>
      <c r="G149" s="83"/>
      <c r="H149" s="84"/>
      <c r="I149" s="84"/>
      <c r="J149" s="84"/>
      <c r="K149" s="84"/>
      <c r="L149" s="84"/>
      <c r="M149" s="84"/>
      <c r="N149" s="84"/>
      <c r="O149" s="84"/>
      <c r="P149" s="84"/>
      <c r="Q149" s="84"/>
      <c r="R149" s="84"/>
      <c r="S149" s="113"/>
      <c r="T149" s="113"/>
      <c r="U149" s="113"/>
      <c r="V149" s="113"/>
      <c r="W149" s="99"/>
      <c r="X149" s="68"/>
      <c r="Y149" s="171"/>
      <c r="Z149" s="171"/>
      <c r="AA149" s="171"/>
      <c r="AB149" s="171"/>
      <c r="AC149" s="171"/>
      <c r="AD149" s="171"/>
      <c r="AE149" s="171"/>
      <c r="AF149" s="171"/>
      <c r="AG149" s="171"/>
      <c r="AH149" s="171"/>
      <c r="AI149" s="171"/>
      <c r="AJ149" s="171"/>
      <c r="AK149" s="171"/>
      <c r="AL149" s="171"/>
      <c r="AM149" s="171"/>
      <c r="AN149" s="171"/>
      <c r="AO149" s="171"/>
      <c r="AP149" s="171"/>
      <c r="AQ149" s="171"/>
      <c r="AR149" s="171"/>
    </row>
    <row r="150" spans="1:95" x14ac:dyDescent="0.25">
      <c r="A150" s="703"/>
      <c r="B150" s="39" t="s">
        <v>179</v>
      </c>
      <c r="C150" s="32">
        <f>Enero!C150+Febrero!C150+Marzo!C150+Abril!C150+Mayo!C150+Junio!C150+Julio!C150+Agosto!C150+Septiembre!C150+Octubre!C150+Noviembre!C150+Diciembre!C150</f>
        <v>0</v>
      </c>
      <c r="D150" s="32">
        <f>Enero!D150+Febrero!D150+Marzo!D150+Abril!D150+Mayo!D150+Junio!D150+Julio!D150+Agosto!D150+Septiembre!D150+Octubre!D150+Noviembre!D150+Diciembre!D150</f>
        <v>0</v>
      </c>
      <c r="E150" s="32">
        <f>Enero!E150+Febrero!E150+Marzo!E150+Abril!E150+Mayo!E150+Junio!E150+Julio!E150+Agosto!E150+Septiembre!E150+Octubre!E150+Noviembre!E150+Diciembre!E150</f>
        <v>0</v>
      </c>
      <c r="F150" s="32">
        <f>Enero!F150+Febrero!F150+Marzo!F150+Abril!F150+Mayo!F150+Junio!F150+Julio!F150+Agosto!F150+Septiembre!F150+Octubre!F150+Noviembre!F150+Diciembre!F150</f>
        <v>0</v>
      </c>
      <c r="G150" s="83"/>
      <c r="H150" s="84"/>
      <c r="I150" s="84"/>
      <c r="J150" s="84"/>
      <c r="K150" s="84"/>
      <c r="L150" s="84"/>
      <c r="M150" s="84"/>
      <c r="N150" s="84"/>
      <c r="O150" s="84"/>
      <c r="P150" s="84"/>
      <c r="Q150" s="84"/>
      <c r="R150" s="84"/>
      <c r="S150" s="113"/>
      <c r="T150" s="113"/>
      <c r="U150" s="113"/>
      <c r="V150" s="113"/>
      <c r="W150" s="99"/>
      <c r="X150" s="68"/>
      <c r="Y150" s="171"/>
      <c r="Z150" s="171"/>
      <c r="AA150" s="171"/>
      <c r="AB150" s="171"/>
      <c r="AC150" s="171"/>
      <c r="AD150" s="171"/>
      <c r="AE150" s="171"/>
      <c r="AF150" s="171"/>
      <c r="AG150" s="171"/>
      <c r="AH150" s="171"/>
      <c r="AI150" s="171"/>
      <c r="AJ150" s="171"/>
      <c r="AK150" s="171"/>
      <c r="AL150" s="171"/>
      <c r="AM150" s="171"/>
      <c r="AN150" s="171"/>
      <c r="AO150" s="171"/>
      <c r="AP150" s="171"/>
      <c r="AQ150" s="171"/>
      <c r="AR150" s="171"/>
    </row>
    <row r="151" spans="1:95" x14ac:dyDescent="0.25">
      <c r="A151" s="697"/>
      <c r="B151" s="107" t="s">
        <v>180</v>
      </c>
      <c r="C151" s="32">
        <f>Enero!C151+Febrero!C151+Marzo!C151+Abril!C151+Mayo!C151+Junio!C151+Julio!C151+Agosto!C151+Septiembre!C151+Octubre!C151+Noviembre!C151+Diciembre!C151</f>
        <v>0</v>
      </c>
      <c r="D151" s="32">
        <f>Enero!D151+Febrero!D151+Marzo!D151+Abril!D151+Mayo!D151+Junio!D151+Julio!D151+Agosto!D151+Septiembre!D151+Octubre!D151+Noviembre!D151+Diciembre!D151</f>
        <v>0</v>
      </c>
      <c r="E151" s="32">
        <f>Enero!E151+Febrero!E151+Marzo!E151+Abril!E151+Mayo!E151+Junio!E151+Julio!E151+Agosto!E151+Septiembre!E151+Octubre!E151+Noviembre!E151+Diciembre!E151</f>
        <v>0</v>
      </c>
      <c r="F151" s="32">
        <f>Enero!F151+Febrero!F151+Marzo!F151+Abril!F151+Mayo!F151+Junio!F151+Julio!F151+Agosto!F151+Septiembre!F151+Octubre!F151+Noviembre!F151+Diciembre!F151</f>
        <v>0</v>
      </c>
      <c r="G151" s="83"/>
      <c r="H151" s="84"/>
      <c r="I151" s="84"/>
      <c r="J151" s="84"/>
      <c r="K151" s="84"/>
      <c r="L151" s="84"/>
      <c r="M151" s="84"/>
      <c r="N151" s="84"/>
      <c r="O151" s="84"/>
      <c r="P151" s="84"/>
      <c r="Q151" s="84"/>
      <c r="R151" s="84"/>
      <c r="S151" s="113"/>
      <c r="T151" s="113"/>
      <c r="U151" s="113"/>
      <c r="V151" s="113"/>
      <c r="W151" s="99"/>
      <c r="X151" s="68"/>
      <c r="Y151" s="171"/>
      <c r="Z151" s="171"/>
      <c r="AA151" s="171"/>
      <c r="AB151" s="171"/>
      <c r="AC151" s="171"/>
      <c r="AD151" s="171"/>
      <c r="AE151" s="171"/>
      <c r="AF151" s="171"/>
      <c r="AG151" s="171"/>
      <c r="AH151" s="171"/>
      <c r="AI151" s="171"/>
      <c r="AJ151" s="171"/>
      <c r="AK151" s="171"/>
      <c r="AL151" s="171"/>
      <c r="AM151" s="171"/>
      <c r="AN151" s="171"/>
      <c r="AO151" s="171"/>
      <c r="AP151" s="171"/>
      <c r="AQ151" s="171"/>
      <c r="AR151" s="171"/>
    </row>
    <row r="152" spans="1:95" s="10" customFormat="1" x14ac:dyDescent="0.25">
      <c r="A152" s="363" t="s">
        <v>181</v>
      </c>
      <c r="B152" s="176"/>
      <c r="C152" s="176"/>
      <c r="D152" s="176"/>
      <c r="E152" s="176"/>
      <c r="F152" s="176"/>
      <c r="G152" s="364"/>
      <c r="H152" s="364"/>
      <c r="I152" s="364"/>
      <c r="J152" s="364"/>
      <c r="K152" s="364"/>
      <c r="L152" s="364"/>
      <c r="M152" s="364"/>
      <c r="N152" s="364"/>
      <c r="O152" s="364"/>
      <c r="P152" s="364"/>
      <c r="Q152" s="364"/>
      <c r="R152" s="364"/>
      <c r="S152" s="364"/>
      <c r="T152" s="364"/>
      <c r="U152" s="364"/>
      <c r="V152" s="364"/>
      <c r="W152" s="364"/>
      <c r="X152" s="364"/>
      <c r="Y152" s="364"/>
      <c r="Z152" s="364"/>
      <c r="AA152" s="364"/>
      <c r="AB152" s="364"/>
      <c r="AC152" s="364"/>
      <c r="AD152" s="364"/>
      <c r="AE152" s="364"/>
      <c r="AF152" s="364"/>
      <c r="AG152" s="364"/>
      <c r="AH152" s="364"/>
      <c r="AI152" s="364"/>
      <c r="AJ152" s="364"/>
      <c r="AK152" s="364"/>
      <c r="AL152" s="364"/>
      <c r="AM152" s="364"/>
      <c r="AN152" s="364"/>
      <c r="AO152" s="364"/>
      <c r="AP152" s="364"/>
      <c r="AQ152" s="364"/>
      <c r="AR152" s="364"/>
      <c r="BX152" s="11"/>
      <c r="BY152" s="11"/>
      <c r="BZ152" s="11"/>
      <c r="CA152" s="11"/>
      <c r="CB152" s="11"/>
      <c r="CC152" s="11"/>
      <c r="CD152" s="11"/>
      <c r="CE152" s="11"/>
      <c r="CF152" s="11"/>
      <c r="CG152" s="11"/>
      <c r="CH152" s="11"/>
      <c r="CI152" s="11"/>
      <c r="CJ152" s="11"/>
      <c r="CK152" s="11"/>
      <c r="CL152" s="11"/>
      <c r="CM152" s="11"/>
      <c r="CN152" s="11"/>
      <c r="CO152" s="11"/>
      <c r="CP152" s="11"/>
      <c r="CQ152" s="11"/>
    </row>
    <row r="153" spans="1:95" s="10" customFormat="1" ht="28.5" customHeight="1" x14ac:dyDescent="0.25">
      <c r="A153" s="643" t="s">
        <v>182</v>
      </c>
      <c r="B153" s="687"/>
      <c r="C153" s="668"/>
      <c r="D153" s="623" t="s">
        <v>183</v>
      </c>
      <c r="E153" s="642"/>
      <c r="F153" s="693"/>
      <c r="G153" s="694" t="s">
        <v>230</v>
      </c>
      <c r="H153" s="626" t="s">
        <v>184</v>
      </c>
      <c r="I153" s="638" t="s">
        <v>59</v>
      </c>
      <c r="J153" s="365"/>
      <c r="K153" s="365"/>
      <c r="L153" s="365"/>
      <c r="M153" s="365"/>
      <c r="N153" s="365"/>
      <c r="O153" s="365"/>
      <c r="P153" s="365"/>
      <c r="Q153" s="365"/>
      <c r="R153" s="365"/>
      <c r="S153" s="365"/>
      <c r="T153" s="365"/>
      <c r="U153" s="365"/>
      <c r="V153" s="365"/>
      <c r="W153" s="365"/>
      <c r="X153" s="366"/>
      <c r="Y153" s="366"/>
      <c r="Z153" s="366"/>
      <c r="AA153" s="366"/>
      <c r="AB153" s="366"/>
      <c r="AC153" s="366"/>
      <c r="AD153" s="366"/>
      <c r="AE153" s="366"/>
      <c r="AF153" s="366"/>
      <c r="AG153" s="366"/>
      <c r="AH153" s="366"/>
      <c r="AI153" s="366"/>
      <c r="AJ153" s="366"/>
      <c r="AK153" s="366"/>
      <c r="AL153" s="366"/>
      <c r="AM153" s="366"/>
      <c r="AN153" s="366"/>
      <c r="AO153" s="366"/>
      <c r="AP153" s="366"/>
      <c r="AQ153" s="366"/>
      <c r="AR153" s="366"/>
      <c r="BX153" s="11"/>
      <c r="BY153" s="11"/>
      <c r="BZ153" s="11"/>
      <c r="CA153" s="11"/>
      <c r="CB153" s="11"/>
      <c r="CC153" s="11"/>
      <c r="CD153" s="11"/>
      <c r="CE153" s="11"/>
      <c r="CF153" s="11"/>
      <c r="CG153" s="11"/>
      <c r="CH153" s="11"/>
      <c r="CI153" s="11"/>
      <c r="CJ153" s="11"/>
      <c r="CK153" s="11"/>
      <c r="CL153" s="11"/>
      <c r="CM153" s="11"/>
      <c r="CN153" s="11"/>
      <c r="CO153" s="11"/>
      <c r="CP153" s="11"/>
      <c r="CQ153" s="11"/>
    </row>
    <row r="154" spans="1:95" s="10" customFormat="1" ht="16.5" customHeight="1" x14ac:dyDescent="0.25">
      <c r="A154" s="645"/>
      <c r="B154" s="692"/>
      <c r="C154" s="670"/>
      <c r="D154" s="340" t="s">
        <v>185</v>
      </c>
      <c r="E154" s="72" t="s">
        <v>173</v>
      </c>
      <c r="F154" s="367" t="s">
        <v>177</v>
      </c>
      <c r="G154" s="695"/>
      <c r="H154" s="627"/>
      <c r="I154" s="641"/>
      <c r="J154" s="368"/>
      <c r="K154" s="368"/>
      <c r="L154" s="368"/>
      <c r="M154" s="368"/>
      <c r="N154" s="368"/>
      <c r="O154" s="368"/>
      <c r="P154" s="368"/>
      <c r="Q154" s="368"/>
      <c r="R154" s="368"/>
      <c r="S154" s="368"/>
      <c r="T154" s="368"/>
      <c r="U154" s="368"/>
      <c r="V154" s="368"/>
      <c r="W154" s="368"/>
      <c r="X154" s="369"/>
      <c r="Y154" s="369"/>
      <c r="Z154" s="369"/>
      <c r="AA154" s="369"/>
      <c r="AB154" s="366"/>
      <c r="AC154" s="366"/>
      <c r="AD154" s="366"/>
      <c r="AE154" s="366"/>
      <c r="AF154" s="366"/>
      <c r="AG154" s="366"/>
      <c r="AH154" s="366"/>
      <c r="AI154" s="366"/>
      <c r="AJ154" s="366"/>
      <c r="AK154" s="366"/>
      <c r="AL154" s="366"/>
      <c r="AM154" s="366"/>
      <c r="AN154" s="366"/>
      <c r="AO154" s="366"/>
      <c r="AP154" s="366"/>
      <c r="AQ154" s="366"/>
      <c r="AR154" s="366"/>
      <c r="BX154" s="11"/>
      <c r="BY154" s="11"/>
      <c r="BZ154" s="11"/>
      <c r="CA154" s="11"/>
      <c r="CB154" s="11"/>
      <c r="CC154" s="11"/>
      <c r="CD154" s="11"/>
      <c r="CE154" s="11"/>
      <c r="CF154" s="11"/>
      <c r="CG154" s="11"/>
      <c r="CH154" s="11"/>
      <c r="CI154" s="11"/>
      <c r="CJ154" s="11"/>
      <c r="CK154" s="11"/>
      <c r="CL154" s="11"/>
      <c r="CM154" s="11"/>
      <c r="CN154" s="11"/>
      <c r="CO154" s="11"/>
      <c r="CP154" s="11"/>
      <c r="CQ154" s="11"/>
    </row>
    <row r="155" spans="1:95" x14ac:dyDescent="0.25">
      <c r="A155" s="698" t="s">
        <v>186</v>
      </c>
      <c r="B155" s="701" t="s">
        <v>180</v>
      </c>
      <c r="C155" s="702"/>
      <c r="D155" s="312">
        <f t="shared" ref="D155:D160" si="20">SUM(E155:F155)</f>
        <v>1</v>
      </c>
      <c r="E155" s="32">
        <f>Enero!E155+Febrero!E155+Marzo!E155+Abril!E155+Mayo!E155+Junio!E155+Julio!E155+Agosto!E155+Septiembre!E155+Octubre!E155+Noviembre!E155+Diciembre!E155</f>
        <v>0</v>
      </c>
      <c r="F155" s="32">
        <f>Enero!F155+Febrero!F155+Marzo!F155+Abril!F155+Mayo!F155+Junio!F155+Julio!F155+Agosto!F155+Septiembre!F155+Octubre!F155+Noviembre!F155+Diciembre!F155</f>
        <v>1</v>
      </c>
      <c r="G155" s="32">
        <f>Enero!G155+Febrero!G155+Marzo!G155+Abril!G155+Mayo!G155+Junio!G155+Julio!G155+Agosto!G155+Septiembre!G155+Octubre!G155+Noviembre!G155+Diciembre!G155</f>
        <v>0</v>
      </c>
      <c r="H155" s="32">
        <f>Enero!H155+Febrero!H155+Marzo!H155+Abril!H155+Mayo!H155+Junio!H155+Julio!H155+Agosto!H155+Septiembre!H155+Octubre!H155+Noviembre!H155+Diciembre!H155</f>
        <v>0</v>
      </c>
      <c r="I155" s="32">
        <f>Enero!I155+Febrero!I155+Marzo!I155+Abril!I155+Mayo!I155+Junio!I155+Julio!I155+Agosto!I155+Septiembre!I155+Octubre!I155+Noviembre!I155+Diciembre!I155</f>
        <v>0</v>
      </c>
      <c r="J155" s="83"/>
      <c r="K155" s="84"/>
      <c r="L155" s="84"/>
      <c r="M155" s="84"/>
      <c r="N155" s="84"/>
      <c r="O155" s="84"/>
      <c r="P155" s="84"/>
      <c r="Q155" s="84"/>
      <c r="R155" s="84"/>
      <c r="S155" s="84"/>
      <c r="T155" s="84"/>
      <c r="U155" s="84"/>
      <c r="V155" s="68"/>
      <c r="W155" s="68"/>
      <c r="X155" s="68"/>
      <c r="Y155" s="68"/>
      <c r="Z155" s="68"/>
      <c r="AA155" s="68"/>
      <c r="AB155" s="171"/>
      <c r="AC155" s="171"/>
      <c r="AD155" s="171"/>
      <c r="AE155" s="171"/>
      <c r="AF155" s="171"/>
      <c r="AG155" s="171"/>
      <c r="AH155" s="171"/>
      <c r="AI155" s="171"/>
      <c r="AJ155" s="171"/>
      <c r="AK155" s="171"/>
      <c r="AL155" s="171"/>
      <c r="AM155" s="171"/>
      <c r="AN155" s="171"/>
      <c r="AO155" s="171"/>
      <c r="AP155" s="171"/>
      <c r="AQ155" s="171"/>
      <c r="AR155" s="171"/>
      <c r="CG155" s="2">
        <v>0</v>
      </c>
    </row>
    <row r="156" spans="1:95" ht="24" customHeight="1" x14ac:dyDescent="0.25">
      <c r="A156" s="699"/>
      <c r="B156" s="676" t="s">
        <v>178</v>
      </c>
      <c r="C156" s="677"/>
      <c r="D156" s="371">
        <f t="shared" si="20"/>
        <v>396</v>
      </c>
      <c r="E156" s="32">
        <f>Enero!E156+Febrero!E156+Marzo!E156+Abril!E156+Mayo!E156+Junio!E156+Julio!E156+Agosto!E156+Septiembre!E156+Octubre!E156+Noviembre!E156+Diciembre!E156</f>
        <v>284</v>
      </c>
      <c r="F156" s="32">
        <f>Enero!F156+Febrero!F156+Marzo!F156+Abril!F156+Mayo!F156+Junio!F156+Julio!F156+Agosto!F156+Septiembre!F156+Octubre!F156+Noviembre!F156+Diciembre!F156</f>
        <v>112</v>
      </c>
      <c r="G156" s="32">
        <f>Enero!G156+Febrero!G156+Marzo!G156+Abril!G156+Mayo!G156+Junio!G156+Julio!G156+Agosto!G156+Septiembre!G156+Octubre!G156+Noviembre!G156+Diciembre!G156</f>
        <v>266</v>
      </c>
      <c r="H156" s="32">
        <f>Enero!H156+Febrero!H156+Marzo!H156+Abril!H156+Mayo!H156+Junio!H156+Julio!H156+Agosto!H156+Septiembre!H156+Octubre!H156+Noviembre!H156+Diciembre!H156</f>
        <v>0</v>
      </c>
      <c r="I156" s="32">
        <f>Enero!I156+Febrero!I156+Marzo!I156+Abril!I156+Mayo!I156+Junio!I156+Julio!I156+Agosto!I156+Septiembre!I156+Octubre!I156+Noviembre!I156+Diciembre!I156</f>
        <v>0</v>
      </c>
      <c r="J156" s="83"/>
      <c r="K156" s="84"/>
      <c r="L156" s="84"/>
      <c r="M156" s="84"/>
      <c r="N156" s="84"/>
      <c r="O156" s="84"/>
      <c r="P156" s="84"/>
      <c r="Q156" s="84"/>
      <c r="R156" s="84"/>
      <c r="S156" s="84"/>
      <c r="T156" s="84"/>
      <c r="U156" s="84"/>
      <c r="V156" s="68"/>
      <c r="W156" s="68"/>
      <c r="X156" s="68"/>
      <c r="Y156" s="68"/>
      <c r="Z156" s="68"/>
      <c r="AA156" s="68"/>
      <c r="AB156" s="171"/>
      <c r="AC156" s="171"/>
      <c r="AD156" s="171"/>
      <c r="AE156" s="171"/>
      <c r="AF156" s="171"/>
      <c r="AG156" s="171"/>
      <c r="AH156" s="171"/>
      <c r="AI156" s="171"/>
      <c r="AJ156" s="171"/>
      <c r="AK156" s="171"/>
      <c r="AL156" s="171"/>
      <c r="AM156" s="171"/>
      <c r="AN156" s="171"/>
      <c r="AO156" s="171"/>
      <c r="AP156" s="171"/>
      <c r="AQ156" s="171"/>
      <c r="AR156" s="171"/>
      <c r="CG156" s="2">
        <v>0</v>
      </c>
    </row>
    <row r="157" spans="1:95" x14ac:dyDescent="0.25">
      <c r="A157" s="700"/>
      <c r="B157" s="664" t="s">
        <v>179</v>
      </c>
      <c r="C157" s="665"/>
      <c r="D157" s="317">
        <f t="shared" si="20"/>
        <v>0</v>
      </c>
      <c r="E157" s="32">
        <f>Enero!E157+Febrero!E157+Marzo!E157+Abril!E157+Mayo!E157+Junio!E157+Julio!E157+Agosto!E157+Septiembre!E157+Octubre!E157+Noviembre!E157+Diciembre!E157</f>
        <v>0</v>
      </c>
      <c r="F157" s="32">
        <f>Enero!F157+Febrero!F157+Marzo!F157+Abril!F157+Mayo!F157+Junio!F157+Julio!F157+Agosto!F157+Septiembre!F157+Octubre!F157+Noviembre!F157+Diciembre!F157</f>
        <v>0</v>
      </c>
      <c r="G157" s="32">
        <f>Enero!G157+Febrero!G157+Marzo!G157+Abril!G157+Mayo!G157+Junio!G157+Julio!G157+Agosto!G157+Septiembre!G157+Octubre!G157+Noviembre!G157+Diciembre!G157</f>
        <v>0</v>
      </c>
      <c r="H157" s="32">
        <f>Enero!H157+Febrero!H157+Marzo!H157+Abril!H157+Mayo!H157+Junio!H157+Julio!H157+Agosto!H157+Septiembre!H157+Octubre!H157+Noviembre!H157+Diciembre!H157</f>
        <v>0</v>
      </c>
      <c r="I157" s="32">
        <f>Enero!I157+Febrero!I157+Marzo!I157+Abril!I157+Mayo!I157+Junio!I157+Julio!I157+Agosto!I157+Septiembre!I157+Octubre!I157+Noviembre!I157+Diciembre!I157</f>
        <v>0</v>
      </c>
      <c r="J157" s="83"/>
      <c r="K157" s="84"/>
      <c r="L157" s="84"/>
      <c r="M157" s="84"/>
      <c r="N157" s="84"/>
      <c r="O157" s="84"/>
      <c r="P157" s="84"/>
      <c r="Q157" s="84"/>
      <c r="R157" s="84"/>
      <c r="S157" s="84"/>
      <c r="T157" s="84"/>
      <c r="U157" s="84"/>
      <c r="V157" s="68"/>
      <c r="W157" s="68"/>
      <c r="X157" s="68"/>
      <c r="Y157" s="68"/>
      <c r="Z157" s="68"/>
      <c r="AA157" s="68"/>
      <c r="AB157" s="171"/>
      <c r="AC157" s="171"/>
      <c r="AD157" s="171"/>
      <c r="AE157" s="171"/>
      <c r="AF157" s="171"/>
      <c r="AG157" s="171"/>
      <c r="AH157" s="171"/>
      <c r="AI157" s="171"/>
      <c r="AJ157" s="171"/>
      <c r="AK157" s="171"/>
      <c r="AL157" s="171"/>
      <c r="AM157" s="171"/>
      <c r="AN157" s="171"/>
      <c r="AO157" s="171"/>
      <c r="AP157" s="171"/>
      <c r="AQ157" s="171"/>
      <c r="AR157" s="171"/>
      <c r="CG157" s="2">
        <v>0</v>
      </c>
    </row>
    <row r="158" spans="1:95" x14ac:dyDescent="0.25">
      <c r="A158" s="618" t="s">
        <v>187</v>
      </c>
      <c r="B158" s="701" t="s">
        <v>180</v>
      </c>
      <c r="C158" s="702"/>
      <c r="D158" s="312">
        <f t="shared" si="20"/>
        <v>0</v>
      </c>
      <c r="E158" s="32">
        <f>Enero!E158+Febrero!E158+Marzo!E158+Abril!E158+Mayo!E158+Junio!E158+Julio!E158+Agosto!E158+Septiembre!E158+Octubre!E158+Noviembre!E158+Diciembre!E158</f>
        <v>0</v>
      </c>
      <c r="F158" s="32">
        <f>Enero!F158+Febrero!F158+Marzo!F158+Abril!F158+Mayo!F158+Junio!F158+Julio!F158+Agosto!F158+Septiembre!F158+Octubre!F158+Noviembre!F158+Diciembre!F158</f>
        <v>0</v>
      </c>
      <c r="G158" s="32">
        <f>Enero!G158+Febrero!G158+Marzo!G158+Abril!G158+Mayo!G158+Junio!G158+Julio!G158+Agosto!G158+Septiembre!G158+Octubre!G158+Noviembre!G158+Diciembre!G158</f>
        <v>0</v>
      </c>
      <c r="H158" s="32">
        <f>Enero!H158+Febrero!H158+Marzo!H158+Abril!H158+Mayo!H158+Junio!H158+Julio!H158+Agosto!H158+Septiembre!H158+Octubre!H158+Noviembre!H158+Diciembre!H158</f>
        <v>0</v>
      </c>
      <c r="I158" s="32">
        <f>Enero!I158+Febrero!I158+Marzo!I158+Abril!I158+Mayo!I158+Junio!I158+Julio!I158+Agosto!I158+Septiembre!I158+Octubre!I158+Noviembre!I158+Diciembre!I158</f>
        <v>0</v>
      </c>
      <c r="J158" s="83"/>
      <c r="K158" s="84"/>
      <c r="L158" s="84"/>
      <c r="M158" s="84"/>
      <c r="N158" s="84"/>
      <c r="O158" s="84"/>
      <c r="P158" s="84"/>
      <c r="Q158" s="84"/>
      <c r="R158" s="84"/>
      <c r="S158" s="84"/>
      <c r="T158" s="84"/>
      <c r="U158" s="84"/>
      <c r="V158" s="68"/>
      <c r="W158" s="68"/>
      <c r="X158" s="68"/>
      <c r="Y158" s="68"/>
      <c r="Z158" s="68"/>
      <c r="AA158" s="68"/>
      <c r="AB158" s="171"/>
      <c r="AC158" s="171"/>
      <c r="AD158" s="171"/>
      <c r="AE158" s="171"/>
      <c r="AF158" s="171"/>
      <c r="AG158" s="171"/>
      <c r="AH158" s="171"/>
      <c r="AI158" s="171"/>
      <c r="AJ158" s="171"/>
      <c r="AK158" s="171"/>
      <c r="AL158" s="171"/>
      <c r="AM158" s="171"/>
      <c r="AN158" s="171"/>
      <c r="AO158" s="171"/>
      <c r="AP158" s="171"/>
      <c r="AQ158" s="171"/>
      <c r="AR158" s="171"/>
      <c r="CG158" s="2">
        <v>0</v>
      </c>
    </row>
    <row r="159" spans="1:95" x14ac:dyDescent="0.25">
      <c r="A159" s="619"/>
      <c r="B159" s="676" t="s">
        <v>178</v>
      </c>
      <c r="C159" s="677"/>
      <c r="D159" s="371">
        <f t="shared" si="20"/>
        <v>2073</v>
      </c>
      <c r="E159" s="32">
        <f>Enero!E159+Febrero!E159+Marzo!E159+Abril!E159+Mayo!E159+Junio!E159+Julio!E159+Agosto!E159+Septiembre!E159+Octubre!E159+Noviembre!E159+Diciembre!E159</f>
        <v>1167</v>
      </c>
      <c r="F159" s="32">
        <f>Enero!F159+Febrero!F159+Marzo!F159+Abril!F159+Mayo!F159+Junio!F159+Julio!F159+Agosto!F159+Septiembre!F159+Octubre!F159+Noviembre!F159+Diciembre!F159</f>
        <v>906</v>
      </c>
      <c r="G159" s="32">
        <f>Enero!G159+Febrero!G159+Marzo!G159+Abril!G159+Mayo!G159+Junio!G159+Julio!G159+Agosto!G159+Septiembre!G159+Octubre!G159+Noviembre!G159+Diciembre!G159</f>
        <v>1693</v>
      </c>
      <c r="H159" s="32">
        <f>Enero!H159+Febrero!H159+Marzo!H159+Abril!H159+Mayo!H159+Junio!H159+Julio!H159+Agosto!H159+Septiembre!H159+Octubre!H159+Noviembre!H159+Diciembre!H159</f>
        <v>0</v>
      </c>
      <c r="I159" s="32">
        <f>Enero!I159+Febrero!I159+Marzo!I159+Abril!I159+Mayo!I159+Junio!I159+Julio!I159+Agosto!I159+Septiembre!I159+Octubre!I159+Noviembre!I159+Diciembre!I159</f>
        <v>0</v>
      </c>
      <c r="J159" s="83"/>
      <c r="K159" s="84"/>
      <c r="L159" s="84"/>
      <c r="M159" s="84"/>
      <c r="N159" s="84"/>
      <c r="O159" s="84"/>
      <c r="P159" s="84"/>
      <c r="Q159" s="84"/>
      <c r="R159" s="84"/>
      <c r="S159" s="84"/>
      <c r="T159" s="84"/>
      <c r="U159" s="84"/>
      <c r="V159" s="68"/>
      <c r="W159" s="68"/>
      <c r="X159" s="68"/>
      <c r="Y159" s="68"/>
      <c r="Z159" s="68"/>
      <c r="AA159" s="68"/>
      <c r="AB159" s="171"/>
      <c r="AC159" s="171"/>
      <c r="AD159" s="171"/>
      <c r="AE159" s="171"/>
      <c r="AF159" s="171"/>
      <c r="AG159" s="171"/>
      <c r="AH159" s="171"/>
      <c r="AI159" s="171"/>
      <c r="AJ159" s="171"/>
      <c r="AK159" s="171"/>
      <c r="AL159" s="171"/>
      <c r="AM159" s="171"/>
      <c r="AN159" s="171"/>
      <c r="AO159" s="171"/>
      <c r="AP159" s="171"/>
      <c r="AQ159" s="171"/>
      <c r="AR159" s="171"/>
      <c r="CG159" s="2">
        <v>0</v>
      </c>
    </row>
    <row r="160" spans="1:95" x14ac:dyDescent="0.25">
      <c r="A160" s="620"/>
      <c r="B160" s="664" t="s">
        <v>179</v>
      </c>
      <c r="C160" s="665"/>
      <c r="D160" s="317">
        <f t="shared" si="20"/>
        <v>0</v>
      </c>
      <c r="E160" s="32">
        <f>Enero!E160+Febrero!E160+Marzo!E160+Abril!E160+Mayo!E160+Junio!E160+Julio!E160+Agosto!E160+Septiembre!E160+Octubre!E160+Noviembre!E160+Diciembre!E160</f>
        <v>0</v>
      </c>
      <c r="F160" s="32">
        <f>Enero!F160+Febrero!F160+Marzo!F160+Abril!F160+Mayo!F160+Junio!F160+Julio!F160+Agosto!F160+Septiembre!F160+Octubre!F160+Noviembre!F160+Diciembre!F160</f>
        <v>0</v>
      </c>
      <c r="G160" s="32">
        <f>Enero!G160+Febrero!G160+Marzo!G160+Abril!G160+Mayo!G160+Junio!G160+Julio!G160+Agosto!G160+Septiembre!G160+Octubre!G160+Noviembre!G160+Diciembre!G160</f>
        <v>0</v>
      </c>
      <c r="H160" s="32">
        <f>Enero!H160+Febrero!H160+Marzo!H160+Abril!H160+Mayo!H160+Junio!H160+Julio!H160+Agosto!H160+Septiembre!H160+Octubre!H160+Noviembre!H160+Diciembre!H160</f>
        <v>0</v>
      </c>
      <c r="I160" s="32">
        <f>Enero!I160+Febrero!I160+Marzo!I160+Abril!I160+Mayo!I160+Junio!I160+Julio!I160+Agosto!I160+Septiembre!I160+Octubre!I160+Noviembre!I160+Diciembre!I160</f>
        <v>0</v>
      </c>
      <c r="J160" s="83"/>
      <c r="K160" s="84"/>
      <c r="L160" s="84"/>
      <c r="M160" s="84"/>
      <c r="N160" s="84"/>
      <c r="O160" s="84"/>
      <c r="P160" s="84"/>
      <c r="Q160" s="84"/>
      <c r="R160" s="84"/>
      <c r="S160" s="84"/>
      <c r="T160" s="84"/>
      <c r="U160" s="84"/>
      <c r="V160" s="68"/>
      <c r="W160" s="68"/>
      <c r="X160" s="68"/>
      <c r="Y160" s="68"/>
      <c r="Z160" s="68"/>
      <c r="AA160" s="68"/>
      <c r="AB160" s="171"/>
      <c r="AC160" s="171"/>
      <c r="AD160" s="171"/>
      <c r="AE160" s="171"/>
      <c r="AF160" s="171"/>
      <c r="AG160" s="171"/>
      <c r="AH160" s="171"/>
      <c r="AI160" s="171"/>
      <c r="AJ160" s="171"/>
      <c r="AK160" s="171"/>
      <c r="AL160" s="171"/>
      <c r="AM160" s="171"/>
      <c r="AN160" s="171"/>
      <c r="AO160" s="171"/>
      <c r="AP160" s="171"/>
      <c r="AQ160" s="171"/>
      <c r="AR160" s="171"/>
      <c r="CG160" s="2">
        <v>0</v>
      </c>
    </row>
    <row r="161" spans="1:95" ht="15" customHeight="1" x14ac:dyDescent="0.25">
      <c r="A161" s="17" t="s">
        <v>188</v>
      </c>
      <c r="B161" s="17"/>
      <c r="C161" s="17"/>
      <c r="D161" s="17"/>
      <c r="E161" s="19"/>
      <c r="F161" s="374"/>
      <c r="G161" s="19"/>
      <c r="H161" s="19"/>
      <c r="I161" s="19"/>
      <c r="J161" s="98"/>
      <c r="K161" s="98"/>
      <c r="L161" s="98"/>
      <c r="M161" s="98"/>
      <c r="N161" s="98"/>
      <c r="O161" s="375"/>
      <c r="P161" s="98"/>
      <c r="Q161" s="98"/>
      <c r="R161" s="98"/>
      <c r="S161" s="98"/>
      <c r="T161" s="98"/>
      <c r="U161" s="98"/>
      <c r="V161" s="98"/>
      <c r="W161" s="98"/>
      <c r="X161" s="376"/>
      <c r="Y161" s="376"/>
      <c r="Z161" s="376"/>
      <c r="AA161" s="67"/>
      <c r="AB161" s="309"/>
      <c r="AC161" s="309"/>
      <c r="AD161" s="309"/>
      <c r="AE161" s="309"/>
      <c r="AF161" s="309"/>
      <c r="AG161" s="309"/>
      <c r="AH161" s="309"/>
      <c r="AI161" s="309"/>
      <c r="AJ161" s="309"/>
      <c r="AK161" s="309"/>
      <c r="AL161" s="309"/>
      <c r="AM161" s="158"/>
      <c r="AN161" s="158"/>
      <c r="AO161" s="158"/>
      <c r="AP161" s="158"/>
      <c r="AQ161" s="158"/>
      <c r="AR161" s="158"/>
      <c r="CJ161" s="1"/>
      <c r="CK161" s="1"/>
      <c r="CL161" s="1"/>
      <c r="CM161" s="1"/>
      <c r="CN161" s="1"/>
      <c r="CO161" s="1"/>
      <c r="CP161" s="1"/>
      <c r="CQ161" s="1"/>
    </row>
    <row r="162" spans="1:95" x14ac:dyDescent="0.25">
      <c r="A162" s="709" t="s">
        <v>189</v>
      </c>
      <c r="B162" s="709"/>
      <c r="C162" s="710" t="s">
        <v>190</v>
      </c>
      <c r="D162" s="711"/>
      <c r="E162" s="712"/>
      <c r="F162" s="716" t="s">
        <v>3</v>
      </c>
      <c r="G162" s="717"/>
      <c r="H162" s="717"/>
      <c r="I162" s="717"/>
      <c r="J162" s="717"/>
      <c r="K162" s="717"/>
      <c r="L162" s="717"/>
      <c r="M162" s="717"/>
      <c r="N162" s="717"/>
      <c r="O162" s="717"/>
      <c r="P162" s="717"/>
      <c r="Q162" s="717"/>
      <c r="R162" s="717"/>
      <c r="S162" s="717"/>
      <c r="T162" s="717"/>
      <c r="U162" s="717"/>
      <c r="V162" s="717"/>
      <c r="W162" s="717"/>
      <c r="X162" s="717"/>
      <c r="Y162" s="717"/>
      <c r="Z162" s="717"/>
      <c r="AA162" s="717"/>
      <c r="AB162" s="717"/>
      <c r="AC162" s="717"/>
      <c r="AD162" s="717"/>
      <c r="AE162" s="717"/>
      <c r="AF162" s="717"/>
      <c r="AG162" s="717"/>
      <c r="AH162" s="717"/>
      <c r="AI162" s="717"/>
      <c r="AJ162" s="717"/>
      <c r="AK162" s="717"/>
      <c r="AL162" s="717"/>
      <c r="AM162" s="718"/>
      <c r="AN162" s="164"/>
      <c r="AO162" s="164"/>
      <c r="AP162" s="164"/>
      <c r="AQ162" s="164"/>
      <c r="AR162" s="164"/>
      <c r="CJ162" s="1"/>
      <c r="CK162" s="1"/>
      <c r="CL162" s="1"/>
      <c r="CM162" s="1"/>
      <c r="CN162" s="1"/>
      <c r="CO162" s="1"/>
      <c r="CP162" s="1"/>
      <c r="CQ162" s="1"/>
    </row>
    <row r="163" spans="1:95" x14ac:dyDescent="0.25">
      <c r="A163" s="709"/>
      <c r="B163" s="709"/>
      <c r="C163" s="713"/>
      <c r="D163" s="714"/>
      <c r="E163" s="715"/>
      <c r="F163" s="719" t="s">
        <v>6</v>
      </c>
      <c r="G163" s="719"/>
      <c r="H163" s="719" t="s">
        <v>7</v>
      </c>
      <c r="I163" s="719"/>
      <c r="J163" s="719" t="s">
        <v>8</v>
      </c>
      <c r="K163" s="719"/>
      <c r="L163" s="622" t="s">
        <v>9</v>
      </c>
      <c r="M163" s="621"/>
      <c r="N163" s="719" t="s">
        <v>10</v>
      </c>
      <c r="O163" s="719"/>
      <c r="P163" s="624" t="s">
        <v>11</v>
      </c>
      <c r="Q163" s="623"/>
      <c r="R163" s="704" t="s">
        <v>12</v>
      </c>
      <c r="S163" s="704"/>
      <c r="T163" s="624" t="s">
        <v>13</v>
      </c>
      <c r="U163" s="623"/>
      <c r="V163" s="704" t="s">
        <v>14</v>
      </c>
      <c r="W163" s="704"/>
      <c r="X163" s="624" t="s">
        <v>15</v>
      </c>
      <c r="Y163" s="623"/>
      <c r="Z163" s="623" t="s">
        <v>16</v>
      </c>
      <c r="AA163" s="624"/>
      <c r="AB163" s="704" t="s">
        <v>17</v>
      </c>
      <c r="AC163" s="704"/>
      <c r="AD163" s="704" t="s">
        <v>18</v>
      </c>
      <c r="AE163" s="704"/>
      <c r="AF163" s="704" t="s">
        <v>19</v>
      </c>
      <c r="AG163" s="704"/>
      <c r="AH163" s="704" t="s">
        <v>20</v>
      </c>
      <c r="AI163" s="704"/>
      <c r="AJ163" s="704" t="s">
        <v>21</v>
      </c>
      <c r="AK163" s="704"/>
      <c r="AL163" s="704" t="s">
        <v>22</v>
      </c>
      <c r="AM163" s="704"/>
      <c r="AN163" s="164"/>
      <c r="AO163" s="164"/>
      <c r="AP163" s="164"/>
      <c r="AQ163" s="164"/>
      <c r="AR163" s="164"/>
      <c r="CJ163" s="1"/>
      <c r="CK163" s="1"/>
      <c r="CL163" s="1"/>
      <c r="CM163" s="1"/>
      <c r="CN163" s="1"/>
      <c r="CO163" s="1"/>
      <c r="CP163" s="1"/>
      <c r="CQ163" s="1"/>
    </row>
    <row r="164" spans="1:95" x14ac:dyDescent="0.25">
      <c r="A164" s="709"/>
      <c r="B164" s="709"/>
      <c r="C164" s="377" t="s">
        <v>27</v>
      </c>
      <c r="D164" s="378" t="s">
        <v>28</v>
      </c>
      <c r="E164" s="379" t="s">
        <v>29</v>
      </c>
      <c r="F164" s="72" t="s">
        <v>36</v>
      </c>
      <c r="G164" s="71" t="s">
        <v>29</v>
      </c>
      <c r="H164" s="72" t="s">
        <v>36</v>
      </c>
      <c r="I164" s="71" t="s">
        <v>29</v>
      </c>
      <c r="J164" s="72" t="s">
        <v>36</v>
      </c>
      <c r="K164" s="71" t="s">
        <v>29</v>
      </c>
      <c r="L164" s="72" t="s">
        <v>36</v>
      </c>
      <c r="M164" s="117" t="s">
        <v>29</v>
      </c>
      <c r="N164" s="72" t="s">
        <v>36</v>
      </c>
      <c r="O164" s="71" t="s">
        <v>29</v>
      </c>
      <c r="P164" s="72" t="s">
        <v>36</v>
      </c>
      <c r="Q164" s="117" t="s">
        <v>29</v>
      </c>
      <c r="R164" s="72" t="s">
        <v>36</v>
      </c>
      <c r="S164" s="71" t="s">
        <v>29</v>
      </c>
      <c r="T164" s="72" t="s">
        <v>36</v>
      </c>
      <c r="U164" s="117" t="s">
        <v>29</v>
      </c>
      <c r="V164" s="72" t="s">
        <v>36</v>
      </c>
      <c r="W164" s="71" t="s">
        <v>29</v>
      </c>
      <c r="X164" s="72" t="s">
        <v>36</v>
      </c>
      <c r="Y164" s="117" t="s">
        <v>29</v>
      </c>
      <c r="Z164" s="72" t="s">
        <v>36</v>
      </c>
      <c r="AA164" s="71" t="s">
        <v>29</v>
      </c>
      <c r="AB164" s="72" t="s">
        <v>36</v>
      </c>
      <c r="AC164" s="71" t="s">
        <v>29</v>
      </c>
      <c r="AD164" s="72" t="s">
        <v>36</v>
      </c>
      <c r="AE164" s="71" t="s">
        <v>29</v>
      </c>
      <c r="AF164" s="72" t="s">
        <v>36</v>
      </c>
      <c r="AG164" s="71" t="s">
        <v>29</v>
      </c>
      <c r="AH164" s="72" t="s">
        <v>36</v>
      </c>
      <c r="AI164" s="71" t="s">
        <v>29</v>
      </c>
      <c r="AJ164" s="72" t="s">
        <v>36</v>
      </c>
      <c r="AK164" s="71" t="s">
        <v>29</v>
      </c>
      <c r="AL164" s="72" t="s">
        <v>36</v>
      </c>
      <c r="AM164" s="71" t="s">
        <v>29</v>
      </c>
      <c r="AN164" s="164"/>
      <c r="AO164" s="164"/>
      <c r="AP164" s="164"/>
      <c r="AQ164" s="164"/>
      <c r="AR164" s="164"/>
      <c r="CJ164" s="1"/>
      <c r="CK164" s="1"/>
      <c r="CL164" s="1"/>
      <c r="CM164" s="1"/>
      <c r="CN164" s="1"/>
      <c r="CO164" s="1"/>
      <c r="CP164" s="1"/>
      <c r="CQ164" s="1"/>
    </row>
    <row r="165" spans="1:95" x14ac:dyDescent="0.25">
      <c r="A165" s="705" t="s">
        <v>191</v>
      </c>
      <c r="B165" s="706"/>
      <c r="C165" s="380">
        <f>SUM(D165+E165)</f>
        <v>46</v>
      </c>
      <c r="D165" s="381">
        <f>SUM(P165+R165+T165+V165+X165+Z165+AB165+AD165+AF165+AH165+AJ165+AL165)</f>
        <v>37</v>
      </c>
      <c r="E165" s="382">
        <f>SUM(Q165+S165+U165+W165+Y165+AA165+AC165+AE165+AG165+AI165+AK165+AM165)</f>
        <v>9</v>
      </c>
      <c r="F165" s="383"/>
      <c r="G165" s="384"/>
      <c r="H165" s="385"/>
      <c r="I165" s="386"/>
      <c r="J165" s="383"/>
      <c r="K165" s="384"/>
      <c r="L165" s="385"/>
      <c r="M165" s="386"/>
      <c r="N165" s="385"/>
      <c r="O165" s="386"/>
      <c r="P165" s="32">
        <f>Enero!P165+Febrero!P165+Marzo!P165+Abril!P165+Mayo!P165+Junio!P165+Julio!P165+Agosto!P165+Septiembre!P165+Octubre!P165+Noviembre!P165+Diciembre!P165</f>
        <v>0</v>
      </c>
      <c r="Q165" s="32">
        <f>Enero!Q165+Febrero!Q165+Marzo!Q165+Abril!Q165+Mayo!Q165+Junio!Q165+Julio!Q165+Agosto!Q165+Septiembre!Q165+Octubre!Q165+Noviembre!Q165+Diciembre!Q165</f>
        <v>0</v>
      </c>
      <c r="R165" s="32">
        <f>Enero!R165+Febrero!R165+Marzo!R165+Abril!R165+Mayo!R165+Junio!R165+Julio!R165+Agosto!R165+Septiembre!R165+Octubre!R165+Noviembre!R165+Diciembre!R165</f>
        <v>1</v>
      </c>
      <c r="S165" s="32">
        <f>Enero!S165+Febrero!S165+Marzo!S165+Abril!S165+Mayo!S165+Junio!S165+Julio!S165+Agosto!S165+Septiembre!S165+Octubre!S165+Noviembre!S165+Diciembre!S165</f>
        <v>0</v>
      </c>
      <c r="T165" s="32">
        <f>Enero!T165+Febrero!T165+Marzo!T165+Abril!T165+Mayo!T165+Junio!T165+Julio!T165+Agosto!T165+Septiembre!T165+Octubre!T165+Noviembre!T165+Diciembre!T165</f>
        <v>0</v>
      </c>
      <c r="U165" s="32">
        <f>Enero!U165+Febrero!U165+Marzo!U165+Abril!U165+Mayo!U165+Junio!U165+Julio!U165+Agosto!U165+Septiembre!U165+Octubre!U165+Noviembre!U165+Diciembre!U165</f>
        <v>0</v>
      </c>
      <c r="V165" s="32">
        <f>Enero!V165+Febrero!V165+Marzo!V165+Abril!V165+Mayo!V165+Junio!V165+Julio!V165+Agosto!V165+Septiembre!V165+Octubre!V165+Noviembre!V165+Diciembre!V165</f>
        <v>2</v>
      </c>
      <c r="W165" s="32">
        <f>Enero!W165+Febrero!W165+Marzo!W165+Abril!W165+Mayo!W165+Junio!W165+Julio!W165+Agosto!W165+Septiembre!W165+Octubre!W165+Noviembre!W165+Diciembre!W165</f>
        <v>0</v>
      </c>
      <c r="X165" s="32">
        <f>Enero!X165+Febrero!X165+Marzo!X165+Abril!X165+Mayo!X165+Junio!X165+Julio!X165+Agosto!X165+Septiembre!X165+Octubre!X165+Noviembre!X165+Diciembre!X165</f>
        <v>2</v>
      </c>
      <c r="Y165" s="32">
        <f>Enero!Y165+Febrero!Y165+Marzo!Y165+Abril!Y165+Mayo!Y165+Junio!Y165+Julio!Y165+Agosto!Y165+Septiembre!Y165+Octubre!Y165+Noviembre!Y165+Diciembre!Y165</f>
        <v>0</v>
      </c>
      <c r="Z165" s="32">
        <f>Enero!Z165+Febrero!Z165+Marzo!Z165+Abril!Z165+Mayo!Z165+Junio!Z165+Julio!Z165+Agosto!Z165+Septiembre!Z165+Octubre!Z165+Noviembre!Z165+Diciembre!Z165</f>
        <v>6</v>
      </c>
      <c r="AA165" s="32">
        <f>Enero!AA165+Febrero!AA165+Marzo!AA165+Abril!AA165+Mayo!AA165+Junio!AA165+Julio!AA165+Agosto!AA165+Septiembre!AA165+Octubre!AA165+Noviembre!AA165+Diciembre!AA165</f>
        <v>1</v>
      </c>
      <c r="AB165" s="32">
        <f>Enero!AB165+Febrero!AB165+Marzo!AB165+Abril!AB165+Mayo!AB165+Junio!AB165+Julio!AB165+Agosto!AB165+Septiembre!AB165+Octubre!AB165+Noviembre!AB165+Diciembre!AB165</f>
        <v>3</v>
      </c>
      <c r="AC165" s="32">
        <f>Enero!AC165+Febrero!AC165+Marzo!AC165+Abril!AC165+Mayo!AC165+Junio!AC165+Julio!AC165+Agosto!AC165+Septiembre!AC165+Octubre!AC165+Noviembre!AC165+Diciembre!AC165</f>
        <v>0</v>
      </c>
      <c r="AD165" s="32">
        <f>Enero!AD165+Febrero!AD165+Marzo!AD165+Abril!AD165+Mayo!AD165+Junio!AD165+Julio!AD165+Agosto!AD165+Septiembre!AD165+Octubre!AD165+Noviembre!AD165+Diciembre!AD165</f>
        <v>5</v>
      </c>
      <c r="AE165" s="32">
        <f>Enero!AE165+Febrero!AE165+Marzo!AE165+Abril!AE165+Mayo!AE165+Junio!AE165+Julio!AE165+Agosto!AE165+Septiembre!AE165+Octubre!AE165+Noviembre!AE165+Diciembre!AE165</f>
        <v>0</v>
      </c>
      <c r="AF165" s="32">
        <f>Enero!AF165+Febrero!AF165+Marzo!AF165+Abril!AF165+Mayo!AF165+Junio!AF165+Julio!AF165+Agosto!AF165+Septiembre!AF165+Octubre!AF165+Noviembre!AF165+Diciembre!AF165</f>
        <v>8</v>
      </c>
      <c r="AG165" s="32">
        <f>Enero!AG165+Febrero!AG165+Marzo!AG165+Abril!AG165+Mayo!AG165+Junio!AG165+Julio!AG165+Agosto!AG165+Septiembre!AG165+Octubre!AG165+Noviembre!AG165+Diciembre!AG165</f>
        <v>2</v>
      </c>
      <c r="AH165" s="32">
        <f>Enero!AH165+Febrero!AH165+Marzo!AH165+Abril!AH165+Mayo!AH165+Junio!AH165+Julio!AH165+Agosto!AH165+Septiembre!AH165+Octubre!AH165+Noviembre!AH165+Diciembre!AH165</f>
        <v>4</v>
      </c>
      <c r="AI165" s="32">
        <f>Enero!AI165+Febrero!AI165+Marzo!AI165+Abril!AI165+Mayo!AI165+Junio!AI165+Julio!AI165+Agosto!AI165+Septiembre!AI165+Octubre!AI165+Noviembre!AI165+Diciembre!AI165</f>
        <v>0</v>
      </c>
      <c r="AJ165" s="32">
        <f>Enero!AJ165+Febrero!AJ165+Marzo!AJ165+Abril!AJ165+Mayo!AJ165+Junio!AJ165+Julio!AJ165+Agosto!AJ165+Septiembre!AJ165+Octubre!AJ165+Noviembre!AJ165+Diciembre!AJ165</f>
        <v>5</v>
      </c>
      <c r="AK165" s="32">
        <f>Enero!AK165+Febrero!AK165+Marzo!AK165+Abril!AK165+Mayo!AK165+Junio!AK165+Julio!AK165+Agosto!AK165+Septiembre!AK165+Octubre!AK165+Noviembre!AK165+Diciembre!AK165</f>
        <v>0</v>
      </c>
      <c r="AL165" s="32">
        <f>Enero!AL165+Febrero!AL165+Marzo!AL165+Abril!AL165+Mayo!AL165+Junio!AL165+Julio!AL165+Agosto!AL165+Septiembre!AL165+Octubre!AL165+Noviembre!AL165+Diciembre!AL165</f>
        <v>1</v>
      </c>
      <c r="AM165" s="32">
        <f>Enero!AM165+Febrero!AM165+Marzo!AM165+Abril!AM165+Mayo!AM165+Junio!AM165+Julio!AM165+Agosto!AM165+Septiembre!AM165+Octubre!AM165+Noviembre!AM165+Diciembre!AM165</f>
        <v>6</v>
      </c>
      <c r="AN165" s="244"/>
      <c r="AO165" s="164"/>
      <c r="AP165" s="164"/>
      <c r="AQ165" s="164"/>
      <c r="AR165" s="164"/>
      <c r="CJ165" s="1"/>
      <c r="CK165" s="1"/>
      <c r="CL165" s="1"/>
      <c r="CM165" s="1"/>
      <c r="CN165" s="1"/>
      <c r="CO165" s="1"/>
      <c r="CP165" s="1"/>
      <c r="CQ165" s="1"/>
    </row>
    <row r="166" spans="1:95" x14ac:dyDescent="0.25">
      <c r="A166" s="707" t="s">
        <v>192</v>
      </c>
      <c r="B166" s="708"/>
      <c r="C166" s="391">
        <f>SUM(D166+E166)</f>
        <v>51</v>
      </c>
      <c r="D166" s="392">
        <f t="shared" ref="D166:E168" si="21">SUM(F166+H166+J166+L166+N166+P166+R166+T166+V166+X166+Z166+AB166+AD166+AF166+AH166+AJ166+AL166)</f>
        <v>39</v>
      </c>
      <c r="E166" s="393">
        <f t="shared" si="21"/>
        <v>12</v>
      </c>
      <c r="F166" s="32">
        <f>Enero!F166+Febrero!F166+Marzo!F166+Abril!F166+Mayo!F166+Junio!F166+Julio!F166+Agosto!F166+Septiembre!F166+Octubre!F166+Noviembre!F166+Diciembre!F166</f>
        <v>1</v>
      </c>
      <c r="G166" s="32">
        <f>Enero!G166+Febrero!G166+Marzo!G166+Abril!G166+Mayo!G166+Junio!G166+Julio!G166+Agosto!G166+Septiembre!G166+Octubre!G166+Noviembre!G166+Diciembre!G166</f>
        <v>0</v>
      </c>
      <c r="H166" s="32">
        <f>Enero!H166+Febrero!H166+Marzo!H166+Abril!H166+Mayo!H166+Junio!H166+Julio!H166+Agosto!H166+Septiembre!H166+Octubre!H166+Noviembre!H166+Diciembre!H166</f>
        <v>1</v>
      </c>
      <c r="I166" s="32">
        <f>Enero!I166+Febrero!I166+Marzo!I166+Abril!I166+Mayo!I166+Junio!I166+Julio!I166+Agosto!I166+Septiembre!I166+Octubre!I166+Noviembre!I166+Diciembre!I166</f>
        <v>0</v>
      </c>
      <c r="J166" s="32">
        <f>Enero!J166+Febrero!J166+Marzo!J166+Abril!J166+Mayo!J166+Junio!J166+Julio!J166+Agosto!J166+Septiembre!J166+Octubre!J166+Noviembre!J166+Diciembre!J166</f>
        <v>0</v>
      </c>
      <c r="K166" s="32">
        <f>Enero!K166+Febrero!K166+Marzo!K166+Abril!K166+Mayo!K166+Junio!K166+Julio!K166+Agosto!K166+Septiembre!K166+Octubre!K166+Noviembre!K166+Diciembre!K166</f>
        <v>0</v>
      </c>
      <c r="L166" s="32">
        <f>Enero!L166+Febrero!L166+Marzo!L166+Abril!L166+Mayo!L166+Junio!L166+Julio!L166+Agosto!L166+Septiembre!L166+Octubre!L166+Noviembre!L166+Diciembre!L166</f>
        <v>0</v>
      </c>
      <c r="M166" s="32">
        <f>Enero!M166+Febrero!M166+Marzo!M166+Abril!M166+Mayo!M166+Junio!M166+Julio!M166+Agosto!M166+Septiembre!M166+Octubre!M166+Noviembre!M166+Diciembre!M166</f>
        <v>1</v>
      </c>
      <c r="N166" s="32">
        <f>Enero!N166+Febrero!N166+Marzo!N166+Abril!N166+Mayo!N166+Junio!N166+Julio!N166+Agosto!N166+Septiembre!N166+Octubre!N166+Noviembre!N166+Diciembre!N166</f>
        <v>1</v>
      </c>
      <c r="O166" s="32">
        <f>Enero!O166+Febrero!O166+Marzo!O166+Abril!O166+Mayo!O166+Junio!O166+Julio!O166+Agosto!O166+Septiembre!O166+Octubre!O166+Noviembre!O166+Diciembre!O166</f>
        <v>0</v>
      </c>
      <c r="P166" s="32">
        <f>Enero!P166+Febrero!P166+Marzo!P166+Abril!P166+Mayo!P166+Junio!P166+Julio!P166+Agosto!P166+Septiembre!P166+Octubre!P166+Noviembre!P166+Diciembre!P166</f>
        <v>0</v>
      </c>
      <c r="Q166" s="32">
        <f>Enero!Q166+Febrero!Q166+Marzo!Q166+Abril!Q166+Mayo!Q166+Junio!Q166+Julio!Q166+Agosto!Q166+Septiembre!Q166+Octubre!Q166+Noviembre!Q166+Diciembre!Q166</f>
        <v>0</v>
      </c>
      <c r="R166" s="32">
        <f>Enero!R166+Febrero!R166+Marzo!R166+Abril!R166+Mayo!R166+Junio!R166+Julio!R166+Agosto!R166+Septiembre!R166+Octubre!R166+Noviembre!R166+Diciembre!R166</f>
        <v>1</v>
      </c>
      <c r="S166" s="32">
        <f>Enero!S166+Febrero!S166+Marzo!S166+Abril!S166+Mayo!S166+Junio!S166+Julio!S166+Agosto!S166+Septiembre!S166+Octubre!S166+Noviembre!S166+Diciembre!S166</f>
        <v>0</v>
      </c>
      <c r="T166" s="32">
        <f>Enero!T166+Febrero!T166+Marzo!T166+Abril!T166+Mayo!T166+Junio!T166+Julio!T166+Agosto!T166+Septiembre!T166+Octubre!T166+Noviembre!T166+Diciembre!T166</f>
        <v>2</v>
      </c>
      <c r="U166" s="32">
        <f>Enero!U166+Febrero!U166+Marzo!U166+Abril!U166+Mayo!U166+Junio!U166+Julio!U166+Agosto!U166+Septiembre!U166+Octubre!U166+Noviembre!U166+Diciembre!U166</f>
        <v>0</v>
      </c>
      <c r="V166" s="32">
        <f>Enero!V166+Febrero!V166+Marzo!V166+Abril!V166+Mayo!V166+Junio!V166+Julio!V166+Agosto!V166+Septiembre!V166+Octubre!V166+Noviembre!V166+Diciembre!V166</f>
        <v>2</v>
      </c>
      <c r="W166" s="32">
        <f>Enero!W166+Febrero!W166+Marzo!W166+Abril!W166+Mayo!W166+Junio!W166+Julio!W166+Agosto!W166+Septiembre!W166+Octubre!W166+Noviembre!W166+Diciembre!W166</f>
        <v>0</v>
      </c>
      <c r="X166" s="32">
        <f>Enero!X166+Febrero!X166+Marzo!X166+Abril!X166+Mayo!X166+Junio!X166+Julio!X166+Agosto!X166+Septiembre!X166+Octubre!X166+Noviembre!X166+Diciembre!X166</f>
        <v>0</v>
      </c>
      <c r="Y166" s="32">
        <f>Enero!Y166+Febrero!Y166+Marzo!Y166+Abril!Y166+Mayo!Y166+Junio!Y166+Julio!Y166+Agosto!Y166+Septiembre!Y166+Octubre!Y166+Noviembre!Y166+Diciembre!Y166</f>
        <v>2</v>
      </c>
      <c r="Z166" s="32">
        <f>Enero!Z166+Febrero!Z166+Marzo!Z166+Abril!Z166+Mayo!Z166+Junio!Z166+Julio!Z166+Agosto!Z166+Septiembre!Z166+Octubre!Z166+Noviembre!Z166+Diciembre!Z166</f>
        <v>5</v>
      </c>
      <c r="AA166" s="32">
        <f>Enero!AA166+Febrero!AA166+Marzo!AA166+Abril!AA166+Mayo!AA166+Junio!AA166+Julio!AA166+Agosto!AA166+Septiembre!AA166+Octubre!AA166+Noviembre!AA166+Diciembre!AA166</f>
        <v>0</v>
      </c>
      <c r="AB166" s="32">
        <f>Enero!AB166+Febrero!AB166+Marzo!AB166+Abril!AB166+Mayo!AB166+Junio!AB166+Julio!AB166+Agosto!AB166+Septiembre!AB166+Octubre!AB166+Noviembre!AB166+Diciembre!AB166</f>
        <v>3</v>
      </c>
      <c r="AC166" s="32">
        <f>Enero!AC166+Febrero!AC166+Marzo!AC166+Abril!AC166+Mayo!AC166+Junio!AC166+Julio!AC166+Agosto!AC166+Septiembre!AC166+Octubre!AC166+Noviembre!AC166+Diciembre!AC166</f>
        <v>0</v>
      </c>
      <c r="AD166" s="32">
        <f>Enero!AD166+Febrero!AD166+Marzo!AD166+Abril!AD166+Mayo!AD166+Junio!AD166+Julio!AD166+Agosto!AD166+Septiembre!AD166+Octubre!AD166+Noviembre!AD166+Diciembre!AD166</f>
        <v>5</v>
      </c>
      <c r="AE166" s="32">
        <f>Enero!AE166+Febrero!AE166+Marzo!AE166+Abril!AE166+Mayo!AE166+Junio!AE166+Julio!AE166+Agosto!AE166+Septiembre!AE166+Octubre!AE166+Noviembre!AE166+Diciembre!AE166</f>
        <v>0</v>
      </c>
      <c r="AF166" s="32">
        <f>Enero!AF166+Febrero!AF166+Marzo!AF166+Abril!AF166+Mayo!AF166+Junio!AF166+Julio!AF166+Agosto!AF166+Septiembre!AF166+Octubre!AF166+Noviembre!AF166+Diciembre!AF166</f>
        <v>3</v>
      </c>
      <c r="AG166" s="32">
        <f>Enero!AG166+Febrero!AG166+Marzo!AG166+Abril!AG166+Mayo!AG166+Junio!AG166+Julio!AG166+Agosto!AG166+Septiembre!AG166+Octubre!AG166+Noviembre!AG166+Diciembre!AG166</f>
        <v>1</v>
      </c>
      <c r="AH166" s="32">
        <f>Enero!AH166+Febrero!AH166+Marzo!AH166+Abril!AH166+Mayo!AH166+Junio!AH166+Julio!AH166+Agosto!AH166+Septiembre!AH166+Octubre!AH166+Noviembre!AH166+Diciembre!AH166</f>
        <v>6</v>
      </c>
      <c r="AI166" s="32">
        <f>Enero!AI166+Febrero!AI166+Marzo!AI166+Abril!AI166+Mayo!AI166+Junio!AI166+Julio!AI166+Agosto!AI166+Septiembre!AI166+Octubre!AI166+Noviembre!AI166+Diciembre!AI166</f>
        <v>1</v>
      </c>
      <c r="AJ166" s="32">
        <f>Enero!AJ166+Febrero!AJ166+Marzo!AJ166+Abril!AJ166+Mayo!AJ166+Junio!AJ166+Julio!AJ166+Agosto!AJ166+Septiembre!AJ166+Octubre!AJ166+Noviembre!AJ166+Diciembre!AJ166</f>
        <v>5</v>
      </c>
      <c r="AK166" s="32">
        <f>Enero!AK166+Febrero!AK166+Marzo!AK166+Abril!AK166+Mayo!AK166+Junio!AK166+Julio!AK166+Agosto!AK166+Septiembre!AK166+Octubre!AK166+Noviembre!AK166+Diciembre!AK166</f>
        <v>3</v>
      </c>
      <c r="AL166" s="32">
        <f>Enero!AL166+Febrero!AL166+Marzo!AL166+Abril!AL166+Mayo!AL166+Junio!AL166+Julio!AL166+Agosto!AL166+Septiembre!AL166+Octubre!AL166+Noviembre!AL166+Diciembre!AL166</f>
        <v>4</v>
      </c>
      <c r="AM166" s="32">
        <f>Enero!AM166+Febrero!AM166+Marzo!AM166+Abril!AM166+Mayo!AM166+Junio!AM166+Julio!AM166+Agosto!AM166+Septiembre!AM166+Octubre!AM166+Noviembre!AM166+Diciembre!AM166</f>
        <v>4</v>
      </c>
      <c r="AN166" s="244"/>
      <c r="AO166" s="164"/>
      <c r="AP166" s="164"/>
      <c r="AQ166" s="164"/>
      <c r="AR166" s="164"/>
      <c r="CJ166" s="1"/>
      <c r="CK166" s="1"/>
      <c r="CL166" s="1"/>
      <c r="CM166" s="1"/>
      <c r="CN166" s="1"/>
      <c r="CO166" s="1"/>
      <c r="CP166" s="1"/>
      <c r="CQ166" s="1"/>
    </row>
    <row r="167" spans="1:95" x14ac:dyDescent="0.25">
      <c r="A167" s="720" t="s">
        <v>193</v>
      </c>
      <c r="B167" s="721"/>
      <c r="C167" s="391">
        <f>SUM(D167+E167)</f>
        <v>50</v>
      </c>
      <c r="D167" s="392">
        <f t="shared" si="21"/>
        <v>41</v>
      </c>
      <c r="E167" s="393">
        <f t="shared" si="21"/>
        <v>9</v>
      </c>
      <c r="F167" s="32">
        <f>Enero!F167+Febrero!F167+Marzo!F167+Abril!F167+Mayo!F167+Junio!F167+Julio!F167+Agosto!F167+Septiembre!F167+Octubre!F167+Noviembre!F167+Diciembre!F167</f>
        <v>1</v>
      </c>
      <c r="G167" s="32">
        <f>Enero!G167+Febrero!G167+Marzo!G167+Abril!G167+Mayo!G167+Junio!G167+Julio!G167+Agosto!G167+Septiembre!G167+Octubre!G167+Noviembre!G167+Diciembre!G167</f>
        <v>0</v>
      </c>
      <c r="H167" s="32">
        <f>Enero!H167+Febrero!H167+Marzo!H167+Abril!H167+Mayo!H167+Junio!H167+Julio!H167+Agosto!H167+Septiembre!H167+Octubre!H167+Noviembre!H167+Diciembre!H167</f>
        <v>2</v>
      </c>
      <c r="I167" s="32">
        <f>Enero!I167+Febrero!I167+Marzo!I167+Abril!I167+Mayo!I167+Junio!I167+Julio!I167+Agosto!I167+Septiembre!I167+Octubre!I167+Noviembre!I167+Diciembre!I167</f>
        <v>1</v>
      </c>
      <c r="J167" s="32">
        <f>Enero!J167+Febrero!J167+Marzo!J167+Abril!J167+Mayo!J167+Junio!J167+Julio!J167+Agosto!J167+Septiembre!J167+Octubre!J167+Noviembre!J167+Diciembre!J167</f>
        <v>0</v>
      </c>
      <c r="K167" s="32">
        <f>Enero!K167+Febrero!K167+Marzo!K167+Abril!K167+Mayo!K167+Junio!K167+Julio!K167+Agosto!K167+Septiembre!K167+Octubre!K167+Noviembre!K167+Diciembre!K167</f>
        <v>1</v>
      </c>
      <c r="L167" s="32">
        <f>Enero!L167+Febrero!L167+Marzo!L167+Abril!L167+Mayo!L167+Junio!L167+Julio!L167+Agosto!L167+Septiembre!L167+Octubre!L167+Noviembre!L167+Diciembre!L167</f>
        <v>5</v>
      </c>
      <c r="M167" s="32">
        <f>Enero!M167+Febrero!M167+Marzo!M167+Abril!M167+Mayo!M167+Junio!M167+Julio!M167+Agosto!M167+Septiembre!M167+Octubre!M167+Noviembre!M167+Diciembre!M167</f>
        <v>3</v>
      </c>
      <c r="N167" s="32">
        <f>Enero!N167+Febrero!N167+Marzo!N167+Abril!N167+Mayo!N167+Junio!N167+Julio!N167+Agosto!N167+Septiembre!N167+Octubre!N167+Noviembre!N167+Diciembre!N167</f>
        <v>3</v>
      </c>
      <c r="O167" s="32">
        <f>Enero!O167+Febrero!O167+Marzo!O167+Abril!O167+Mayo!O167+Junio!O167+Julio!O167+Agosto!O167+Septiembre!O167+Octubre!O167+Noviembre!O167+Diciembre!O167</f>
        <v>1</v>
      </c>
      <c r="P167" s="32">
        <f>Enero!P167+Febrero!P167+Marzo!P167+Abril!P167+Mayo!P167+Junio!P167+Julio!P167+Agosto!P167+Septiembre!P167+Octubre!P167+Noviembre!P167+Diciembre!P167</f>
        <v>8</v>
      </c>
      <c r="Q167" s="32">
        <f>Enero!Q167+Febrero!Q167+Marzo!Q167+Abril!Q167+Mayo!Q167+Junio!Q167+Julio!Q167+Agosto!Q167+Septiembre!Q167+Octubre!Q167+Noviembre!Q167+Diciembre!Q167</f>
        <v>0</v>
      </c>
      <c r="R167" s="32">
        <f>Enero!R167+Febrero!R167+Marzo!R167+Abril!R167+Mayo!R167+Junio!R167+Julio!R167+Agosto!R167+Septiembre!R167+Octubre!R167+Noviembre!R167+Diciembre!R167</f>
        <v>2</v>
      </c>
      <c r="S167" s="32">
        <f>Enero!S167+Febrero!S167+Marzo!S167+Abril!S167+Mayo!S167+Junio!S167+Julio!S167+Agosto!S167+Septiembre!S167+Octubre!S167+Noviembre!S167+Diciembre!S167</f>
        <v>0</v>
      </c>
      <c r="T167" s="32">
        <f>Enero!T167+Febrero!T167+Marzo!T167+Abril!T167+Mayo!T167+Junio!T167+Julio!T167+Agosto!T167+Septiembre!T167+Octubre!T167+Noviembre!T167+Diciembre!T167</f>
        <v>4</v>
      </c>
      <c r="U167" s="32">
        <f>Enero!U167+Febrero!U167+Marzo!U167+Abril!U167+Mayo!U167+Junio!U167+Julio!U167+Agosto!U167+Septiembre!U167+Octubre!U167+Noviembre!U167+Diciembre!U167</f>
        <v>0</v>
      </c>
      <c r="V167" s="32">
        <f>Enero!V167+Febrero!V167+Marzo!V167+Abril!V167+Mayo!V167+Junio!V167+Julio!V167+Agosto!V167+Septiembre!V167+Octubre!V167+Noviembre!V167+Diciembre!V167</f>
        <v>4</v>
      </c>
      <c r="W167" s="32">
        <f>Enero!W167+Febrero!W167+Marzo!W167+Abril!W167+Mayo!W167+Junio!W167+Julio!W167+Agosto!W167+Septiembre!W167+Octubre!W167+Noviembre!W167+Diciembre!W167</f>
        <v>0</v>
      </c>
      <c r="X167" s="32">
        <f>Enero!X167+Febrero!X167+Marzo!X167+Abril!X167+Mayo!X167+Junio!X167+Julio!X167+Agosto!X167+Septiembre!X167+Octubre!X167+Noviembre!X167+Diciembre!X167</f>
        <v>1</v>
      </c>
      <c r="Y167" s="32">
        <f>Enero!Y167+Febrero!Y167+Marzo!Y167+Abril!Y167+Mayo!Y167+Junio!Y167+Julio!Y167+Agosto!Y167+Septiembre!Y167+Octubre!Y167+Noviembre!Y167+Diciembre!Y167</f>
        <v>1</v>
      </c>
      <c r="Z167" s="32">
        <f>Enero!Z167+Febrero!Z167+Marzo!Z167+Abril!Z167+Mayo!Z167+Junio!Z167+Julio!Z167+Agosto!Z167+Septiembre!Z167+Octubre!Z167+Noviembre!Z167+Diciembre!Z167</f>
        <v>2</v>
      </c>
      <c r="AA167" s="32">
        <f>Enero!AA167+Febrero!AA167+Marzo!AA167+Abril!AA167+Mayo!AA167+Junio!AA167+Julio!AA167+Agosto!AA167+Septiembre!AA167+Octubre!AA167+Noviembre!AA167+Diciembre!AA167</f>
        <v>1</v>
      </c>
      <c r="AB167" s="32">
        <f>Enero!AB167+Febrero!AB167+Marzo!AB167+Abril!AB167+Mayo!AB167+Junio!AB167+Julio!AB167+Agosto!AB167+Septiembre!AB167+Octubre!AB167+Noviembre!AB167+Diciembre!AB167</f>
        <v>2</v>
      </c>
      <c r="AC167" s="32">
        <f>Enero!AC167+Febrero!AC167+Marzo!AC167+Abril!AC167+Mayo!AC167+Junio!AC167+Julio!AC167+Agosto!AC167+Septiembre!AC167+Octubre!AC167+Noviembre!AC167+Diciembre!AC167</f>
        <v>1</v>
      </c>
      <c r="AD167" s="32">
        <f>Enero!AD167+Febrero!AD167+Marzo!AD167+Abril!AD167+Mayo!AD167+Junio!AD167+Julio!AD167+Agosto!AD167+Septiembre!AD167+Octubre!AD167+Noviembre!AD167+Diciembre!AD167</f>
        <v>3</v>
      </c>
      <c r="AE167" s="32">
        <f>Enero!AE167+Febrero!AE167+Marzo!AE167+Abril!AE167+Mayo!AE167+Junio!AE167+Julio!AE167+Agosto!AE167+Septiembre!AE167+Octubre!AE167+Noviembre!AE167+Diciembre!AE167</f>
        <v>0</v>
      </c>
      <c r="AF167" s="32">
        <f>Enero!AF167+Febrero!AF167+Marzo!AF167+Abril!AF167+Mayo!AF167+Junio!AF167+Julio!AF167+Agosto!AF167+Septiembre!AF167+Octubre!AF167+Noviembre!AF167+Diciembre!AF167</f>
        <v>1</v>
      </c>
      <c r="AG167" s="32">
        <f>Enero!AG167+Febrero!AG167+Marzo!AG167+Abril!AG167+Mayo!AG167+Junio!AG167+Julio!AG167+Agosto!AG167+Septiembre!AG167+Octubre!AG167+Noviembre!AG167+Diciembre!AG167</f>
        <v>0</v>
      </c>
      <c r="AH167" s="32">
        <f>Enero!AH167+Febrero!AH167+Marzo!AH167+Abril!AH167+Mayo!AH167+Junio!AH167+Julio!AH167+Agosto!AH167+Septiembre!AH167+Octubre!AH167+Noviembre!AH167+Diciembre!AH167</f>
        <v>0</v>
      </c>
      <c r="AI167" s="32">
        <f>Enero!AI167+Febrero!AI167+Marzo!AI167+Abril!AI167+Mayo!AI167+Junio!AI167+Julio!AI167+Agosto!AI167+Septiembre!AI167+Octubre!AI167+Noviembre!AI167+Diciembre!AI167</f>
        <v>0</v>
      </c>
      <c r="AJ167" s="32">
        <f>Enero!AJ167+Febrero!AJ167+Marzo!AJ167+Abril!AJ167+Mayo!AJ167+Junio!AJ167+Julio!AJ167+Agosto!AJ167+Septiembre!AJ167+Octubre!AJ167+Noviembre!AJ167+Diciembre!AJ167</f>
        <v>3</v>
      </c>
      <c r="AK167" s="32">
        <f>Enero!AK167+Febrero!AK167+Marzo!AK167+Abril!AK167+Mayo!AK167+Junio!AK167+Julio!AK167+Agosto!AK167+Septiembre!AK167+Octubre!AK167+Noviembre!AK167+Diciembre!AK167</f>
        <v>0</v>
      </c>
      <c r="AL167" s="32">
        <f>Enero!AL167+Febrero!AL167+Marzo!AL167+Abril!AL167+Mayo!AL167+Junio!AL167+Julio!AL167+Agosto!AL167+Septiembre!AL167+Octubre!AL167+Noviembre!AL167+Diciembre!AL167</f>
        <v>0</v>
      </c>
      <c r="AM167" s="32">
        <f>Enero!AM167+Febrero!AM167+Marzo!AM167+Abril!AM167+Mayo!AM167+Junio!AM167+Julio!AM167+Agosto!AM167+Septiembre!AM167+Octubre!AM167+Noviembre!AM167+Diciembre!AM167</f>
        <v>0</v>
      </c>
      <c r="AN167" s="244"/>
      <c r="AO167" s="164"/>
      <c r="AP167" s="164"/>
      <c r="AQ167" s="164"/>
      <c r="AR167" s="164"/>
      <c r="CJ167" s="1"/>
      <c r="CK167" s="1"/>
      <c r="CL167" s="1"/>
      <c r="CM167" s="1"/>
      <c r="CN167" s="1"/>
      <c r="CO167" s="1"/>
      <c r="CP167" s="1"/>
      <c r="CQ167" s="1"/>
    </row>
    <row r="168" spans="1:95" x14ac:dyDescent="0.25">
      <c r="A168" s="722" t="s">
        <v>59</v>
      </c>
      <c r="B168" s="723"/>
      <c r="C168" s="398">
        <f>SUM(D168+E168)</f>
        <v>7944</v>
      </c>
      <c r="D168" s="399">
        <f t="shared" si="21"/>
        <v>4109</v>
      </c>
      <c r="E168" s="400">
        <f t="shared" si="21"/>
        <v>3835</v>
      </c>
      <c r="F168" s="32">
        <f>Enero!F168+Febrero!F168+Marzo!F168+Abril!F168+Mayo!F168+Junio!F168+Julio!F168+Agosto!F168+Septiembre!F168+Octubre!F168+Noviembre!F168+Diciembre!F168</f>
        <v>99</v>
      </c>
      <c r="G168" s="32">
        <f>Enero!G168+Febrero!G168+Marzo!G168+Abril!G168+Mayo!G168+Junio!G168+Julio!G168+Agosto!G168+Septiembre!G168+Octubre!G168+Noviembre!G168+Diciembre!G168</f>
        <v>107</v>
      </c>
      <c r="H168" s="32">
        <f>Enero!H168+Febrero!H168+Marzo!H168+Abril!H168+Mayo!H168+Junio!H168+Julio!H168+Agosto!H168+Septiembre!H168+Octubre!H168+Noviembre!H168+Diciembre!H168</f>
        <v>118</v>
      </c>
      <c r="I168" s="32">
        <f>Enero!I168+Febrero!I168+Marzo!I168+Abril!I168+Mayo!I168+Junio!I168+Julio!I168+Agosto!I168+Septiembre!I168+Octubre!I168+Noviembre!I168+Diciembre!I168</f>
        <v>63</v>
      </c>
      <c r="J168" s="32">
        <f>Enero!J168+Febrero!J168+Marzo!J168+Abril!J168+Mayo!J168+Junio!J168+Julio!J168+Agosto!J168+Septiembre!J168+Octubre!J168+Noviembre!J168+Diciembre!J168</f>
        <v>116</v>
      </c>
      <c r="K168" s="32">
        <f>Enero!K168+Febrero!K168+Marzo!K168+Abril!K168+Mayo!K168+Junio!K168+Julio!K168+Agosto!K168+Septiembre!K168+Octubre!K168+Noviembre!K168+Diciembre!K168</f>
        <v>129</v>
      </c>
      <c r="L168" s="32">
        <f>Enero!L168+Febrero!L168+Marzo!L168+Abril!L168+Mayo!L168+Junio!L168+Julio!L168+Agosto!L168+Septiembre!L168+Octubre!L168+Noviembre!L168+Diciembre!L168</f>
        <v>163</v>
      </c>
      <c r="M168" s="32">
        <f>Enero!M168+Febrero!M168+Marzo!M168+Abril!M168+Mayo!M168+Junio!M168+Julio!M168+Agosto!M168+Septiembre!M168+Octubre!M168+Noviembre!M168+Diciembre!M168</f>
        <v>156</v>
      </c>
      <c r="N168" s="32">
        <f>Enero!N168+Febrero!N168+Marzo!N168+Abril!N168+Mayo!N168+Junio!N168+Julio!N168+Agosto!N168+Septiembre!N168+Octubre!N168+Noviembre!N168+Diciembre!N168</f>
        <v>256</v>
      </c>
      <c r="O168" s="32">
        <f>Enero!O168+Febrero!O168+Marzo!O168+Abril!O168+Mayo!O168+Junio!O168+Julio!O168+Agosto!O168+Septiembre!O168+Octubre!O168+Noviembre!O168+Diciembre!O168</f>
        <v>168</v>
      </c>
      <c r="P168" s="32">
        <f>Enero!P168+Febrero!P168+Marzo!P168+Abril!P168+Mayo!P168+Junio!P168+Julio!P168+Agosto!P168+Septiembre!P168+Octubre!P168+Noviembre!P168+Diciembre!P168</f>
        <v>222</v>
      </c>
      <c r="Q168" s="32">
        <f>Enero!Q168+Febrero!Q168+Marzo!Q168+Abril!Q168+Mayo!Q168+Junio!Q168+Julio!Q168+Agosto!Q168+Septiembre!Q168+Octubre!Q168+Noviembre!Q168+Diciembre!Q168</f>
        <v>132</v>
      </c>
      <c r="R168" s="32">
        <f>Enero!R168+Febrero!R168+Marzo!R168+Abril!R168+Mayo!R168+Junio!R168+Julio!R168+Agosto!R168+Septiembre!R168+Octubre!R168+Noviembre!R168+Diciembre!R168</f>
        <v>167</v>
      </c>
      <c r="S168" s="32">
        <f>Enero!S168+Febrero!S168+Marzo!S168+Abril!S168+Mayo!S168+Junio!S168+Julio!S168+Agosto!S168+Septiembre!S168+Octubre!S168+Noviembre!S168+Diciembre!S168</f>
        <v>151</v>
      </c>
      <c r="T168" s="32">
        <f>Enero!T168+Febrero!T168+Marzo!T168+Abril!T168+Mayo!T168+Junio!T168+Julio!T168+Agosto!T168+Septiembre!T168+Octubre!T168+Noviembre!T168+Diciembre!T168</f>
        <v>157</v>
      </c>
      <c r="U168" s="32">
        <f>Enero!U168+Febrero!U168+Marzo!U168+Abril!U168+Mayo!U168+Junio!U168+Julio!U168+Agosto!U168+Septiembre!U168+Octubre!U168+Noviembre!U168+Diciembre!U168</f>
        <v>140</v>
      </c>
      <c r="V168" s="32">
        <f>Enero!V168+Febrero!V168+Marzo!V168+Abril!V168+Mayo!V168+Junio!V168+Julio!V168+Agosto!V168+Septiembre!V168+Octubre!V168+Noviembre!V168+Diciembre!V168</f>
        <v>218</v>
      </c>
      <c r="W168" s="32">
        <f>Enero!W168+Febrero!W168+Marzo!W168+Abril!W168+Mayo!W168+Junio!W168+Julio!W168+Agosto!W168+Septiembre!W168+Octubre!W168+Noviembre!W168+Diciembre!W168</f>
        <v>130</v>
      </c>
      <c r="X168" s="32">
        <f>Enero!X168+Febrero!X168+Marzo!X168+Abril!X168+Mayo!X168+Junio!X168+Julio!X168+Agosto!X168+Septiembre!X168+Octubre!X168+Noviembre!X168+Diciembre!X168</f>
        <v>211</v>
      </c>
      <c r="Y168" s="32">
        <f>Enero!Y168+Febrero!Y168+Marzo!Y168+Abril!Y168+Mayo!Y168+Junio!Y168+Julio!Y168+Agosto!Y168+Septiembre!Y168+Octubre!Y168+Noviembre!Y168+Diciembre!Y168</f>
        <v>140</v>
      </c>
      <c r="Z168" s="32">
        <f>Enero!Z168+Febrero!Z168+Marzo!Z168+Abril!Z168+Mayo!Z168+Junio!Z168+Julio!Z168+Agosto!Z168+Septiembre!Z168+Octubre!Z168+Noviembre!Z168+Diciembre!Z168</f>
        <v>247</v>
      </c>
      <c r="AA168" s="32">
        <f>Enero!AA168+Febrero!AA168+Marzo!AA168+Abril!AA168+Mayo!AA168+Junio!AA168+Julio!AA168+Agosto!AA168+Septiembre!AA168+Octubre!AA168+Noviembre!AA168+Diciembre!AA168</f>
        <v>214</v>
      </c>
      <c r="AB168" s="32">
        <f>Enero!AB168+Febrero!AB168+Marzo!AB168+Abril!AB168+Mayo!AB168+Junio!AB168+Julio!AB168+Agosto!AB168+Septiembre!AB168+Octubre!AB168+Noviembre!AB168+Diciembre!AB168</f>
        <v>260</v>
      </c>
      <c r="AC168" s="32">
        <f>Enero!AC168+Febrero!AC168+Marzo!AC168+Abril!AC168+Mayo!AC168+Junio!AC168+Julio!AC168+Agosto!AC168+Septiembre!AC168+Octubre!AC168+Noviembre!AC168+Diciembre!AC168</f>
        <v>230</v>
      </c>
      <c r="AD168" s="32">
        <f>Enero!AD168+Febrero!AD168+Marzo!AD168+Abril!AD168+Mayo!AD168+Junio!AD168+Julio!AD168+Agosto!AD168+Septiembre!AD168+Octubre!AD168+Noviembre!AD168+Diciembre!AD168</f>
        <v>287</v>
      </c>
      <c r="AE168" s="32">
        <f>Enero!AE168+Febrero!AE168+Marzo!AE168+Abril!AE168+Mayo!AE168+Junio!AE168+Julio!AE168+Agosto!AE168+Septiembre!AE168+Octubre!AE168+Noviembre!AE168+Diciembre!AE168</f>
        <v>212</v>
      </c>
      <c r="AF168" s="32">
        <f>Enero!AF168+Febrero!AF168+Marzo!AF168+Abril!AF168+Mayo!AF168+Junio!AF168+Julio!AF168+Agosto!AF168+Septiembre!AF168+Octubre!AF168+Noviembre!AF168+Diciembre!AF168</f>
        <v>262</v>
      </c>
      <c r="AG168" s="32">
        <f>Enero!AG168+Febrero!AG168+Marzo!AG168+Abril!AG168+Mayo!AG168+Junio!AG168+Julio!AG168+Agosto!AG168+Septiembre!AG168+Octubre!AG168+Noviembre!AG168+Diciembre!AG168</f>
        <v>255</v>
      </c>
      <c r="AH168" s="32">
        <f>Enero!AH168+Febrero!AH168+Marzo!AH168+Abril!AH168+Mayo!AH168+Junio!AH168+Julio!AH168+Agosto!AH168+Septiembre!AH168+Octubre!AH168+Noviembre!AH168+Diciembre!AH168</f>
        <v>284</v>
      </c>
      <c r="AI168" s="32">
        <f>Enero!AI168+Febrero!AI168+Marzo!AI168+Abril!AI168+Mayo!AI168+Junio!AI168+Julio!AI168+Agosto!AI168+Septiembre!AI168+Octubre!AI168+Noviembre!AI168+Diciembre!AI168</f>
        <v>282</v>
      </c>
      <c r="AJ168" s="32">
        <f>Enero!AJ168+Febrero!AJ168+Marzo!AJ168+Abril!AJ168+Mayo!AJ168+Junio!AJ168+Julio!AJ168+Agosto!AJ168+Septiembre!AJ168+Octubre!AJ168+Noviembre!AJ168+Diciembre!AJ168</f>
        <v>310</v>
      </c>
      <c r="AK168" s="32">
        <f>Enero!AK168+Febrero!AK168+Marzo!AK168+Abril!AK168+Mayo!AK168+Junio!AK168+Julio!AK168+Agosto!AK168+Septiembre!AK168+Octubre!AK168+Noviembre!AK168+Diciembre!AK168</f>
        <v>328</v>
      </c>
      <c r="AL168" s="32">
        <f>Enero!AL168+Febrero!AL168+Marzo!AL168+Abril!AL168+Mayo!AL168+Junio!AL168+Julio!AL168+Agosto!AL168+Septiembre!AL168+Octubre!AL168+Noviembre!AL168+Diciembre!AL168</f>
        <v>732</v>
      </c>
      <c r="AM168" s="32">
        <f>Enero!AM168+Febrero!AM168+Marzo!AM168+Abril!AM168+Mayo!AM168+Junio!AM168+Julio!AM168+Agosto!AM168+Septiembre!AM168+Octubre!AM168+Noviembre!AM168+Diciembre!AM168</f>
        <v>998</v>
      </c>
      <c r="AN168" s="244"/>
      <c r="AO168" s="164"/>
      <c r="AP168" s="164"/>
      <c r="AQ168" s="164"/>
      <c r="AR168" s="164"/>
      <c r="CJ168" s="1"/>
      <c r="CK168" s="1"/>
      <c r="CL168" s="1"/>
      <c r="CM168" s="1"/>
      <c r="CN168" s="1"/>
      <c r="CO168" s="1"/>
      <c r="CP168" s="1"/>
      <c r="CQ168" s="1"/>
    </row>
    <row r="169" spans="1:95" ht="15.75" x14ac:dyDescent="0.25">
      <c r="A169" s="405" t="s">
        <v>194</v>
      </c>
      <c r="B169" s="405"/>
      <c r="C169" s="17"/>
      <c r="D169" s="17"/>
      <c r="E169" s="308"/>
      <c r="F169" s="406"/>
      <c r="G169" s="20"/>
      <c r="H169" s="20"/>
      <c r="I169" s="407"/>
      <c r="J169" s="407"/>
      <c r="K169" s="407"/>
      <c r="L169" s="97"/>
      <c r="M169" s="256"/>
      <c r="N169" s="97"/>
      <c r="O169" s="408"/>
      <c r="P169" s="254"/>
      <c r="Q169" s="254"/>
      <c r="R169" s="254"/>
      <c r="S169" s="256"/>
      <c r="T169" s="97"/>
      <c r="U169" s="254"/>
      <c r="V169" s="254"/>
      <c r="W169" s="256"/>
      <c r="X169" s="256"/>
      <c r="Y169" s="97"/>
      <c r="Z169" s="256"/>
      <c r="AA169" s="97"/>
      <c r="AB169" s="256"/>
      <c r="AC169" s="254"/>
      <c r="AD169" s="158"/>
      <c r="AE169" s="158"/>
      <c r="AF169" s="158"/>
      <c r="AG169" s="158"/>
      <c r="AH169" s="158"/>
      <c r="AI169" s="158"/>
      <c r="AJ169" s="158"/>
      <c r="AK169" s="158"/>
      <c r="AL169" s="158"/>
      <c r="AM169" s="158"/>
      <c r="AN169" s="158"/>
      <c r="AO169" s="158"/>
      <c r="AP169" s="158"/>
      <c r="AQ169" s="158"/>
      <c r="AR169" s="158"/>
      <c r="CJ169" s="1"/>
      <c r="CK169" s="1"/>
      <c r="CL169" s="1"/>
      <c r="CM169" s="1"/>
      <c r="CN169" s="1"/>
      <c r="CO169" s="1"/>
      <c r="CP169" s="1"/>
      <c r="CQ169" s="1"/>
    </row>
    <row r="170" spans="1:95" ht="15" customHeight="1" x14ac:dyDescent="0.25">
      <c r="A170" s="643" t="s">
        <v>101</v>
      </c>
      <c r="B170" s="687"/>
      <c r="C170" s="668"/>
      <c r="D170" s="643" t="s">
        <v>48</v>
      </c>
      <c r="E170" s="687"/>
      <c r="F170" s="668"/>
      <c r="G170" s="623" t="s">
        <v>195</v>
      </c>
      <c r="H170" s="642"/>
      <c r="I170" s="642"/>
      <c r="J170" s="642"/>
      <c r="K170" s="642"/>
      <c r="L170" s="642"/>
      <c r="M170" s="642"/>
      <c r="N170" s="642"/>
      <c r="O170" s="642"/>
      <c r="P170" s="642"/>
      <c r="Q170" s="642"/>
      <c r="R170" s="642"/>
      <c r="S170" s="642"/>
      <c r="T170" s="642"/>
      <c r="U170" s="642"/>
      <c r="V170" s="624"/>
      <c r="W170" s="638" t="s">
        <v>201</v>
      </c>
      <c r="X170" s="725" t="s">
        <v>231</v>
      </c>
      <c r="Y170" s="726" t="s">
        <v>232</v>
      </c>
      <c r="Z170" s="626" t="s">
        <v>233</v>
      </c>
      <c r="AA170" s="628" t="s">
        <v>234</v>
      </c>
      <c r="AB170" s="704" t="s">
        <v>196</v>
      </c>
      <c r="AC170" s="704"/>
      <c r="AD170" s="704"/>
      <c r="AE170" s="704"/>
      <c r="AF170" s="681" t="s">
        <v>113</v>
      </c>
      <c r="AG170" s="729"/>
      <c r="AH170" s="99"/>
      <c r="AI170" s="99"/>
      <c r="AJ170" s="99"/>
      <c r="AK170" s="99"/>
      <c r="AL170" s="99"/>
      <c r="AM170" s="99"/>
      <c r="AN170" s="99"/>
      <c r="AO170" s="99"/>
      <c r="AP170" s="99"/>
      <c r="AQ170" s="99"/>
      <c r="AR170" s="99"/>
      <c r="CJ170" s="1"/>
      <c r="CK170" s="1"/>
      <c r="CL170" s="1"/>
      <c r="CM170" s="1"/>
      <c r="CN170" s="1"/>
      <c r="CO170" s="1"/>
      <c r="CP170" s="1"/>
      <c r="CQ170" s="1"/>
    </row>
    <row r="171" spans="1:95" ht="15" customHeight="1" x14ac:dyDescent="0.25">
      <c r="A171" s="644"/>
      <c r="B171" s="724"/>
      <c r="C171" s="669"/>
      <c r="D171" s="644"/>
      <c r="E171" s="724"/>
      <c r="F171" s="669"/>
      <c r="G171" s="719" t="s">
        <v>6</v>
      </c>
      <c r="H171" s="719"/>
      <c r="I171" s="719" t="s">
        <v>7</v>
      </c>
      <c r="J171" s="719"/>
      <c r="K171" s="719" t="s">
        <v>8</v>
      </c>
      <c r="L171" s="719"/>
      <c r="M171" s="719" t="s">
        <v>197</v>
      </c>
      <c r="N171" s="719"/>
      <c r="O171" s="719" t="s">
        <v>104</v>
      </c>
      <c r="P171" s="719"/>
      <c r="Q171" s="704" t="s">
        <v>198</v>
      </c>
      <c r="R171" s="704"/>
      <c r="S171" s="704" t="s">
        <v>199</v>
      </c>
      <c r="T171" s="704"/>
      <c r="U171" s="670" t="s">
        <v>200</v>
      </c>
      <c r="V171" s="635"/>
      <c r="W171" s="667"/>
      <c r="X171" s="725"/>
      <c r="Y171" s="726"/>
      <c r="Z171" s="727"/>
      <c r="AA171" s="728"/>
      <c r="AB171" s="630" t="s">
        <v>115</v>
      </c>
      <c r="AC171" s="638" t="s">
        <v>116</v>
      </c>
      <c r="AD171" s="630" t="s">
        <v>117</v>
      </c>
      <c r="AE171" s="638" t="s">
        <v>118</v>
      </c>
      <c r="AF171" s="735" t="s">
        <v>119</v>
      </c>
      <c r="AG171" s="737" t="s">
        <v>120</v>
      </c>
      <c r="AH171" s="260"/>
      <c r="AI171" s="99"/>
      <c r="AJ171" s="99"/>
      <c r="AK171" s="99"/>
      <c r="AL171" s="99"/>
      <c r="AM171" s="99"/>
      <c r="AN171" s="99"/>
      <c r="AO171" s="99"/>
      <c r="AP171" s="99"/>
      <c r="AQ171" s="99"/>
      <c r="AR171" s="99"/>
      <c r="CJ171" s="1"/>
      <c r="CK171" s="1"/>
      <c r="CL171" s="1"/>
      <c r="CM171" s="1"/>
      <c r="CN171" s="1"/>
      <c r="CO171" s="1"/>
      <c r="CP171" s="1"/>
      <c r="CQ171" s="1"/>
    </row>
    <row r="172" spans="1:95" x14ac:dyDescent="0.25">
      <c r="A172" s="645"/>
      <c r="B172" s="692"/>
      <c r="C172" s="670"/>
      <c r="D172" s="69" t="s">
        <v>27</v>
      </c>
      <c r="E172" s="70" t="s">
        <v>36</v>
      </c>
      <c r="F172" s="277" t="s">
        <v>29</v>
      </c>
      <c r="G172" s="72" t="s">
        <v>36</v>
      </c>
      <c r="H172" s="278" t="s">
        <v>29</v>
      </c>
      <c r="I172" s="72" t="s">
        <v>36</v>
      </c>
      <c r="J172" s="278" t="s">
        <v>29</v>
      </c>
      <c r="K172" s="72" t="s">
        <v>36</v>
      </c>
      <c r="L172" s="278" t="s">
        <v>29</v>
      </c>
      <c r="M172" s="72" t="s">
        <v>36</v>
      </c>
      <c r="N172" s="278" t="s">
        <v>29</v>
      </c>
      <c r="O172" s="72" t="s">
        <v>36</v>
      </c>
      <c r="P172" s="278" t="s">
        <v>29</v>
      </c>
      <c r="Q172" s="72" t="s">
        <v>36</v>
      </c>
      <c r="R172" s="278" t="s">
        <v>29</v>
      </c>
      <c r="S172" s="72" t="s">
        <v>36</v>
      </c>
      <c r="T172" s="278" t="s">
        <v>29</v>
      </c>
      <c r="U172" s="310" t="s">
        <v>36</v>
      </c>
      <c r="V172" s="278" t="s">
        <v>29</v>
      </c>
      <c r="W172" s="641"/>
      <c r="X172" s="725"/>
      <c r="Y172" s="726"/>
      <c r="Z172" s="627"/>
      <c r="AA172" s="629"/>
      <c r="AB172" s="631"/>
      <c r="AC172" s="641"/>
      <c r="AD172" s="631"/>
      <c r="AE172" s="641"/>
      <c r="AF172" s="736"/>
      <c r="AG172" s="738"/>
      <c r="AH172" s="260"/>
      <c r="AI172" s="99"/>
      <c r="AJ172" s="99"/>
      <c r="AK172" s="99"/>
      <c r="AL172" s="99"/>
      <c r="AM172" s="99"/>
      <c r="AN172" s="99"/>
      <c r="AO172" s="99"/>
      <c r="AP172" s="99"/>
      <c r="AQ172" s="99"/>
      <c r="AR172" s="99"/>
      <c r="CJ172" s="1"/>
      <c r="CK172" s="1"/>
      <c r="CL172" s="1"/>
      <c r="CM172" s="1"/>
      <c r="CN172" s="1"/>
      <c r="CO172" s="1"/>
      <c r="CP172" s="1"/>
      <c r="CQ172" s="1"/>
    </row>
    <row r="173" spans="1:95" x14ac:dyDescent="0.25">
      <c r="A173" s="719" t="s">
        <v>202</v>
      </c>
      <c r="B173" s="719" t="s">
        <v>203</v>
      </c>
      <c r="C173" s="409" t="s">
        <v>204</v>
      </c>
      <c r="D173" s="103">
        <f t="shared" ref="D173:D178" si="22">SUM(E173+F173)</f>
        <v>10</v>
      </c>
      <c r="E173" s="104">
        <f t="shared" ref="E173:F178" si="23">SUM(G173+I173+K173+M173+O173+Q173+S173+U173)</f>
        <v>0</v>
      </c>
      <c r="F173" s="31">
        <f t="shared" si="23"/>
        <v>10</v>
      </c>
      <c r="G173" s="32">
        <f>Enero!G173+Febrero!G173+Marzo!G173+Abril!G173+Mayo!G173+Junio!G173+Julio!G173+Agosto!G173+Septiembre!G173+Octubre!G173+Noviembre!G173+Diciembre!G173</f>
        <v>0</v>
      </c>
      <c r="H173" s="32">
        <f>Enero!H173+Febrero!H173+Marzo!H173+Abril!H173+Mayo!H173+Junio!H173+Julio!H173+Agosto!H173+Septiembre!H173+Octubre!H173+Noviembre!H173+Diciembre!H173</f>
        <v>0</v>
      </c>
      <c r="I173" s="32">
        <f>Enero!I173+Febrero!I173+Marzo!I173+Abril!I173+Mayo!I173+Junio!I173+Julio!I173+Agosto!I173+Septiembre!I173+Octubre!I173+Noviembre!I173+Diciembre!I173</f>
        <v>0</v>
      </c>
      <c r="J173" s="32">
        <f>Enero!J173+Febrero!J173+Marzo!J173+Abril!J173+Mayo!J173+Junio!J173+Julio!J173+Agosto!J173+Septiembre!J173+Octubre!J173+Noviembre!J173+Diciembre!J173</f>
        <v>0</v>
      </c>
      <c r="K173" s="32">
        <f>Enero!K173+Febrero!K173+Marzo!K173+Abril!K173+Mayo!K173+Junio!K173+Julio!K173+Agosto!K173+Septiembre!K173+Octubre!K173+Noviembre!K173+Diciembre!K173</f>
        <v>0</v>
      </c>
      <c r="L173" s="32">
        <f>Enero!L173+Febrero!L173+Marzo!L173+Abril!L173+Mayo!L173+Junio!L173+Julio!L173+Agosto!L173+Septiembre!L173+Octubre!L173+Noviembre!L173+Diciembre!L173</f>
        <v>3</v>
      </c>
      <c r="M173" s="32">
        <f>Enero!M173+Febrero!M173+Marzo!M173+Abril!M173+Mayo!M173+Junio!M173+Julio!M173+Agosto!M173+Septiembre!M173+Octubre!M173+Noviembre!M173+Diciembre!M173</f>
        <v>0</v>
      </c>
      <c r="N173" s="32">
        <f>Enero!N173+Febrero!N173+Marzo!N173+Abril!N173+Mayo!N173+Junio!N173+Julio!N173+Agosto!N173+Septiembre!N173+Octubre!N173+Noviembre!N173+Diciembre!N173</f>
        <v>1</v>
      </c>
      <c r="O173" s="32">
        <f>Enero!O173+Febrero!O173+Marzo!O173+Abril!O173+Mayo!O173+Junio!O173+Julio!O173+Agosto!O173+Septiembre!O173+Octubre!O173+Noviembre!O173+Diciembre!O173</f>
        <v>0</v>
      </c>
      <c r="P173" s="32">
        <f>Enero!P173+Febrero!P173+Marzo!P173+Abril!P173+Mayo!P173+Junio!P173+Julio!P173+Agosto!P173+Septiembre!P173+Octubre!P173+Noviembre!P173+Diciembre!P173</f>
        <v>5</v>
      </c>
      <c r="Q173" s="32">
        <f>Enero!Q173+Febrero!Q173+Marzo!Q173+Abril!Q173+Mayo!Q173+Junio!Q173+Julio!Q173+Agosto!Q173+Septiembre!Q173+Octubre!Q173+Noviembre!Q173+Diciembre!Q173</f>
        <v>0</v>
      </c>
      <c r="R173" s="32">
        <f>Enero!R173+Febrero!R173+Marzo!R173+Abril!R173+Mayo!R173+Junio!R173+Julio!R173+Agosto!R173+Septiembre!R173+Octubre!R173+Noviembre!R173+Diciembre!R173</f>
        <v>1</v>
      </c>
      <c r="S173" s="32">
        <f>Enero!S173+Febrero!S173+Marzo!S173+Abril!S173+Mayo!S173+Junio!S173+Julio!S173+Agosto!S173+Septiembre!S173+Octubre!S173+Noviembre!S173+Diciembre!S173</f>
        <v>0</v>
      </c>
      <c r="T173" s="32">
        <f>Enero!T173+Febrero!T173+Marzo!T173+Abril!T173+Mayo!T173+Junio!T173+Julio!T173+Agosto!T173+Septiembre!T173+Octubre!T173+Noviembre!T173+Diciembre!T173</f>
        <v>0</v>
      </c>
      <c r="U173" s="32">
        <f>Enero!U173+Febrero!U173+Marzo!U173+Abril!U173+Mayo!U173+Junio!U173+Julio!U173+Agosto!U173+Septiembre!U173+Octubre!U173+Noviembre!U173+Diciembre!U173</f>
        <v>0</v>
      </c>
      <c r="V173" s="32">
        <f>Enero!V173+Febrero!V173+Marzo!V173+Abril!V173+Mayo!V173+Junio!V173+Julio!V173+Agosto!V173+Septiembre!V173+Octubre!V173+Noviembre!V173+Diciembre!V173</f>
        <v>0</v>
      </c>
      <c r="W173" s="32">
        <f>Enero!W173+Febrero!W173+Marzo!W173+Abril!W173+Mayo!W173+Junio!W173+Julio!W173+Agosto!W173+Septiembre!W173+Octubre!W173+Noviembre!W173+Diciembre!W173</f>
        <v>0</v>
      </c>
      <c r="X173" s="32">
        <f>Enero!X173+Febrero!X173+Marzo!X173+Abril!X173+Mayo!X173+Junio!X173+Julio!X173+Agosto!X173+Septiembre!X173+Octubre!X173+Noviembre!X173+Diciembre!X173</f>
        <v>6</v>
      </c>
      <c r="Y173" s="32">
        <f>Enero!Y173+Febrero!Y173+Marzo!Y173+Abril!Y173+Mayo!Y173+Junio!Y173+Julio!Y173+Agosto!Y173+Septiembre!Y173+Octubre!Y173+Noviembre!Y173+Diciembre!Y173</f>
        <v>3</v>
      </c>
      <c r="Z173" s="32">
        <f>Enero!Z173+Febrero!Z173+Marzo!Z173+Abril!Z173+Mayo!Z173+Junio!Z173+Julio!Z173+Agosto!Z173+Septiembre!Z173+Octubre!Z173+Noviembre!Z173+Diciembre!Z173</f>
        <v>6</v>
      </c>
      <c r="AA173" s="32">
        <f>Enero!AA173+Febrero!AA173+Marzo!AA173+Abril!AA173+Mayo!AA173+Junio!AA173+Julio!AA173+Agosto!AA173+Septiembre!AA173+Octubre!AA173+Noviembre!AA173+Diciembre!AA173</f>
        <v>6</v>
      </c>
      <c r="AB173" s="32">
        <f>Enero!AB173+Febrero!AB173+Marzo!AB173+Abril!AB173+Mayo!AB173+Junio!AB173+Julio!AB173+Agosto!AB173+Septiembre!AB173+Octubre!AB173+Noviembre!AB173+Diciembre!AB173</f>
        <v>0</v>
      </c>
      <c r="AC173" s="32">
        <f>Enero!AC173+Febrero!AC173+Marzo!AC173+Abril!AC173+Mayo!AC173+Junio!AC173+Julio!AC173+Agosto!AC173+Septiembre!AC173+Octubre!AC173+Noviembre!AC173+Diciembre!AC173</f>
        <v>1</v>
      </c>
      <c r="AD173" s="32">
        <f>Enero!AD173+Febrero!AD173+Marzo!AD173+Abril!AD173+Mayo!AD173+Junio!AD173+Julio!AD173+Agosto!AD173+Septiembre!AD173+Octubre!AD173+Noviembre!AD173+Diciembre!AD173</f>
        <v>7</v>
      </c>
      <c r="AE173" s="32">
        <f>Enero!AE173+Febrero!AE173+Marzo!AE173+Abril!AE173+Mayo!AE173+Junio!AE173+Julio!AE173+Agosto!AE173+Septiembre!AE173+Octubre!AE173+Noviembre!AE173+Diciembre!AE173</f>
        <v>2</v>
      </c>
      <c r="AF173" s="32">
        <f>Enero!AF173+Febrero!AF173+Marzo!AF173+Abril!AF173+Mayo!AF173+Junio!AF173+Julio!AF173+Agosto!AF173+Septiembre!AF173+Octubre!AF173+Noviembre!AF173+Diciembre!AF173</f>
        <v>10</v>
      </c>
      <c r="AG173" s="32">
        <f>Enero!AG173+Febrero!AG173+Marzo!AG173+Abril!AG173+Mayo!AG173+Junio!AG173+Julio!AG173+Agosto!AG173+Septiembre!AG173+Octubre!AG173+Noviembre!AG173+Diciembre!AG173</f>
        <v>0</v>
      </c>
      <c r="AH173" s="83"/>
      <c r="AI173" s="84"/>
      <c r="AJ173" s="84"/>
      <c r="AK173" s="84"/>
      <c r="AL173" s="84"/>
      <c r="AM173" s="84"/>
      <c r="AN173" s="84"/>
      <c r="AO173" s="84"/>
      <c r="AP173" s="84"/>
      <c r="AQ173" s="84"/>
      <c r="AR173" s="84"/>
      <c r="CA173" s="2" t="str">
        <f t="shared" ref="CA173:CA178" si="24">IF(D173&lt;&gt;SUM(AB173:AE173),"El nº de atenciones debe tener igual nº de victimarios ","")</f>
        <v/>
      </c>
      <c r="CB173" s="2" t="str">
        <f t="shared" ref="CB173:CB178" si="25">IF(X173&gt;F173,"El nº de entrega de anticoncepción de emergencia, no debe ser mayor al TOTAL de mujeres atendidas","")</f>
        <v/>
      </c>
      <c r="CG173" s="2">
        <f t="shared" ref="CG173:CG178" si="26">IF(D173&lt;&gt;SUM(AB173:AE173),1,0)</f>
        <v>0</v>
      </c>
      <c r="CH173" s="2">
        <f t="shared" ref="CH173:CH178" si="27">IF(X173&gt;F173,1,0)</f>
        <v>0</v>
      </c>
      <c r="CI173" s="2">
        <v>0</v>
      </c>
      <c r="CJ173" s="1"/>
      <c r="CK173" s="1"/>
      <c r="CL173" s="1"/>
      <c r="CM173" s="1"/>
      <c r="CN173" s="1"/>
      <c r="CO173" s="1"/>
      <c r="CP173" s="1"/>
      <c r="CQ173" s="1"/>
    </row>
    <row r="174" spans="1:95" ht="22.5" x14ac:dyDescent="0.25">
      <c r="A174" s="719"/>
      <c r="B174" s="719"/>
      <c r="C174" s="412" t="s">
        <v>205</v>
      </c>
      <c r="D174" s="75">
        <f t="shared" si="22"/>
        <v>2</v>
      </c>
      <c r="E174" s="76">
        <f t="shared" si="23"/>
        <v>0</v>
      </c>
      <c r="F174" s="86">
        <f t="shared" si="23"/>
        <v>2</v>
      </c>
      <c r="G174" s="32">
        <f>Enero!G174+Febrero!G174+Marzo!G174+Abril!G174+Mayo!G174+Junio!G174+Julio!G174+Agosto!G174+Septiembre!G174+Octubre!G174+Noviembre!G174+Diciembre!G174</f>
        <v>0</v>
      </c>
      <c r="H174" s="32">
        <f>Enero!H174+Febrero!H174+Marzo!H174+Abril!H174+Mayo!H174+Junio!H174+Julio!H174+Agosto!H174+Septiembre!H174+Octubre!H174+Noviembre!H174+Diciembre!H174</f>
        <v>0</v>
      </c>
      <c r="I174" s="32">
        <f>Enero!I174+Febrero!I174+Marzo!I174+Abril!I174+Mayo!I174+Junio!I174+Julio!I174+Agosto!I174+Septiembre!I174+Octubre!I174+Noviembre!I174+Diciembre!I174</f>
        <v>0</v>
      </c>
      <c r="J174" s="32">
        <f>Enero!J174+Febrero!J174+Marzo!J174+Abril!J174+Mayo!J174+Junio!J174+Julio!J174+Agosto!J174+Septiembre!J174+Octubre!J174+Noviembre!J174+Diciembre!J174</f>
        <v>0</v>
      </c>
      <c r="K174" s="32">
        <f>Enero!K174+Febrero!K174+Marzo!K174+Abril!K174+Mayo!K174+Junio!K174+Julio!K174+Agosto!K174+Septiembre!K174+Octubre!K174+Noviembre!K174+Diciembre!K174</f>
        <v>0</v>
      </c>
      <c r="L174" s="32">
        <f>Enero!L174+Febrero!L174+Marzo!L174+Abril!L174+Mayo!L174+Junio!L174+Julio!L174+Agosto!L174+Septiembre!L174+Octubre!L174+Noviembre!L174+Diciembre!L174</f>
        <v>1</v>
      </c>
      <c r="M174" s="32">
        <f>Enero!M174+Febrero!M174+Marzo!M174+Abril!M174+Mayo!M174+Junio!M174+Julio!M174+Agosto!M174+Septiembre!M174+Octubre!M174+Noviembre!M174+Diciembre!M174</f>
        <v>0</v>
      </c>
      <c r="N174" s="32">
        <f>Enero!N174+Febrero!N174+Marzo!N174+Abril!N174+Mayo!N174+Junio!N174+Julio!N174+Agosto!N174+Septiembre!N174+Octubre!N174+Noviembre!N174+Diciembre!N174</f>
        <v>1</v>
      </c>
      <c r="O174" s="32">
        <f>Enero!O174+Febrero!O174+Marzo!O174+Abril!O174+Mayo!O174+Junio!O174+Julio!O174+Agosto!O174+Septiembre!O174+Octubre!O174+Noviembre!O174+Diciembre!O174</f>
        <v>0</v>
      </c>
      <c r="P174" s="32">
        <f>Enero!P174+Febrero!P174+Marzo!P174+Abril!P174+Mayo!P174+Junio!P174+Julio!P174+Agosto!P174+Septiembre!P174+Octubre!P174+Noviembre!P174+Diciembre!P174</f>
        <v>0</v>
      </c>
      <c r="Q174" s="32">
        <f>Enero!Q174+Febrero!Q174+Marzo!Q174+Abril!Q174+Mayo!Q174+Junio!Q174+Julio!Q174+Agosto!Q174+Septiembre!Q174+Octubre!Q174+Noviembre!Q174+Diciembre!Q174</f>
        <v>0</v>
      </c>
      <c r="R174" s="32">
        <f>Enero!R174+Febrero!R174+Marzo!R174+Abril!R174+Mayo!R174+Junio!R174+Julio!R174+Agosto!R174+Septiembre!R174+Octubre!R174+Noviembre!R174+Diciembre!R174</f>
        <v>0</v>
      </c>
      <c r="S174" s="32">
        <f>Enero!S174+Febrero!S174+Marzo!S174+Abril!S174+Mayo!S174+Junio!S174+Julio!S174+Agosto!S174+Septiembre!S174+Octubre!S174+Noviembre!S174+Diciembre!S174</f>
        <v>0</v>
      </c>
      <c r="T174" s="32">
        <f>Enero!T174+Febrero!T174+Marzo!T174+Abril!T174+Mayo!T174+Junio!T174+Julio!T174+Agosto!T174+Septiembre!T174+Octubre!T174+Noviembre!T174+Diciembre!T174</f>
        <v>0</v>
      </c>
      <c r="U174" s="32">
        <f>Enero!U174+Febrero!U174+Marzo!U174+Abril!U174+Mayo!U174+Junio!U174+Julio!U174+Agosto!U174+Septiembre!U174+Octubre!U174+Noviembre!U174+Diciembre!U174</f>
        <v>0</v>
      </c>
      <c r="V174" s="32">
        <f>Enero!V174+Febrero!V174+Marzo!V174+Abril!V174+Mayo!V174+Junio!V174+Julio!V174+Agosto!V174+Septiembre!V174+Octubre!V174+Noviembre!V174+Diciembre!V174</f>
        <v>0</v>
      </c>
      <c r="W174" s="32">
        <f>Enero!W174+Febrero!W174+Marzo!W174+Abril!W174+Mayo!W174+Junio!W174+Julio!W174+Agosto!W174+Septiembre!W174+Octubre!W174+Noviembre!W174+Diciembre!W174</f>
        <v>1</v>
      </c>
      <c r="X174" s="32">
        <f>Enero!X174+Febrero!X174+Marzo!X174+Abril!X174+Mayo!X174+Junio!X174+Julio!X174+Agosto!X174+Septiembre!X174+Octubre!X174+Noviembre!X174+Diciembre!X174</f>
        <v>1</v>
      </c>
      <c r="Y174" s="32">
        <f>Enero!Y174+Febrero!Y174+Marzo!Y174+Abril!Y174+Mayo!Y174+Junio!Y174+Julio!Y174+Agosto!Y174+Septiembre!Y174+Octubre!Y174+Noviembre!Y174+Diciembre!Y174</f>
        <v>1</v>
      </c>
      <c r="Z174" s="32">
        <f>Enero!Z174+Febrero!Z174+Marzo!Z174+Abril!Z174+Mayo!Z174+Junio!Z174+Julio!Z174+Agosto!Z174+Septiembre!Z174+Octubre!Z174+Noviembre!Z174+Diciembre!Z174</f>
        <v>1</v>
      </c>
      <c r="AA174" s="32">
        <f>Enero!AA174+Febrero!AA174+Marzo!AA174+Abril!AA174+Mayo!AA174+Junio!AA174+Julio!AA174+Agosto!AA174+Septiembre!AA174+Octubre!AA174+Noviembre!AA174+Diciembre!AA174</f>
        <v>1</v>
      </c>
      <c r="AB174" s="32">
        <f>Enero!AB174+Febrero!AB174+Marzo!AB174+Abril!AB174+Mayo!AB174+Junio!AB174+Julio!AB174+Agosto!AB174+Septiembre!AB174+Octubre!AB174+Noviembre!AB174+Diciembre!AB174</f>
        <v>0</v>
      </c>
      <c r="AC174" s="32">
        <f>Enero!AC174+Febrero!AC174+Marzo!AC174+Abril!AC174+Mayo!AC174+Junio!AC174+Julio!AC174+Agosto!AC174+Septiembre!AC174+Octubre!AC174+Noviembre!AC174+Diciembre!AC174</f>
        <v>0</v>
      </c>
      <c r="AD174" s="32">
        <f>Enero!AD174+Febrero!AD174+Marzo!AD174+Abril!AD174+Mayo!AD174+Junio!AD174+Julio!AD174+Agosto!AD174+Septiembre!AD174+Octubre!AD174+Noviembre!AD174+Diciembre!AD174</f>
        <v>1</v>
      </c>
      <c r="AE174" s="32">
        <f>Enero!AE174+Febrero!AE174+Marzo!AE174+Abril!AE174+Mayo!AE174+Junio!AE174+Julio!AE174+Agosto!AE174+Septiembre!AE174+Octubre!AE174+Noviembre!AE174+Diciembre!AE174</f>
        <v>1</v>
      </c>
      <c r="AF174" s="32">
        <f>Enero!AF174+Febrero!AF174+Marzo!AF174+Abril!AF174+Mayo!AF174+Junio!AF174+Julio!AF174+Agosto!AF174+Septiembre!AF174+Octubre!AF174+Noviembre!AF174+Diciembre!AF174</f>
        <v>2</v>
      </c>
      <c r="AG174" s="32">
        <f>Enero!AG174+Febrero!AG174+Marzo!AG174+Abril!AG174+Mayo!AG174+Junio!AG174+Julio!AG174+Agosto!AG174+Septiembre!AG174+Octubre!AG174+Noviembre!AG174+Diciembre!AG174</f>
        <v>0</v>
      </c>
      <c r="AH174" s="83"/>
      <c r="AI174" s="84"/>
      <c r="AJ174" s="84"/>
      <c r="AK174" s="84"/>
      <c r="AL174" s="84"/>
      <c r="AM174" s="84"/>
      <c r="AN174" s="84"/>
      <c r="AO174" s="84"/>
      <c r="AP174" s="84"/>
      <c r="AQ174" s="84"/>
      <c r="AR174" s="84"/>
      <c r="CA174" s="2" t="str">
        <f t="shared" si="24"/>
        <v/>
      </c>
      <c r="CB174" s="2" t="str">
        <f t="shared" si="25"/>
        <v/>
      </c>
      <c r="CG174" s="2">
        <f t="shared" si="26"/>
        <v>0</v>
      </c>
      <c r="CH174" s="2">
        <f t="shared" si="27"/>
        <v>0</v>
      </c>
      <c r="CI174" s="2">
        <v>0</v>
      </c>
      <c r="CJ174" s="1"/>
      <c r="CK174" s="1"/>
      <c r="CL174" s="1"/>
      <c r="CM174" s="1"/>
      <c r="CN174" s="1"/>
      <c r="CO174" s="1"/>
      <c r="CP174" s="1"/>
      <c r="CQ174" s="1"/>
    </row>
    <row r="175" spans="1:95" x14ac:dyDescent="0.25">
      <c r="A175" s="719"/>
      <c r="B175" s="618"/>
      <c r="C175" s="317" t="s">
        <v>206</v>
      </c>
      <c r="D175" s="416">
        <f t="shared" si="22"/>
        <v>2</v>
      </c>
      <c r="E175" s="417">
        <f t="shared" si="23"/>
        <v>0</v>
      </c>
      <c r="F175" s="418">
        <f t="shared" si="23"/>
        <v>2</v>
      </c>
      <c r="G175" s="32">
        <f>Enero!G175+Febrero!G175+Marzo!G175+Abril!G175+Mayo!G175+Junio!G175+Julio!G175+Agosto!G175+Septiembre!G175+Octubre!G175+Noviembre!G175+Diciembre!G175</f>
        <v>0</v>
      </c>
      <c r="H175" s="32">
        <f>Enero!H175+Febrero!H175+Marzo!H175+Abril!H175+Mayo!H175+Junio!H175+Julio!H175+Agosto!H175+Septiembre!H175+Octubre!H175+Noviembre!H175+Diciembre!H175</f>
        <v>0</v>
      </c>
      <c r="I175" s="32">
        <f>Enero!I175+Febrero!I175+Marzo!I175+Abril!I175+Mayo!I175+Junio!I175+Julio!I175+Agosto!I175+Septiembre!I175+Octubre!I175+Noviembre!I175+Diciembre!I175</f>
        <v>0</v>
      </c>
      <c r="J175" s="32">
        <f>Enero!J175+Febrero!J175+Marzo!J175+Abril!J175+Mayo!J175+Junio!J175+Julio!J175+Agosto!J175+Septiembre!J175+Octubre!J175+Noviembre!J175+Diciembre!J175</f>
        <v>0</v>
      </c>
      <c r="K175" s="32">
        <f>Enero!K175+Febrero!K175+Marzo!K175+Abril!K175+Mayo!K175+Junio!K175+Julio!K175+Agosto!K175+Septiembre!K175+Octubre!K175+Noviembre!K175+Diciembre!K175</f>
        <v>0</v>
      </c>
      <c r="L175" s="32">
        <f>Enero!L175+Febrero!L175+Marzo!L175+Abril!L175+Mayo!L175+Junio!L175+Julio!L175+Agosto!L175+Septiembre!L175+Octubre!L175+Noviembre!L175+Diciembre!L175</f>
        <v>0</v>
      </c>
      <c r="M175" s="32">
        <f>Enero!M175+Febrero!M175+Marzo!M175+Abril!M175+Mayo!M175+Junio!M175+Julio!M175+Agosto!M175+Septiembre!M175+Octubre!M175+Noviembre!M175+Diciembre!M175</f>
        <v>0</v>
      </c>
      <c r="N175" s="32">
        <f>Enero!N175+Febrero!N175+Marzo!N175+Abril!N175+Mayo!N175+Junio!N175+Julio!N175+Agosto!N175+Septiembre!N175+Octubre!N175+Noviembre!N175+Diciembre!N175</f>
        <v>1</v>
      </c>
      <c r="O175" s="32">
        <f>Enero!O175+Febrero!O175+Marzo!O175+Abril!O175+Mayo!O175+Junio!O175+Julio!O175+Agosto!O175+Septiembre!O175+Octubre!O175+Noviembre!O175+Diciembre!O175</f>
        <v>0</v>
      </c>
      <c r="P175" s="32">
        <f>Enero!P175+Febrero!P175+Marzo!P175+Abril!P175+Mayo!P175+Junio!P175+Julio!P175+Agosto!P175+Septiembre!P175+Octubre!P175+Noviembre!P175+Diciembre!P175</f>
        <v>1</v>
      </c>
      <c r="Q175" s="32">
        <f>Enero!Q175+Febrero!Q175+Marzo!Q175+Abril!Q175+Mayo!Q175+Junio!Q175+Julio!Q175+Agosto!Q175+Septiembre!Q175+Octubre!Q175+Noviembre!Q175+Diciembre!Q175</f>
        <v>0</v>
      </c>
      <c r="R175" s="32">
        <f>Enero!R175+Febrero!R175+Marzo!R175+Abril!R175+Mayo!R175+Junio!R175+Julio!R175+Agosto!R175+Septiembre!R175+Octubre!R175+Noviembre!R175+Diciembre!R175</f>
        <v>0</v>
      </c>
      <c r="S175" s="32">
        <f>Enero!S175+Febrero!S175+Marzo!S175+Abril!S175+Mayo!S175+Junio!S175+Julio!S175+Agosto!S175+Septiembre!S175+Octubre!S175+Noviembre!S175+Diciembre!S175</f>
        <v>0</v>
      </c>
      <c r="T175" s="32">
        <f>Enero!T175+Febrero!T175+Marzo!T175+Abril!T175+Mayo!T175+Junio!T175+Julio!T175+Agosto!T175+Septiembre!T175+Octubre!T175+Noviembre!T175+Diciembre!T175</f>
        <v>0</v>
      </c>
      <c r="U175" s="32">
        <f>Enero!U175+Febrero!U175+Marzo!U175+Abril!U175+Mayo!U175+Junio!U175+Julio!U175+Agosto!U175+Septiembre!U175+Octubre!U175+Noviembre!U175+Diciembre!U175</f>
        <v>0</v>
      </c>
      <c r="V175" s="32">
        <f>Enero!V175+Febrero!V175+Marzo!V175+Abril!V175+Mayo!V175+Junio!V175+Julio!V175+Agosto!V175+Septiembre!V175+Octubre!V175+Noviembre!V175+Diciembre!V175</f>
        <v>0</v>
      </c>
      <c r="W175" s="32">
        <f>Enero!W175+Febrero!W175+Marzo!W175+Abril!W175+Mayo!W175+Junio!W175+Julio!W175+Agosto!W175+Septiembre!W175+Octubre!W175+Noviembre!W175+Diciembre!W175</f>
        <v>0</v>
      </c>
      <c r="X175" s="32">
        <f>Enero!X175+Febrero!X175+Marzo!X175+Abril!X175+Mayo!X175+Junio!X175+Julio!X175+Agosto!X175+Septiembre!X175+Octubre!X175+Noviembre!X175+Diciembre!X175</f>
        <v>0</v>
      </c>
      <c r="Y175" s="32">
        <f>Enero!Y175+Febrero!Y175+Marzo!Y175+Abril!Y175+Mayo!Y175+Junio!Y175+Julio!Y175+Agosto!Y175+Septiembre!Y175+Octubre!Y175+Noviembre!Y175+Diciembre!Y175</f>
        <v>0</v>
      </c>
      <c r="Z175" s="32">
        <f>Enero!Z175+Febrero!Z175+Marzo!Z175+Abril!Z175+Mayo!Z175+Junio!Z175+Julio!Z175+Agosto!Z175+Septiembre!Z175+Octubre!Z175+Noviembre!Z175+Diciembre!Z175</f>
        <v>0</v>
      </c>
      <c r="AA175" s="32">
        <f>Enero!AA175+Febrero!AA175+Marzo!AA175+Abril!AA175+Mayo!AA175+Junio!AA175+Julio!AA175+Agosto!AA175+Septiembre!AA175+Octubre!AA175+Noviembre!AA175+Diciembre!AA175</f>
        <v>0</v>
      </c>
      <c r="AB175" s="32">
        <f>Enero!AB175+Febrero!AB175+Marzo!AB175+Abril!AB175+Mayo!AB175+Junio!AB175+Julio!AB175+Agosto!AB175+Septiembre!AB175+Octubre!AB175+Noviembre!AB175+Diciembre!AB175</f>
        <v>0</v>
      </c>
      <c r="AC175" s="32">
        <f>Enero!AC175+Febrero!AC175+Marzo!AC175+Abril!AC175+Mayo!AC175+Junio!AC175+Julio!AC175+Agosto!AC175+Septiembre!AC175+Octubre!AC175+Noviembre!AC175+Diciembre!AC175</f>
        <v>0</v>
      </c>
      <c r="AD175" s="32">
        <f>Enero!AD175+Febrero!AD175+Marzo!AD175+Abril!AD175+Mayo!AD175+Junio!AD175+Julio!AD175+Agosto!AD175+Septiembre!AD175+Octubre!AD175+Noviembre!AD175+Diciembre!AD175</f>
        <v>2</v>
      </c>
      <c r="AE175" s="32">
        <f>Enero!AE175+Febrero!AE175+Marzo!AE175+Abril!AE175+Mayo!AE175+Junio!AE175+Julio!AE175+Agosto!AE175+Septiembre!AE175+Octubre!AE175+Noviembre!AE175+Diciembre!AE175</f>
        <v>0</v>
      </c>
      <c r="AF175" s="32">
        <f>Enero!AF175+Febrero!AF175+Marzo!AF175+Abril!AF175+Mayo!AF175+Junio!AF175+Julio!AF175+Agosto!AF175+Septiembre!AF175+Octubre!AF175+Noviembre!AF175+Diciembre!AF175</f>
        <v>2</v>
      </c>
      <c r="AG175" s="32">
        <f>Enero!AG175+Febrero!AG175+Marzo!AG175+Abril!AG175+Mayo!AG175+Junio!AG175+Julio!AG175+Agosto!AG175+Septiembre!AG175+Octubre!AG175+Noviembre!AG175+Diciembre!AG175</f>
        <v>0</v>
      </c>
      <c r="AH175" s="83"/>
      <c r="AI175" s="84"/>
      <c r="AJ175" s="84"/>
      <c r="AK175" s="84"/>
      <c r="AL175" s="84"/>
      <c r="AM175" s="84"/>
      <c r="AN175" s="84"/>
      <c r="AO175" s="84"/>
      <c r="AP175" s="84"/>
      <c r="AQ175" s="84"/>
      <c r="AR175" s="84"/>
      <c r="CA175" s="2" t="str">
        <f t="shared" si="24"/>
        <v/>
      </c>
      <c r="CB175" s="2" t="str">
        <f t="shared" si="25"/>
        <v/>
      </c>
      <c r="CG175" s="2">
        <f t="shared" si="26"/>
        <v>0</v>
      </c>
      <c r="CH175" s="2">
        <f t="shared" si="27"/>
        <v>0</v>
      </c>
      <c r="CI175" s="2">
        <v>0</v>
      </c>
      <c r="CJ175" s="1"/>
      <c r="CK175" s="1"/>
      <c r="CL175" s="1"/>
      <c r="CM175" s="1"/>
      <c r="CN175" s="1"/>
      <c r="CO175" s="1"/>
      <c r="CP175" s="1"/>
      <c r="CQ175" s="1"/>
    </row>
    <row r="176" spans="1:95" x14ac:dyDescent="0.25">
      <c r="A176" s="719"/>
      <c r="B176" s="719" t="s">
        <v>207</v>
      </c>
      <c r="C176" s="409" t="s">
        <v>204</v>
      </c>
      <c r="D176" s="212">
        <f t="shared" si="22"/>
        <v>7</v>
      </c>
      <c r="E176" s="261">
        <f t="shared" si="23"/>
        <v>0</v>
      </c>
      <c r="F176" s="77">
        <f t="shared" si="23"/>
        <v>7</v>
      </c>
      <c r="G176" s="32">
        <f>Enero!G176+Febrero!G176+Marzo!G176+Abril!G176+Mayo!G176+Junio!G176+Julio!G176+Agosto!G176+Septiembre!G176+Octubre!G176+Noviembre!G176+Diciembre!G176</f>
        <v>0</v>
      </c>
      <c r="H176" s="32">
        <f>Enero!H176+Febrero!H176+Marzo!H176+Abril!H176+Mayo!H176+Junio!H176+Julio!H176+Agosto!H176+Septiembre!H176+Octubre!H176+Noviembre!H176+Diciembre!H176</f>
        <v>0</v>
      </c>
      <c r="I176" s="32">
        <f>Enero!I176+Febrero!I176+Marzo!I176+Abril!I176+Mayo!I176+Junio!I176+Julio!I176+Agosto!I176+Septiembre!I176+Octubre!I176+Noviembre!I176+Diciembre!I176</f>
        <v>0</v>
      </c>
      <c r="J176" s="32">
        <f>Enero!J176+Febrero!J176+Marzo!J176+Abril!J176+Mayo!J176+Junio!J176+Julio!J176+Agosto!J176+Septiembre!J176+Octubre!J176+Noviembre!J176+Diciembre!J176</f>
        <v>2</v>
      </c>
      <c r="K176" s="32">
        <f>Enero!K176+Febrero!K176+Marzo!K176+Abril!K176+Mayo!K176+Junio!K176+Julio!K176+Agosto!K176+Septiembre!K176+Octubre!K176+Noviembre!K176+Diciembre!K176</f>
        <v>0</v>
      </c>
      <c r="L176" s="32">
        <f>Enero!L176+Febrero!L176+Marzo!L176+Abril!L176+Mayo!L176+Junio!L176+Julio!L176+Agosto!L176+Septiembre!L176+Octubre!L176+Noviembre!L176+Diciembre!L176</f>
        <v>2</v>
      </c>
      <c r="M176" s="32">
        <f>Enero!M176+Febrero!M176+Marzo!M176+Abril!M176+Mayo!M176+Junio!M176+Julio!M176+Agosto!M176+Septiembre!M176+Octubre!M176+Noviembre!M176+Diciembre!M176</f>
        <v>0</v>
      </c>
      <c r="N176" s="32">
        <f>Enero!N176+Febrero!N176+Marzo!N176+Abril!N176+Mayo!N176+Junio!N176+Julio!N176+Agosto!N176+Septiembre!N176+Octubre!N176+Noviembre!N176+Diciembre!N176</f>
        <v>2</v>
      </c>
      <c r="O176" s="32">
        <f>Enero!O176+Febrero!O176+Marzo!O176+Abril!O176+Mayo!O176+Junio!O176+Julio!O176+Agosto!O176+Septiembre!O176+Octubre!O176+Noviembre!O176+Diciembre!O176</f>
        <v>0</v>
      </c>
      <c r="P176" s="32">
        <f>Enero!P176+Febrero!P176+Marzo!P176+Abril!P176+Mayo!P176+Junio!P176+Julio!P176+Agosto!P176+Septiembre!P176+Octubre!P176+Noviembre!P176+Diciembre!P176</f>
        <v>1</v>
      </c>
      <c r="Q176" s="32">
        <f>Enero!Q176+Febrero!Q176+Marzo!Q176+Abril!Q176+Mayo!Q176+Junio!Q176+Julio!Q176+Agosto!Q176+Septiembre!Q176+Octubre!Q176+Noviembre!Q176+Diciembre!Q176</f>
        <v>0</v>
      </c>
      <c r="R176" s="32">
        <f>Enero!R176+Febrero!R176+Marzo!R176+Abril!R176+Mayo!R176+Junio!R176+Julio!R176+Agosto!R176+Septiembre!R176+Octubre!R176+Noviembre!R176+Diciembre!R176</f>
        <v>0</v>
      </c>
      <c r="S176" s="32">
        <f>Enero!S176+Febrero!S176+Marzo!S176+Abril!S176+Mayo!S176+Junio!S176+Julio!S176+Agosto!S176+Septiembre!S176+Octubre!S176+Noviembre!S176+Diciembre!S176</f>
        <v>0</v>
      </c>
      <c r="T176" s="32">
        <f>Enero!T176+Febrero!T176+Marzo!T176+Abril!T176+Mayo!T176+Junio!T176+Julio!T176+Agosto!T176+Septiembre!T176+Octubre!T176+Noviembre!T176+Diciembre!T176</f>
        <v>0</v>
      </c>
      <c r="U176" s="32">
        <f>Enero!U176+Febrero!U176+Marzo!U176+Abril!U176+Mayo!U176+Junio!U176+Julio!U176+Agosto!U176+Septiembre!U176+Octubre!U176+Noviembre!U176+Diciembre!U176</f>
        <v>0</v>
      </c>
      <c r="V176" s="32">
        <f>Enero!V176+Febrero!V176+Marzo!V176+Abril!V176+Mayo!V176+Junio!V176+Julio!V176+Agosto!V176+Septiembre!V176+Octubre!V176+Noviembre!V176+Diciembre!V176</f>
        <v>0</v>
      </c>
      <c r="W176" s="32">
        <f>Enero!W176+Febrero!W176+Marzo!W176+Abril!W176+Mayo!W176+Junio!W176+Julio!W176+Agosto!W176+Septiembre!W176+Octubre!W176+Noviembre!W176+Diciembre!W176</f>
        <v>0</v>
      </c>
      <c r="X176" s="32">
        <f>Enero!X176+Febrero!X176+Marzo!X176+Abril!X176+Mayo!X176+Junio!X176+Julio!X176+Agosto!X176+Septiembre!X176+Octubre!X176+Noviembre!X176+Diciembre!X176</f>
        <v>0</v>
      </c>
      <c r="Y176" s="32">
        <f>Enero!Y176+Febrero!Y176+Marzo!Y176+Abril!Y176+Mayo!Y176+Junio!Y176+Julio!Y176+Agosto!Y176+Septiembre!Y176+Octubre!Y176+Noviembre!Y176+Diciembre!Y176</f>
        <v>4</v>
      </c>
      <c r="Z176" s="32">
        <f>Enero!Z176+Febrero!Z176+Marzo!Z176+Abril!Z176+Mayo!Z176+Junio!Z176+Julio!Z176+Agosto!Z176+Septiembre!Z176+Octubre!Z176+Noviembre!Z176+Diciembre!Z176</f>
        <v>0</v>
      </c>
      <c r="AA176" s="32">
        <f>Enero!AA176+Febrero!AA176+Marzo!AA176+Abril!AA176+Mayo!AA176+Junio!AA176+Julio!AA176+Agosto!AA176+Septiembre!AA176+Octubre!AA176+Noviembre!AA176+Diciembre!AA176</f>
        <v>0</v>
      </c>
      <c r="AB176" s="32">
        <f>Enero!AB176+Febrero!AB176+Marzo!AB176+Abril!AB176+Mayo!AB176+Junio!AB176+Julio!AB176+Agosto!AB176+Septiembre!AB176+Octubre!AB176+Noviembre!AB176+Diciembre!AB176</f>
        <v>0</v>
      </c>
      <c r="AC176" s="32">
        <f>Enero!AC176+Febrero!AC176+Marzo!AC176+Abril!AC176+Mayo!AC176+Junio!AC176+Julio!AC176+Agosto!AC176+Septiembre!AC176+Octubre!AC176+Noviembre!AC176+Diciembre!AC176</f>
        <v>2</v>
      </c>
      <c r="AD176" s="32">
        <f>Enero!AD176+Febrero!AD176+Marzo!AD176+Abril!AD176+Mayo!AD176+Junio!AD176+Julio!AD176+Agosto!AD176+Septiembre!AD176+Octubre!AD176+Noviembre!AD176+Diciembre!AD176</f>
        <v>2</v>
      </c>
      <c r="AE176" s="32">
        <f>Enero!AE176+Febrero!AE176+Marzo!AE176+Abril!AE176+Mayo!AE176+Junio!AE176+Julio!AE176+Agosto!AE176+Septiembre!AE176+Octubre!AE176+Noviembre!AE176+Diciembre!AE176</f>
        <v>3</v>
      </c>
      <c r="AF176" s="32">
        <f>Enero!AF176+Febrero!AF176+Marzo!AF176+Abril!AF176+Mayo!AF176+Junio!AF176+Julio!AF176+Agosto!AF176+Septiembre!AF176+Octubre!AF176+Noviembre!AF176+Diciembre!AF176</f>
        <v>7</v>
      </c>
      <c r="AG176" s="32">
        <f>Enero!AG176+Febrero!AG176+Marzo!AG176+Abril!AG176+Mayo!AG176+Junio!AG176+Julio!AG176+Agosto!AG176+Septiembre!AG176+Octubre!AG176+Noviembre!AG176+Diciembre!AG176</f>
        <v>0</v>
      </c>
      <c r="AH176" s="83"/>
      <c r="AI176" s="84"/>
      <c r="AJ176" s="84"/>
      <c r="AK176" s="84"/>
      <c r="AL176" s="84"/>
      <c r="AM176" s="84"/>
      <c r="AN176" s="84"/>
      <c r="AO176" s="84"/>
      <c r="AP176" s="84"/>
      <c r="AQ176" s="84"/>
      <c r="AR176" s="84"/>
      <c r="CA176" s="2" t="str">
        <f t="shared" si="24"/>
        <v/>
      </c>
      <c r="CB176" s="2" t="str">
        <f t="shared" si="25"/>
        <v/>
      </c>
      <c r="CG176" s="2">
        <f t="shared" si="26"/>
        <v>0</v>
      </c>
      <c r="CH176" s="2">
        <f t="shared" si="27"/>
        <v>0</v>
      </c>
      <c r="CI176" s="2">
        <v>0</v>
      </c>
      <c r="CJ176" s="1"/>
      <c r="CK176" s="1"/>
      <c r="CL176" s="1"/>
      <c r="CM176" s="1"/>
      <c r="CN176" s="1"/>
      <c r="CO176" s="1"/>
      <c r="CP176" s="1"/>
      <c r="CQ176" s="1"/>
    </row>
    <row r="177" spans="1:95" ht="21" x14ac:dyDescent="0.25">
      <c r="A177" s="719"/>
      <c r="B177" s="719"/>
      <c r="C177" s="425" t="s">
        <v>205</v>
      </c>
      <c r="D177" s="75">
        <f t="shared" si="22"/>
        <v>2</v>
      </c>
      <c r="E177" s="76">
        <f t="shared" si="23"/>
        <v>0</v>
      </c>
      <c r="F177" s="86">
        <f t="shared" si="23"/>
        <v>2</v>
      </c>
      <c r="G177" s="32">
        <f>Enero!G177+Febrero!G177+Marzo!G177+Abril!G177+Mayo!G177+Junio!G177+Julio!G177+Agosto!G177+Septiembre!G177+Octubre!G177+Noviembre!G177+Diciembre!G177</f>
        <v>0</v>
      </c>
      <c r="H177" s="32">
        <f>Enero!H177+Febrero!H177+Marzo!H177+Abril!H177+Mayo!H177+Junio!H177+Julio!H177+Agosto!H177+Septiembre!H177+Octubre!H177+Noviembre!H177+Diciembre!H177</f>
        <v>0</v>
      </c>
      <c r="I177" s="32">
        <f>Enero!I177+Febrero!I177+Marzo!I177+Abril!I177+Mayo!I177+Junio!I177+Julio!I177+Agosto!I177+Septiembre!I177+Octubre!I177+Noviembre!I177+Diciembre!I177</f>
        <v>0</v>
      </c>
      <c r="J177" s="32">
        <f>Enero!J177+Febrero!J177+Marzo!J177+Abril!J177+Mayo!J177+Junio!J177+Julio!J177+Agosto!J177+Septiembre!J177+Octubre!J177+Noviembre!J177+Diciembre!J177</f>
        <v>1</v>
      </c>
      <c r="K177" s="32">
        <f>Enero!K177+Febrero!K177+Marzo!K177+Abril!K177+Mayo!K177+Junio!K177+Julio!K177+Agosto!K177+Septiembre!K177+Octubre!K177+Noviembre!K177+Diciembre!K177</f>
        <v>0</v>
      </c>
      <c r="L177" s="32">
        <f>Enero!L177+Febrero!L177+Marzo!L177+Abril!L177+Mayo!L177+Junio!L177+Julio!L177+Agosto!L177+Septiembre!L177+Octubre!L177+Noviembre!L177+Diciembre!L177</f>
        <v>0</v>
      </c>
      <c r="M177" s="32">
        <f>Enero!M177+Febrero!M177+Marzo!M177+Abril!M177+Mayo!M177+Junio!M177+Julio!M177+Agosto!M177+Septiembre!M177+Octubre!M177+Noviembre!M177+Diciembre!M177</f>
        <v>0</v>
      </c>
      <c r="N177" s="32">
        <f>Enero!N177+Febrero!N177+Marzo!N177+Abril!N177+Mayo!N177+Junio!N177+Julio!N177+Agosto!N177+Septiembre!N177+Octubre!N177+Noviembre!N177+Diciembre!N177</f>
        <v>0</v>
      </c>
      <c r="O177" s="32">
        <f>Enero!O177+Febrero!O177+Marzo!O177+Abril!O177+Mayo!O177+Junio!O177+Julio!O177+Agosto!O177+Septiembre!O177+Octubre!O177+Noviembre!O177+Diciembre!O177</f>
        <v>0</v>
      </c>
      <c r="P177" s="32">
        <f>Enero!P177+Febrero!P177+Marzo!P177+Abril!P177+Mayo!P177+Junio!P177+Julio!P177+Agosto!P177+Septiembre!P177+Octubre!P177+Noviembre!P177+Diciembre!P177</f>
        <v>0</v>
      </c>
      <c r="Q177" s="32">
        <f>Enero!Q177+Febrero!Q177+Marzo!Q177+Abril!Q177+Mayo!Q177+Junio!Q177+Julio!Q177+Agosto!Q177+Septiembre!Q177+Octubre!Q177+Noviembre!Q177+Diciembre!Q177</f>
        <v>0</v>
      </c>
      <c r="R177" s="32">
        <f>Enero!R177+Febrero!R177+Marzo!R177+Abril!R177+Mayo!R177+Junio!R177+Julio!R177+Agosto!R177+Septiembre!R177+Octubre!R177+Noviembre!R177+Diciembre!R177</f>
        <v>1</v>
      </c>
      <c r="S177" s="32">
        <f>Enero!S177+Febrero!S177+Marzo!S177+Abril!S177+Mayo!S177+Junio!S177+Julio!S177+Agosto!S177+Septiembre!S177+Octubre!S177+Noviembre!S177+Diciembre!S177</f>
        <v>0</v>
      </c>
      <c r="T177" s="32">
        <f>Enero!T177+Febrero!T177+Marzo!T177+Abril!T177+Mayo!T177+Junio!T177+Julio!T177+Agosto!T177+Septiembre!T177+Octubre!T177+Noviembre!T177+Diciembre!T177</f>
        <v>0</v>
      </c>
      <c r="U177" s="32">
        <f>Enero!U177+Febrero!U177+Marzo!U177+Abril!U177+Mayo!U177+Junio!U177+Julio!U177+Agosto!U177+Septiembre!U177+Octubre!U177+Noviembre!U177+Diciembre!U177</f>
        <v>0</v>
      </c>
      <c r="V177" s="32">
        <f>Enero!V177+Febrero!V177+Marzo!V177+Abril!V177+Mayo!V177+Junio!V177+Julio!V177+Agosto!V177+Septiembre!V177+Octubre!V177+Noviembre!V177+Diciembre!V177</f>
        <v>0</v>
      </c>
      <c r="W177" s="32">
        <f>Enero!W177+Febrero!W177+Marzo!W177+Abril!W177+Mayo!W177+Junio!W177+Julio!W177+Agosto!W177+Septiembre!W177+Octubre!W177+Noviembre!W177+Diciembre!W177</f>
        <v>0</v>
      </c>
      <c r="X177" s="32">
        <f>Enero!X177+Febrero!X177+Marzo!X177+Abril!X177+Mayo!X177+Junio!X177+Julio!X177+Agosto!X177+Septiembre!X177+Octubre!X177+Noviembre!X177+Diciembre!X177</f>
        <v>0</v>
      </c>
      <c r="Y177" s="32">
        <f>Enero!Y177+Febrero!Y177+Marzo!Y177+Abril!Y177+Mayo!Y177+Junio!Y177+Julio!Y177+Agosto!Y177+Septiembre!Y177+Octubre!Y177+Noviembre!Y177+Diciembre!Y177</f>
        <v>1</v>
      </c>
      <c r="Z177" s="32">
        <f>Enero!Z177+Febrero!Z177+Marzo!Z177+Abril!Z177+Mayo!Z177+Junio!Z177+Julio!Z177+Agosto!Z177+Septiembre!Z177+Octubre!Z177+Noviembre!Z177+Diciembre!Z177</f>
        <v>0</v>
      </c>
      <c r="AA177" s="32">
        <f>Enero!AA177+Febrero!AA177+Marzo!AA177+Abril!AA177+Mayo!AA177+Junio!AA177+Julio!AA177+Agosto!AA177+Septiembre!AA177+Octubre!AA177+Noviembre!AA177+Diciembre!AA177</f>
        <v>0</v>
      </c>
      <c r="AB177" s="32">
        <f>Enero!AB177+Febrero!AB177+Marzo!AB177+Abril!AB177+Mayo!AB177+Junio!AB177+Julio!AB177+Agosto!AB177+Septiembre!AB177+Octubre!AB177+Noviembre!AB177+Diciembre!AB177</f>
        <v>0</v>
      </c>
      <c r="AC177" s="32">
        <f>Enero!AC177+Febrero!AC177+Marzo!AC177+Abril!AC177+Mayo!AC177+Junio!AC177+Julio!AC177+Agosto!AC177+Septiembre!AC177+Octubre!AC177+Noviembre!AC177+Diciembre!AC177</f>
        <v>1</v>
      </c>
      <c r="AD177" s="32">
        <f>Enero!AD177+Febrero!AD177+Marzo!AD177+Abril!AD177+Mayo!AD177+Junio!AD177+Julio!AD177+Agosto!AD177+Septiembre!AD177+Octubre!AD177+Noviembre!AD177+Diciembre!AD177</f>
        <v>0</v>
      </c>
      <c r="AE177" s="32">
        <f>Enero!AE177+Febrero!AE177+Marzo!AE177+Abril!AE177+Mayo!AE177+Junio!AE177+Julio!AE177+Agosto!AE177+Septiembre!AE177+Octubre!AE177+Noviembre!AE177+Diciembre!AE177</f>
        <v>1</v>
      </c>
      <c r="AF177" s="32">
        <f>Enero!AF177+Febrero!AF177+Marzo!AF177+Abril!AF177+Mayo!AF177+Junio!AF177+Julio!AF177+Agosto!AF177+Septiembre!AF177+Octubre!AF177+Noviembre!AF177+Diciembre!AF177</f>
        <v>2</v>
      </c>
      <c r="AG177" s="32">
        <f>Enero!AG177+Febrero!AG177+Marzo!AG177+Abril!AG177+Mayo!AG177+Junio!AG177+Julio!AG177+Agosto!AG177+Septiembre!AG177+Octubre!AG177+Noviembre!AG177+Diciembre!AG177</f>
        <v>0</v>
      </c>
      <c r="AH177" s="83"/>
      <c r="AI177" s="84"/>
      <c r="AJ177" s="84"/>
      <c r="AK177" s="84"/>
      <c r="AL177" s="84"/>
      <c r="AM177" s="84"/>
      <c r="AN177" s="84"/>
      <c r="AO177" s="84"/>
      <c r="AP177" s="84"/>
      <c r="AQ177" s="84"/>
      <c r="AR177" s="84"/>
      <c r="CA177" s="2" t="str">
        <f t="shared" si="24"/>
        <v/>
      </c>
      <c r="CB177" s="2" t="str">
        <f t="shared" si="25"/>
        <v/>
      </c>
      <c r="CG177" s="2">
        <f t="shared" si="26"/>
        <v>0</v>
      </c>
      <c r="CH177" s="2">
        <f t="shared" si="27"/>
        <v>0</v>
      </c>
      <c r="CI177" s="2">
        <v>0</v>
      </c>
      <c r="CJ177" s="1"/>
      <c r="CK177" s="1"/>
      <c r="CL177" s="1"/>
      <c r="CM177" s="1"/>
      <c r="CN177" s="1"/>
      <c r="CO177" s="1"/>
      <c r="CP177" s="1"/>
      <c r="CQ177" s="1"/>
    </row>
    <row r="178" spans="1:95" x14ac:dyDescent="0.25">
      <c r="A178" s="719"/>
      <c r="B178" s="719"/>
      <c r="C178" s="345" t="s">
        <v>206</v>
      </c>
      <c r="D178" s="416">
        <f t="shared" si="22"/>
        <v>3</v>
      </c>
      <c r="E178" s="417">
        <f t="shared" si="23"/>
        <v>0</v>
      </c>
      <c r="F178" s="54">
        <f t="shared" si="23"/>
        <v>3</v>
      </c>
      <c r="G178" s="32">
        <f>Enero!G178+Febrero!G178+Marzo!G178+Abril!G178+Mayo!G178+Junio!G178+Julio!G178+Agosto!G178+Septiembre!G178+Octubre!G178+Noviembre!G178+Diciembre!G178</f>
        <v>0</v>
      </c>
      <c r="H178" s="32">
        <f>Enero!H178+Febrero!H178+Marzo!H178+Abril!H178+Mayo!H178+Junio!H178+Julio!H178+Agosto!H178+Septiembre!H178+Octubre!H178+Noviembre!H178+Diciembre!H178</f>
        <v>0</v>
      </c>
      <c r="I178" s="32">
        <f>Enero!I178+Febrero!I178+Marzo!I178+Abril!I178+Mayo!I178+Junio!I178+Julio!I178+Agosto!I178+Septiembre!I178+Octubre!I178+Noviembre!I178+Diciembre!I178</f>
        <v>0</v>
      </c>
      <c r="J178" s="32">
        <f>Enero!J178+Febrero!J178+Marzo!J178+Abril!J178+Mayo!J178+Junio!J178+Julio!J178+Agosto!J178+Septiembre!J178+Octubre!J178+Noviembre!J178+Diciembre!J178</f>
        <v>1</v>
      </c>
      <c r="K178" s="32">
        <f>Enero!K178+Febrero!K178+Marzo!K178+Abril!K178+Mayo!K178+Junio!K178+Julio!K178+Agosto!K178+Septiembre!K178+Octubre!K178+Noviembre!K178+Diciembre!K178</f>
        <v>0</v>
      </c>
      <c r="L178" s="32">
        <f>Enero!L178+Febrero!L178+Marzo!L178+Abril!L178+Mayo!L178+Junio!L178+Julio!L178+Agosto!L178+Septiembre!L178+Octubre!L178+Noviembre!L178+Diciembre!L178</f>
        <v>2</v>
      </c>
      <c r="M178" s="32">
        <f>Enero!M178+Febrero!M178+Marzo!M178+Abril!M178+Mayo!M178+Junio!M178+Julio!M178+Agosto!M178+Septiembre!M178+Octubre!M178+Noviembre!M178+Diciembre!M178</f>
        <v>0</v>
      </c>
      <c r="N178" s="32">
        <f>Enero!N178+Febrero!N178+Marzo!N178+Abril!N178+Mayo!N178+Junio!N178+Julio!N178+Agosto!N178+Septiembre!N178+Octubre!N178+Noviembre!N178+Diciembre!N178</f>
        <v>0</v>
      </c>
      <c r="O178" s="32">
        <f>Enero!O178+Febrero!O178+Marzo!O178+Abril!O178+Mayo!O178+Junio!O178+Julio!O178+Agosto!O178+Septiembre!O178+Octubre!O178+Noviembre!O178+Diciembre!O178</f>
        <v>0</v>
      </c>
      <c r="P178" s="32">
        <f>Enero!P178+Febrero!P178+Marzo!P178+Abril!P178+Mayo!P178+Junio!P178+Julio!P178+Agosto!P178+Septiembre!P178+Octubre!P178+Noviembre!P178+Diciembre!P178</f>
        <v>0</v>
      </c>
      <c r="Q178" s="32">
        <f>Enero!Q178+Febrero!Q178+Marzo!Q178+Abril!Q178+Mayo!Q178+Junio!Q178+Julio!Q178+Agosto!Q178+Septiembre!Q178+Octubre!Q178+Noviembre!Q178+Diciembre!Q178</f>
        <v>0</v>
      </c>
      <c r="R178" s="32">
        <f>Enero!R178+Febrero!R178+Marzo!R178+Abril!R178+Mayo!R178+Junio!R178+Julio!R178+Agosto!R178+Septiembre!R178+Octubre!R178+Noviembre!R178+Diciembre!R178</f>
        <v>0</v>
      </c>
      <c r="S178" s="32">
        <f>Enero!S178+Febrero!S178+Marzo!S178+Abril!S178+Mayo!S178+Junio!S178+Julio!S178+Agosto!S178+Septiembre!S178+Octubre!S178+Noviembre!S178+Diciembre!S178</f>
        <v>0</v>
      </c>
      <c r="T178" s="32">
        <f>Enero!T178+Febrero!T178+Marzo!T178+Abril!T178+Mayo!T178+Junio!T178+Julio!T178+Agosto!T178+Septiembre!T178+Octubre!T178+Noviembre!T178+Diciembre!T178</f>
        <v>0</v>
      </c>
      <c r="U178" s="32">
        <f>Enero!U178+Febrero!U178+Marzo!U178+Abril!U178+Mayo!U178+Junio!U178+Julio!U178+Agosto!U178+Septiembre!U178+Octubre!U178+Noviembre!U178+Diciembre!U178</f>
        <v>0</v>
      </c>
      <c r="V178" s="32">
        <f>Enero!V178+Febrero!V178+Marzo!V178+Abril!V178+Mayo!V178+Junio!V178+Julio!V178+Agosto!V178+Septiembre!V178+Octubre!V178+Noviembre!V178+Diciembre!V178</f>
        <v>0</v>
      </c>
      <c r="W178" s="32">
        <f>Enero!W178+Febrero!W178+Marzo!W178+Abril!W178+Mayo!W178+Junio!W178+Julio!W178+Agosto!W178+Septiembre!W178+Octubre!W178+Noviembre!W178+Diciembre!W178</f>
        <v>0</v>
      </c>
      <c r="X178" s="32">
        <f>Enero!X178+Febrero!X178+Marzo!X178+Abril!X178+Mayo!X178+Junio!X178+Julio!X178+Agosto!X178+Septiembre!X178+Octubre!X178+Noviembre!X178+Diciembre!X178</f>
        <v>0</v>
      </c>
      <c r="Y178" s="32">
        <f>Enero!Y178+Febrero!Y178+Marzo!Y178+Abril!Y178+Mayo!Y178+Junio!Y178+Julio!Y178+Agosto!Y178+Septiembre!Y178+Octubre!Y178+Noviembre!Y178+Diciembre!Y178</f>
        <v>2</v>
      </c>
      <c r="Z178" s="32">
        <f>Enero!Z178+Febrero!Z178+Marzo!Z178+Abril!Z178+Mayo!Z178+Junio!Z178+Julio!Z178+Agosto!Z178+Septiembre!Z178+Octubre!Z178+Noviembre!Z178+Diciembre!Z178</f>
        <v>0</v>
      </c>
      <c r="AA178" s="32">
        <f>Enero!AA178+Febrero!AA178+Marzo!AA178+Abril!AA178+Mayo!AA178+Junio!AA178+Julio!AA178+Agosto!AA178+Septiembre!AA178+Octubre!AA178+Noviembre!AA178+Diciembre!AA178</f>
        <v>1</v>
      </c>
      <c r="AB178" s="32">
        <f>Enero!AB178+Febrero!AB178+Marzo!AB178+Abril!AB178+Mayo!AB178+Junio!AB178+Julio!AB178+Agosto!AB178+Septiembre!AB178+Octubre!AB178+Noviembre!AB178+Diciembre!AB178</f>
        <v>0</v>
      </c>
      <c r="AC178" s="32">
        <f>Enero!AC178+Febrero!AC178+Marzo!AC178+Abril!AC178+Mayo!AC178+Junio!AC178+Julio!AC178+Agosto!AC178+Septiembre!AC178+Octubre!AC178+Noviembre!AC178+Diciembre!AC178</f>
        <v>1</v>
      </c>
      <c r="AD178" s="32">
        <f>Enero!AD178+Febrero!AD178+Marzo!AD178+Abril!AD178+Mayo!AD178+Junio!AD178+Julio!AD178+Agosto!AD178+Septiembre!AD178+Octubre!AD178+Noviembre!AD178+Diciembre!AD178</f>
        <v>1</v>
      </c>
      <c r="AE178" s="32">
        <f>Enero!AE178+Febrero!AE178+Marzo!AE178+Abril!AE178+Mayo!AE178+Junio!AE178+Julio!AE178+Agosto!AE178+Septiembre!AE178+Octubre!AE178+Noviembre!AE178+Diciembre!AE178</f>
        <v>1</v>
      </c>
      <c r="AF178" s="32">
        <f>Enero!AF178+Febrero!AF178+Marzo!AF178+Abril!AF178+Mayo!AF178+Junio!AF178+Julio!AF178+Agosto!AF178+Septiembre!AF178+Octubre!AF178+Noviembre!AF178+Diciembre!AF178</f>
        <v>3</v>
      </c>
      <c r="AG178" s="32">
        <f>Enero!AG178+Febrero!AG178+Marzo!AG178+Abril!AG178+Mayo!AG178+Junio!AG178+Julio!AG178+Agosto!AG178+Septiembre!AG178+Octubre!AG178+Noviembre!AG178+Diciembre!AG178</f>
        <v>0</v>
      </c>
      <c r="AH178" s="83"/>
      <c r="AI178" s="84"/>
      <c r="AJ178" s="84"/>
      <c r="AK178" s="84"/>
      <c r="AL178" s="84"/>
      <c r="AM178" s="84"/>
      <c r="AN178" s="84"/>
      <c r="AO178" s="84"/>
      <c r="AP178" s="84"/>
      <c r="AQ178" s="84"/>
      <c r="AR178" s="84"/>
      <c r="CA178" s="2" t="str">
        <f t="shared" si="24"/>
        <v/>
      </c>
      <c r="CB178" s="2" t="str">
        <f t="shared" si="25"/>
        <v/>
      </c>
      <c r="CG178" s="2">
        <f t="shared" si="26"/>
        <v>0</v>
      </c>
      <c r="CH178" s="2">
        <f t="shared" si="27"/>
        <v>0</v>
      </c>
      <c r="CI178" s="2">
        <v>0</v>
      </c>
      <c r="CJ178" s="1"/>
      <c r="CK178" s="1"/>
      <c r="CL178" s="1"/>
      <c r="CM178" s="1"/>
      <c r="CN178" s="1"/>
      <c r="CO178" s="1"/>
      <c r="CP178" s="1"/>
      <c r="CQ178" s="1"/>
    </row>
    <row r="179" spans="1:95" x14ac:dyDescent="0.25">
      <c r="A179" s="96" t="s">
        <v>208</v>
      </c>
      <c r="B179" s="96"/>
      <c r="C179" s="158"/>
      <c r="D179" s="158"/>
      <c r="E179" s="158"/>
      <c r="F179" s="158"/>
      <c r="G179" s="158"/>
      <c r="H179" s="158"/>
      <c r="I179" s="158"/>
      <c r="J179" s="158"/>
      <c r="K179" s="158"/>
      <c r="L179" s="158"/>
      <c r="M179" s="158"/>
      <c r="N179" s="158"/>
      <c r="O179" s="158"/>
      <c r="P179" s="158"/>
      <c r="Q179" s="158"/>
      <c r="R179" s="158"/>
      <c r="S179" s="158"/>
      <c r="T179" s="158"/>
      <c r="U179" s="158"/>
      <c r="V179" s="158"/>
      <c r="W179" s="158"/>
      <c r="X179" s="158"/>
      <c r="Y179" s="158"/>
      <c r="Z179" s="158"/>
      <c r="AA179" s="158"/>
      <c r="AB179" s="158"/>
      <c r="AC179" s="158"/>
      <c r="AD179" s="158"/>
      <c r="AE179" s="158"/>
      <c r="AF179" s="158"/>
      <c r="AG179" s="158"/>
      <c r="AH179" s="67"/>
      <c r="AI179" s="67"/>
      <c r="AJ179" s="67"/>
      <c r="AK179" s="67"/>
      <c r="AL179" s="67"/>
      <c r="AM179" s="67"/>
      <c r="AN179" s="67"/>
      <c r="AO179" s="67"/>
      <c r="AP179" s="67"/>
      <c r="AQ179" s="67"/>
      <c r="AR179" s="67"/>
      <c r="CJ179" s="1"/>
      <c r="CK179" s="1"/>
      <c r="CL179" s="1"/>
      <c r="CM179" s="1"/>
      <c r="CN179" s="1"/>
      <c r="CO179" s="1"/>
      <c r="CP179" s="1"/>
      <c r="CQ179" s="1"/>
    </row>
    <row r="180" spans="1:95" x14ac:dyDescent="0.25">
      <c r="A180" s="633" t="s">
        <v>1</v>
      </c>
      <c r="B180" s="618" t="s">
        <v>2</v>
      </c>
      <c r="C180" s="164"/>
      <c r="D180" s="164"/>
      <c r="E180" s="164"/>
      <c r="F180" s="164"/>
      <c r="G180" s="164"/>
      <c r="H180" s="164"/>
      <c r="I180" s="164"/>
      <c r="J180" s="164"/>
      <c r="K180" s="164"/>
      <c r="L180" s="164"/>
      <c r="M180" s="164"/>
      <c r="N180" s="164"/>
      <c r="O180" s="164"/>
      <c r="P180" s="164"/>
      <c r="Q180" s="164"/>
      <c r="R180" s="164"/>
      <c r="S180" s="164"/>
      <c r="T180" s="164"/>
      <c r="U180" s="171"/>
      <c r="V180" s="171"/>
      <c r="W180" s="171"/>
      <c r="X180" s="171"/>
      <c r="Y180" s="171"/>
      <c r="Z180" s="171"/>
      <c r="AA180" s="171"/>
      <c r="AB180" s="171"/>
      <c r="AC180" s="171"/>
      <c r="AD180" s="171"/>
      <c r="AE180" s="171"/>
      <c r="AF180" s="171"/>
      <c r="AG180" s="171"/>
      <c r="AH180" s="68"/>
      <c r="AI180" s="68"/>
      <c r="AJ180" s="68"/>
      <c r="AK180" s="68"/>
      <c r="AL180" s="68"/>
      <c r="AM180" s="68"/>
      <c r="AN180" s="68"/>
      <c r="AO180" s="68"/>
      <c r="AP180" s="68"/>
      <c r="AQ180" s="68"/>
      <c r="AR180" s="68"/>
      <c r="CJ180" s="1"/>
      <c r="CK180" s="1"/>
      <c r="CL180" s="1"/>
      <c r="CM180" s="1"/>
      <c r="CN180" s="1"/>
      <c r="CO180" s="1"/>
      <c r="CP180" s="1"/>
      <c r="CQ180" s="1"/>
    </row>
    <row r="181" spans="1:95" x14ac:dyDescent="0.25">
      <c r="A181" s="635"/>
      <c r="B181" s="620"/>
      <c r="C181" s="164"/>
      <c r="D181" s="164"/>
      <c r="E181" s="164"/>
      <c r="F181" s="164"/>
      <c r="G181" s="164"/>
      <c r="H181" s="164"/>
      <c r="I181" s="164"/>
      <c r="J181" s="164"/>
      <c r="K181" s="164"/>
      <c r="L181" s="164"/>
      <c r="M181" s="164"/>
      <c r="N181" s="164"/>
      <c r="O181" s="164"/>
      <c r="P181" s="164"/>
      <c r="Q181" s="164"/>
      <c r="R181" s="164"/>
      <c r="S181" s="164"/>
      <c r="T181" s="164"/>
      <c r="U181" s="171"/>
      <c r="V181" s="171"/>
      <c r="W181" s="171"/>
      <c r="X181" s="171"/>
      <c r="Y181" s="171"/>
      <c r="Z181" s="171"/>
      <c r="AA181" s="171"/>
      <c r="AB181" s="171"/>
      <c r="AC181" s="171"/>
      <c r="AD181" s="171"/>
      <c r="AE181" s="171"/>
      <c r="AF181" s="171"/>
      <c r="AG181" s="171"/>
      <c r="AH181" s="68"/>
      <c r="AI181" s="68"/>
      <c r="AJ181" s="68"/>
      <c r="AK181" s="68"/>
      <c r="AL181" s="68"/>
      <c r="AM181" s="68"/>
      <c r="AN181" s="68"/>
      <c r="AO181" s="68"/>
      <c r="AP181" s="68"/>
      <c r="AQ181" s="68"/>
      <c r="AR181" s="68"/>
      <c r="CJ181" s="1"/>
      <c r="CK181" s="1"/>
      <c r="CL181" s="1"/>
      <c r="CM181" s="1"/>
      <c r="CN181" s="1"/>
      <c r="CO181" s="1"/>
      <c r="CP181" s="1"/>
      <c r="CQ181" s="1"/>
    </row>
    <row r="182" spans="1:95" x14ac:dyDescent="0.25">
      <c r="A182" s="102" t="s">
        <v>209</v>
      </c>
      <c r="B182" s="32">
        <f>Enero!B182+Febrero!B182+Marzo!B182+Abril!B182+Mayo!B182+Junio!B182+Julio!B182+Agosto!B182+Septiembre!B182+Octubre!B182+Noviembre!B182+Diciembre!B182</f>
        <v>0</v>
      </c>
      <c r="C182" s="244"/>
      <c r="D182" s="164"/>
      <c r="E182" s="164"/>
      <c r="F182" s="164"/>
      <c r="G182" s="164"/>
      <c r="H182" s="164"/>
      <c r="I182" s="164"/>
      <c r="J182" s="164"/>
      <c r="K182" s="164"/>
      <c r="L182" s="164"/>
      <c r="M182" s="164"/>
      <c r="N182" s="164"/>
      <c r="O182" s="164"/>
      <c r="P182" s="164"/>
      <c r="Q182" s="164"/>
      <c r="R182" s="164"/>
      <c r="S182" s="164"/>
      <c r="T182" s="164"/>
      <c r="U182" s="171"/>
      <c r="V182" s="171"/>
      <c r="W182" s="171"/>
      <c r="X182" s="171"/>
      <c r="Y182" s="171"/>
      <c r="Z182" s="171"/>
      <c r="AA182" s="171"/>
      <c r="AB182" s="171"/>
      <c r="AC182" s="171"/>
      <c r="AD182" s="171"/>
      <c r="AE182" s="171"/>
      <c r="AF182" s="171"/>
      <c r="AG182" s="171"/>
      <c r="AH182" s="68"/>
      <c r="AI182" s="68"/>
      <c r="AJ182" s="68"/>
      <c r="AK182" s="68"/>
      <c r="AL182" s="68"/>
      <c r="AM182" s="68"/>
      <c r="AN182" s="68"/>
      <c r="AO182" s="68"/>
      <c r="AP182" s="68"/>
      <c r="AQ182" s="68"/>
      <c r="AR182" s="68"/>
      <c r="CJ182" s="1"/>
      <c r="CK182" s="1"/>
      <c r="CL182" s="1"/>
      <c r="CM182" s="1"/>
      <c r="CN182" s="1"/>
      <c r="CO182" s="1"/>
      <c r="CP182" s="1"/>
      <c r="CQ182" s="1"/>
    </row>
    <row r="183" spans="1:95" ht="15" customHeight="1" x14ac:dyDescent="0.25">
      <c r="A183" s="107" t="s">
        <v>210</v>
      </c>
      <c r="B183" s="32">
        <f>Enero!B183+Febrero!B183+Marzo!B183+Abril!B183+Mayo!B183+Junio!B183+Julio!B183+Agosto!B183+Septiembre!B183+Octubre!B183+Noviembre!B183+Diciembre!B183</f>
        <v>21</v>
      </c>
      <c r="C183" s="428"/>
      <c r="D183" s="429"/>
      <c r="E183" s="164"/>
      <c r="F183" s="429"/>
      <c r="G183" s="429"/>
      <c r="H183" s="164"/>
      <c r="I183" s="164"/>
      <c r="J183" s="429"/>
      <c r="K183" s="429"/>
      <c r="L183" s="164"/>
      <c r="M183" s="164"/>
      <c r="N183" s="164"/>
      <c r="O183" s="429"/>
      <c r="P183" s="164"/>
      <c r="Q183" s="164"/>
      <c r="R183" s="164"/>
      <c r="S183" s="164"/>
      <c r="T183" s="164"/>
      <c r="U183" s="171"/>
      <c r="V183" s="430"/>
      <c r="W183" s="171"/>
      <c r="X183" s="171"/>
      <c r="Y183" s="171"/>
      <c r="Z183" s="171"/>
      <c r="AA183" s="171"/>
      <c r="AB183" s="171"/>
      <c r="AC183" s="171"/>
      <c r="AD183" s="171"/>
      <c r="AE183" s="171"/>
      <c r="AF183" s="171"/>
      <c r="AG183" s="171"/>
      <c r="AH183" s="68"/>
      <c r="AI183" s="68"/>
      <c r="AJ183" s="68"/>
      <c r="AK183" s="68"/>
      <c r="AL183" s="68"/>
      <c r="AM183" s="68"/>
      <c r="AN183" s="68"/>
      <c r="AO183" s="68"/>
      <c r="AP183" s="68"/>
      <c r="AQ183" s="68"/>
      <c r="AR183" s="68"/>
      <c r="CJ183" s="1"/>
      <c r="CK183" s="1"/>
      <c r="CL183" s="1"/>
      <c r="CM183" s="1"/>
      <c r="CN183" s="1"/>
      <c r="CO183" s="1"/>
      <c r="CP183" s="1"/>
      <c r="CQ183" s="1"/>
    </row>
    <row r="184" spans="1:95" x14ac:dyDescent="0.25">
      <c r="A184" s="405" t="s">
        <v>211</v>
      </c>
      <c r="B184" s="405"/>
      <c r="C184" s="17"/>
      <c r="D184" s="17"/>
      <c r="E184" s="158"/>
      <c r="F184" s="257"/>
      <c r="G184" s="256"/>
      <c r="H184" s="97"/>
      <c r="I184" s="256"/>
      <c r="J184" s="254"/>
      <c r="K184" s="254"/>
      <c r="L184" s="256"/>
      <c r="M184" s="97"/>
      <c r="N184" s="256"/>
      <c r="O184" s="256"/>
      <c r="P184" s="97"/>
      <c r="Q184" s="256"/>
      <c r="R184" s="256"/>
      <c r="S184" s="97"/>
      <c r="T184" s="256"/>
      <c r="U184" s="256"/>
      <c r="V184" s="254"/>
      <c r="W184" s="158"/>
      <c r="X184" s="158"/>
      <c r="Y184" s="158"/>
      <c r="Z184" s="158"/>
      <c r="AA184" s="158"/>
      <c r="AB184" s="158"/>
      <c r="AC184" s="158"/>
      <c r="AD184" s="158"/>
      <c r="AE184" s="158"/>
      <c r="AF184" s="158"/>
      <c r="AG184" s="158"/>
      <c r="AH184" s="67"/>
      <c r="AI184" s="67"/>
      <c r="AJ184" s="67"/>
      <c r="AK184" s="67"/>
      <c r="AL184" s="67"/>
      <c r="AM184" s="67"/>
      <c r="AN184" s="67"/>
      <c r="AO184" s="67"/>
      <c r="AP184" s="67"/>
      <c r="AQ184" s="67"/>
      <c r="AR184" s="67"/>
      <c r="CJ184" s="1"/>
      <c r="CK184" s="1"/>
      <c r="CL184" s="1"/>
      <c r="CM184" s="1"/>
      <c r="CN184" s="1"/>
      <c r="CO184" s="1"/>
      <c r="CP184" s="1"/>
      <c r="CQ184" s="1"/>
    </row>
    <row r="185" spans="1:95" ht="15" customHeight="1" x14ac:dyDescent="0.25">
      <c r="A185" s="633" t="s">
        <v>101</v>
      </c>
      <c r="B185" s="643" t="s">
        <v>48</v>
      </c>
      <c r="C185" s="687"/>
      <c r="D185" s="668"/>
      <c r="E185" s="731" t="s">
        <v>3</v>
      </c>
      <c r="F185" s="732"/>
      <c r="G185" s="732"/>
      <c r="H185" s="732"/>
      <c r="I185" s="732"/>
      <c r="J185" s="732"/>
      <c r="K185" s="732"/>
      <c r="L185" s="732"/>
      <c r="M185" s="732"/>
      <c r="N185" s="732"/>
      <c r="O185" s="732"/>
      <c r="P185" s="732"/>
      <c r="Q185" s="732"/>
      <c r="R185" s="732"/>
      <c r="S185" s="732"/>
      <c r="T185" s="732"/>
      <c r="U185" s="732"/>
      <c r="V185" s="733"/>
      <c r="W185" s="164"/>
      <c r="X185" s="164"/>
      <c r="Y185" s="171"/>
      <c r="Z185" s="171"/>
      <c r="AA185" s="171"/>
      <c r="AB185" s="171"/>
      <c r="AC185" s="171"/>
      <c r="AD185" s="171"/>
      <c r="AE185" s="171"/>
      <c r="AF185" s="171"/>
      <c r="AG185" s="171"/>
      <c r="AH185" s="171"/>
      <c r="AI185" s="171"/>
      <c r="AJ185" s="171"/>
      <c r="AK185" s="171"/>
      <c r="AL185" s="171"/>
      <c r="AM185" s="171"/>
      <c r="AN185" s="171"/>
      <c r="AO185" s="171"/>
      <c r="AP185" s="171"/>
      <c r="AQ185" s="171"/>
      <c r="AR185" s="171"/>
      <c r="CJ185" s="1"/>
      <c r="CK185" s="1"/>
      <c r="CL185" s="1"/>
      <c r="CM185" s="1"/>
      <c r="CN185" s="1"/>
      <c r="CO185" s="1"/>
      <c r="CP185" s="1"/>
      <c r="CQ185" s="1"/>
    </row>
    <row r="186" spans="1:95" x14ac:dyDescent="0.25">
      <c r="A186" s="634"/>
      <c r="B186" s="645"/>
      <c r="C186" s="692"/>
      <c r="D186" s="670"/>
      <c r="E186" s="719" t="s">
        <v>102</v>
      </c>
      <c r="F186" s="719"/>
      <c r="G186" s="734" t="s">
        <v>212</v>
      </c>
      <c r="H186" s="719"/>
      <c r="I186" s="719" t="s">
        <v>10</v>
      </c>
      <c r="J186" s="719"/>
      <c r="K186" s="719" t="s">
        <v>213</v>
      </c>
      <c r="L186" s="719"/>
      <c r="M186" s="719" t="s">
        <v>107</v>
      </c>
      <c r="N186" s="719"/>
      <c r="O186" s="704" t="s">
        <v>108</v>
      </c>
      <c r="P186" s="704"/>
      <c r="Q186" s="704" t="s">
        <v>214</v>
      </c>
      <c r="R186" s="704"/>
      <c r="S186" s="704" t="s">
        <v>215</v>
      </c>
      <c r="T186" s="704"/>
      <c r="U186" s="624" t="s">
        <v>216</v>
      </c>
      <c r="V186" s="704"/>
      <c r="W186" s="164"/>
      <c r="X186" s="164"/>
      <c r="Y186" s="171"/>
      <c r="Z186" s="171"/>
      <c r="AA186" s="171"/>
      <c r="AB186" s="171"/>
      <c r="AC186" s="171"/>
      <c r="AD186" s="171"/>
      <c r="AE186" s="171"/>
      <c r="AF186" s="171"/>
      <c r="AG186" s="171"/>
      <c r="AH186" s="171"/>
      <c r="AI186" s="171"/>
      <c r="AJ186" s="171"/>
      <c r="AK186" s="171"/>
      <c r="AL186" s="171"/>
      <c r="AM186" s="171"/>
      <c r="AN186" s="171"/>
      <c r="AO186" s="171"/>
      <c r="AP186" s="171"/>
      <c r="AQ186" s="171"/>
      <c r="AR186" s="171"/>
      <c r="CJ186" s="1"/>
      <c r="CK186" s="1"/>
      <c r="CL186" s="1"/>
      <c r="CM186" s="1"/>
      <c r="CN186" s="1"/>
      <c r="CO186" s="1"/>
      <c r="CP186" s="1"/>
      <c r="CQ186" s="1"/>
    </row>
    <row r="187" spans="1:95" x14ac:dyDescent="0.25">
      <c r="A187" s="635"/>
      <c r="B187" s="21" t="s">
        <v>27</v>
      </c>
      <c r="C187" s="22" t="s">
        <v>28</v>
      </c>
      <c r="D187" s="431" t="s">
        <v>29</v>
      </c>
      <c r="E187" s="72" t="s">
        <v>36</v>
      </c>
      <c r="F187" s="278" t="s">
        <v>29</v>
      </c>
      <c r="G187" s="72" t="s">
        <v>36</v>
      </c>
      <c r="H187" s="278" t="s">
        <v>29</v>
      </c>
      <c r="I187" s="72" t="s">
        <v>36</v>
      </c>
      <c r="J187" s="278" t="s">
        <v>29</v>
      </c>
      <c r="K187" s="72" t="s">
        <v>36</v>
      </c>
      <c r="L187" s="71" t="s">
        <v>29</v>
      </c>
      <c r="M187" s="72" t="s">
        <v>36</v>
      </c>
      <c r="N187" s="71" t="s">
        <v>29</v>
      </c>
      <c r="O187" s="72" t="s">
        <v>36</v>
      </c>
      <c r="P187" s="71" t="s">
        <v>29</v>
      </c>
      <c r="Q187" s="72" t="s">
        <v>36</v>
      </c>
      <c r="R187" s="278" t="s">
        <v>29</v>
      </c>
      <c r="S187" s="72" t="s">
        <v>36</v>
      </c>
      <c r="T187" s="278" t="s">
        <v>29</v>
      </c>
      <c r="U187" s="310" t="s">
        <v>36</v>
      </c>
      <c r="V187" s="278" t="s">
        <v>29</v>
      </c>
      <c r="W187" s="164"/>
      <c r="X187" s="164"/>
      <c r="Y187" s="171"/>
      <c r="Z187" s="171"/>
      <c r="AA187" s="171"/>
      <c r="AB187" s="171"/>
      <c r="AC187" s="171"/>
      <c r="AD187" s="171"/>
      <c r="AE187" s="171"/>
      <c r="AF187" s="171"/>
      <c r="AG187" s="171"/>
      <c r="AH187" s="171"/>
      <c r="AI187" s="171"/>
      <c r="AJ187" s="171"/>
      <c r="AK187" s="171"/>
      <c r="AL187" s="171"/>
      <c r="AM187" s="171"/>
      <c r="AN187" s="171"/>
      <c r="AO187" s="171"/>
      <c r="AP187" s="171"/>
      <c r="AQ187" s="171"/>
      <c r="AR187" s="171"/>
      <c r="CJ187" s="1"/>
      <c r="CK187" s="1"/>
      <c r="CL187" s="1"/>
      <c r="CM187" s="1"/>
      <c r="CN187" s="1"/>
      <c r="CO187" s="1"/>
      <c r="CP187" s="1"/>
      <c r="CQ187" s="1"/>
    </row>
    <row r="188" spans="1:95" x14ac:dyDescent="0.25">
      <c r="A188" s="432" t="s">
        <v>217</v>
      </c>
      <c r="B188" s="433">
        <f>SUM(C188+D188)</f>
        <v>59</v>
      </c>
      <c r="C188" s="434">
        <f>SUM(E188+G188+I188+K188+M188+O188+Q188+S188+U188)</f>
        <v>26</v>
      </c>
      <c r="D188" s="148">
        <f>SUM(F188+H188+J188+L188+N188+P188+R188+T188+V188)</f>
        <v>33</v>
      </c>
      <c r="E188" s="32">
        <f>Enero!E188+Febrero!E188+Marzo!E188+Abril!E188+Mayo!E188+Junio!E188+Julio!E188+Agosto!E188+Septiembre!E188+Octubre!E188+Noviembre!E188+Diciembre!E188</f>
        <v>0</v>
      </c>
      <c r="F188" s="32">
        <f>Enero!F188+Febrero!F188+Marzo!F188+Abril!F188+Mayo!F188+Junio!F188+Julio!F188+Agosto!F188+Septiembre!F188+Octubre!F188+Noviembre!F188+Diciembre!F188</f>
        <v>0</v>
      </c>
      <c r="G188" s="32">
        <f>Enero!G188+Febrero!G188+Marzo!G188+Abril!G188+Mayo!G188+Junio!G188+Julio!G188+Agosto!G188+Septiembre!G188+Octubre!G188+Noviembre!G188+Diciembre!G188</f>
        <v>4</v>
      </c>
      <c r="H188" s="32">
        <f>Enero!H188+Febrero!H188+Marzo!H188+Abril!H188+Mayo!H188+Junio!H188+Julio!H188+Agosto!H188+Septiembre!H188+Octubre!H188+Noviembre!H188+Diciembre!H188</f>
        <v>7</v>
      </c>
      <c r="I188" s="32">
        <f>Enero!I188+Febrero!I188+Marzo!I188+Abril!I188+Mayo!I188+Junio!I188+Julio!I188+Agosto!I188+Septiembre!I188+Octubre!I188+Noviembre!I188+Diciembre!I188</f>
        <v>4</v>
      </c>
      <c r="J188" s="32">
        <f>Enero!J188+Febrero!J188+Marzo!J188+Abril!J188+Mayo!J188+Junio!J188+Julio!J188+Agosto!J188+Septiembre!J188+Octubre!J188+Noviembre!J188+Diciembre!J188</f>
        <v>7</v>
      </c>
      <c r="K188" s="32">
        <f>Enero!K188+Febrero!K188+Marzo!K188+Abril!K188+Mayo!K188+Junio!K188+Julio!K188+Agosto!K188+Septiembre!K188+Octubre!K188+Noviembre!K188+Diciembre!K188</f>
        <v>11</v>
      </c>
      <c r="L188" s="32">
        <f>Enero!L188+Febrero!L188+Marzo!L188+Abril!L188+Mayo!L188+Junio!L188+Julio!L188+Agosto!L188+Septiembre!L188+Octubre!L188+Noviembre!L188+Diciembre!L188</f>
        <v>11</v>
      </c>
      <c r="M188" s="32">
        <f>Enero!M188+Febrero!M188+Marzo!M188+Abril!M188+Mayo!M188+Junio!M188+Julio!M188+Agosto!M188+Septiembre!M188+Octubre!M188+Noviembre!M188+Diciembre!M188</f>
        <v>3</v>
      </c>
      <c r="N188" s="32">
        <f>Enero!N188+Febrero!N188+Marzo!N188+Abril!N188+Mayo!N188+Junio!N188+Julio!N188+Agosto!N188+Septiembre!N188+Octubre!N188+Noviembre!N188+Diciembre!N188</f>
        <v>2</v>
      </c>
      <c r="O188" s="32">
        <f>Enero!O188+Febrero!O188+Marzo!O188+Abril!O188+Mayo!O188+Junio!O188+Julio!O188+Agosto!O188+Septiembre!O188+Octubre!O188+Noviembre!O188+Diciembre!O188</f>
        <v>3</v>
      </c>
      <c r="P188" s="32">
        <f>Enero!P188+Febrero!P188+Marzo!P188+Abril!P188+Mayo!P188+Junio!P188+Julio!P188+Agosto!P188+Septiembre!P188+Octubre!P188+Noviembre!P188+Diciembre!P188</f>
        <v>4</v>
      </c>
      <c r="Q188" s="32">
        <f>Enero!Q188+Febrero!Q188+Marzo!Q188+Abril!Q188+Mayo!Q188+Junio!Q188+Julio!Q188+Agosto!Q188+Septiembre!Q188+Octubre!Q188+Noviembre!Q188+Diciembre!Q188</f>
        <v>1</v>
      </c>
      <c r="R188" s="32">
        <f>Enero!R188+Febrero!R188+Marzo!R188+Abril!R188+Mayo!R188+Junio!R188+Julio!R188+Agosto!R188+Septiembre!R188+Octubre!R188+Noviembre!R188+Diciembre!R188</f>
        <v>1</v>
      </c>
      <c r="S188" s="32">
        <f>Enero!S188+Febrero!S188+Marzo!S188+Abril!S188+Mayo!S188+Junio!S188+Julio!S188+Agosto!S188+Septiembre!S188+Octubre!S188+Noviembre!S188+Diciembre!S188</f>
        <v>0</v>
      </c>
      <c r="T188" s="32">
        <f>Enero!T188+Febrero!T188+Marzo!T188+Abril!T188+Mayo!T188+Junio!T188+Julio!T188+Agosto!T188+Septiembre!T188+Octubre!T188+Noviembre!T188+Diciembre!T188</f>
        <v>0</v>
      </c>
      <c r="U188" s="32">
        <f>Enero!U188+Febrero!U188+Marzo!U188+Abril!U188+Mayo!U188+Junio!U188+Julio!U188+Agosto!U188+Septiembre!U188+Octubre!U188+Noviembre!U188+Diciembre!U188</f>
        <v>0</v>
      </c>
      <c r="V188" s="32">
        <f>Enero!V188+Febrero!V188+Marzo!V188+Abril!V188+Mayo!V188+Junio!V188+Julio!V188+Agosto!V188+Septiembre!V188+Octubre!V188+Noviembre!V188+Diciembre!V188</f>
        <v>1</v>
      </c>
      <c r="W188" s="244"/>
      <c r="X188" s="164"/>
      <c r="Y188" s="171"/>
      <c r="Z188" s="171"/>
      <c r="AA188" s="171"/>
      <c r="AB188" s="171"/>
      <c r="AC188" s="171"/>
      <c r="AD188" s="171"/>
      <c r="AE188" s="171"/>
      <c r="AF188" s="171"/>
      <c r="AG188" s="171"/>
      <c r="AH188" s="171"/>
      <c r="AI188" s="171"/>
      <c r="AJ188" s="171"/>
      <c r="AK188" s="171"/>
      <c r="AL188" s="171"/>
      <c r="AM188" s="171"/>
      <c r="AN188" s="171"/>
      <c r="AO188" s="171"/>
      <c r="AP188" s="171"/>
      <c r="AQ188" s="171"/>
      <c r="AR188" s="171"/>
      <c r="CJ188" s="1"/>
      <c r="CK188" s="1"/>
      <c r="CL188" s="1"/>
      <c r="CM188" s="1"/>
      <c r="CN188" s="1"/>
      <c r="CO188" s="1"/>
      <c r="CP188" s="1"/>
      <c r="CQ188" s="1"/>
    </row>
    <row r="189" spans="1:95" x14ac:dyDescent="0.25">
      <c r="A189" s="438" t="s">
        <v>235</v>
      </c>
      <c r="B189" s="438"/>
      <c r="C189" s="158"/>
      <c r="D189" s="158"/>
      <c r="E189" s="158"/>
      <c r="F189" s="158"/>
      <c r="G189" s="158"/>
      <c r="H189" s="158"/>
      <c r="I189" s="158"/>
      <c r="J189" s="158"/>
      <c r="K189" s="158"/>
      <c r="L189" s="158"/>
      <c r="M189" s="158"/>
      <c r="N189" s="158"/>
      <c r="O189" s="158"/>
      <c r="P189" s="158"/>
      <c r="Q189" s="158"/>
      <c r="R189" s="158"/>
      <c r="S189" s="158"/>
      <c r="T189" s="158"/>
      <c r="U189" s="158"/>
      <c r="V189" s="158"/>
      <c r="W189" s="158"/>
      <c r="X189" s="158"/>
      <c r="Y189" s="158"/>
      <c r="Z189" s="158"/>
      <c r="AA189" s="158"/>
      <c r="AB189" s="158"/>
      <c r="AC189" s="158"/>
      <c r="AD189" s="158"/>
      <c r="AE189" s="158"/>
      <c r="AF189" s="158"/>
      <c r="AG189" s="158"/>
      <c r="AH189" s="158"/>
      <c r="AI189" s="158"/>
      <c r="AJ189" s="158"/>
      <c r="AK189" s="158"/>
      <c r="AL189" s="158"/>
      <c r="AM189" s="158"/>
      <c r="AN189" s="158"/>
      <c r="AO189" s="158"/>
      <c r="AP189" s="158"/>
      <c r="AQ189" s="158"/>
      <c r="AR189" s="158"/>
      <c r="CJ189" s="1"/>
      <c r="CK189" s="1"/>
      <c r="CL189" s="1"/>
      <c r="CM189" s="1"/>
      <c r="CN189" s="1"/>
      <c r="CO189" s="1"/>
      <c r="CP189" s="1"/>
      <c r="CQ189" s="1"/>
    </row>
    <row r="190" spans="1:95" ht="15" customHeight="1" x14ac:dyDescent="0.25">
      <c r="A190" s="598" t="s">
        <v>236</v>
      </c>
      <c r="B190" s="601" t="s">
        <v>48</v>
      </c>
      <c r="C190" s="602"/>
      <c r="D190" s="603"/>
      <c r="E190" s="607" t="s">
        <v>3</v>
      </c>
      <c r="F190" s="608"/>
      <c r="G190" s="608"/>
      <c r="H190" s="608"/>
      <c r="I190" s="608"/>
      <c r="J190" s="608"/>
      <c r="K190" s="608"/>
      <c r="L190" s="609"/>
      <c r="M190" s="602" t="s">
        <v>237</v>
      </c>
      <c r="N190" s="610"/>
      <c r="O190" s="603" t="s">
        <v>238</v>
      </c>
      <c r="P190" s="171"/>
      <c r="Q190" s="171"/>
      <c r="R190" s="171"/>
      <c r="S190" s="171"/>
      <c r="T190" s="171"/>
      <c r="U190" s="171"/>
      <c r="V190" s="171"/>
      <c r="W190" s="164"/>
      <c r="X190" s="164"/>
      <c r="Y190" s="171"/>
      <c r="Z190" s="171"/>
      <c r="AA190" s="171"/>
      <c r="AB190" s="171"/>
      <c r="AC190" s="171"/>
      <c r="AD190" s="171"/>
      <c r="AE190" s="171"/>
      <c r="AF190" s="171"/>
      <c r="AG190" s="171"/>
      <c r="AH190" s="171"/>
      <c r="AI190" s="171"/>
      <c r="AJ190" s="171"/>
      <c r="AK190" s="171"/>
      <c r="AL190" s="171"/>
      <c r="AM190" s="171"/>
      <c r="AN190" s="171"/>
      <c r="AO190" s="171"/>
      <c r="AP190" s="171"/>
      <c r="AQ190" s="171"/>
      <c r="AR190" s="171"/>
      <c r="CJ190" s="1"/>
      <c r="CK190" s="1"/>
      <c r="CL190" s="1"/>
      <c r="CM190" s="1"/>
      <c r="CN190" s="1"/>
      <c r="CO190" s="1"/>
      <c r="CP190" s="1"/>
      <c r="CQ190" s="1"/>
    </row>
    <row r="191" spans="1:95" ht="15" customHeight="1" x14ac:dyDescent="0.25">
      <c r="A191" s="599"/>
      <c r="B191" s="604"/>
      <c r="C191" s="605"/>
      <c r="D191" s="606"/>
      <c r="E191" s="613" t="s">
        <v>6</v>
      </c>
      <c r="F191" s="614"/>
      <c r="G191" s="613" t="s">
        <v>7</v>
      </c>
      <c r="H191" s="614"/>
      <c r="I191" s="615" t="s">
        <v>8</v>
      </c>
      <c r="J191" s="616"/>
      <c r="K191" s="613" t="s">
        <v>239</v>
      </c>
      <c r="L191" s="617"/>
      <c r="M191" s="605"/>
      <c r="N191" s="611"/>
      <c r="O191" s="612"/>
      <c r="P191" s="171"/>
      <c r="Q191" s="171"/>
      <c r="R191" s="171"/>
      <c r="S191" s="171"/>
      <c r="T191" s="171"/>
      <c r="U191" s="171"/>
      <c r="V191" s="171"/>
      <c r="W191" s="171"/>
      <c r="X191" s="171"/>
      <c r="Y191" s="171"/>
      <c r="Z191" s="171"/>
      <c r="AA191" s="171"/>
      <c r="AB191" s="171"/>
      <c r="AC191" s="171"/>
      <c r="AD191" s="171"/>
      <c r="AE191" s="171"/>
      <c r="AF191" s="171"/>
      <c r="AG191" s="171"/>
      <c r="AH191" s="171"/>
      <c r="AI191" s="171"/>
      <c r="AJ191" s="171"/>
      <c r="AK191" s="171"/>
      <c r="AL191" s="171"/>
      <c r="AM191" s="171"/>
      <c r="AN191" s="171"/>
      <c r="AO191" s="171"/>
      <c r="AP191" s="171"/>
      <c r="AQ191" s="171"/>
      <c r="AR191" s="171"/>
      <c r="CJ191" s="1"/>
      <c r="CK191" s="1"/>
      <c r="CL191" s="1"/>
      <c r="CM191" s="1"/>
      <c r="CN191" s="1"/>
      <c r="CO191" s="1"/>
      <c r="CP191" s="1"/>
      <c r="CQ191" s="1"/>
    </row>
    <row r="192" spans="1:95" x14ac:dyDescent="0.25">
      <c r="A192" s="599"/>
      <c r="B192" s="439" t="s">
        <v>27</v>
      </c>
      <c r="C192" s="440" t="s">
        <v>28</v>
      </c>
      <c r="D192" s="439" t="s">
        <v>29</v>
      </c>
      <c r="E192" s="441" t="s">
        <v>36</v>
      </c>
      <c r="F192" s="442" t="s">
        <v>29</v>
      </c>
      <c r="G192" s="441" t="s">
        <v>36</v>
      </c>
      <c r="H192" s="442" t="s">
        <v>29</v>
      </c>
      <c r="I192" s="443" t="s">
        <v>36</v>
      </c>
      <c r="J192" s="444" t="s">
        <v>29</v>
      </c>
      <c r="K192" s="441" t="s">
        <v>36</v>
      </c>
      <c r="L192" s="445" t="s">
        <v>29</v>
      </c>
      <c r="M192" s="446" t="s">
        <v>240</v>
      </c>
      <c r="N192" s="447" t="s">
        <v>241</v>
      </c>
      <c r="O192" s="606"/>
      <c r="P192" s="171"/>
      <c r="Q192" s="171"/>
      <c r="R192" s="171"/>
      <c r="S192" s="171"/>
      <c r="T192" s="171"/>
      <c r="U192" s="171"/>
      <c r="V192" s="171"/>
      <c r="W192" s="171"/>
      <c r="X192" s="171"/>
      <c r="Y192" s="171"/>
      <c r="Z192" s="171"/>
      <c r="AA192" s="171"/>
      <c r="AB192" s="171"/>
      <c r="AC192" s="171"/>
      <c r="AD192" s="171"/>
      <c r="AE192" s="171"/>
      <c r="AF192" s="171"/>
      <c r="AG192" s="171"/>
      <c r="AH192" s="171"/>
      <c r="AI192" s="171"/>
      <c r="AJ192" s="171"/>
      <c r="AK192" s="171"/>
      <c r="AL192" s="171"/>
      <c r="AM192" s="171"/>
      <c r="AN192" s="171"/>
      <c r="AO192" s="171"/>
      <c r="AP192" s="171"/>
      <c r="AQ192" s="171"/>
      <c r="AR192" s="171"/>
      <c r="CJ192" s="1"/>
      <c r="CK192" s="1"/>
      <c r="CL192" s="1"/>
      <c r="CM192" s="1"/>
      <c r="CN192" s="1"/>
      <c r="CO192" s="1"/>
      <c r="CP192" s="1"/>
      <c r="CQ192" s="1"/>
    </row>
    <row r="193" spans="1:95" x14ac:dyDescent="0.25">
      <c r="A193" s="600"/>
      <c r="B193" s="448">
        <f t="shared" ref="B193:B198" si="28">+C193+D193</f>
        <v>311</v>
      </c>
      <c r="C193" s="449">
        <f t="shared" ref="C193:D198" si="29">+E193+G193+I193+K193</f>
        <v>203</v>
      </c>
      <c r="D193" s="450">
        <f t="shared" si="29"/>
        <v>108</v>
      </c>
      <c r="E193" s="451">
        <f t="shared" ref="E193:O193" si="30">SUM(E194:E198)</f>
        <v>23</v>
      </c>
      <c r="F193" s="452">
        <f t="shared" si="30"/>
        <v>9</v>
      </c>
      <c r="G193" s="451">
        <f t="shared" si="30"/>
        <v>23</v>
      </c>
      <c r="H193" s="452">
        <f t="shared" si="30"/>
        <v>8</v>
      </c>
      <c r="I193" s="451">
        <f t="shared" si="30"/>
        <v>26</v>
      </c>
      <c r="J193" s="453">
        <f t="shared" si="30"/>
        <v>9</v>
      </c>
      <c r="K193" s="454">
        <f t="shared" si="30"/>
        <v>131</v>
      </c>
      <c r="L193" s="455">
        <f t="shared" si="30"/>
        <v>82</v>
      </c>
      <c r="M193" s="456">
        <f t="shared" si="30"/>
        <v>225</v>
      </c>
      <c r="N193" s="452">
        <f t="shared" si="30"/>
        <v>32</v>
      </c>
      <c r="O193" s="457">
        <f t="shared" si="30"/>
        <v>129</v>
      </c>
      <c r="P193" s="68"/>
      <c r="Q193" s="68"/>
      <c r="R193" s="68"/>
      <c r="S193" s="68"/>
      <c r="T193" s="68"/>
      <c r="U193" s="68"/>
      <c r="V193" s="68"/>
      <c r="W193" s="68"/>
      <c r="X193" s="68"/>
      <c r="Y193" s="68"/>
      <c r="Z193" s="68"/>
      <c r="AA193" s="68"/>
      <c r="AB193" s="68"/>
      <c r="AC193" s="68"/>
      <c r="AD193" s="68"/>
      <c r="AE193" s="68"/>
      <c r="AF193" s="171"/>
      <c r="AG193" s="171"/>
      <c r="AH193" s="171"/>
      <c r="AI193" s="171"/>
      <c r="AJ193" s="171"/>
      <c r="AK193" s="171"/>
      <c r="AL193" s="171"/>
      <c r="AM193" s="171"/>
      <c r="AN193" s="171"/>
      <c r="AO193" s="171"/>
      <c r="AP193" s="171"/>
      <c r="AQ193" s="171"/>
      <c r="AR193" s="17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</row>
    <row r="194" spans="1:95" x14ac:dyDescent="0.25">
      <c r="A194" s="458" t="s">
        <v>242</v>
      </c>
      <c r="B194" s="459">
        <f t="shared" si="28"/>
        <v>284</v>
      </c>
      <c r="C194" s="459">
        <f t="shared" si="29"/>
        <v>189</v>
      </c>
      <c r="D194" s="460">
        <f t="shared" si="29"/>
        <v>95</v>
      </c>
      <c r="E194" s="32">
        <f>Enero!E194+Febrero!E194+Marzo!E194+Abril!E194+Mayo!E194+Junio!E194+Julio!E194+Agosto!E194+Septiembre!E194+Octubre!E194+Noviembre!E194+Diciembre!E194</f>
        <v>21</v>
      </c>
      <c r="F194" s="32">
        <f>Enero!F194+Febrero!F194+Marzo!F194+Abril!F194+Mayo!F194+Junio!F194+Julio!F194+Agosto!F194+Septiembre!F194+Octubre!F194+Noviembre!F194+Diciembre!F194</f>
        <v>8</v>
      </c>
      <c r="G194" s="32">
        <f>Enero!G194+Febrero!G194+Marzo!G194+Abril!G194+Mayo!G194+Junio!G194+Julio!G194+Agosto!G194+Septiembre!G194+Octubre!G194+Noviembre!G194+Diciembre!G194</f>
        <v>23</v>
      </c>
      <c r="H194" s="32">
        <f>Enero!H194+Febrero!H194+Marzo!H194+Abril!H194+Mayo!H194+Junio!H194+Julio!H194+Agosto!H194+Septiembre!H194+Octubre!H194+Noviembre!H194+Diciembre!H194</f>
        <v>8</v>
      </c>
      <c r="I194" s="32">
        <f>Enero!I194+Febrero!I194+Marzo!I194+Abril!I194+Mayo!I194+Junio!I194+Julio!I194+Agosto!I194+Septiembre!I194+Octubre!I194+Noviembre!I194+Diciembre!I194</f>
        <v>24</v>
      </c>
      <c r="J194" s="32">
        <f>Enero!J194+Febrero!J194+Marzo!J194+Abril!J194+Mayo!J194+Junio!J194+Julio!J194+Agosto!J194+Septiembre!J194+Octubre!J194+Noviembre!J194+Diciembre!J194</f>
        <v>8</v>
      </c>
      <c r="K194" s="32">
        <f>Enero!K194+Febrero!K194+Marzo!K194+Abril!K194+Mayo!K194+Junio!K194+Julio!K194+Agosto!K194+Septiembre!K194+Octubre!K194+Noviembre!K194+Diciembre!K194</f>
        <v>121</v>
      </c>
      <c r="L194" s="32">
        <f>Enero!L194+Febrero!L194+Marzo!L194+Abril!L194+Mayo!L194+Junio!L194+Julio!L194+Agosto!L194+Septiembre!L194+Octubre!L194+Noviembre!L194+Diciembre!L194</f>
        <v>71</v>
      </c>
      <c r="M194" s="32">
        <f>Enero!M194+Febrero!M194+Marzo!M194+Abril!M194+Mayo!M194+Junio!M194+Julio!M194+Agosto!M194+Septiembre!M194+Octubre!M194+Noviembre!M194+Diciembre!M194</f>
        <v>207</v>
      </c>
      <c r="N194" s="32">
        <f>Enero!N194+Febrero!N194+Marzo!N194+Abril!N194+Mayo!N194+Junio!N194+Julio!N194+Agosto!N194+Septiembre!N194+Octubre!N194+Noviembre!N194+Diciembre!N194</f>
        <v>30</v>
      </c>
      <c r="O194" s="32">
        <f>Enero!O194+Febrero!O194+Marzo!O194+Abril!O194+Mayo!O194+Junio!O194+Julio!O194+Agosto!O194+Septiembre!O194+Octubre!O194+Noviembre!O194+Diciembre!O194</f>
        <v>119</v>
      </c>
      <c r="P194" s="83"/>
      <c r="Q194" s="84"/>
      <c r="R194" s="84"/>
      <c r="S194" s="84"/>
      <c r="T194" s="84"/>
      <c r="U194" s="84"/>
      <c r="V194" s="84"/>
      <c r="W194" s="84"/>
      <c r="X194" s="84"/>
      <c r="Y194" s="84"/>
      <c r="Z194" s="84"/>
      <c r="AA194" s="84"/>
      <c r="AB194" s="68"/>
      <c r="AC194" s="68"/>
      <c r="AD194" s="68"/>
      <c r="AE194" s="68"/>
      <c r="AF194" s="171"/>
      <c r="AG194" s="171"/>
      <c r="AH194" s="171"/>
      <c r="AI194" s="171"/>
      <c r="AJ194" s="171"/>
      <c r="AK194" s="171"/>
      <c r="AL194" s="171"/>
      <c r="AM194" s="171"/>
      <c r="AN194" s="171"/>
      <c r="AO194" s="171"/>
      <c r="AP194" s="171"/>
      <c r="AQ194" s="171"/>
      <c r="AR194" s="17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</row>
    <row r="195" spans="1:95" x14ac:dyDescent="0.25">
      <c r="A195" s="467" t="s">
        <v>243</v>
      </c>
      <c r="B195" s="468">
        <f t="shared" si="28"/>
        <v>18</v>
      </c>
      <c r="C195" s="468">
        <f t="shared" si="29"/>
        <v>7</v>
      </c>
      <c r="D195" s="469">
        <f t="shared" si="29"/>
        <v>11</v>
      </c>
      <c r="E195" s="32">
        <f>Enero!E195+Febrero!E195+Marzo!E195+Abril!E195+Mayo!E195+Junio!E195+Julio!E195+Agosto!E195+Septiembre!E195+Octubre!E195+Noviembre!E195+Diciembre!E195</f>
        <v>0</v>
      </c>
      <c r="F195" s="32">
        <f>Enero!F195+Febrero!F195+Marzo!F195+Abril!F195+Mayo!F195+Junio!F195+Julio!F195+Agosto!F195+Septiembre!F195+Octubre!F195+Noviembre!F195+Diciembre!F195</f>
        <v>1</v>
      </c>
      <c r="G195" s="32">
        <f>Enero!G195+Febrero!G195+Marzo!G195+Abril!G195+Mayo!G195+Junio!G195+Julio!G195+Agosto!G195+Septiembre!G195+Octubre!G195+Noviembre!G195+Diciembre!G195</f>
        <v>0</v>
      </c>
      <c r="H195" s="32">
        <f>Enero!H195+Febrero!H195+Marzo!H195+Abril!H195+Mayo!H195+Junio!H195+Julio!H195+Agosto!H195+Septiembre!H195+Octubre!H195+Noviembre!H195+Diciembre!H195</f>
        <v>0</v>
      </c>
      <c r="I195" s="32">
        <f>Enero!I195+Febrero!I195+Marzo!I195+Abril!I195+Mayo!I195+Junio!I195+Julio!I195+Agosto!I195+Septiembre!I195+Octubre!I195+Noviembre!I195+Diciembre!I195</f>
        <v>1</v>
      </c>
      <c r="J195" s="32">
        <f>Enero!J195+Febrero!J195+Marzo!J195+Abril!J195+Mayo!J195+Junio!J195+Julio!J195+Agosto!J195+Septiembre!J195+Octubre!J195+Noviembre!J195+Diciembre!J195</f>
        <v>1</v>
      </c>
      <c r="K195" s="32">
        <f>Enero!K195+Febrero!K195+Marzo!K195+Abril!K195+Mayo!K195+Junio!K195+Julio!K195+Agosto!K195+Septiembre!K195+Octubre!K195+Noviembre!K195+Diciembre!K195</f>
        <v>6</v>
      </c>
      <c r="L195" s="32">
        <f>Enero!L195+Febrero!L195+Marzo!L195+Abril!L195+Mayo!L195+Junio!L195+Julio!L195+Agosto!L195+Septiembre!L195+Octubre!L195+Noviembre!L195+Diciembre!L195</f>
        <v>9</v>
      </c>
      <c r="M195" s="32">
        <f>Enero!M195+Febrero!M195+Marzo!M195+Abril!M195+Mayo!M195+Junio!M195+Julio!M195+Agosto!M195+Septiembre!M195+Octubre!M195+Noviembre!M195+Diciembre!M195</f>
        <v>13</v>
      </c>
      <c r="N195" s="32">
        <f>Enero!N195+Febrero!N195+Marzo!N195+Abril!N195+Mayo!N195+Junio!N195+Julio!N195+Agosto!N195+Septiembre!N195+Octubre!N195+Noviembre!N195+Diciembre!N195</f>
        <v>1</v>
      </c>
      <c r="O195" s="32">
        <f>Enero!O195+Febrero!O195+Marzo!O195+Abril!O195+Mayo!O195+Junio!O195+Julio!O195+Agosto!O195+Septiembre!O195+Octubre!O195+Noviembre!O195+Diciembre!O195</f>
        <v>9</v>
      </c>
      <c r="P195" s="83"/>
      <c r="Q195" s="84"/>
      <c r="R195" s="84"/>
      <c r="S195" s="84"/>
      <c r="T195" s="84"/>
      <c r="U195" s="84"/>
      <c r="V195" s="84"/>
      <c r="W195" s="84"/>
      <c r="X195" s="84"/>
      <c r="Y195" s="84"/>
      <c r="Z195" s="84"/>
      <c r="AA195" s="84"/>
      <c r="AB195" s="68"/>
      <c r="AC195" s="68"/>
      <c r="AD195" s="68"/>
      <c r="AE195" s="68"/>
      <c r="AF195" s="171"/>
      <c r="AG195" s="171"/>
      <c r="AH195" s="171"/>
      <c r="AI195" s="171"/>
      <c r="AJ195" s="171"/>
      <c r="AK195" s="171"/>
      <c r="AL195" s="171"/>
      <c r="AM195" s="171"/>
      <c r="AN195" s="171"/>
      <c r="AO195" s="171"/>
      <c r="AP195" s="171"/>
      <c r="AQ195" s="171"/>
      <c r="AR195" s="17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</row>
    <row r="196" spans="1:95" x14ac:dyDescent="0.25">
      <c r="A196" s="467" t="s">
        <v>244</v>
      </c>
      <c r="B196" s="468">
        <f t="shared" si="28"/>
        <v>0</v>
      </c>
      <c r="C196" s="468">
        <f t="shared" si="29"/>
        <v>0</v>
      </c>
      <c r="D196" s="469">
        <f t="shared" si="29"/>
        <v>0</v>
      </c>
      <c r="E196" s="32">
        <f>Enero!E196+Febrero!E196+Marzo!E196+Abril!E196+Mayo!E196+Junio!E196+Julio!E196+Agosto!E196+Septiembre!E196+Octubre!E196+Noviembre!E196+Diciembre!E196</f>
        <v>0</v>
      </c>
      <c r="F196" s="32">
        <f>Enero!F196+Febrero!F196+Marzo!F196+Abril!F196+Mayo!F196+Junio!F196+Julio!F196+Agosto!F196+Septiembre!F196+Octubre!F196+Noviembre!F196+Diciembre!F196</f>
        <v>0</v>
      </c>
      <c r="G196" s="32">
        <f>Enero!G196+Febrero!G196+Marzo!G196+Abril!G196+Mayo!G196+Junio!G196+Julio!G196+Agosto!G196+Septiembre!G196+Octubre!G196+Noviembre!G196+Diciembre!G196</f>
        <v>0</v>
      </c>
      <c r="H196" s="32">
        <f>Enero!H196+Febrero!H196+Marzo!H196+Abril!H196+Mayo!H196+Junio!H196+Julio!H196+Agosto!H196+Septiembre!H196+Octubre!H196+Noviembre!H196+Diciembre!H196</f>
        <v>0</v>
      </c>
      <c r="I196" s="32">
        <f>Enero!I196+Febrero!I196+Marzo!I196+Abril!I196+Mayo!I196+Junio!I196+Julio!I196+Agosto!I196+Septiembre!I196+Octubre!I196+Noviembre!I196+Diciembre!I196</f>
        <v>0</v>
      </c>
      <c r="J196" s="32">
        <f>Enero!J196+Febrero!J196+Marzo!J196+Abril!J196+Mayo!J196+Junio!J196+Julio!J196+Agosto!J196+Septiembre!J196+Octubre!J196+Noviembre!J196+Diciembre!J196</f>
        <v>0</v>
      </c>
      <c r="K196" s="32">
        <f>Enero!K196+Febrero!K196+Marzo!K196+Abril!K196+Mayo!K196+Junio!K196+Julio!K196+Agosto!K196+Septiembre!K196+Octubre!K196+Noviembre!K196+Diciembre!K196</f>
        <v>0</v>
      </c>
      <c r="L196" s="32">
        <f>Enero!L196+Febrero!L196+Marzo!L196+Abril!L196+Mayo!L196+Junio!L196+Julio!L196+Agosto!L196+Septiembre!L196+Octubre!L196+Noviembre!L196+Diciembre!L196</f>
        <v>0</v>
      </c>
      <c r="M196" s="32">
        <f>Enero!M196+Febrero!M196+Marzo!M196+Abril!M196+Mayo!M196+Junio!M196+Julio!M196+Agosto!M196+Septiembre!M196+Octubre!M196+Noviembre!M196+Diciembre!M196</f>
        <v>0</v>
      </c>
      <c r="N196" s="32">
        <f>Enero!N196+Febrero!N196+Marzo!N196+Abril!N196+Mayo!N196+Junio!N196+Julio!N196+Agosto!N196+Septiembre!N196+Octubre!N196+Noviembre!N196+Diciembre!N196</f>
        <v>0</v>
      </c>
      <c r="O196" s="32">
        <f>Enero!O196+Febrero!O196+Marzo!O196+Abril!O196+Mayo!O196+Junio!O196+Julio!O196+Agosto!O196+Septiembre!O196+Octubre!O196+Noviembre!O196+Diciembre!O196</f>
        <v>0</v>
      </c>
      <c r="P196" s="83"/>
      <c r="Q196" s="84"/>
      <c r="R196" s="84"/>
      <c r="S196" s="84"/>
      <c r="T196" s="84"/>
      <c r="U196" s="84"/>
      <c r="V196" s="84"/>
      <c r="W196" s="84"/>
      <c r="X196" s="84"/>
      <c r="Y196" s="84"/>
      <c r="Z196" s="84"/>
      <c r="AA196" s="84"/>
      <c r="AB196" s="68"/>
      <c r="AC196" s="68"/>
      <c r="AD196" s="68"/>
      <c r="AE196" s="68"/>
      <c r="AF196" s="171"/>
      <c r="AG196" s="171"/>
      <c r="AH196" s="171"/>
      <c r="AI196" s="171"/>
      <c r="AJ196" s="171"/>
      <c r="AK196" s="171"/>
      <c r="AL196" s="171"/>
      <c r="AM196" s="171"/>
      <c r="AN196" s="171"/>
      <c r="AO196" s="171"/>
      <c r="AP196" s="171"/>
      <c r="AQ196" s="171"/>
      <c r="AR196" s="17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</row>
    <row r="197" spans="1:95" x14ac:dyDescent="0.25">
      <c r="A197" s="467" t="s">
        <v>245</v>
      </c>
      <c r="B197" s="468">
        <f t="shared" si="28"/>
        <v>1</v>
      </c>
      <c r="C197" s="468">
        <f t="shared" si="29"/>
        <v>1</v>
      </c>
      <c r="D197" s="469">
        <f t="shared" si="29"/>
        <v>0</v>
      </c>
      <c r="E197" s="32">
        <f>Enero!E197+Febrero!E197+Marzo!E197+Abril!E197+Mayo!E197+Junio!E197+Julio!E197+Agosto!E197+Septiembre!E197+Octubre!E197+Noviembre!E197+Diciembre!E197</f>
        <v>1</v>
      </c>
      <c r="F197" s="32">
        <f>Enero!F197+Febrero!F197+Marzo!F197+Abril!F197+Mayo!F197+Junio!F197+Julio!F197+Agosto!F197+Septiembre!F197+Octubre!F197+Noviembre!F197+Diciembre!F197</f>
        <v>0</v>
      </c>
      <c r="G197" s="32">
        <f>Enero!G197+Febrero!G197+Marzo!G197+Abril!G197+Mayo!G197+Junio!G197+Julio!G197+Agosto!G197+Septiembre!G197+Octubre!G197+Noviembre!G197+Diciembre!G197</f>
        <v>0</v>
      </c>
      <c r="H197" s="32">
        <f>Enero!H197+Febrero!H197+Marzo!H197+Abril!H197+Mayo!H197+Junio!H197+Julio!H197+Agosto!H197+Septiembre!H197+Octubre!H197+Noviembre!H197+Diciembre!H197</f>
        <v>0</v>
      </c>
      <c r="I197" s="32">
        <f>Enero!I197+Febrero!I197+Marzo!I197+Abril!I197+Mayo!I197+Junio!I197+Julio!I197+Agosto!I197+Septiembre!I197+Octubre!I197+Noviembre!I197+Diciembre!I197</f>
        <v>0</v>
      </c>
      <c r="J197" s="32">
        <f>Enero!J197+Febrero!J197+Marzo!J197+Abril!J197+Mayo!J197+Junio!J197+Julio!J197+Agosto!J197+Septiembre!J197+Octubre!J197+Noviembre!J197+Diciembre!J197</f>
        <v>0</v>
      </c>
      <c r="K197" s="32">
        <f>Enero!K197+Febrero!K197+Marzo!K197+Abril!K197+Mayo!K197+Junio!K197+Julio!K197+Agosto!K197+Septiembre!K197+Octubre!K197+Noviembre!K197+Diciembre!K197</f>
        <v>0</v>
      </c>
      <c r="L197" s="32">
        <f>Enero!L197+Febrero!L197+Marzo!L197+Abril!L197+Mayo!L197+Junio!L197+Julio!L197+Agosto!L197+Septiembre!L197+Octubre!L197+Noviembre!L197+Diciembre!L197</f>
        <v>0</v>
      </c>
      <c r="M197" s="32">
        <f>Enero!M197+Febrero!M197+Marzo!M197+Abril!M197+Mayo!M197+Junio!M197+Julio!M197+Agosto!M197+Septiembre!M197+Octubre!M197+Noviembre!M197+Diciembre!M197</f>
        <v>0</v>
      </c>
      <c r="N197" s="32">
        <f>Enero!N197+Febrero!N197+Marzo!N197+Abril!N197+Mayo!N197+Junio!N197+Julio!N197+Agosto!N197+Septiembre!N197+Octubre!N197+Noviembre!N197+Diciembre!N197</f>
        <v>0</v>
      </c>
      <c r="O197" s="32">
        <f>Enero!O197+Febrero!O197+Marzo!O197+Abril!O197+Mayo!O197+Junio!O197+Julio!O197+Agosto!O197+Septiembre!O197+Octubre!O197+Noviembre!O197+Diciembre!O197</f>
        <v>0</v>
      </c>
      <c r="P197" s="83"/>
      <c r="Q197" s="84"/>
      <c r="R197" s="84"/>
      <c r="S197" s="84"/>
      <c r="T197" s="84"/>
      <c r="U197" s="84"/>
      <c r="V197" s="84"/>
      <c r="W197" s="84"/>
      <c r="X197" s="84"/>
      <c r="Y197" s="84"/>
      <c r="Z197" s="84"/>
      <c r="AA197" s="84"/>
      <c r="AB197" s="68"/>
      <c r="AC197" s="68"/>
      <c r="AD197" s="68"/>
      <c r="AE197" s="68"/>
      <c r="AF197" s="171"/>
      <c r="AG197" s="171"/>
      <c r="AH197" s="171"/>
      <c r="AI197" s="171"/>
      <c r="AJ197" s="171"/>
      <c r="AK197" s="171"/>
      <c r="AL197" s="171"/>
      <c r="AM197" s="171"/>
      <c r="AN197" s="171"/>
      <c r="AO197" s="171"/>
      <c r="AP197" s="171"/>
      <c r="AQ197" s="171"/>
      <c r="AR197" s="17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</row>
    <row r="198" spans="1:95" x14ac:dyDescent="0.25">
      <c r="A198" s="482" t="s">
        <v>246</v>
      </c>
      <c r="B198" s="483">
        <f t="shared" si="28"/>
        <v>8</v>
      </c>
      <c r="C198" s="483">
        <f t="shared" si="29"/>
        <v>6</v>
      </c>
      <c r="D198" s="484">
        <f t="shared" si="29"/>
        <v>2</v>
      </c>
      <c r="E198" s="32">
        <f>Enero!E198+Febrero!E198+Marzo!E198+Abril!E198+Mayo!E198+Junio!E198+Julio!E198+Agosto!E198+Septiembre!E198+Octubre!E198+Noviembre!E198+Diciembre!E198</f>
        <v>1</v>
      </c>
      <c r="F198" s="32">
        <f>Enero!F198+Febrero!F198+Marzo!F198+Abril!F198+Mayo!F198+Junio!F198+Julio!F198+Agosto!F198+Septiembre!F198+Octubre!F198+Noviembre!F198+Diciembre!F198</f>
        <v>0</v>
      </c>
      <c r="G198" s="32">
        <f>Enero!G198+Febrero!G198+Marzo!G198+Abril!G198+Mayo!G198+Junio!G198+Julio!G198+Agosto!G198+Septiembre!G198+Octubre!G198+Noviembre!G198+Diciembre!G198</f>
        <v>0</v>
      </c>
      <c r="H198" s="32">
        <f>Enero!H198+Febrero!H198+Marzo!H198+Abril!H198+Mayo!H198+Junio!H198+Julio!H198+Agosto!H198+Septiembre!H198+Octubre!H198+Noviembre!H198+Diciembre!H198</f>
        <v>0</v>
      </c>
      <c r="I198" s="32">
        <f>Enero!I198+Febrero!I198+Marzo!I198+Abril!I198+Mayo!I198+Junio!I198+Julio!I198+Agosto!I198+Septiembre!I198+Octubre!I198+Noviembre!I198+Diciembre!I198</f>
        <v>1</v>
      </c>
      <c r="J198" s="32">
        <f>Enero!J198+Febrero!J198+Marzo!J198+Abril!J198+Mayo!J198+Junio!J198+Julio!J198+Agosto!J198+Septiembre!J198+Octubre!J198+Noviembre!J198+Diciembre!J198</f>
        <v>0</v>
      </c>
      <c r="K198" s="32">
        <f>Enero!K198+Febrero!K198+Marzo!K198+Abril!K198+Mayo!K198+Junio!K198+Julio!K198+Agosto!K198+Septiembre!K198+Octubre!K198+Noviembre!K198+Diciembre!K198</f>
        <v>4</v>
      </c>
      <c r="L198" s="32">
        <f>Enero!L198+Febrero!L198+Marzo!L198+Abril!L198+Mayo!L198+Junio!L198+Julio!L198+Agosto!L198+Septiembre!L198+Octubre!L198+Noviembre!L198+Diciembre!L198</f>
        <v>2</v>
      </c>
      <c r="M198" s="32">
        <f>Enero!M198+Febrero!M198+Marzo!M198+Abril!M198+Mayo!M198+Junio!M198+Julio!M198+Agosto!M198+Septiembre!M198+Octubre!M198+Noviembre!M198+Diciembre!M198</f>
        <v>5</v>
      </c>
      <c r="N198" s="32">
        <f>Enero!N198+Febrero!N198+Marzo!N198+Abril!N198+Mayo!N198+Junio!N198+Julio!N198+Agosto!N198+Septiembre!N198+Octubre!N198+Noviembre!N198+Diciembre!N198</f>
        <v>1</v>
      </c>
      <c r="O198" s="32">
        <f>Enero!O198+Febrero!O198+Marzo!O198+Abril!O198+Mayo!O198+Junio!O198+Julio!O198+Agosto!O198+Septiembre!O198+Octubre!O198+Noviembre!O198+Diciembre!O198</f>
        <v>1</v>
      </c>
      <c r="P198" s="83"/>
      <c r="Q198" s="84"/>
      <c r="R198" s="84"/>
      <c r="S198" s="84"/>
      <c r="T198" s="84"/>
      <c r="U198" s="84"/>
      <c r="V198" s="84"/>
      <c r="W198" s="84"/>
      <c r="X198" s="84"/>
      <c r="Y198" s="84"/>
      <c r="Z198" s="84"/>
      <c r="AA198" s="84"/>
      <c r="AB198" s="68"/>
      <c r="AC198" s="68"/>
      <c r="AD198" s="68"/>
      <c r="AE198" s="68"/>
      <c r="AF198" s="171"/>
      <c r="AG198" s="171"/>
      <c r="AH198" s="171"/>
      <c r="AI198" s="171"/>
      <c r="AJ198" s="171"/>
      <c r="AK198" s="171"/>
      <c r="AL198" s="171"/>
      <c r="AM198" s="171"/>
      <c r="AN198" s="171"/>
      <c r="AO198" s="171"/>
      <c r="AP198" s="171"/>
      <c r="AQ198" s="171"/>
      <c r="AR198" s="17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</row>
    <row r="199" spans="1:95" x14ac:dyDescent="0.25"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</row>
    <row r="200" spans="1:95" x14ac:dyDescent="0.25"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</row>
    <row r="201" spans="1:95" x14ac:dyDescent="0.25"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</row>
    <row r="202" spans="1:95" x14ac:dyDescent="0.25"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</row>
    <row r="203" spans="1:95" x14ac:dyDescent="0.25"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</row>
    <row r="204" spans="1:95" x14ac:dyDescent="0.25"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</row>
    <row r="205" spans="1:95" x14ac:dyDescent="0.25"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</row>
    <row r="206" spans="1:95" x14ac:dyDescent="0.25"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</row>
    <row r="207" spans="1:95" x14ac:dyDescent="0.25"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</row>
    <row r="208" spans="1:95" x14ac:dyDescent="0.25"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</row>
    <row r="209" spans="1:95" x14ac:dyDescent="0.25"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</row>
    <row r="210" spans="1:95" x14ac:dyDescent="0.25"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</row>
    <row r="211" spans="1:95" x14ac:dyDescent="0.25"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</row>
    <row r="212" spans="1:95" x14ac:dyDescent="0.25"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</row>
    <row r="213" spans="1:95" x14ac:dyDescent="0.25"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</row>
    <row r="214" spans="1:95" x14ac:dyDescent="0.25"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</row>
    <row r="215" spans="1:95" hidden="1" x14ac:dyDescent="0.25">
      <c r="A215" s="12">
        <f>SUM(B12:B14,B19:B22,B27:B32,B63,B85,C90,D100:D101,D102,C107:C109,C113:C114,C118:C119,B135,D142:D143,C146:C151,D155:D160,C165:C168,D173:D178,B182:B183,B188,B37:B42,B47:B52,E138:F138,C91:C97)</f>
        <v>494808</v>
      </c>
      <c r="B215" s="13">
        <f>SUM(CG8:CM180)</f>
        <v>0</v>
      </c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</row>
  </sheetData>
  <mergeCells count="311">
    <mergeCell ref="A6:AR6"/>
    <mergeCell ref="E185:V185"/>
    <mergeCell ref="E186:F186"/>
    <mergeCell ref="G186:H186"/>
    <mergeCell ref="I186:J186"/>
    <mergeCell ref="K186:L186"/>
    <mergeCell ref="M186:N186"/>
    <mergeCell ref="O186:P186"/>
    <mergeCell ref="Q186:R186"/>
    <mergeCell ref="S186:T186"/>
    <mergeCell ref="U186:V186"/>
    <mergeCell ref="A173:A178"/>
    <mergeCell ref="B173:B175"/>
    <mergeCell ref="B176:B178"/>
    <mergeCell ref="A180:A181"/>
    <mergeCell ref="B180:B181"/>
    <mergeCell ref="A185:A187"/>
    <mergeCell ref="B185:D186"/>
    <mergeCell ref="AB171:AB172"/>
    <mergeCell ref="AC171:AC172"/>
    <mergeCell ref="AD171:AD172"/>
    <mergeCell ref="AE171:AE172"/>
    <mergeCell ref="AF171:AF172"/>
    <mergeCell ref="AG171:AG172"/>
    <mergeCell ref="Y170:Y172"/>
    <mergeCell ref="Z170:Z172"/>
    <mergeCell ref="AA170:AA172"/>
    <mergeCell ref="AB170:AE170"/>
    <mergeCell ref="AF170:AG170"/>
    <mergeCell ref="G171:H171"/>
    <mergeCell ref="I171:J171"/>
    <mergeCell ref="K171:L171"/>
    <mergeCell ref="M171:N171"/>
    <mergeCell ref="O171:P171"/>
    <mergeCell ref="A167:B167"/>
    <mergeCell ref="A168:B168"/>
    <mergeCell ref="A170:C172"/>
    <mergeCell ref="D170:F171"/>
    <mergeCell ref="X170:X172"/>
    <mergeCell ref="Q171:R171"/>
    <mergeCell ref="S171:T171"/>
    <mergeCell ref="U171:V171"/>
    <mergeCell ref="G170:V170"/>
    <mergeCell ref="W170:W172"/>
    <mergeCell ref="AF163:AG163"/>
    <mergeCell ref="AH163:AI163"/>
    <mergeCell ref="AJ163:AK163"/>
    <mergeCell ref="AL163:AM163"/>
    <mergeCell ref="A165:B165"/>
    <mergeCell ref="A166:B166"/>
    <mergeCell ref="T163:U163"/>
    <mergeCell ref="V163:W163"/>
    <mergeCell ref="X163:Y163"/>
    <mergeCell ref="Z163:AA163"/>
    <mergeCell ref="AB163:AC163"/>
    <mergeCell ref="AD163:AE163"/>
    <mergeCell ref="A162:B164"/>
    <mergeCell ref="C162:E163"/>
    <mergeCell ref="F162:AM162"/>
    <mergeCell ref="F163:G163"/>
    <mergeCell ref="H163:I163"/>
    <mergeCell ref="J163:K163"/>
    <mergeCell ref="L163:M163"/>
    <mergeCell ref="N163:O163"/>
    <mergeCell ref="P163:Q163"/>
    <mergeCell ref="R163:S163"/>
    <mergeCell ref="A155:A157"/>
    <mergeCell ref="B155:C155"/>
    <mergeCell ref="B156:C156"/>
    <mergeCell ref="B157:C157"/>
    <mergeCell ref="A158:A160"/>
    <mergeCell ref="B158:C158"/>
    <mergeCell ref="B159:C159"/>
    <mergeCell ref="B160:C160"/>
    <mergeCell ref="A149:A151"/>
    <mergeCell ref="A153:C154"/>
    <mergeCell ref="D153:F153"/>
    <mergeCell ref="G153:G154"/>
    <mergeCell ref="H153:H154"/>
    <mergeCell ref="I153:I154"/>
    <mergeCell ref="G140:G141"/>
    <mergeCell ref="H140:J140"/>
    <mergeCell ref="K140:M140"/>
    <mergeCell ref="A142:A143"/>
    <mergeCell ref="A145:B145"/>
    <mergeCell ref="A146:A147"/>
    <mergeCell ref="A121:A122"/>
    <mergeCell ref="B121:B122"/>
    <mergeCell ref="A137:D137"/>
    <mergeCell ref="B138:D138"/>
    <mergeCell ref="A140:C141"/>
    <mergeCell ref="D140:F140"/>
    <mergeCell ref="A116:B117"/>
    <mergeCell ref="C116:C117"/>
    <mergeCell ref="D116:M116"/>
    <mergeCell ref="N116:O116"/>
    <mergeCell ref="P116:P117"/>
    <mergeCell ref="A118:A119"/>
    <mergeCell ref="Y111:AB111"/>
    <mergeCell ref="AC111:AD111"/>
    <mergeCell ref="AE111:AH111"/>
    <mergeCell ref="AI111:AI112"/>
    <mergeCell ref="A113:B113"/>
    <mergeCell ref="A114:B114"/>
    <mergeCell ref="N111:O111"/>
    <mergeCell ref="P111:Q111"/>
    <mergeCell ref="R111:S111"/>
    <mergeCell ref="T111:U111"/>
    <mergeCell ref="V111:W111"/>
    <mergeCell ref="X111:X112"/>
    <mergeCell ref="A111:B112"/>
    <mergeCell ref="C111:E111"/>
    <mergeCell ref="F111:G111"/>
    <mergeCell ref="H111:I111"/>
    <mergeCell ref="J111:K111"/>
    <mergeCell ref="L111:M111"/>
    <mergeCell ref="A107:B107"/>
    <mergeCell ref="A108:B108"/>
    <mergeCell ref="A109:B109"/>
    <mergeCell ref="V105:W105"/>
    <mergeCell ref="X105:Y105"/>
    <mergeCell ref="Z105:AA105"/>
    <mergeCell ref="AB105:AC105"/>
    <mergeCell ref="AD105:AE105"/>
    <mergeCell ref="AF105:AG105"/>
    <mergeCell ref="AN104:AN106"/>
    <mergeCell ref="F105:G105"/>
    <mergeCell ref="H105:I105"/>
    <mergeCell ref="J105:K105"/>
    <mergeCell ref="L105:M105"/>
    <mergeCell ref="N105:O105"/>
    <mergeCell ref="P105:Q105"/>
    <mergeCell ref="R105:S105"/>
    <mergeCell ref="T105:U105"/>
    <mergeCell ref="AH105:AI105"/>
    <mergeCell ref="AJ105:AK105"/>
    <mergeCell ref="AL105:AM105"/>
    <mergeCell ref="A96:B96"/>
    <mergeCell ref="A97:B97"/>
    <mergeCell ref="A99:C99"/>
    <mergeCell ref="A100:B102"/>
    <mergeCell ref="A104:B106"/>
    <mergeCell ref="C104:E105"/>
    <mergeCell ref="AF88:AG88"/>
    <mergeCell ref="AH88:AI88"/>
    <mergeCell ref="AJ88:AK88"/>
    <mergeCell ref="F104:AM104"/>
    <mergeCell ref="A90:B90"/>
    <mergeCell ref="A91:A93"/>
    <mergeCell ref="A87:B89"/>
    <mergeCell ref="C87:E88"/>
    <mergeCell ref="A94:B94"/>
    <mergeCell ref="A95:B95"/>
    <mergeCell ref="K55:L55"/>
    <mergeCell ref="M55:N55"/>
    <mergeCell ref="O55:P55"/>
    <mergeCell ref="Q55:R55"/>
    <mergeCell ref="S55:T55"/>
    <mergeCell ref="AN87:AN89"/>
    <mergeCell ref="F88:G88"/>
    <mergeCell ref="H88:I88"/>
    <mergeCell ref="J88:K88"/>
    <mergeCell ref="L88:M88"/>
    <mergeCell ref="N88:O88"/>
    <mergeCell ref="P88:Q88"/>
    <mergeCell ref="R88:S88"/>
    <mergeCell ref="T88:U88"/>
    <mergeCell ref="V88:W88"/>
    <mergeCell ref="F87:AM87"/>
    <mergeCell ref="X88:Y88"/>
    <mergeCell ref="Z88:AA88"/>
    <mergeCell ref="AB88:AC88"/>
    <mergeCell ref="AD88:AE88"/>
    <mergeCell ref="AL88:AM88"/>
    <mergeCell ref="AM54:AN55"/>
    <mergeCell ref="A54:A56"/>
    <mergeCell ref="B54:D55"/>
    <mergeCell ref="E54:AL54"/>
    <mergeCell ref="E55:F55"/>
    <mergeCell ref="G55:H55"/>
    <mergeCell ref="Q45:R45"/>
    <mergeCell ref="S45:T45"/>
    <mergeCell ref="U45:V45"/>
    <mergeCell ref="W45:X45"/>
    <mergeCell ref="Y45:Z45"/>
    <mergeCell ref="AA45:AB45"/>
    <mergeCell ref="A44:A46"/>
    <mergeCell ref="B44:D45"/>
    <mergeCell ref="E44:AL44"/>
    <mergeCell ref="AG55:AH55"/>
    <mergeCell ref="AI55:AJ55"/>
    <mergeCell ref="AK55:AL55"/>
    <mergeCell ref="U55:V55"/>
    <mergeCell ref="W55:X55"/>
    <mergeCell ref="Y55:Z55"/>
    <mergeCell ref="AA55:AB55"/>
    <mergeCell ref="AC55:AD55"/>
    <mergeCell ref="AE55:AF55"/>
    <mergeCell ref="I55:J55"/>
    <mergeCell ref="AM44:AM46"/>
    <mergeCell ref="E45:F45"/>
    <mergeCell ref="G45:H45"/>
    <mergeCell ref="I45:J45"/>
    <mergeCell ref="K45:L45"/>
    <mergeCell ref="M45:N45"/>
    <mergeCell ref="O45:P45"/>
    <mergeCell ref="AA35:AB35"/>
    <mergeCell ref="AC35:AD35"/>
    <mergeCell ref="AE35:AF35"/>
    <mergeCell ref="AG35:AH35"/>
    <mergeCell ref="AI35:AJ35"/>
    <mergeCell ref="AK35:AL35"/>
    <mergeCell ref="O35:P35"/>
    <mergeCell ref="Q35:R35"/>
    <mergeCell ref="S35:T35"/>
    <mergeCell ref="U35:V35"/>
    <mergeCell ref="W35:X35"/>
    <mergeCell ref="Y35:Z35"/>
    <mergeCell ref="AC45:AD45"/>
    <mergeCell ref="AE45:AF45"/>
    <mergeCell ref="AG45:AH45"/>
    <mergeCell ref="AI45:AJ45"/>
    <mergeCell ref="AK45:AL45"/>
    <mergeCell ref="AE25:AF25"/>
    <mergeCell ref="AG25:AH25"/>
    <mergeCell ref="AI25:AJ25"/>
    <mergeCell ref="M25:N25"/>
    <mergeCell ref="O25:P25"/>
    <mergeCell ref="Q25:R25"/>
    <mergeCell ref="S25:T25"/>
    <mergeCell ref="U25:V25"/>
    <mergeCell ref="W25:X25"/>
    <mergeCell ref="A34:A36"/>
    <mergeCell ref="B34:D35"/>
    <mergeCell ref="E34:AL34"/>
    <mergeCell ref="AM34:AM36"/>
    <mergeCell ref="E35:F35"/>
    <mergeCell ref="G35:H35"/>
    <mergeCell ref="I35:J35"/>
    <mergeCell ref="K35:L35"/>
    <mergeCell ref="M35:N35"/>
    <mergeCell ref="A24:A26"/>
    <mergeCell ref="B24:D25"/>
    <mergeCell ref="E24:AL24"/>
    <mergeCell ref="AM24:AM26"/>
    <mergeCell ref="E25:F25"/>
    <mergeCell ref="G25:H25"/>
    <mergeCell ref="I25:J25"/>
    <mergeCell ref="K25:L25"/>
    <mergeCell ref="W17:X17"/>
    <mergeCell ref="Y17:Z17"/>
    <mergeCell ref="AA17:AB17"/>
    <mergeCell ref="AC17:AD17"/>
    <mergeCell ref="AE17:AF17"/>
    <mergeCell ref="AG17:AH17"/>
    <mergeCell ref="K17:L17"/>
    <mergeCell ref="M17:N17"/>
    <mergeCell ref="O17:P17"/>
    <mergeCell ref="Q17:R17"/>
    <mergeCell ref="S17:T17"/>
    <mergeCell ref="U17:V17"/>
    <mergeCell ref="AK25:AL25"/>
    <mergeCell ref="Y25:Z25"/>
    <mergeCell ref="AA25:AB25"/>
    <mergeCell ref="AC25:AD25"/>
    <mergeCell ref="A15:M15"/>
    <mergeCell ref="A16:A18"/>
    <mergeCell ref="B16:D17"/>
    <mergeCell ref="E16:AL16"/>
    <mergeCell ref="AM16:AM18"/>
    <mergeCell ref="E17:F17"/>
    <mergeCell ref="G17:H17"/>
    <mergeCell ref="I17:J17"/>
    <mergeCell ref="AE10:AF10"/>
    <mergeCell ref="AG10:AH10"/>
    <mergeCell ref="AI10:AJ10"/>
    <mergeCell ref="AK10:AL10"/>
    <mergeCell ref="A9:A11"/>
    <mergeCell ref="B9:D10"/>
    <mergeCell ref="AI17:AJ17"/>
    <mergeCell ref="AK17:AL17"/>
    <mergeCell ref="AR9:AR11"/>
    <mergeCell ref="E10:F10"/>
    <mergeCell ref="G10:H10"/>
    <mergeCell ref="I10:J10"/>
    <mergeCell ref="K10:L10"/>
    <mergeCell ref="M10:N10"/>
    <mergeCell ref="O10:P10"/>
    <mergeCell ref="Q10:R10"/>
    <mergeCell ref="S10:T10"/>
    <mergeCell ref="U10:V10"/>
    <mergeCell ref="E9:AL9"/>
    <mergeCell ref="AM9:AM11"/>
    <mergeCell ref="AN9:AQ9"/>
    <mergeCell ref="W10:X10"/>
    <mergeCell ref="Y10:Z10"/>
    <mergeCell ref="AA10:AB10"/>
    <mergeCell ref="AC10:AD10"/>
    <mergeCell ref="AP10:AP11"/>
    <mergeCell ref="AQ10:AQ11"/>
    <mergeCell ref="AN10:AN11"/>
    <mergeCell ref="AO10:AO11"/>
    <mergeCell ref="A190:A193"/>
    <mergeCell ref="B190:D191"/>
    <mergeCell ref="E190:L190"/>
    <mergeCell ref="M190:N191"/>
    <mergeCell ref="O190:O192"/>
    <mergeCell ref="E191:F191"/>
    <mergeCell ref="G191:H191"/>
    <mergeCell ref="I191:J191"/>
    <mergeCell ref="K191:L191"/>
  </mergeCells>
  <dataValidations count="2">
    <dataValidation type="whole" allowBlank="1" showInputMessage="1" showErrorMessage="1" errorTitle="Error de ingreso" error="Debe ingresar sólo números." sqref="E188:V188 E194:O198 E19:AM22 E27:AM32 E37:AM42 E47:AM52 E12:AR14 C66:E84 E57:AN62 D100:D102 F91:AN97 F113:AI114 D118:P119 B123:B134 E137:F138 E142:M143 C146:F151 E155:I160 F165:AM168 G173:AG178 B182:B183 F107:AN109">
      <formula1>0</formula1>
      <formula2>99999</formula2>
    </dataValidation>
    <dataValidation allowBlank="1" showInputMessage="1" showErrorMessage="1" errorTitle="ERROR" error="Por Favor ingrese solo Números." sqref="J155:U160 AN19:AR22 AN27:AR32 AN37:AR42 AN47:AR52 P194:AA198 AO91:AR97 AO107:AR109 AJ113:AR114 Q118:AB119 G138:R138 N142:Y143 AH173:AR178 G146:R151 AO57:AR62"/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W215"/>
  <sheetViews>
    <sheetView zoomScale="70" zoomScaleNormal="70" workbookViewId="0">
      <selection activeCell="I30" sqref="I30"/>
    </sheetView>
  </sheetViews>
  <sheetFormatPr baseColWidth="10" defaultRowHeight="15" x14ac:dyDescent="0.25"/>
  <cols>
    <col min="1" max="1" width="44.7109375" style="1" customWidth="1"/>
    <col min="2" max="2" width="34.28515625" style="1" customWidth="1"/>
    <col min="3" max="3" width="16.140625" style="1" customWidth="1"/>
    <col min="4" max="4" width="14" style="1" customWidth="1"/>
    <col min="5" max="6" width="11.42578125" style="1"/>
    <col min="7" max="7" width="11.85546875" style="1" customWidth="1"/>
    <col min="8" max="8" width="12.42578125" style="1" customWidth="1"/>
    <col min="9" max="23" width="11.42578125" style="1"/>
    <col min="24" max="24" width="17.5703125" style="1" customWidth="1"/>
    <col min="25" max="25" width="16.140625" style="1" customWidth="1"/>
    <col min="26" max="26" width="13" style="1" customWidth="1"/>
    <col min="27" max="27" width="12.85546875" style="1" customWidth="1"/>
    <col min="28" max="28" width="13.28515625" style="1" customWidth="1"/>
    <col min="29" max="34" width="11.42578125" style="1"/>
    <col min="35" max="35" width="14" style="1" customWidth="1"/>
    <col min="36" max="40" width="11.42578125" style="1"/>
    <col min="41" max="41" width="12.7109375" style="1" customWidth="1"/>
    <col min="42" max="43" width="11.42578125" style="1"/>
    <col min="44" max="44" width="15.140625" style="1" customWidth="1"/>
    <col min="45" max="72" width="11.42578125" style="1"/>
    <col min="73" max="75" width="15.42578125" style="1" customWidth="1"/>
    <col min="76" max="94" width="15.42578125" style="2" hidden="1" customWidth="1"/>
    <col min="95" max="95" width="15.42578125" style="2" customWidth="1"/>
    <col min="96" max="121" width="15.42578125" style="1" customWidth="1"/>
    <col min="122" max="16384" width="11.42578125" style="1"/>
  </cols>
  <sheetData>
    <row r="1" spans="1:95" ht="14.25" customHeight="1" x14ac:dyDescent="0.25">
      <c r="A1" s="14" t="s">
        <v>218</v>
      </c>
      <c r="CJ1" s="1"/>
      <c r="CK1" s="1"/>
      <c r="CL1" s="1"/>
      <c r="CM1" s="1"/>
      <c r="CN1" s="1"/>
      <c r="CO1" s="1"/>
      <c r="CP1" s="1"/>
      <c r="CQ1" s="1"/>
    </row>
    <row r="2" spans="1:95" ht="14.25" customHeight="1" x14ac:dyDescent="0.25">
      <c r="A2" s="14" t="s">
        <v>219</v>
      </c>
      <c r="CJ2" s="1"/>
      <c r="CK2" s="1"/>
      <c r="CL2" s="1"/>
      <c r="CM2" s="1"/>
      <c r="CN2" s="1"/>
      <c r="CO2" s="1"/>
      <c r="CP2" s="1"/>
      <c r="CQ2" s="1"/>
    </row>
    <row r="3" spans="1:95" ht="14.25" customHeight="1" x14ac:dyDescent="0.25">
      <c r="A3" s="14" t="s">
        <v>220</v>
      </c>
      <c r="CJ3" s="1"/>
      <c r="CK3" s="1"/>
      <c r="CL3" s="1"/>
      <c r="CM3" s="1"/>
      <c r="CN3" s="1"/>
      <c r="CO3" s="1"/>
      <c r="CP3" s="1"/>
      <c r="CQ3" s="1"/>
    </row>
    <row r="4" spans="1:95" ht="14.25" customHeight="1" x14ac:dyDescent="0.25">
      <c r="A4" s="14" t="s">
        <v>221</v>
      </c>
      <c r="CJ4" s="1"/>
      <c r="CK4" s="1"/>
      <c r="CL4" s="1"/>
      <c r="CM4" s="1"/>
      <c r="CN4" s="1"/>
      <c r="CO4" s="1"/>
      <c r="CP4" s="1"/>
      <c r="CQ4" s="1"/>
    </row>
    <row r="5" spans="1:95" ht="14.25" customHeight="1" x14ac:dyDescent="0.25">
      <c r="A5" s="14" t="s">
        <v>222</v>
      </c>
      <c r="AP5" s="3"/>
      <c r="CJ5" s="1"/>
      <c r="CK5" s="1"/>
      <c r="CL5" s="1"/>
      <c r="CM5" s="1"/>
      <c r="CN5" s="1"/>
      <c r="CO5" s="1"/>
      <c r="CP5" s="1"/>
      <c r="CQ5" s="1"/>
    </row>
    <row r="6" spans="1:95" x14ac:dyDescent="0.25">
      <c r="A6" s="730" t="s">
        <v>248</v>
      </c>
      <c r="B6" s="730"/>
      <c r="C6" s="730"/>
      <c r="D6" s="730"/>
      <c r="E6" s="730"/>
      <c r="F6" s="730"/>
      <c r="G6" s="730"/>
      <c r="H6" s="730"/>
      <c r="I6" s="730"/>
      <c r="J6" s="730"/>
      <c r="K6" s="730"/>
      <c r="L6" s="730"/>
      <c r="M6" s="730"/>
      <c r="N6" s="730"/>
      <c r="O6" s="730"/>
      <c r="P6" s="730"/>
      <c r="Q6" s="730"/>
      <c r="R6" s="730"/>
      <c r="S6" s="730"/>
      <c r="T6" s="730"/>
      <c r="U6" s="730"/>
      <c r="V6" s="730"/>
      <c r="W6" s="730"/>
      <c r="X6" s="730"/>
      <c r="Y6" s="730"/>
      <c r="Z6" s="730"/>
      <c r="AA6" s="730"/>
      <c r="AB6" s="730"/>
      <c r="AC6" s="730"/>
      <c r="AD6" s="730"/>
      <c r="AE6" s="730"/>
      <c r="AF6" s="730"/>
      <c r="AG6" s="730"/>
      <c r="AH6" s="730"/>
      <c r="AI6" s="730"/>
      <c r="AJ6" s="730"/>
      <c r="AK6" s="730"/>
      <c r="AL6" s="730"/>
      <c r="AM6" s="730"/>
      <c r="AN6" s="730"/>
      <c r="AO6" s="730"/>
      <c r="AP6" s="730"/>
      <c r="AQ6" s="730"/>
      <c r="AR6" s="730"/>
      <c r="CJ6" s="1"/>
      <c r="CK6" s="1"/>
      <c r="CL6" s="1"/>
      <c r="CM6" s="1"/>
      <c r="CN6" s="1"/>
      <c r="CO6" s="1"/>
      <c r="CP6" s="1"/>
      <c r="CQ6" s="1"/>
    </row>
    <row r="7" spans="1:95" x14ac:dyDescent="0.25">
      <c r="A7" s="7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4"/>
      <c r="Q7" s="4"/>
      <c r="R7" s="4"/>
      <c r="S7" s="4"/>
      <c r="T7" s="5"/>
      <c r="U7" s="5"/>
      <c r="V7" s="5"/>
      <c r="W7" s="5"/>
      <c r="X7" s="5"/>
      <c r="Y7" s="5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CJ7" s="1"/>
      <c r="CK7" s="1"/>
      <c r="CL7" s="1"/>
      <c r="CM7" s="1"/>
      <c r="CN7" s="1"/>
      <c r="CO7" s="1"/>
      <c r="CP7" s="1"/>
      <c r="CQ7" s="1"/>
    </row>
    <row r="8" spans="1:95" x14ac:dyDescent="0.25">
      <c r="A8" s="17" t="s">
        <v>0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8"/>
      <c r="O8" s="18"/>
      <c r="P8" s="19"/>
      <c r="Q8" s="19"/>
      <c r="R8" s="19"/>
      <c r="S8" s="19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CJ8" s="1"/>
      <c r="CK8" s="1"/>
      <c r="CL8" s="1"/>
      <c r="CM8" s="1"/>
      <c r="CN8" s="1"/>
      <c r="CO8" s="1"/>
      <c r="CP8" s="1"/>
      <c r="CQ8" s="1"/>
    </row>
    <row r="9" spans="1:95" ht="22.5" customHeight="1" x14ac:dyDescent="0.25">
      <c r="A9" s="633" t="s">
        <v>1</v>
      </c>
      <c r="B9" s="636" t="s">
        <v>2</v>
      </c>
      <c r="C9" s="637"/>
      <c r="D9" s="638"/>
      <c r="E9" s="621" t="s">
        <v>3</v>
      </c>
      <c r="F9" s="625"/>
      <c r="G9" s="625"/>
      <c r="H9" s="625"/>
      <c r="I9" s="625"/>
      <c r="J9" s="625"/>
      <c r="K9" s="625"/>
      <c r="L9" s="625"/>
      <c r="M9" s="625"/>
      <c r="N9" s="625"/>
      <c r="O9" s="625"/>
      <c r="P9" s="625"/>
      <c r="Q9" s="625"/>
      <c r="R9" s="625"/>
      <c r="S9" s="625"/>
      <c r="T9" s="625"/>
      <c r="U9" s="625"/>
      <c r="V9" s="625"/>
      <c r="W9" s="625"/>
      <c r="X9" s="625"/>
      <c r="Y9" s="625"/>
      <c r="Z9" s="625"/>
      <c r="AA9" s="625"/>
      <c r="AB9" s="625"/>
      <c r="AC9" s="625"/>
      <c r="AD9" s="625"/>
      <c r="AE9" s="625"/>
      <c r="AF9" s="625"/>
      <c r="AG9" s="625"/>
      <c r="AH9" s="625"/>
      <c r="AI9" s="625"/>
      <c r="AJ9" s="625"/>
      <c r="AK9" s="625"/>
      <c r="AL9" s="622"/>
      <c r="AM9" s="618" t="s">
        <v>223</v>
      </c>
      <c r="AN9" s="621" t="s">
        <v>4</v>
      </c>
      <c r="AO9" s="625"/>
      <c r="AP9" s="625"/>
      <c r="AQ9" s="622"/>
      <c r="AR9" s="618" t="s">
        <v>5</v>
      </c>
      <c r="AS9" s="2"/>
      <c r="CJ9" s="1"/>
      <c r="CK9" s="1"/>
      <c r="CL9" s="1"/>
      <c r="CM9" s="1"/>
      <c r="CN9" s="1"/>
      <c r="CO9" s="1"/>
      <c r="CP9" s="1"/>
      <c r="CQ9" s="1"/>
    </row>
    <row r="10" spans="1:95" ht="31.5" customHeight="1" x14ac:dyDescent="0.25">
      <c r="A10" s="634"/>
      <c r="B10" s="639"/>
      <c r="C10" s="640"/>
      <c r="D10" s="641"/>
      <c r="E10" s="621" t="s">
        <v>6</v>
      </c>
      <c r="F10" s="622"/>
      <c r="G10" s="621" t="s">
        <v>7</v>
      </c>
      <c r="H10" s="622"/>
      <c r="I10" s="621" t="s">
        <v>8</v>
      </c>
      <c r="J10" s="622"/>
      <c r="K10" s="621" t="s">
        <v>9</v>
      </c>
      <c r="L10" s="622"/>
      <c r="M10" s="621" t="s">
        <v>10</v>
      </c>
      <c r="N10" s="622"/>
      <c r="O10" s="623" t="s">
        <v>11</v>
      </c>
      <c r="P10" s="624"/>
      <c r="Q10" s="623" t="s">
        <v>12</v>
      </c>
      <c r="R10" s="624"/>
      <c r="S10" s="623" t="s">
        <v>13</v>
      </c>
      <c r="T10" s="624"/>
      <c r="U10" s="623" t="s">
        <v>14</v>
      </c>
      <c r="V10" s="624"/>
      <c r="W10" s="623" t="s">
        <v>15</v>
      </c>
      <c r="X10" s="624"/>
      <c r="Y10" s="623" t="s">
        <v>16</v>
      </c>
      <c r="Z10" s="624"/>
      <c r="AA10" s="623" t="s">
        <v>17</v>
      </c>
      <c r="AB10" s="624"/>
      <c r="AC10" s="623" t="s">
        <v>18</v>
      </c>
      <c r="AD10" s="624"/>
      <c r="AE10" s="623" t="s">
        <v>19</v>
      </c>
      <c r="AF10" s="624"/>
      <c r="AG10" s="642" t="s">
        <v>20</v>
      </c>
      <c r="AH10" s="642"/>
      <c r="AI10" s="623" t="s">
        <v>21</v>
      </c>
      <c r="AJ10" s="624"/>
      <c r="AK10" s="642" t="s">
        <v>22</v>
      </c>
      <c r="AL10" s="624"/>
      <c r="AM10" s="619"/>
      <c r="AN10" s="630" t="s">
        <v>23</v>
      </c>
      <c r="AO10" s="626" t="s">
        <v>24</v>
      </c>
      <c r="AP10" s="626" t="s">
        <v>25</v>
      </c>
      <c r="AQ10" s="628" t="s">
        <v>26</v>
      </c>
      <c r="AR10" s="619"/>
      <c r="AS10" s="2"/>
      <c r="CJ10" s="1"/>
      <c r="CK10" s="1"/>
      <c r="CL10" s="1"/>
      <c r="CM10" s="1"/>
      <c r="CN10" s="1"/>
      <c r="CO10" s="1"/>
      <c r="CP10" s="1"/>
      <c r="CQ10" s="1"/>
    </row>
    <row r="11" spans="1:95" x14ac:dyDescent="0.25">
      <c r="A11" s="635"/>
      <c r="B11" s="21" t="s">
        <v>27</v>
      </c>
      <c r="C11" s="22" t="s">
        <v>28</v>
      </c>
      <c r="D11" s="23" t="s">
        <v>29</v>
      </c>
      <c r="E11" s="24" t="s">
        <v>28</v>
      </c>
      <c r="F11" s="25" t="s">
        <v>29</v>
      </c>
      <c r="G11" s="24" t="s">
        <v>28</v>
      </c>
      <c r="H11" s="25" t="s">
        <v>29</v>
      </c>
      <c r="I11" s="24" t="s">
        <v>28</v>
      </c>
      <c r="J11" s="25" t="s">
        <v>29</v>
      </c>
      <c r="K11" s="24" t="s">
        <v>28</v>
      </c>
      <c r="L11" s="25" t="s">
        <v>29</v>
      </c>
      <c r="M11" s="24" t="s">
        <v>28</v>
      </c>
      <c r="N11" s="25" t="s">
        <v>29</v>
      </c>
      <c r="O11" s="24" t="s">
        <v>28</v>
      </c>
      <c r="P11" s="25" t="s">
        <v>29</v>
      </c>
      <c r="Q11" s="24" t="s">
        <v>28</v>
      </c>
      <c r="R11" s="25" t="s">
        <v>29</v>
      </c>
      <c r="S11" s="24" t="s">
        <v>28</v>
      </c>
      <c r="T11" s="25" t="s">
        <v>29</v>
      </c>
      <c r="U11" s="24" t="s">
        <v>28</v>
      </c>
      <c r="V11" s="25" t="s">
        <v>29</v>
      </c>
      <c r="W11" s="24" t="s">
        <v>28</v>
      </c>
      <c r="X11" s="25" t="s">
        <v>29</v>
      </c>
      <c r="Y11" s="24" t="s">
        <v>28</v>
      </c>
      <c r="Z11" s="25" t="s">
        <v>29</v>
      </c>
      <c r="AA11" s="24" t="s">
        <v>28</v>
      </c>
      <c r="AB11" s="25" t="s">
        <v>29</v>
      </c>
      <c r="AC11" s="24" t="s">
        <v>28</v>
      </c>
      <c r="AD11" s="25" t="s">
        <v>29</v>
      </c>
      <c r="AE11" s="24" t="s">
        <v>28</v>
      </c>
      <c r="AF11" s="25" t="s">
        <v>29</v>
      </c>
      <c r="AG11" s="26" t="s">
        <v>28</v>
      </c>
      <c r="AH11" s="27" t="s">
        <v>29</v>
      </c>
      <c r="AI11" s="24" t="s">
        <v>28</v>
      </c>
      <c r="AJ11" s="25" t="s">
        <v>29</v>
      </c>
      <c r="AK11" s="26" t="s">
        <v>28</v>
      </c>
      <c r="AL11" s="25" t="s">
        <v>29</v>
      </c>
      <c r="AM11" s="620"/>
      <c r="AN11" s="631"/>
      <c r="AO11" s="627"/>
      <c r="AP11" s="627"/>
      <c r="AQ11" s="629"/>
      <c r="AR11" s="620"/>
      <c r="AS11" s="2"/>
      <c r="CJ11" s="1"/>
      <c r="CK11" s="1"/>
      <c r="CL11" s="1"/>
      <c r="CM11" s="1"/>
      <c r="CN11" s="1"/>
      <c r="CO11" s="1"/>
      <c r="CP11" s="1"/>
      <c r="CQ11" s="1"/>
    </row>
    <row r="12" spans="1:95" x14ac:dyDescent="0.25">
      <c r="A12" s="28" t="s">
        <v>30</v>
      </c>
      <c r="B12" s="29">
        <f>SUM(C12+D12)</f>
        <v>17488</v>
      </c>
      <c r="C12" s="30">
        <f t="shared" ref="C12:D14" si="0">SUM(E12+G12+I12+K12+M12+O12+Q12+S12+U12+W12+Y12+AA12+AC12+AE12+AG12+AI12+AK12)</f>
        <v>8533</v>
      </c>
      <c r="D12" s="31">
        <f t="shared" si="0"/>
        <v>8955</v>
      </c>
      <c r="E12" s="32">
        <f>[1]Enero!E12+[2]Enero!E12+[3]Enero!E12+[4]Enero!E12+[5]Enero!E12+[6]Enero!E12+[7]Enero!E12+[8]Enero!E12+[9]Enero!E12+[10]Enero!E12</f>
        <v>1277</v>
      </c>
      <c r="F12" s="32">
        <f>[1]Enero!F12+[2]Enero!F12+[3]Enero!F12+[4]Enero!F12+[5]Enero!F12+[6]Enero!F12+[7]Enero!F12+[8]Enero!F12+[9]Enero!F12+[10]Enero!F12</f>
        <v>1118</v>
      </c>
      <c r="G12" s="32">
        <f>[1]Enero!G12+[2]Enero!G12+[3]Enero!G12+[4]Enero!G12+[5]Enero!G12+[6]Enero!G12+[7]Enero!G12+[8]Enero!G12+[9]Enero!G12+[10]Enero!G12</f>
        <v>761</v>
      </c>
      <c r="H12" s="32">
        <f>[1]Enero!H12+[2]Enero!H12+[3]Enero!H12+[4]Enero!H12+[5]Enero!H12+[6]Enero!H12+[7]Enero!H12+[8]Enero!H12+[9]Enero!H12+[10]Enero!H12</f>
        <v>716</v>
      </c>
      <c r="I12" s="32">
        <f>[1]Enero!I12+[2]Enero!I12+[3]Enero!I12+[4]Enero!I12+[5]Enero!I12+[6]Enero!I12+[7]Enero!I12+[8]Enero!I12+[9]Enero!I12+[10]Enero!I12</f>
        <v>511</v>
      </c>
      <c r="J12" s="32">
        <f>[1]Enero!J12+[2]Enero!J12+[3]Enero!J12+[4]Enero!J12+[5]Enero!J12+[6]Enero!J12+[7]Enero!J12+[8]Enero!J12+[9]Enero!J12+[10]Enero!J12</f>
        <v>468</v>
      </c>
      <c r="K12" s="32">
        <f>[1]Enero!K12+[2]Enero!K12+[3]Enero!K12+[4]Enero!K12+[5]Enero!K12+[6]Enero!K12+[7]Enero!K12+[8]Enero!K12+[9]Enero!K12+[10]Enero!K12</f>
        <v>455</v>
      </c>
      <c r="L12" s="32">
        <f>[1]Enero!L12+[2]Enero!L12+[3]Enero!L12+[4]Enero!L12+[5]Enero!L12+[6]Enero!L12+[7]Enero!L12+[8]Enero!L12+[9]Enero!L12+[10]Enero!L12</f>
        <v>480</v>
      </c>
      <c r="M12" s="32">
        <f>[1]Enero!M12+[2]Enero!M12+[3]Enero!M12+[4]Enero!M12+[5]Enero!M12+[6]Enero!M12+[7]Enero!M12+[8]Enero!M12+[9]Enero!M12+[10]Enero!M12</f>
        <v>540</v>
      </c>
      <c r="N12" s="32">
        <f>[1]Enero!N12+[2]Enero!N12+[3]Enero!N12+[4]Enero!N12+[5]Enero!N12+[6]Enero!N12+[7]Enero!N12+[8]Enero!N12+[9]Enero!N12+[10]Enero!N12</f>
        <v>536</v>
      </c>
      <c r="O12" s="32">
        <f>[1]Enero!O12+[2]Enero!O12+[3]Enero!O12+[4]Enero!O12+[5]Enero!O12+[6]Enero!O12+[7]Enero!O12+[8]Enero!O12+[9]Enero!O12+[10]Enero!O12</f>
        <v>565</v>
      </c>
      <c r="P12" s="32">
        <f>[1]Enero!P12+[2]Enero!P12+[3]Enero!P12+[4]Enero!P12+[5]Enero!P12+[6]Enero!P12+[7]Enero!P12+[8]Enero!P12+[9]Enero!P12+[10]Enero!P12</f>
        <v>568</v>
      </c>
      <c r="Q12" s="32">
        <f>[1]Enero!Q12+[2]Enero!Q12+[3]Enero!Q12+[4]Enero!Q12+[5]Enero!Q12+[6]Enero!Q12+[7]Enero!Q12+[8]Enero!Q12+[9]Enero!Q12+[10]Enero!Q12</f>
        <v>498</v>
      </c>
      <c r="R12" s="32">
        <f>[1]Enero!R12+[2]Enero!R12+[3]Enero!R12+[4]Enero!R12+[5]Enero!R12+[6]Enero!R12+[7]Enero!R12+[8]Enero!R12+[9]Enero!R12+[10]Enero!R12</f>
        <v>503</v>
      </c>
      <c r="S12" s="32">
        <f>[1]Enero!S12+[2]Enero!S12+[3]Enero!S12+[4]Enero!S12+[5]Enero!S12+[6]Enero!S12+[7]Enero!S12+[8]Enero!S12+[9]Enero!S12+[10]Enero!S12</f>
        <v>441</v>
      </c>
      <c r="T12" s="32">
        <f>[1]Enero!T12+[2]Enero!T12+[3]Enero!T12+[4]Enero!T12+[5]Enero!T12+[6]Enero!T12+[7]Enero!T12+[8]Enero!T12+[9]Enero!T12+[10]Enero!T12</f>
        <v>429</v>
      </c>
      <c r="U12" s="32">
        <f>[1]Enero!U12+[2]Enero!U12+[3]Enero!U12+[4]Enero!U12+[5]Enero!U12+[6]Enero!U12+[7]Enero!U12+[8]Enero!U12+[9]Enero!U12+[10]Enero!U12</f>
        <v>381</v>
      </c>
      <c r="V12" s="32">
        <f>[1]Enero!V12+[2]Enero!V12+[3]Enero!V12+[4]Enero!V12+[5]Enero!V12+[6]Enero!V12+[7]Enero!V12+[8]Enero!V12+[9]Enero!V12+[10]Enero!V12</f>
        <v>480</v>
      </c>
      <c r="W12" s="32">
        <f>[1]Enero!W12+[2]Enero!W12+[3]Enero!W12+[4]Enero!W12+[5]Enero!W12+[6]Enero!W12+[7]Enero!W12+[8]Enero!W12+[9]Enero!W12+[10]Enero!W12</f>
        <v>380</v>
      </c>
      <c r="X12" s="32">
        <f>[1]Enero!X12+[2]Enero!X12+[3]Enero!X12+[4]Enero!X12+[5]Enero!X12+[6]Enero!X12+[7]Enero!X12+[8]Enero!X12+[9]Enero!X12+[10]Enero!X12</f>
        <v>494</v>
      </c>
      <c r="Y12" s="32">
        <f>[1]Enero!Y12+[2]Enero!Y12+[3]Enero!Y12+[4]Enero!Y12+[5]Enero!Y12+[6]Enero!Y12+[7]Enero!Y12+[8]Enero!Y12+[9]Enero!Y12+[10]Enero!Y12</f>
        <v>411</v>
      </c>
      <c r="Z12" s="32">
        <f>[1]Enero!Z12+[2]Enero!Z12+[3]Enero!Z12+[4]Enero!Z12+[5]Enero!Z12+[6]Enero!Z12+[7]Enero!Z12+[8]Enero!Z12+[9]Enero!Z12+[10]Enero!Z12</f>
        <v>531</v>
      </c>
      <c r="AA12" s="32">
        <f>[1]Enero!AA12+[2]Enero!AA12+[3]Enero!AA12+[4]Enero!AA12+[5]Enero!AA12+[6]Enero!AA12+[7]Enero!AA12+[8]Enero!AA12+[9]Enero!AA12+[10]Enero!AA12</f>
        <v>417</v>
      </c>
      <c r="AB12" s="32">
        <f>[1]Enero!AB12+[2]Enero!AB12+[3]Enero!AB12+[4]Enero!AB12+[5]Enero!AB12+[6]Enero!AB12+[7]Enero!AB12+[8]Enero!AB12+[9]Enero!AB12+[10]Enero!AB12</f>
        <v>513</v>
      </c>
      <c r="AC12" s="32">
        <f>[1]Enero!AC12+[2]Enero!AC12+[3]Enero!AC12+[4]Enero!AC12+[5]Enero!AC12+[6]Enero!AC12+[7]Enero!AC12+[8]Enero!AC12+[9]Enero!AC12+[10]Enero!AC12</f>
        <v>392</v>
      </c>
      <c r="AD12" s="32">
        <f>[1]Enero!AD12+[2]Enero!AD12+[3]Enero!AD12+[4]Enero!AD12+[5]Enero!AD12+[6]Enero!AD12+[7]Enero!AD12+[8]Enero!AD12+[9]Enero!AD12+[10]Enero!AD12</f>
        <v>422</v>
      </c>
      <c r="AE12" s="32">
        <f>[1]Enero!AE12+[2]Enero!AE12+[3]Enero!AE12+[4]Enero!AE12+[5]Enero!AE12+[6]Enero!AE12+[7]Enero!AE12+[8]Enero!AE12+[9]Enero!AE12+[10]Enero!AE12</f>
        <v>385</v>
      </c>
      <c r="AF12" s="32">
        <f>[1]Enero!AF12+[2]Enero!AF12+[3]Enero!AF12+[4]Enero!AF12+[5]Enero!AF12+[6]Enero!AF12+[7]Enero!AF12+[8]Enero!AF12+[9]Enero!AF12+[10]Enero!AF12</f>
        <v>385</v>
      </c>
      <c r="AG12" s="32">
        <f>[1]Enero!AG12+[2]Enero!AG12+[3]Enero!AG12+[4]Enero!AG12+[5]Enero!AG12+[6]Enero!AG12+[7]Enero!AG12+[8]Enero!AG12+[9]Enero!AG12+[10]Enero!AG12</f>
        <v>384</v>
      </c>
      <c r="AH12" s="32">
        <f>[1]Enero!AH12+[2]Enero!AH12+[3]Enero!AH12+[4]Enero!AH12+[5]Enero!AH12+[6]Enero!AH12+[7]Enero!AH12+[8]Enero!AH12+[9]Enero!AH12+[10]Enero!AH12</f>
        <v>352</v>
      </c>
      <c r="AI12" s="32">
        <f>[1]Enero!AI12+[2]Enero!AI12+[3]Enero!AI12+[4]Enero!AI12+[5]Enero!AI12+[6]Enero!AI12+[7]Enero!AI12+[8]Enero!AI12+[9]Enero!AI12+[10]Enero!AI12</f>
        <v>302</v>
      </c>
      <c r="AJ12" s="32">
        <f>[1]Enero!AJ12+[2]Enero!AJ12+[3]Enero!AJ12+[4]Enero!AJ12+[5]Enero!AJ12+[6]Enero!AJ12+[7]Enero!AJ12+[8]Enero!AJ12+[9]Enero!AJ12+[10]Enero!AJ12</f>
        <v>352</v>
      </c>
      <c r="AK12" s="32">
        <f>[1]Enero!AK12+[2]Enero!AK12+[3]Enero!AK12+[4]Enero!AK12+[5]Enero!AK12+[6]Enero!AK12+[7]Enero!AK12+[8]Enero!AK12+[9]Enero!AK12+[10]Enero!AK12</f>
        <v>433</v>
      </c>
      <c r="AL12" s="32">
        <f>[1]Enero!AL12+[2]Enero!AL12+[3]Enero!AL12+[4]Enero!AL12+[5]Enero!AL12+[6]Enero!AL12+[7]Enero!AL12+[8]Enero!AL12+[9]Enero!AL12+[10]Enero!AL12</f>
        <v>608</v>
      </c>
      <c r="AM12" s="32">
        <f>[1]Enero!AM12+[2]Enero!AM12+[3]Enero!AM12+[4]Enero!AM12+[5]Enero!AM12+[6]Enero!AM12+[7]Enero!AM12+[8]Enero!AM12+[9]Enero!AM12+[10]Enero!AM12</f>
        <v>17127</v>
      </c>
      <c r="AN12" s="32">
        <f>[1]Enero!AN12+[2]Enero!AN12+[3]Enero!AN12+[4]Enero!AN12+[5]Enero!AN12+[6]Enero!AN12+[7]Enero!AN12+[8]Enero!AN12+[9]Enero!AN12+[10]Enero!AN12</f>
        <v>127</v>
      </c>
      <c r="AO12" s="32">
        <f>[1]Enero!AO12+[2]Enero!AO12+[3]Enero!AO12+[4]Enero!AO12+[5]Enero!AO12+[6]Enero!AO12+[7]Enero!AO12+[8]Enero!AO12+[9]Enero!AO12+[10]Enero!AO12</f>
        <v>37</v>
      </c>
      <c r="AP12" s="32">
        <f>[1]Enero!AP12+[2]Enero!AP12+[3]Enero!AP12+[4]Enero!AP12+[5]Enero!AP12+[6]Enero!AP12+[7]Enero!AP12+[8]Enero!AP12+[9]Enero!AP12+[10]Enero!AP12</f>
        <v>133</v>
      </c>
      <c r="AQ12" s="32">
        <f>[1]Enero!AQ12+[2]Enero!AQ12+[3]Enero!AQ12+[4]Enero!AQ12+[5]Enero!AQ12+[6]Enero!AQ12+[7]Enero!AQ12+[8]Enero!AQ12+[9]Enero!AQ12+[10]Enero!AQ12</f>
        <v>269</v>
      </c>
      <c r="AR12" s="32">
        <f>[1]Enero!AR12+[2]Enero!AR12+[3]Enero!AR12+[4]Enero!AR12+[5]Enero!AR12+[6]Enero!AR12+[7]Enero!AR12+[8]Enero!AR12+[9]Enero!AR12+[10]Enero!AR12</f>
        <v>40</v>
      </c>
      <c r="AS12" s="8" t="s">
        <v>31</v>
      </c>
      <c r="CG12" s="2">
        <v>0</v>
      </c>
      <c r="CH12" s="2">
        <v>0</v>
      </c>
      <c r="CI12" s="2">
        <v>0</v>
      </c>
      <c r="CJ12" s="1"/>
      <c r="CK12" s="1"/>
      <c r="CL12" s="1"/>
      <c r="CM12" s="1"/>
      <c r="CN12" s="1"/>
      <c r="CO12" s="1"/>
      <c r="CP12" s="1"/>
      <c r="CQ12" s="1"/>
    </row>
    <row r="13" spans="1:95" ht="18" customHeight="1" x14ac:dyDescent="0.25">
      <c r="A13" s="39" t="s">
        <v>32</v>
      </c>
      <c r="B13" s="40">
        <f>SUM(C13+D13)</f>
        <v>1855</v>
      </c>
      <c r="C13" s="41">
        <f t="shared" si="0"/>
        <v>0</v>
      </c>
      <c r="D13" s="42">
        <f t="shared" si="0"/>
        <v>1855</v>
      </c>
      <c r="E13" s="32">
        <f>[1]Enero!E13+[2]Enero!E13+[3]Enero!E13+[4]Enero!E13+[5]Enero!E13+[6]Enero!E13+[7]Enero!E13+[8]Enero!E13+[9]Enero!E13+[10]Enero!E13</f>
        <v>0</v>
      </c>
      <c r="F13" s="32">
        <f>[1]Enero!F13+[2]Enero!F13+[3]Enero!F13+[4]Enero!F13+[5]Enero!F13+[6]Enero!F13+[7]Enero!F13+[8]Enero!F13+[9]Enero!F13+[10]Enero!F13</f>
        <v>18</v>
      </c>
      <c r="G13" s="32">
        <f>[1]Enero!G13+[2]Enero!G13+[3]Enero!G13+[4]Enero!G13+[5]Enero!G13+[6]Enero!G13+[7]Enero!G13+[8]Enero!G13+[9]Enero!G13+[10]Enero!G13</f>
        <v>0</v>
      </c>
      <c r="H13" s="32">
        <f>[1]Enero!H13+[2]Enero!H13+[3]Enero!H13+[4]Enero!H13+[5]Enero!H13+[6]Enero!H13+[7]Enero!H13+[8]Enero!H13+[9]Enero!H13+[10]Enero!H13</f>
        <v>5</v>
      </c>
      <c r="I13" s="32">
        <f>[1]Enero!I13+[2]Enero!I13+[3]Enero!I13+[4]Enero!I13+[5]Enero!I13+[6]Enero!I13+[7]Enero!I13+[8]Enero!I13+[9]Enero!I13+[10]Enero!I13</f>
        <v>0</v>
      </c>
      <c r="J13" s="32">
        <f>[1]Enero!J13+[2]Enero!J13+[3]Enero!J13+[4]Enero!J13+[5]Enero!J13+[6]Enero!J13+[7]Enero!J13+[8]Enero!J13+[9]Enero!J13+[10]Enero!J13</f>
        <v>17</v>
      </c>
      <c r="K13" s="32">
        <f>[1]Enero!K13+[2]Enero!K13+[3]Enero!K13+[4]Enero!K13+[5]Enero!K13+[6]Enero!K13+[7]Enero!K13+[8]Enero!K13+[9]Enero!K13+[10]Enero!K13</f>
        <v>0</v>
      </c>
      <c r="L13" s="32">
        <f>[1]Enero!L13+[2]Enero!L13+[3]Enero!L13+[4]Enero!L13+[5]Enero!L13+[6]Enero!L13+[7]Enero!L13+[8]Enero!L13+[9]Enero!L13+[10]Enero!L13</f>
        <v>178</v>
      </c>
      <c r="M13" s="32">
        <f>[1]Enero!M13+[2]Enero!M13+[3]Enero!M13+[4]Enero!M13+[5]Enero!M13+[6]Enero!M13+[7]Enero!M13+[8]Enero!M13+[9]Enero!M13+[10]Enero!M13</f>
        <v>0</v>
      </c>
      <c r="N13" s="32">
        <f>[1]Enero!N13+[2]Enero!N13+[3]Enero!N13+[4]Enero!N13+[5]Enero!N13+[6]Enero!N13+[7]Enero!N13+[8]Enero!N13+[9]Enero!N13+[10]Enero!N13</f>
        <v>399</v>
      </c>
      <c r="O13" s="32">
        <f>[1]Enero!O13+[2]Enero!O13+[3]Enero!O13+[4]Enero!O13+[5]Enero!O13+[6]Enero!O13+[7]Enero!O13+[8]Enero!O13+[9]Enero!O13+[10]Enero!O13</f>
        <v>0</v>
      </c>
      <c r="P13" s="32">
        <f>[1]Enero!P13+[2]Enero!P13+[3]Enero!P13+[4]Enero!P13+[5]Enero!P13+[6]Enero!P13+[7]Enero!P13+[8]Enero!P13+[9]Enero!P13+[10]Enero!P13</f>
        <v>392</v>
      </c>
      <c r="Q13" s="32">
        <f>[1]Enero!Q13+[2]Enero!Q13+[3]Enero!Q13+[4]Enero!Q13+[5]Enero!Q13+[6]Enero!Q13+[7]Enero!Q13+[8]Enero!Q13+[9]Enero!Q13+[10]Enero!Q13</f>
        <v>0</v>
      </c>
      <c r="R13" s="32">
        <f>[1]Enero!R13+[2]Enero!R13+[3]Enero!R13+[4]Enero!R13+[5]Enero!R13+[6]Enero!R13+[7]Enero!R13+[8]Enero!R13+[9]Enero!R13+[10]Enero!R13</f>
        <v>322</v>
      </c>
      <c r="S13" s="32">
        <f>[1]Enero!S13+[2]Enero!S13+[3]Enero!S13+[4]Enero!S13+[5]Enero!S13+[6]Enero!S13+[7]Enero!S13+[8]Enero!S13+[9]Enero!S13+[10]Enero!S13</f>
        <v>0</v>
      </c>
      <c r="T13" s="32">
        <f>[1]Enero!T13+[2]Enero!T13+[3]Enero!T13+[4]Enero!T13+[5]Enero!T13+[6]Enero!T13+[7]Enero!T13+[8]Enero!T13+[9]Enero!T13+[10]Enero!T13</f>
        <v>245</v>
      </c>
      <c r="U13" s="32">
        <f>[1]Enero!U13+[2]Enero!U13+[3]Enero!U13+[4]Enero!U13+[5]Enero!U13+[6]Enero!U13+[7]Enero!U13+[8]Enero!U13+[9]Enero!U13+[10]Enero!U13</f>
        <v>0</v>
      </c>
      <c r="V13" s="32">
        <f>[1]Enero!V13+[2]Enero!V13+[3]Enero!V13+[4]Enero!V13+[5]Enero!V13+[6]Enero!V13+[7]Enero!V13+[8]Enero!V13+[9]Enero!V13+[10]Enero!V13</f>
        <v>128</v>
      </c>
      <c r="W13" s="32">
        <f>[1]Enero!W13+[2]Enero!W13+[3]Enero!W13+[4]Enero!W13+[5]Enero!W13+[6]Enero!W13+[7]Enero!W13+[8]Enero!W13+[9]Enero!W13+[10]Enero!W13</f>
        <v>0</v>
      </c>
      <c r="X13" s="32">
        <f>[1]Enero!X13+[2]Enero!X13+[3]Enero!X13+[4]Enero!X13+[5]Enero!X13+[6]Enero!X13+[7]Enero!X13+[8]Enero!X13+[9]Enero!X13+[10]Enero!X13</f>
        <v>55</v>
      </c>
      <c r="Y13" s="32">
        <f>[1]Enero!Y13+[2]Enero!Y13+[3]Enero!Y13+[4]Enero!Y13+[5]Enero!Y13+[6]Enero!Y13+[7]Enero!Y13+[8]Enero!Y13+[9]Enero!Y13+[10]Enero!Y13</f>
        <v>0</v>
      </c>
      <c r="Z13" s="32">
        <f>[1]Enero!Z13+[2]Enero!Z13+[3]Enero!Z13+[4]Enero!Z13+[5]Enero!Z13+[6]Enero!Z13+[7]Enero!Z13+[8]Enero!Z13+[9]Enero!Z13+[10]Enero!Z13</f>
        <v>34</v>
      </c>
      <c r="AA13" s="32">
        <f>[1]Enero!AA13+[2]Enero!AA13+[3]Enero!AA13+[4]Enero!AA13+[5]Enero!AA13+[6]Enero!AA13+[7]Enero!AA13+[8]Enero!AA13+[9]Enero!AA13+[10]Enero!AA13</f>
        <v>0</v>
      </c>
      <c r="AB13" s="32">
        <f>[1]Enero!AB13+[2]Enero!AB13+[3]Enero!AB13+[4]Enero!AB13+[5]Enero!AB13+[6]Enero!AB13+[7]Enero!AB13+[8]Enero!AB13+[9]Enero!AB13+[10]Enero!AB13</f>
        <v>18</v>
      </c>
      <c r="AC13" s="32">
        <f>[1]Enero!AC13+[2]Enero!AC13+[3]Enero!AC13+[4]Enero!AC13+[5]Enero!AC13+[6]Enero!AC13+[7]Enero!AC13+[8]Enero!AC13+[9]Enero!AC13+[10]Enero!AC13</f>
        <v>0</v>
      </c>
      <c r="AD13" s="32">
        <f>[1]Enero!AD13+[2]Enero!AD13+[3]Enero!AD13+[4]Enero!AD13+[5]Enero!AD13+[6]Enero!AD13+[7]Enero!AD13+[8]Enero!AD13+[9]Enero!AD13+[10]Enero!AD13</f>
        <v>14</v>
      </c>
      <c r="AE13" s="32">
        <f>[1]Enero!AE13+[2]Enero!AE13+[3]Enero!AE13+[4]Enero!AE13+[5]Enero!AE13+[6]Enero!AE13+[7]Enero!AE13+[8]Enero!AE13+[9]Enero!AE13+[10]Enero!AE13</f>
        <v>0</v>
      </c>
      <c r="AF13" s="32">
        <f>[1]Enero!AF13+[2]Enero!AF13+[3]Enero!AF13+[4]Enero!AF13+[5]Enero!AF13+[6]Enero!AF13+[7]Enero!AF13+[8]Enero!AF13+[9]Enero!AF13+[10]Enero!AF13</f>
        <v>6</v>
      </c>
      <c r="AG13" s="32">
        <f>[1]Enero!AG13+[2]Enero!AG13+[3]Enero!AG13+[4]Enero!AG13+[5]Enero!AG13+[6]Enero!AG13+[7]Enero!AG13+[8]Enero!AG13+[9]Enero!AG13+[10]Enero!AG13</f>
        <v>0</v>
      </c>
      <c r="AH13" s="32">
        <f>[1]Enero!AH13+[2]Enero!AH13+[3]Enero!AH13+[4]Enero!AH13+[5]Enero!AH13+[6]Enero!AH13+[7]Enero!AH13+[8]Enero!AH13+[9]Enero!AH13+[10]Enero!AH13</f>
        <v>9</v>
      </c>
      <c r="AI13" s="32">
        <f>[1]Enero!AI13+[2]Enero!AI13+[3]Enero!AI13+[4]Enero!AI13+[5]Enero!AI13+[6]Enero!AI13+[7]Enero!AI13+[8]Enero!AI13+[9]Enero!AI13+[10]Enero!AI13</f>
        <v>0</v>
      </c>
      <c r="AJ13" s="32">
        <f>[1]Enero!AJ13+[2]Enero!AJ13+[3]Enero!AJ13+[4]Enero!AJ13+[5]Enero!AJ13+[6]Enero!AJ13+[7]Enero!AJ13+[8]Enero!AJ13+[9]Enero!AJ13+[10]Enero!AJ13</f>
        <v>6</v>
      </c>
      <c r="AK13" s="32">
        <f>[1]Enero!AK13+[2]Enero!AK13+[3]Enero!AK13+[4]Enero!AK13+[5]Enero!AK13+[6]Enero!AK13+[7]Enero!AK13+[8]Enero!AK13+[9]Enero!AK13+[10]Enero!AK13</f>
        <v>0</v>
      </c>
      <c r="AL13" s="32">
        <f>[1]Enero!AL13+[2]Enero!AL13+[3]Enero!AL13+[4]Enero!AL13+[5]Enero!AL13+[6]Enero!AL13+[7]Enero!AL13+[8]Enero!AL13+[9]Enero!AL13+[10]Enero!AL13</f>
        <v>9</v>
      </c>
      <c r="AM13" s="32">
        <f>[1]Enero!AM13+[2]Enero!AM13+[3]Enero!AM13+[4]Enero!AM13+[5]Enero!AM13+[6]Enero!AM13+[7]Enero!AM13+[8]Enero!AM13+[9]Enero!AM13+[10]Enero!AM13</f>
        <v>1824</v>
      </c>
      <c r="AN13" s="32">
        <f>[1]Enero!AN13+[2]Enero!AN13+[3]Enero!AN13+[4]Enero!AN13+[5]Enero!AN13+[6]Enero!AN13+[7]Enero!AN13+[8]Enero!AN13+[9]Enero!AN13+[10]Enero!AN13</f>
        <v>21</v>
      </c>
      <c r="AO13" s="32">
        <f>[1]Enero!AO13+[2]Enero!AO13+[3]Enero!AO13+[4]Enero!AO13+[5]Enero!AO13+[6]Enero!AO13+[7]Enero!AO13+[8]Enero!AO13+[9]Enero!AO13+[10]Enero!AO13</f>
        <v>12</v>
      </c>
      <c r="AP13" s="32">
        <f>[1]Enero!AP13+[2]Enero!AP13+[3]Enero!AP13+[4]Enero!AP13+[5]Enero!AP13+[6]Enero!AP13+[7]Enero!AP13+[8]Enero!AP13+[9]Enero!AP13+[10]Enero!AP13</f>
        <v>32</v>
      </c>
      <c r="AQ13" s="32">
        <f>[1]Enero!AQ13+[2]Enero!AQ13+[3]Enero!AQ13+[4]Enero!AQ13+[5]Enero!AQ13+[6]Enero!AQ13+[7]Enero!AQ13+[8]Enero!AQ13+[9]Enero!AQ13+[10]Enero!AQ13</f>
        <v>3</v>
      </c>
      <c r="AR13" s="32">
        <f>[1]Enero!AR13+[2]Enero!AR13+[3]Enero!AR13+[4]Enero!AR13+[5]Enero!AR13+[6]Enero!AR13+[7]Enero!AR13+[8]Enero!AR13+[9]Enero!AR13+[10]Enero!AR13</f>
        <v>13</v>
      </c>
      <c r="AS13" s="8" t="s">
        <v>31</v>
      </c>
      <c r="CG13" s="2">
        <v>0</v>
      </c>
      <c r="CH13" s="2">
        <v>0</v>
      </c>
      <c r="CI13" s="2">
        <v>0</v>
      </c>
      <c r="CJ13" s="1"/>
      <c r="CK13" s="1"/>
      <c r="CL13" s="1"/>
      <c r="CM13" s="1"/>
      <c r="CN13" s="1"/>
      <c r="CO13" s="1"/>
      <c r="CP13" s="1"/>
      <c r="CQ13" s="1"/>
    </row>
    <row r="14" spans="1:95" x14ac:dyDescent="0.25">
      <c r="A14" s="51" t="s">
        <v>33</v>
      </c>
      <c r="B14" s="52">
        <f>SUM(C14+D14)</f>
        <v>1823</v>
      </c>
      <c r="C14" s="53">
        <f t="shared" si="0"/>
        <v>0</v>
      </c>
      <c r="D14" s="54">
        <f t="shared" si="0"/>
        <v>1823</v>
      </c>
      <c r="E14" s="32">
        <f>[1]Enero!E14+[2]Enero!E14+[3]Enero!E14+[4]Enero!E14+[5]Enero!E14+[6]Enero!E14+[7]Enero!E14+[8]Enero!E14+[9]Enero!E14+[10]Enero!E14</f>
        <v>0</v>
      </c>
      <c r="F14" s="32">
        <f>[1]Enero!F14+[2]Enero!F14+[3]Enero!F14+[4]Enero!F14+[5]Enero!F14+[6]Enero!F14+[7]Enero!F14+[8]Enero!F14+[9]Enero!F14+[10]Enero!F14</f>
        <v>1</v>
      </c>
      <c r="G14" s="32">
        <f>[1]Enero!G14+[2]Enero!G14+[3]Enero!G14+[4]Enero!G14+[5]Enero!G14+[6]Enero!G14+[7]Enero!G14+[8]Enero!G14+[9]Enero!G14+[10]Enero!G14</f>
        <v>0</v>
      </c>
      <c r="H14" s="32">
        <f>[1]Enero!H14+[2]Enero!H14+[3]Enero!H14+[4]Enero!H14+[5]Enero!H14+[6]Enero!H14+[7]Enero!H14+[8]Enero!H14+[9]Enero!H14+[10]Enero!H14</f>
        <v>1</v>
      </c>
      <c r="I14" s="32">
        <f>[1]Enero!I14+[2]Enero!I14+[3]Enero!I14+[4]Enero!I14+[5]Enero!I14+[6]Enero!I14+[7]Enero!I14+[8]Enero!I14+[9]Enero!I14+[10]Enero!I14</f>
        <v>0</v>
      </c>
      <c r="J14" s="32">
        <f>[1]Enero!J14+[2]Enero!J14+[3]Enero!J14+[4]Enero!J14+[5]Enero!J14+[6]Enero!J14+[7]Enero!J14+[8]Enero!J14+[9]Enero!J14+[10]Enero!J14</f>
        <v>9</v>
      </c>
      <c r="K14" s="32">
        <f>[1]Enero!K14+[2]Enero!K14+[3]Enero!K14+[4]Enero!K14+[5]Enero!K14+[6]Enero!K14+[7]Enero!K14+[8]Enero!K14+[9]Enero!K14+[10]Enero!K14</f>
        <v>0</v>
      </c>
      <c r="L14" s="32">
        <f>[1]Enero!L14+[2]Enero!L14+[3]Enero!L14+[4]Enero!L14+[5]Enero!L14+[6]Enero!L14+[7]Enero!L14+[8]Enero!L14+[9]Enero!L14+[10]Enero!L14</f>
        <v>182</v>
      </c>
      <c r="M14" s="32">
        <f>[1]Enero!M14+[2]Enero!M14+[3]Enero!M14+[4]Enero!M14+[5]Enero!M14+[6]Enero!M14+[7]Enero!M14+[8]Enero!M14+[9]Enero!M14+[10]Enero!M14</f>
        <v>0</v>
      </c>
      <c r="N14" s="32">
        <f>[1]Enero!N14+[2]Enero!N14+[3]Enero!N14+[4]Enero!N14+[5]Enero!N14+[6]Enero!N14+[7]Enero!N14+[8]Enero!N14+[9]Enero!N14+[10]Enero!N14</f>
        <v>461</v>
      </c>
      <c r="O14" s="32">
        <f>[1]Enero!O14+[2]Enero!O14+[3]Enero!O14+[4]Enero!O14+[5]Enero!O14+[6]Enero!O14+[7]Enero!O14+[8]Enero!O14+[9]Enero!O14+[10]Enero!O14</f>
        <v>0</v>
      </c>
      <c r="P14" s="32">
        <f>[1]Enero!P14+[2]Enero!P14+[3]Enero!P14+[4]Enero!P14+[5]Enero!P14+[6]Enero!P14+[7]Enero!P14+[8]Enero!P14+[9]Enero!P14+[10]Enero!P14</f>
        <v>379</v>
      </c>
      <c r="Q14" s="32">
        <f>[1]Enero!Q14+[2]Enero!Q14+[3]Enero!Q14+[4]Enero!Q14+[5]Enero!Q14+[6]Enero!Q14+[7]Enero!Q14+[8]Enero!Q14+[9]Enero!Q14+[10]Enero!Q14</f>
        <v>0</v>
      </c>
      <c r="R14" s="32">
        <f>[1]Enero!R14+[2]Enero!R14+[3]Enero!R14+[4]Enero!R14+[5]Enero!R14+[6]Enero!R14+[7]Enero!R14+[8]Enero!R14+[9]Enero!R14+[10]Enero!R14</f>
        <v>354</v>
      </c>
      <c r="S14" s="32">
        <f>[1]Enero!S14+[2]Enero!S14+[3]Enero!S14+[4]Enero!S14+[5]Enero!S14+[6]Enero!S14+[7]Enero!S14+[8]Enero!S14+[9]Enero!S14+[10]Enero!S14</f>
        <v>0</v>
      </c>
      <c r="T14" s="32">
        <f>[1]Enero!T14+[2]Enero!T14+[3]Enero!T14+[4]Enero!T14+[5]Enero!T14+[6]Enero!T14+[7]Enero!T14+[8]Enero!T14+[9]Enero!T14+[10]Enero!T14</f>
        <v>199</v>
      </c>
      <c r="U14" s="32">
        <f>[1]Enero!U14+[2]Enero!U14+[3]Enero!U14+[4]Enero!U14+[5]Enero!U14+[6]Enero!U14+[7]Enero!U14+[8]Enero!U14+[9]Enero!U14+[10]Enero!U14</f>
        <v>0</v>
      </c>
      <c r="V14" s="32">
        <f>[1]Enero!V14+[2]Enero!V14+[3]Enero!V14+[4]Enero!V14+[5]Enero!V14+[6]Enero!V14+[7]Enero!V14+[8]Enero!V14+[9]Enero!V14+[10]Enero!V14</f>
        <v>131</v>
      </c>
      <c r="W14" s="32">
        <f>[1]Enero!W14+[2]Enero!W14+[3]Enero!W14+[4]Enero!W14+[5]Enero!W14+[6]Enero!W14+[7]Enero!W14+[8]Enero!W14+[9]Enero!W14+[10]Enero!W14</f>
        <v>0</v>
      </c>
      <c r="X14" s="32">
        <f>[1]Enero!X14+[2]Enero!X14+[3]Enero!X14+[4]Enero!X14+[5]Enero!X14+[6]Enero!X14+[7]Enero!X14+[8]Enero!X14+[9]Enero!X14+[10]Enero!X14</f>
        <v>47</v>
      </c>
      <c r="Y14" s="32">
        <f>[1]Enero!Y14+[2]Enero!Y14+[3]Enero!Y14+[4]Enero!Y14+[5]Enero!Y14+[6]Enero!Y14+[7]Enero!Y14+[8]Enero!Y14+[9]Enero!Y14+[10]Enero!Y14</f>
        <v>0</v>
      </c>
      <c r="Z14" s="32">
        <f>[1]Enero!Z14+[2]Enero!Z14+[3]Enero!Z14+[4]Enero!Z14+[5]Enero!Z14+[6]Enero!Z14+[7]Enero!Z14+[8]Enero!Z14+[9]Enero!Z14+[10]Enero!Z14</f>
        <v>24</v>
      </c>
      <c r="AA14" s="32">
        <f>[1]Enero!AA14+[2]Enero!AA14+[3]Enero!AA14+[4]Enero!AA14+[5]Enero!AA14+[6]Enero!AA14+[7]Enero!AA14+[8]Enero!AA14+[9]Enero!AA14+[10]Enero!AA14</f>
        <v>0</v>
      </c>
      <c r="AB14" s="32">
        <f>[1]Enero!AB14+[2]Enero!AB14+[3]Enero!AB14+[4]Enero!AB14+[5]Enero!AB14+[6]Enero!AB14+[7]Enero!AB14+[8]Enero!AB14+[9]Enero!AB14+[10]Enero!AB14</f>
        <v>14</v>
      </c>
      <c r="AC14" s="32">
        <f>[1]Enero!AC14+[2]Enero!AC14+[3]Enero!AC14+[4]Enero!AC14+[5]Enero!AC14+[6]Enero!AC14+[7]Enero!AC14+[8]Enero!AC14+[9]Enero!AC14+[10]Enero!AC14</f>
        <v>0</v>
      </c>
      <c r="AD14" s="32">
        <f>[1]Enero!AD14+[2]Enero!AD14+[3]Enero!AD14+[4]Enero!AD14+[5]Enero!AD14+[6]Enero!AD14+[7]Enero!AD14+[8]Enero!AD14+[9]Enero!AD14+[10]Enero!AD14</f>
        <v>11</v>
      </c>
      <c r="AE14" s="32">
        <f>[1]Enero!AE14+[2]Enero!AE14+[3]Enero!AE14+[4]Enero!AE14+[5]Enero!AE14+[6]Enero!AE14+[7]Enero!AE14+[8]Enero!AE14+[9]Enero!AE14+[10]Enero!AE14</f>
        <v>0</v>
      </c>
      <c r="AF14" s="32">
        <f>[1]Enero!AF14+[2]Enero!AF14+[3]Enero!AF14+[4]Enero!AF14+[5]Enero!AF14+[6]Enero!AF14+[7]Enero!AF14+[8]Enero!AF14+[9]Enero!AF14+[10]Enero!AF14</f>
        <v>5</v>
      </c>
      <c r="AG14" s="32">
        <f>[1]Enero!AG14+[2]Enero!AG14+[3]Enero!AG14+[4]Enero!AG14+[5]Enero!AG14+[6]Enero!AG14+[7]Enero!AG14+[8]Enero!AG14+[9]Enero!AG14+[10]Enero!AG14</f>
        <v>0</v>
      </c>
      <c r="AH14" s="32">
        <f>[1]Enero!AH14+[2]Enero!AH14+[3]Enero!AH14+[4]Enero!AH14+[5]Enero!AH14+[6]Enero!AH14+[7]Enero!AH14+[8]Enero!AH14+[9]Enero!AH14+[10]Enero!AH14</f>
        <v>1</v>
      </c>
      <c r="AI14" s="32">
        <f>[1]Enero!AI14+[2]Enero!AI14+[3]Enero!AI14+[4]Enero!AI14+[5]Enero!AI14+[6]Enero!AI14+[7]Enero!AI14+[8]Enero!AI14+[9]Enero!AI14+[10]Enero!AI14</f>
        <v>0</v>
      </c>
      <c r="AJ14" s="32">
        <f>[1]Enero!AJ14+[2]Enero!AJ14+[3]Enero!AJ14+[4]Enero!AJ14+[5]Enero!AJ14+[6]Enero!AJ14+[7]Enero!AJ14+[8]Enero!AJ14+[9]Enero!AJ14+[10]Enero!AJ14</f>
        <v>0</v>
      </c>
      <c r="AK14" s="32">
        <f>[1]Enero!AK14+[2]Enero!AK14+[3]Enero!AK14+[4]Enero!AK14+[5]Enero!AK14+[6]Enero!AK14+[7]Enero!AK14+[8]Enero!AK14+[9]Enero!AK14+[10]Enero!AK14</f>
        <v>0</v>
      </c>
      <c r="AL14" s="32">
        <f>[1]Enero!AL14+[2]Enero!AL14+[3]Enero!AL14+[4]Enero!AL14+[5]Enero!AL14+[6]Enero!AL14+[7]Enero!AL14+[8]Enero!AL14+[9]Enero!AL14+[10]Enero!AL14</f>
        <v>4</v>
      </c>
      <c r="AM14" s="32">
        <f>[1]Enero!AM14+[2]Enero!AM14+[3]Enero!AM14+[4]Enero!AM14+[5]Enero!AM14+[6]Enero!AM14+[7]Enero!AM14+[8]Enero!AM14+[9]Enero!AM14+[10]Enero!AM14</f>
        <v>1766</v>
      </c>
      <c r="AN14" s="61"/>
      <c r="AO14" s="62"/>
      <c r="AP14" s="62"/>
      <c r="AQ14" s="63"/>
      <c r="AR14" s="63"/>
      <c r="AS14" s="8" t="s">
        <v>31</v>
      </c>
      <c r="CG14" s="2">
        <v>0</v>
      </c>
      <c r="CH14" s="2">
        <v>0</v>
      </c>
      <c r="CJ14" s="1"/>
      <c r="CK14" s="1"/>
      <c r="CL14" s="1"/>
      <c r="CM14" s="1"/>
      <c r="CN14" s="1"/>
      <c r="CO14" s="1"/>
      <c r="CP14" s="1"/>
      <c r="CQ14" s="1"/>
    </row>
    <row r="15" spans="1:95" x14ac:dyDescent="0.25">
      <c r="A15" s="632" t="s">
        <v>34</v>
      </c>
      <c r="B15" s="632"/>
      <c r="C15" s="632"/>
      <c r="D15" s="632"/>
      <c r="E15" s="632"/>
      <c r="F15" s="632"/>
      <c r="G15" s="632"/>
      <c r="H15" s="632"/>
      <c r="I15" s="632"/>
      <c r="J15" s="632"/>
      <c r="K15" s="632"/>
      <c r="L15" s="632"/>
      <c r="M15" s="632"/>
      <c r="N15" s="64"/>
      <c r="O15" s="64"/>
      <c r="P15" s="64"/>
      <c r="Q15" s="64"/>
      <c r="R15" s="64"/>
      <c r="S15" s="64"/>
      <c r="T15" s="64"/>
      <c r="U15" s="64"/>
      <c r="V15" s="64"/>
      <c r="W15" s="64"/>
      <c r="X15" s="64"/>
      <c r="Y15" s="64"/>
      <c r="Z15" s="65"/>
      <c r="AA15" s="65"/>
      <c r="AB15" s="65"/>
      <c r="AC15" s="65"/>
      <c r="AD15" s="65"/>
      <c r="AE15" s="65"/>
      <c r="AF15" s="65"/>
      <c r="AG15" s="65"/>
      <c r="AH15" s="65"/>
      <c r="AI15" s="65"/>
      <c r="AJ15" s="65"/>
      <c r="AK15" s="65"/>
      <c r="AL15" s="65"/>
      <c r="AM15" s="65"/>
      <c r="AN15" s="66"/>
      <c r="AO15" s="67"/>
      <c r="AP15" s="67"/>
      <c r="AQ15" s="67"/>
      <c r="AR15" s="67"/>
      <c r="CJ15" s="1"/>
      <c r="CK15" s="1"/>
      <c r="CL15" s="1"/>
      <c r="CM15" s="1"/>
      <c r="CN15" s="1"/>
      <c r="CO15" s="1"/>
      <c r="CP15" s="1"/>
      <c r="CQ15" s="1"/>
    </row>
    <row r="16" spans="1:95" ht="15" customHeight="1" x14ac:dyDescent="0.25">
      <c r="A16" s="633" t="s">
        <v>35</v>
      </c>
      <c r="B16" s="636" t="s">
        <v>2</v>
      </c>
      <c r="C16" s="637"/>
      <c r="D16" s="638"/>
      <c r="E16" s="621" t="s">
        <v>3</v>
      </c>
      <c r="F16" s="625"/>
      <c r="G16" s="625"/>
      <c r="H16" s="625"/>
      <c r="I16" s="625"/>
      <c r="J16" s="625"/>
      <c r="K16" s="625"/>
      <c r="L16" s="625"/>
      <c r="M16" s="625"/>
      <c r="N16" s="625"/>
      <c r="O16" s="625"/>
      <c r="P16" s="625"/>
      <c r="Q16" s="625"/>
      <c r="R16" s="625"/>
      <c r="S16" s="625"/>
      <c r="T16" s="625"/>
      <c r="U16" s="625"/>
      <c r="V16" s="625"/>
      <c r="W16" s="625"/>
      <c r="X16" s="625"/>
      <c r="Y16" s="625"/>
      <c r="Z16" s="625"/>
      <c r="AA16" s="625"/>
      <c r="AB16" s="625"/>
      <c r="AC16" s="625"/>
      <c r="AD16" s="625"/>
      <c r="AE16" s="625"/>
      <c r="AF16" s="625"/>
      <c r="AG16" s="625"/>
      <c r="AH16" s="625"/>
      <c r="AI16" s="625"/>
      <c r="AJ16" s="625"/>
      <c r="AK16" s="625"/>
      <c r="AL16" s="622"/>
      <c r="AM16" s="618" t="s">
        <v>223</v>
      </c>
      <c r="AN16" s="68"/>
      <c r="AO16" s="68"/>
      <c r="AP16" s="68"/>
      <c r="AQ16" s="68"/>
      <c r="AR16" s="68"/>
      <c r="CJ16" s="1"/>
      <c r="CK16" s="1"/>
      <c r="CL16" s="1"/>
      <c r="CM16" s="1"/>
      <c r="CN16" s="1"/>
      <c r="CO16" s="1"/>
      <c r="CP16" s="1"/>
      <c r="CQ16" s="1"/>
    </row>
    <row r="17" spans="1:95" x14ac:dyDescent="0.25">
      <c r="A17" s="634"/>
      <c r="B17" s="639"/>
      <c r="C17" s="640"/>
      <c r="D17" s="641"/>
      <c r="E17" s="621" t="s">
        <v>6</v>
      </c>
      <c r="F17" s="622"/>
      <c r="G17" s="621" t="s">
        <v>7</v>
      </c>
      <c r="H17" s="622"/>
      <c r="I17" s="621" t="s">
        <v>8</v>
      </c>
      <c r="J17" s="622"/>
      <c r="K17" s="621" t="s">
        <v>9</v>
      </c>
      <c r="L17" s="622"/>
      <c r="M17" s="621" t="s">
        <v>10</v>
      </c>
      <c r="N17" s="622"/>
      <c r="O17" s="623" t="s">
        <v>11</v>
      </c>
      <c r="P17" s="624"/>
      <c r="Q17" s="623" t="s">
        <v>12</v>
      </c>
      <c r="R17" s="624"/>
      <c r="S17" s="623" t="s">
        <v>13</v>
      </c>
      <c r="T17" s="624"/>
      <c r="U17" s="623" t="s">
        <v>14</v>
      </c>
      <c r="V17" s="624"/>
      <c r="W17" s="623" t="s">
        <v>15</v>
      </c>
      <c r="X17" s="624"/>
      <c r="Y17" s="623" t="s">
        <v>16</v>
      </c>
      <c r="Z17" s="624"/>
      <c r="AA17" s="623" t="s">
        <v>17</v>
      </c>
      <c r="AB17" s="624"/>
      <c r="AC17" s="623" t="s">
        <v>18</v>
      </c>
      <c r="AD17" s="624"/>
      <c r="AE17" s="623" t="s">
        <v>19</v>
      </c>
      <c r="AF17" s="624"/>
      <c r="AG17" s="623" t="s">
        <v>20</v>
      </c>
      <c r="AH17" s="624"/>
      <c r="AI17" s="623" t="s">
        <v>21</v>
      </c>
      <c r="AJ17" s="624"/>
      <c r="AK17" s="623" t="s">
        <v>22</v>
      </c>
      <c r="AL17" s="624"/>
      <c r="AM17" s="619"/>
      <c r="AN17" s="68"/>
      <c r="AO17" s="68"/>
      <c r="AP17" s="68"/>
      <c r="AQ17" s="68"/>
      <c r="AR17" s="68"/>
      <c r="CI17" s="1"/>
      <c r="CJ17" s="1"/>
      <c r="CK17" s="1"/>
      <c r="CL17" s="1"/>
      <c r="CM17" s="1"/>
      <c r="CN17" s="1"/>
      <c r="CO17" s="1"/>
      <c r="CP17" s="1"/>
      <c r="CQ17" s="1"/>
    </row>
    <row r="18" spans="1:95" x14ac:dyDescent="0.25">
      <c r="A18" s="635"/>
      <c r="B18" s="69" t="s">
        <v>27</v>
      </c>
      <c r="C18" s="70" t="s">
        <v>36</v>
      </c>
      <c r="D18" s="71" t="s">
        <v>29</v>
      </c>
      <c r="E18" s="72" t="s">
        <v>36</v>
      </c>
      <c r="F18" s="71" t="s">
        <v>29</v>
      </c>
      <c r="G18" s="72" t="s">
        <v>36</v>
      </c>
      <c r="H18" s="71" t="s">
        <v>29</v>
      </c>
      <c r="I18" s="72" t="s">
        <v>36</v>
      </c>
      <c r="J18" s="71" t="s">
        <v>29</v>
      </c>
      <c r="K18" s="72" t="s">
        <v>36</v>
      </c>
      <c r="L18" s="71" t="s">
        <v>29</v>
      </c>
      <c r="M18" s="72" t="s">
        <v>36</v>
      </c>
      <c r="N18" s="71" t="s">
        <v>29</v>
      </c>
      <c r="O18" s="72" t="s">
        <v>36</v>
      </c>
      <c r="P18" s="71" t="s">
        <v>29</v>
      </c>
      <c r="Q18" s="72" t="s">
        <v>36</v>
      </c>
      <c r="R18" s="71" t="s">
        <v>29</v>
      </c>
      <c r="S18" s="72" t="s">
        <v>36</v>
      </c>
      <c r="T18" s="71" t="s">
        <v>29</v>
      </c>
      <c r="U18" s="72" t="s">
        <v>36</v>
      </c>
      <c r="V18" s="71" t="s">
        <v>29</v>
      </c>
      <c r="W18" s="72" t="s">
        <v>36</v>
      </c>
      <c r="X18" s="71" t="s">
        <v>29</v>
      </c>
      <c r="Y18" s="72" t="s">
        <v>36</v>
      </c>
      <c r="Z18" s="71" t="s">
        <v>29</v>
      </c>
      <c r="AA18" s="72" t="s">
        <v>36</v>
      </c>
      <c r="AB18" s="71" t="s">
        <v>29</v>
      </c>
      <c r="AC18" s="72" t="s">
        <v>36</v>
      </c>
      <c r="AD18" s="71" t="s">
        <v>29</v>
      </c>
      <c r="AE18" s="72" t="s">
        <v>36</v>
      </c>
      <c r="AF18" s="71" t="s">
        <v>29</v>
      </c>
      <c r="AG18" s="72" t="s">
        <v>36</v>
      </c>
      <c r="AH18" s="71" t="s">
        <v>29</v>
      </c>
      <c r="AI18" s="72" t="s">
        <v>36</v>
      </c>
      <c r="AJ18" s="71" t="s">
        <v>29</v>
      </c>
      <c r="AK18" s="72" t="s">
        <v>36</v>
      </c>
      <c r="AL18" s="71" t="s">
        <v>29</v>
      </c>
      <c r="AM18" s="620"/>
      <c r="AN18" s="73"/>
      <c r="AO18" s="68"/>
      <c r="AP18" s="68"/>
      <c r="AQ18" s="68"/>
      <c r="AR18" s="68"/>
      <c r="CI18" s="1"/>
      <c r="CJ18" s="1"/>
      <c r="CK18" s="1"/>
      <c r="CL18" s="1"/>
      <c r="CM18" s="1"/>
      <c r="CN18" s="1"/>
      <c r="CO18" s="1"/>
      <c r="CP18" s="1"/>
      <c r="CQ18" s="1"/>
    </row>
    <row r="19" spans="1:95" x14ac:dyDescent="0.25">
      <c r="A19" s="74" t="s">
        <v>37</v>
      </c>
      <c r="B19" s="75">
        <f>SUM(C19+D19)</f>
        <v>0</v>
      </c>
      <c r="C19" s="76">
        <f t="shared" ref="C19:D22" si="1">SUM(E19+G19+I19+K19+M19+O19+Q19+S19+U19+W19+Y19+AA19+AC19+AE19+AG19+AI19+AK19)</f>
        <v>0</v>
      </c>
      <c r="D19" s="77">
        <f t="shared" si="1"/>
        <v>0</v>
      </c>
      <c r="E19" s="32">
        <f>[1]Enero!E19+[2]Enero!E19+[3]Enero!E19+[4]Enero!E19+[5]Enero!E19+[6]Enero!E19+[7]Enero!E19+[8]Enero!E19+[9]Enero!E19+[10]Enero!E19</f>
        <v>0</v>
      </c>
      <c r="F19" s="32">
        <f>[1]Enero!F19+[2]Enero!F19+[3]Enero!F19+[4]Enero!F19+[5]Enero!F19+[6]Enero!F19+[7]Enero!F19+[8]Enero!F19+[9]Enero!F19+[10]Enero!F19</f>
        <v>0</v>
      </c>
      <c r="G19" s="32">
        <f>[1]Enero!G19+[2]Enero!G19+[3]Enero!G19+[4]Enero!G19+[5]Enero!G19+[6]Enero!G19+[7]Enero!G19+[8]Enero!G19+[9]Enero!G19+[10]Enero!G19</f>
        <v>0</v>
      </c>
      <c r="H19" s="32">
        <f>[1]Enero!H19+[2]Enero!H19+[3]Enero!H19+[4]Enero!H19+[5]Enero!H19+[6]Enero!H19+[7]Enero!H19+[8]Enero!H19+[9]Enero!H19+[10]Enero!H19</f>
        <v>0</v>
      </c>
      <c r="I19" s="32">
        <f>[1]Enero!I19+[2]Enero!I19+[3]Enero!I19+[4]Enero!I19+[5]Enero!I19+[6]Enero!I19+[7]Enero!I19+[8]Enero!I19+[9]Enero!I19+[10]Enero!I19</f>
        <v>0</v>
      </c>
      <c r="J19" s="32">
        <f>[1]Enero!J19+[2]Enero!J19+[3]Enero!J19+[4]Enero!J19+[5]Enero!J19+[6]Enero!J19+[7]Enero!J19+[8]Enero!J19+[9]Enero!J19+[10]Enero!J19</f>
        <v>0</v>
      </c>
      <c r="K19" s="32">
        <f>[1]Enero!K19+[2]Enero!K19+[3]Enero!K19+[4]Enero!K19+[5]Enero!K19+[6]Enero!K19+[7]Enero!K19+[8]Enero!K19+[9]Enero!K19+[10]Enero!K19</f>
        <v>0</v>
      </c>
      <c r="L19" s="32">
        <f>[1]Enero!L19+[2]Enero!L19+[3]Enero!L19+[4]Enero!L19+[5]Enero!L19+[6]Enero!L19+[7]Enero!L19+[8]Enero!L19+[9]Enero!L19+[10]Enero!L19</f>
        <v>0</v>
      </c>
      <c r="M19" s="32">
        <f>[1]Enero!M19+[2]Enero!M19+[3]Enero!M19+[4]Enero!M19+[5]Enero!M19+[6]Enero!M19+[7]Enero!M19+[8]Enero!M19+[9]Enero!M19+[10]Enero!M19</f>
        <v>0</v>
      </c>
      <c r="N19" s="32">
        <f>[1]Enero!N19+[2]Enero!N19+[3]Enero!N19+[4]Enero!N19+[5]Enero!N19+[6]Enero!N19+[7]Enero!N19+[8]Enero!N19+[9]Enero!N19+[10]Enero!N19</f>
        <v>0</v>
      </c>
      <c r="O19" s="32">
        <f>[1]Enero!O19+[2]Enero!O19+[3]Enero!O19+[4]Enero!O19+[5]Enero!O19+[6]Enero!O19+[7]Enero!O19+[8]Enero!O19+[9]Enero!O19+[10]Enero!O19</f>
        <v>0</v>
      </c>
      <c r="P19" s="32">
        <f>[1]Enero!P19+[2]Enero!P19+[3]Enero!P19+[4]Enero!P19+[5]Enero!P19+[6]Enero!P19+[7]Enero!P19+[8]Enero!P19+[9]Enero!P19+[10]Enero!P19</f>
        <v>0</v>
      </c>
      <c r="Q19" s="32">
        <f>[1]Enero!Q19+[2]Enero!Q19+[3]Enero!Q19+[4]Enero!Q19+[5]Enero!Q19+[6]Enero!Q19+[7]Enero!Q19+[8]Enero!Q19+[9]Enero!Q19+[10]Enero!Q19</f>
        <v>0</v>
      </c>
      <c r="R19" s="32">
        <f>[1]Enero!R19+[2]Enero!R19+[3]Enero!R19+[4]Enero!R19+[5]Enero!R19+[6]Enero!R19+[7]Enero!R19+[8]Enero!R19+[9]Enero!R19+[10]Enero!R19</f>
        <v>0</v>
      </c>
      <c r="S19" s="32">
        <f>[1]Enero!S19+[2]Enero!S19+[3]Enero!S19+[4]Enero!S19+[5]Enero!S19+[6]Enero!S19+[7]Enero!S19+[8]Enero!S19+[9]Enero!S19+[10]Enero!S19</f>
        <v>0</v>
      </c>
      <c r="T19" s="32">
        <f>[1]Enero!T19+[2]Enero!T19+[3]Enero!T19+[4]Enero!T19+[5]Enero!T19+[6]Enero!T19+[7]Enero!T19+[8]Enero!T19+[9]Enero!T19+[10]Enero!T19</f>
        <v>0</v>
      </c>
      <c r="U19" s="32">
        <f>[1]Enero!U19+[2]Enero!U19+[3]Enero!U19+[4]Enero!U19+[5]Enero!U19+[6]Enero!U19+[7]Enero!U19+[8]Enero!U19+[9]Enero!U19+[10]Enero!U19</f>
        <v>0</v>
      </c>
      <c r="V19" s="32">
        <f>[1]Enero!V19+[2]Enero!V19+[3]Enero!V19+[4]Enero!V19+[5]Enero!V19+[6]Enero!V19+[7]Enero!V19+[8]Enero!V19+[9]Enero!V19+[10]Enero!V19</f>
        <v>0</v>
      </c>
      <c r="W19" s="32">
        <f>[1]Enero!W19+[2]Enero!W19+[3]Enero!W19+[4]Enero!W19+[5]Enero!W19+[6]Enero!W19+[7]Enero!W19+[8]Enero!W19+[9]Enero!W19+[10]Enero!W19</f>
        <v>0</v>
      </c>
      <c r="X19" s="32">
        <f>[1]Enero!X19+[2]Enero!X19+[3]Enero!X19+[4]Enero!X19+[5]Enero!X19+[6]Enero!X19+[7]Enero!X19+[8]Enero!X19+[9]Enero!X19+[10]Enero!X19</f>
        <v>0</v>
      </c>
      <c r="Y19" s="32">
        <f>[1]Enero!Y19+[2]Enero!Y19+[3]Enero!Y19+[4]Enero!Y19+[5]Enero!Y19+[6]Enero!Y19+[7]Enero!Y19+[8]Enero!Y19+[9]Enero!Y19+[10]Enero!Y19</f>
        <v>0</v>
      </c>
      <c r="Z19" s="32">
        <f>[1]Enero!Z19+[2]Enero!Z19+[3]Enero!Z19+[4]Enero!Z19+[5]Enero!Z19+[6]Enero!Z19+[7]Enero!Z19+[8]Enero!Z19+[9]Enero!Z19+[10]Enero!Z19</f>
        <v>0</v>
      </c>
      <c r="AA19" s="32">
        <f>[1]Enero!AA19+[2]Enero!AA19+[3]Enero!AA19+[4]Enero!AA19+[5]Enero!AA19+[6]Enero!AA19+[7]Enero!AA19+[8]Enero!AA19+[9]Enero!AA19+[10]Enero!AA19</f>
        <v>0</v>
      </c>
      <c r="AB19" s="32">
        <f>[1]Enero!AB19+[2]Enero!AB19+[3]Enero!AB19+[4]Enero!AB19+[5]Enero!AB19+[6]Enero!AB19+[7]Enero!AB19+[8]Enero!AB19+[9]Enero!AB19+[10]Enero!AB19</f>
        <v>0</v>
      </c>
      <c r="AC19" s="32">
        <f>[1]Enero!AC19+[2]Enero!AC19+[3]Enero!AC19+[4]Enero!AC19+[5]Enero!AC19+[6]Enero!AC19+[7]Enero!AC19+[8]Enero!AC19+[9]Enero!AC19+[10]Enero!AC19</f>
        <v>0</v>
      </c>
      <c r="AD19" s="32">
        <f>[1]Enero!AD19+[2]Enero!AD19+[3]Enero!AD19+[4]Enero!AD19+[5]Enero!AD19+[6]Enero!AD19+[7]Enero!AD19+[8]Enero!AD19+[9]Enero!AD19+[10]Enero!AD19</f>
        <v>0</v>
      </c>
      <c r="AE19" s="32">
        <f>[1]Enero!AE19+[2]Enero!AE19+[3]Enero!AE19+[4]Enero!AE19+[5]Enero!AE19+[6]Enero!AE19+[7]Enero!AE19+[8]Enero!AE19+[9]Enero!AE19+[10]Enero!AE19</f>
        <v>0</v>
      </c>
      <c r="AF19" s="32">
        <f>[1]Enero!AF19+[2]Enero!AF19+[3]Enero!AF19+[4]Enero!AF19+[5]Enero!AF19+[6]Enero!AF19+[7]Enero!AF19+[8]Enero!AF19+[9]Enero!AF19+[10]Enero!AF19</f>
        <v>0</v>
      </c>
      <c r="AG19" s="32">
        <f>[1]Enero!AG19+[2]Enero!AG19+[3]Enero!AG19+[4]Enero!AG19+[5]Enero!AG19+[6]Enero!AG19+[7]Enero!AG19+[8]Enero!AG19+[9]Enero!AG19+[10]Enero!AG19</f>
        <v>0</v>
      </c>
      <c r="AH19" s="32">
        <f>[1]Enero!AH19+[2]Enero!AH19+[3]Enero!AH19+[4]Enero!AH19+[5]Enero!AH19+[6]Enero!AH19+[7]Enero!AH19+[8]Enero!AH19+[9]Enero!AH19+[10]Enero!AH19</f>
        <v>0</v>
      </c>
      <c r="AI19" s="32">
        <f>[1]Enero!AI19+[2]Enero!AI19+[3]Enero!AI19+[4]Enero!AI19+[5]Enero!AI19+[6]Enero!AI19+[7]Enero!AI19+[8]Enero!AI19+[9]Enero!AI19+[10]Enero!AI19</f>
        <v>0</v>
      </c>
      <c r="AJ19" s="32">
        <f>[1]Enero!AJ19+[2]Enero!AJ19+[3]Enero!AJ19+[4]Enero!AJ19+[5]Enero!AJ19+[6]Enero!AJ19+[7]Enero!AJ19+[8]Enero!AJ19+[9]Enero!AJ19+[10]Enero!AJ19</f>
        <v>0</v>
      </c>
      <c r="AK19" s="32">
        <f>[1]Enero!AK19+[2]Enero!AK19+[3]Enero!AK19+[4]Enero!AK19+[5]Enero!AK19+[6]Enero!AK19+[7]Enero!AK19+[8]Enero!AK19+[9]Enero!AK19+[10]Enero!AK19</f>
        <v>0</v>
      </c>
      <c r="AL19" s="32">
        <f>[1]Enero!AL19+[2]Enero!AL19+[3]Enero!AL19+[4]Enero!AL19+[5]Enero!AL19+[6]Enero!AL19+[7]Enero!AL19+[8]Enero!AL19+[9]Enero!AL19+[10]Enero!AL19</f>
        <v>0</v>
      </c>
      <c r="AM19" s="32">
        <f>[1]Enero!AM19+[2]Enero!AM19+[3]Enero!AM19+[4]Enero!AM19+[5]Enero!AM19+[6]Enero!AM19+[7]Enero!AM19+[8]Enero!AM19+[9]Enero!AM19+[10]Enero!AM19</f>
        <v>0</v>
      </c>
      <c r="AN19" s="83"/>
      <c r="AO19" s="84"/>
      <c r="AP19" s="84"/>
      <c r="AQ19" s="84"/>
      <c r="AR19" s="84"/>
      <c r="CG19" s="2">
        <v>0</v>
      </c>
      <c r="CH19" s="2">
        <v>0</v>
      </c>
      <c r="CI19" s="1"/>
      <c r="CJ19" s="1"/>
      <c r="CK19" s="1"/>
      <c r="CL19" s="1"/>
      <c r="CM19" s="1"/>
      <c r="CN19" s="1"/>
      <c r="CO19" s="1"/>
      <c r="CP19" s="1"/>
      <c r="CQ19" s="1"/>
    </row>
    <row r="20" spans="1:95" x14ac:dyDescent="0.25">
      <c r="A20" s="85" t="s">
        <v>38</v>
      </c>
      <c r="B20" s="75">
        <f>SUM(C20+D20)</f>
        <v>0</v>
      </c>
      <c r="C20" s="76">
        <f t="shared" si="1"/>
        <v>0</v>
      </c>
      <c r="D20" s="86">
        <f t="shared" si="1"/>
        <v>0</v>
      </c>
      <c r="E20" s="32">
        <f>[1]Enero!E20+[2]Enero!E20+[3]Enero!E20+[4]Enero!E20+[5]Enero!E20+[6]Enero!E20+[7]Enero!E20+[8]Enero!E20+[9]Enero!E20+[10]Enero!E20</f>
        <v>0</v>
      </c>
      <c r="F20" s="32">
        <f>[1]Enero!F20+[2]Enero!F20+[3]Enero!F20+[4]Enero!F20+[5]Enero!F20+[6]Enero!F20+[7]Enero!F20+[8]Enero!F20+[9]Enero!F20+[10]Enero!F20</f>
        <v>0</v>
      </c>
      <c r="G20" s="32">
        <f>[1]Enero!G20+[2]Enero!G20+[3]Enero!G20+[4]Enero!G20+[5]Enero!G20+[6]Enero!G20+[7]Enero!G20+[8]Enero!G20+[9]Enero!G20+[10]Enero!G20</f>
        <v>0</v>
      </c>
      <c r="H20" s="32">
        <f>[1]Enero!H20+[2]Enero!H20+[3]Enero!H20+[4]Enero!H20+[5]Enero!H20+[6]Enero!H20+[7]Enero!H20+[8]Enero!H20+[9]Enero!H20+[10]Enero!H20</f>
        <v>0</v>
      </c>
      <c r="I20" s="32">
        <f>[1]Enero!I20+[2]Enero!I20+[3]Enero!I20+[4]Enero!I20+[5]Enero!I20+[6]Enero!I20+[7]Enero!I20+[8]Enero!I20+[9]Enero!I20+[10]Enero!I20</f>
        <v>0</v>
      </c>
      <c r="J20" s="32">
        <f>[1]Enero!J20+[2]Enero!J20+[3]Enero!J20+[4]Enero!J20+[5]Enero!J20+[6]Enero!J20+[7]Enero!J20+[8]Enero!J20+[9]Enero!J20+[10]Enero!J20</f>
        <v>0</v>
      </c>
      <c r="K20" s="32">
        <f>[1]Enero!K20+[2]Enero!K20+[3]Enero!K20+[4]Enero!K20+[5]Enero!K20+[6]Enero!K20+[7]Enero!K20+[8]Enero!K20+[9]Enero!K20+[10]Enero!K20</f>
        <v>0</v>
      </c>
      <c r="L20" s="32">
        <f>[1]Enero!L20+[2]Enero!L20+[3]Enero!L20+[4]Enero!L20+[5]Enero!L20+[6]Enero!L20+[7]Enero!L20+[8]Enero!L20+[9]Enero!L20+[10]Enero!L20</f>
        <v>0</v>
      </c>
      <c r="M20" s="32">
        <f>[1]Enero!M20+[2]Enero!M20+[3]Enero!M20+[4]Enero!M20+[5]Enero!M20+[6]Enero!M20+[7]Enero!M20+[8]Enero!M20+[9]Enero!M20+[10]Enero!M20</f>
        <v>0</v>
      </c>
      <c r="N20" s="32">
        <f>[1]Enero!N20+[2]Enero!N20+[3]Enero!N20+[4]Enero!N20+[5]Enero!N20+[6]Enero!N20+[7]Enero!N20+[8]Enero!N20+[9]Enero!N20+[10]Enero!N20</f>
        <v>0</v>
      </c>
      <c r="O20" s="32">
        <f>[1]Enero!O20+[2]Enero!O20+[3]Enero!O20+[4]Enero!O20+[5]Enero!O20+[6]Enero!O20+[7]Enero!O20+[8]Enero!O20+[9]Enero!O20+[10]Enero!O20</f>
        <v>0</v>
      </c>
      <c r="P20" s="32">
        <f>[1]Enero!P20+[2]Enero!P20+[3]Enero!P20+[4]Enero!P20+[5]Enero!P20+[6]Enero!P20+[7]Enero!P20+[8]Enero!P20+[9]Enero!P20+[10]Enero!P20</f>
        <v>0</v>
      </c>
      <c r="Q20" s="32">
        <f>[1]Enero!Q20+[2]Enero!Q20+[3]Enero!Q20+[4]Enero!Q20+[5]Enero!Q20+[6]Enero!Q20+[7]Enero!Q20+[8]Enero!Q20+[9]Enero!Q20+[10]Enero!Q20</f>
        <v>0</v>
      </c>
      <c r="R20" s="32">
        <f>[1]Enero!R20+[2]Enero!R20+[3]Enero!R20+[4]Enero!R20+[5]Enero!R20+[6]Enero!R20+[7]Enero!R20+[8]Enero!R20+[9]Enero!R20+[10]Enero!R20</f>
        <v>0</v>
      </c>
      <c r="S20" s="32">
        <f>[1]Enero!S20+[2]Enero!S20+[3]Enero!S20+[4]Enero!S20+[5]Enero!S20+[6]Enero!S20+[7]Enero!S20+[8]Enero!S20+[9]Enero!S20+[10]Enero!S20</f>
        <v>0</v>
      </c>
      <c r="T20" s="32">
        <f>[1]Enero!T20+[2]Enero!T20+[3]Enero!T20+[4]Enero!T20+[5]Enero!T20+[6]Enero!T20+[7]Enero!T20+[8]Enero!T20+[9]Enero!T20+[10]Enero!T20</f>
        <v>0</v>
      </c>
      <c r="U20" s="32">
        <f>[1]Enero!U20+[2]Enero!U20+[3]Enero!U20+[4]Enero!U20+[5]Enero!U20+[6]Enero!U20+[7]Enero!U20+[8]Enero!U20+[9]Enero!U20+[10]Enero!U20</f>
        <v>0</v>
      </c>
      <c r="V20" s="32">
        <f>[1]Enero!V20+[2]Enero!V20+[3]Enero!V20+[4]Enero!V20+[5]Enero!V20+[6]Enero!V20+[7]Enero!V20+[8]Enero!V20+[9]Enero!V20+[10]Enero!V20</f>
        <v>0</v>
      </c>
      <c r="W20" s="32">
        <f>[1]Enero!W20+[2]Enero!W20+[3]Enero!W20+[4]Enero!W20+[5]Enero!W20+[6]Enero!W20+[7]Enero!W20+[8]Enero!W20+[9]Enero!W20+[10]Enero!W20</f>
        <v>0</v>
      </c>
      <c r="X20" s="32">
        <f>[1]Enero!X20+[2]Enero!X20+[3]Enero!X20+[4]Enero!X20+[5]Enero!X20+[6]Enero!X20+[7]Enero!X20+[8]Enero!X20+[9]Enero!X20+[10]Enero!X20</f>
        <v>0</v>
      </c>
      <c r="Y20" s="32">
        <f>[1]Enero!Y20+[2]Enero!Y20+[3]Enero!Y20+[4]Enero!Y20+[5]Enero!Y20+[6]Enero!Y20+[7]Enero!Y20+[8]Enero!Y20+[9]Enero!Y20+[10]Enero!Y20</f>
        <v>0</v>
      </c>
      <c r="Z20" s="32">
        <f>[1]Enero!Z20+[2]Enero!Z20+[3]Enero!Z20+[4]Enero!Z20+[5]Enero!Z20+[6]Enero!Z20+[7]Enero!Z20+[8]Enero!Z20+[9]Enero!Z20+[10]Enero!Z20</f>
        <v>0</v>
      </c>
      <c r="AA20" s="32">
        <f>[1]Enero!AA20+[2]Enero!AA20+[3]Enero!AA20+[4]Enero!AA20+[5]Enero!AA20+[6]Enero!AA20+[7]Enero!AA20+[8]Enero!AA20+[9]Enero!AA20+[10]Enero!AA20</f>
        <v>0</v>
      </c>
      <c r="AB20" s="32">
        <f>[1]Enero!AB20+[2]Enero!AB20+[3]Enero!AB20+[4]Enero!AB20+[5]Enero!AB20+[6]Enero!AB20+[7]Enero!AB20+[8]Enero!AB20+[9]Enero!AB20+[10]Enero!AB20</f>
        <v>0</v>
      </c>
      <c r="AC20" s="32">
        <f>[1]Enero!AC20+[2]Enero!AC20+[3]Enero!AC20+[4]Enero!AC20+[5]Enero!AC20+[6]Enero!AC20+[7]Enero!AC20+[8]Enero!AC20+[9]Enero!AC20+[10]Enero!AC20</f>
        <v>0</v>
      </c>
      <c r="AD20" s="32">
        <f>[1]Enero!AD20+[2]Enero!AD20+[3]Enero!AD20+[4]Enero!AD20+[5]Enero!AD20+[6]Enero!AD20+[7]Enero!AD20+[8]Enero!AD20+[9]Enero!AD20+[10]Enero!AD20</f>
        <v>0</v>
      </c>
      <c r="AE20" s="32">
        <f>[1]Enero!AE20+[2]Enero!AE20+[3]Enero!AE20+[4]Enero!AE20+[5]Enero!AE20+[6]Enero!AE20+[7]Enero!AE20+[8]Enero!AE20+[9]Enero!AE20+[10]Enero!AE20</f>
        <v>0</v>
      </c>
      <c r="AF20" s="32">
        <f>[1]Enero!AF20+[2]Enero!AF20+[3]Enero!AF20+[4]Enero!AF20+[5]Enero!AF20+[6]Enero!AF20+[7]Enero!AF20+[8]Enero!AF20+[9]Enero!AF20+[10]Enero!AF20</f>
        <v>0</v>
      </c>
      <c r="AG20" s="32">
        <f>[1]Enero!AG20+[2]Enero!AG20+[3]Enero!AG20+[4]Enero!AG20+[5]Enero!AG20+[6]Enero!AG20+[7]Enero!AG20+[8]Enero!AG20+[9]Enero!AG20+[10]Enero!AG20</f>
        <v>0</v>
      </c>
      <c r="AH20" s="32">
        <f>[1]Enero!AH20+[2]Enero!AH20+[3]Enero!AH20+[4]Enero!AH20+[5]Enero!AH20+[6]Enero!AH20+[7]Enero!AH20+[8]Enero!AH20+[9]Enero!AH20+[10]Enero!AH20</f>
        <v>0</v>
      </c>
      <c r="AI20" s="32">
        <f>[1]Enero!AI20+[2]Enero!AI20+[3]Enero!AI20+[4]Enero!AI20+[5]Enero!AI20+[6]Enero!AI20+[7]Enero!AI20+[8]Enero!AI20+[9]Enero!AI20+[10]Enero!AI20</f>
        <v>0</v>
      </c>
      <c r="AJ20" s="32">
        <f>[1]Enero!AJ20+[2]Enero!AJ20+[3]Enero!AJ20+[4]Enero!AJ20+[5]Enero!AJ20+[6]Enero!AJ20+[7]Enero!AJ20+[8]Enero!AJ20+[9]Enero!AJ20+[10]Enero!AJ20</f>
        <v>0</v>
      </c>
      <c r="AK20" s="32">
        <f>[1]Enero!AK20+[2]Enero!AK20+[3]Enero!AK20+[4]Enero!AK20+[5]Enero!AK20+[6]Enero!AK20+[7]Enero!AK20+[8]Enero!AK20+[9]Enero!AK20+[10]Enero!AK20</f>
        <v>0</v>
      </c>
      <c r="AL20" s="32">
        <f>[1]Enero!AL20+[2]Enero!AL20+[3]Enero!AL20+[4]Enero!AL20+[5]Enero!AL20+[6]Enero!AL20+[7]Enero!AL20+[8]Enero!AL20+[9]Enero!AL20+[10]Enero!AL20</f>
        <v>0</v>
      </c>
      <c r="AM20" s="32">
        <f>[1]Enero!AM20+[2]Enero!AM20+[3]Enero!AM20+[4]Enero!AM20+[5]Enero!AM20+[6]Enero!AM20+[7]Enero!AM20+[8]Enero!AM20+[9]Enero!AM20+[10]Enero!AM20</f>
        <v>0</v>
      </c>
      <c r="AN20" s="83"/>
      <c r="AO20" s="84"/>
      <c r="AP20" s="84"/>
      <c r="AQ20" s="84"/>
      <c r="AR20" s="84"/>
      <c r="CG20" s="2">
        <v>0</v>
      </c>
      <c r="CH20" s="2">
        <v>0</v>
      </c>
      <c r="CI20" s="1"/>
      <c r="CJ20" s="1"/>
      <c r="CK20" s="1"/>
      <c r="CL20" s="1"/>
      <c r="CM20" s="1"/>
      <c r="CN20" s="1"/>
      <c r="CO20" s="1"/>
      <c r="CP20" s="1"/>
      <c r="CQ20" s="1"/>
    </row>
    <row r="21" spans="1:95" x14ac:dyDescent="0.25">
      <c r="A21" s="85" t="s">
        <v>39</v>
      </c>
      <c r="B21" s="75">
        <f>SUM(C21+D21)</f>
        <v>0</v>
      </c>
      <c r="C21" s="76">
        <f t="shared" si="1"/>
        <v>0</v>
      </c>
      <c r="D21" s="86">
        <f t="shared" si="1"/>
        <v>0</v>
      </c>
      <c r="E21" s="32">
        <f>[1]Enero!E21+[2]Enero!E21+[3]Enero!E21+[4]Enero!E21+[5]Enero!E21+[6]Enero!E21+[7]Enero!E21+[8]Enero!E21+[9]Enero!E21+[10]Enero!E21</f>
        <v>0</v>
      </c>
      <c r="F21" s="32">
        <f>[1]Enero!F21+[2]Enero!F21+[3]Enero!F21+[4]Enero!F21+[5]Enero!F21+[6]Enero!F21+[7]Enero!F21+[8]Enero!F21+[9]Enero!F21+[10]Enero!F21</f>
        <v>0</v>
      </c>
      <c r="G21" s="32">
        <f>[1]Enero!G21+[2]Enero!G21+[3]Enero!G21+[4]Enero!G21+[5]Enero!G21+[6]Enero!G21+[7]Enero!G21+[8]Enero!G21+[9]Enero!G21+[10]Enero!G21</f>
        <v>0</v>
      </c>
      <c r="H21" s="32">
        <f>[1]Enero!H21+[2]Enero!H21+[3]Enero!H21+[4]Enero!H21+[5]Enero!H21+[6]Enero!H21+[7]Enero!H21+[8]Enero!H21+[9]Enero!H21+[10]Enero!H21</f>
        <v>0</v>
      </c>
      <c r="I21" s="32">
        <f>[1]Enero!I21+[2]Enero!I21+[3]Enero!I21+[4]Enero!I21+[5]Enero!I21+[6]Enero!I21+[7]Enero!I21+[8]Enero!I21+[9]Enero!I21+[10]Enero!I21</f>
        <v>0</v>
      </c>
      <c r="J21" s="32">
        <f>[1]Enero!J21+[2]Enero!J21+[3]Enero!J21+[4]Enero!J21+[5]Enero!J21+[6]Enero!J21+[7]Enero!J21+[8]Enero!J21+[9]Enero!J21+[10]Enero!J21</f>
        <v>0</v>
      </c>
      <c r="K21" s="32">
        <f>[1]Enero!K21+[2]Enero!K21+[3]Enero!K21+[4]Enero!K21+[5]Enero!K21+[6]Enero!K21+[7]Enero!K21+[8]Enero!K21+[9]Enero!K21+[10]Enero!K21</f>
        <v>0</v>
      </c>
      <c r="L21" s="32">
        <f>[1]Enero!L21+[2]Enero!L21+[3]Enero!L21+[4]Enero!L21+[5]Enero!L21+[6]Enero!L21+[7]Enero!L21+[8]Enero!L21+[9]Enero!L21+[10]Enero!L21</f>
        <v>0</v>
      </c>
      <c r="M21" s="32">
        <f>[1]Enero!M21+[2]Enero!M21+[3]Enero!M21+[4]Enero!M21+[5]Enero!M21+[6]Enero!M21+[7]Enero!M21+[8]Enero!M21+[9]Enero!M21+[10]Enero!M21</f>
        <v>0</v>
      </c>
      <c r="N21" s="32">
        <f>[1]Enero!N21+[2]Enero!N21+[3]Enero!N21+[4]Enero!N21+[5]Enero!N21+[6]Enero!N21+[7]Enero!N21+[8]Enero!N21+[9]Enero!N21+[10]Enero!N21</f>
        <v>0</v>
      </c>
      <c r="O21" s="32">
        <f>[1]Enero!O21+[2]Enero!O21+[3]Enero!O21+[4]Enero!O21+[5]Enero!O21+[6]Enero!O21+[7]Enero!O21+[8]Enero!O21+[9]Enero!O21+[10]Enero!O21</f>
        <v>0</v>
      </c>
      <c r="P21" s="32">
        <f>[1]Enero!P21+[2]Enero!P21+[3]Enero!P21+[4]Enero!P21+[5]Enero!P21+[6]Enero!P21+[7]Enero!P21+[8]Enero!P21+[9]Enero!P21+[10]Enero!P21</f>
        <v>0</v>
      </c>
      <c r="Q21" s="32">
        <f>[1]Enero!Q21+[2]Enero!Q21+[3]Enero!Q21+[4]Enero!Q21+[5]Enero!Q21+[6]Enero!Q21+[7]Enero!Q21+[8]Enero!Q21+[9]Enero!Q21+[10]Enero!Q21</f>
        <v>0</v>
      </c>
      <c r="R21" s="32">
        <f>[1]Enero!R21+[2]Enero!R21+[3]Enero!R21+[4]Enero!R21+[5]Enero!R21+[6]Enero!R21+[7]Enero!R21+[8]Enero!R21+[9]Enero!R21+[10]Enero!R21</f>
        <v>0</v>
      </c>
      <c r="S21" s="32">
        <f>[1]Enero!S21+[2]Enero!S21+[3]Enero!S21+[4]Enero!S21+[5]Enero!S21+[6]Enero!S21+[7]Enero!S21+[8]Enero!S21+[9]Enero!S21+[10]Enero!S21</f>
        <v>0</v>
      </c>
      <c r="T21" s="32">
        <f>[1]Enero!T21+[2]Enero!T21+[3]Enero!T21+[4]Enero!T21+[5]Enero!T21+[6]Enero!T21+[7]Enero!T21+[8]Enero!T21+[9]Enero!T21+[10]Enero!T21</f>
        <v>0</v>
      </c>
      <c r="U21" s="32">
        <f>[1]Enero!U21+[2]Enero!U21+[3]Enero!U21+[4]Enero!U21+[5]Enero!U21+[6]Enero!U21+[7]Enero!U21+[8]Enero!U21+[9]Enero!U21+[10]Enero!U21</f>
        <v>0</v>
      </c>
      <c r="V21" s="32">
        <f>[1]Enero!V21+[2]Enero!V21+[3]Enero!V21+[4]Enero!V21+[5]Enero!V21+[6]Enero!V21+[7]Enero!V21+[8]Enero!V21+[9]Enero!V21+[10]Enero!V21</f>
        <v>0</v>
      </c>
      <c r="W21" s="32">
        <f>[1]Enero!W21+[2]Enero!W21+[3]Enero!W21+[4]Enero!W21+[5]Enero!W21+[6]Enero!W21+[7]Enero!W21+[8]Enero!W21+[9]Enero!W21+[10]Enero!W21</f>
        <v>0</v>
      </c>
      <c r="X21" s="32">
        <f>[1]Enero!X21+[2]Enero!X21+[3]Enero!X21+[4]Enero!X21+[5]Enero!X21+[6]Enero!X21+[7]Enero!X21+[8]Enero!X21+[9]Enero!X21+[10]Enero!X21</f>
        <v>0</v>
      </c>
      <c r="Y21" s="32">
        <f>[1]Enero!Y21+[2]Enero!Y21+[3]Enero!Y21+[4]Enero!Y21+[5]Enero!Y21+[6]Enero!Y21+[7]Enero!Y21+[8]Enero!Y21+[9]Enero!Y21+[10]Enero!Y21</f>
        <v>0</v>
      </c>
      <c r="Z21" s="32">
        <f>[1]Enero!Z21+[2]Enero!Z21+[3]Enero!Z21+[4]Enero!Z21+[5]Enero!Z21+[6]Enero!Z21+[7]Enero!Z21+[8]Enero!Z21+[9]Enero!Z21+[10]Enero!Z21</f>
        <v>0</v>
      </c>
      <c r="AA21" s="32">
        <f>[1]Enero!AA21+[2]Enero!AA21+[3]Enero!AA21+[4]Enero!AA21+[5]Enero!AA21+[6]Enero!AA21+[7]Enero!AA21+[8]Enero!AA21+[9]Enero!AA21+[10]Enero!AA21</f>
        <v>0</v>
      </c>
      <c r="AB21" s="32">
        <f>[1]Enero!AB21+[2]Enero!AB21+[3]Enero!AB21+[4]Enero!AB21+[5]Enero!AB21+[6]Enero!AB21+[7]Enero!AB21+[8]Enero!AB21+[9]Enero!AB21+[10]Enero!AB21</f>
        <v>0</v>
      </c>
      <c r="AC21" s="32">
        <f>[1]Enero!AC21+[2]Enero!AC21+[3]Enero!AC21+[4]Enero!AC21+[5]Enero!AC21+[6]Enero!AC21+[7]Enero!AC21+[8]Enero!AC21+[9]Enero!AC21+[10]Enero!AC21</f>
        <v>0</v>
      </c>
      <c r="AD21" s="32">
        <f>[1]Enero!AD21+[2]Enero!AD21+[3]Enero!AD21+[4]Enero!AD21+[5]Enero!AD21+[6]Enero!AD21+[7]Enero!AD21+[8]Enero!AD21+[9]Enero!AD21+[10]Enero!AD21</f>
        <v>0</v>
      </c>
      <c r="AE21" s="32">
        <f>[1]Enero!AE21+[2]Enero!AE21+[3]Enero!AE21+[4]Enero!AE21+[5]Enero!AE21+[6]Enero!AE21+[7]Enero!AE21+[8]Enero!AE21+[9]Enero!AE21+[10]Enero!AE21</f>
        <v>0</v>
      </c>
      <c r="AF21" s="32">
        <f>[1]Enero!AF21+[2]Enero!AF21+[3]Enero!AF21+[4]Enero!AF21+[5]Enero!AF21+[6]Enero!AF21+[7]Enero!AF21+[8]Enero!AF21+[9]Enero!AF21+[10]Enero!AF21</f>
        <v>0</v>
      </c>
      <c r="AG21" s="32">
        <f>[1]Enero!AG21+[2]Enero!AG21+[3]Enero!AG21+[4]Enero!AG21+[5]Enero!AG21+[6]Enero!AG21+[7]Enero!AG21+[8]Enero!AG21+[9]Enero!AG21+[10]Enero!AG21</f>
        <v>0</v>
      </c>
      <c r="AH21" s="32">
        <f>[1]Enero!AH21+[2]Enero!AH21+[3]Enero!AH21+[4]Enero!AH21+[5]Enero!AH21+[6]Enero!AH21+[7]Enero!AH21+[8]Enero!AH21+[9]Enero!AH21+[10]Enero!AH21</f>
        <v>0</v>
      </c>
      <c r="AI21" s="32">
        <f>[1]Enero!AI21+[2]Enero!AI21+[3]Enero!AI21+[4]Enero!AI21+[5]Enero!AI21+[6]Enero!AI21+[7]Enero!AI21+[8]Enero!AI21+[9]Enero!AI21+[10]Enero!AI21</f>
        <v>0</v>
      </c>
      <c r="AJ21" s="32">
        <f>[1]Enero!AJ21+[2]Enero!AJ21+[3]Enero!AJ21+[4]Enero!AJ21+[5]Enero!AJ21+[6]Enero!AJ21+[7]Enero!AJ21+[8]Enero!AJ21+[9]Enero!AJ21+[10]Enero!AJ21</f>
        <v>0</v>
      </c>
      <c r="AK21" s="32">
        <f>[1]Enero!AK21+[2]Enero!AK21+[3]Enero!AK21+[4]Enero!AK21+[5]Enero!AK21+[6]Enero!AK21+[7]Enero!AK21+[8]Enero!AK21+[9]Enero!AK21+[10]Enero!AK21</f>
        <v>0</v>
      </c>
      <c r="AL21" s="32">
        <f>[1]Enero!AL21+[2]Enero!AL21+[3]Enero!AL21+[4]Enero!AL21+[5]Enero!AL21+[6]Enero!AL21+[7]Enero!AL21+[8]Enero!AL21+[9]Enero!AL21+[10]Enero!AL21</f>
        <v>0</v>
      </c>
      <c r="AM21" s="32">
        <f>[1]Enero!AM21+[2]Enero!AM21+[3]Enero!AM21+[4]Enero!AM21+[5]Enero!AM21+[6]Enero!AM21+[7]Enero!AM21+[8]Enero!AM21+[9]Enero!AM21+[10]Enero!AM21</f>
        <v>0</v>
      </c>
      <c r="AN21" s="83"/>
      <c r="AO21" s="84"/>
      <c r="AP21" s="84"/>
      <c r="AQ21" s="84"/>
      <c r="AR21" s="84"/>
      <c r="CG21" s="2">
        <v>0</v>
      </c>
      <c r="CH21" s="2">
        <v>0</v>
      </c>
      <c r="CI21" s="1"/>
      <c r="CJ21" s="1"/>
      <c r="CK21" s="1"/>
      <c r="CL21" s="1"/>
      <c r="CM21" s="1"/>
      <c r="CN21" s="1"/>
      <c r="CO21" s="1"/>
      <c r="CP21" s="1"/>
      <c r="CQ21" s="1"/>
    </row>
    <row r="22" spans="1:95" x14ac:dyDescent="0.25">
      <c r="A22" s="90" t="s">
        <v>40</v>
      </c>
      <c r="B22" s="91">
        <f>SUM(C22+D22)</f>
        <v>0</v>
      </c>
      <c r="C22" s="92">
        <f t="shared" si="1"/>
        <v>0</v>
      </c>
      <c r="D22" s="54">
        <f t="shared" si="1"/>
        <v>0</v>
      </c>
      <c r="E22" s="32">
        <f>[1]Enero!E22+[2]Enero!E22+[3]Enero!E22+[4]Enero!E22+[5]Enero!E22+[6]Enero!E22+[7]Enero!E22+[8]Enero!E22+[9]Enero!E22+[10]Enero!E22</f>
        <v>0</v>
      </c>
      <c r="F22" s="32">
        <f>[1]Enero!F22+[2]Enero!F22+[3]Enero!F22+[4]Enero!F22+[5]Enero!F22+[6]Enero!F22+[7]Enero!F22+[8]Enero!F22+[9]Enero!F22+[10]Enero!F22</f>
        <v>0</v>
      </c>
      <c r="G22" s="32">
        <f>[1]Enero!G22+[2]Enero!G22+[3]Enero!G22+[4]Enero!G22+[5]Enero!G22+[6]Enero!G22+[7]Enero!G22+[8]Enero!G22+[9]Enero!G22+[10]Enero!G22</f>
        <v>0</v>
      </c>
      <c r="H22" s="32">
        <f>[1]Enero!H22+[2]Enero!H22+[3]Enero!H22+[4]Enero!H22+[5]Enero!H22+[6]Enero!H22+[7]Enero!H22+[8]Enero!H22+[9]Enero!H22+[10]Enero!H22</f>
        <v>0</v>
      </c>
      <c r="I22" s="32">
        <f>[1]Enero!I22+[2]Enero!I22+[3]Enero!I22+[4]Enero!I22+[5]Enero!I22+[6]Enero!I22+[7]Enero!I22+[8]Enero!I22+[9]Enero!I22+[10]Enero!I22</f>
        <v>0</v>
      </c>
      <c r="J22" s="32">
        <f>[1]Enero!J22+[2]Enero!J22+[3]Enero!J22+[4]Enero!J22+[5]Enero!J22+[6]Enero!J22+[7]Enero!J22+[8]Enero!J22+[9]Enero!J22+[10]Enero!J22</f>
        <v>0</v>
      </c>
      <c r="K22" s="32">
        <f>[1]Enero!K22+[2]Enero!K22+[3]Enero!K22+[4]Enero!K22+[5]Enero!K22+[6]Enero!K22+[7]Enero!K22+[8]Enero!K22+[9]Enero!K22+[10]Enero!K22</f>
        <v>0</v>
      </c>
      <c r="L22" s="32">
        <f>[1]Enero!L22+[2]Enero!L22+[3]Enero!L22+[4]Enero!L22+[5]Enero!L22+[6]Enero!L22+[7]Enero!L22+[8]Enero!L22+[9]Enero!L22+[10]Enero!L22</f>
        <v>0</v>
      </c>
      <c r="M22" s="32">
        <f>[1]Enero!M22+[2]Enero!M22+[3]Enero!M22+[4]Enero!M22+[5]Enero!M22+[6]Enero!M22+[7]Enero!M22+[8]Enero!M22+[9]Enero!M22+[10]Enero!M22</f>
        <v>0</v>
      </c>
      <c r="N22" s="32">
        <f>[1]Enero!N22+[2]Enero!N22+[3]Enero!N22+[4]Enero!N22+[5]Enero!N22+[6]Enero!N22+[7]Enero!N22+[8]Enero!N22+[9]Enero!N22+[10]Enero!N22</f>
        <v>0</v>
      </c>
      <c r="O22" s="32">
        <f>[1]Enero!O22+[2]Enero!O22+[3]Enero!O22+[4]Enero!O22+[5]Enero!O22+[6]Enero!O22+[7]Enero!O22+[8]Enero!O22+[9]Enero!O22+[10]Enero!O22</f>
        <v>0</v>
      </c>
      <c r="P22" s="32">
        <f>[1]Enero!P22+[2]Enero!P22+[3]Enero!P22+[4]Enero!P22+[5]Enero!P22+[6]Enero!P22+[7]Enero!P22+[8]Enero!P22+[9]Enero!P22+[10]Enero!P22</f>
        <v>0</v>
      </c>
      <c r="Q22" s="32">
        <f>[1]Enero!Q22+[2]Enero!Q22+[3]Enero!Q22+[4]Enero!Q22+[5]Enero!Q22+[6]Enero!Q22+[7]Enero!Q22+[8]Enero!Q22+[9]Enero!Q22+[10]Enero!Q22</f>
        <v>0</v>
      </c>
      <c r="R22" s="32">
        <f>[1]Enero!R22+[2]Enero!R22+[3]Enero!R22+[4]Enero!R22+[5]Enero!R22+[6]Enero!R22+[7]Enero!R22+[8]Enero!R22+[9]Enero!R22+[10]Enero!R22</f>
        <v>0</v>
      </c>
      <c r="S22" s="32">
        <f>[1]Enero!S22+[2]Enero!S22+[3]Enero!S22+[4]Enero!S22+[5]Enero!S22+[6]Enero!S22+[7]Enero!S22+[8]Enero!S22+[9]Enero!S22+[10]Enero!S22</f>
        <v>0</v>
      </c>
      <c r="T22" s="32">
        <f>[1]Enero!T22+[2]Enero!T22+[3]Enero!T22+[4]Enero!T22+[5]Enero!T22+[6]Enero!T22+[7]Enero!T22+[8]Enero!T22+[9]Enero!T22+[10]Enero!T22</f>
        <v>0</v>
      </c>
      <c r="U22" s="32">
        <f>[1]Enero!U22+[2]Enero!U22+[3]Enero!U22+[4]Enero!U22+[5]Enero!U22+[6]Enero!U22+[7]Enero!U22+[8]Enero!U22+[9]Enero!U22+[10]Enero!U22</f>
        <v>0</v>
      </c>
      <c r="V22" s="32">
        <f>[1]Enero!V22+[2]Enero!V22+[3]Enero!V22+[4]Enero!V22+[5]Enero!V22+[6]Enero!V22+[7]Enero!V22+[8]Enero!V22+[9]Enero!V22+[10]Enero!V22</f>
        <v>0</v>
      </c>
      <c r="W22" s="32">
        <f>[1]Enero!W22+[2]Enero!W22+[3]Enero!W22+[4]Enero!W22+[5]Enero!W22+[6]Enero!W22+[7]Enero!W22+[8]Enero!W22+[9]Enero!W22+[10]Enero!W22</f>
        <v>0</v>
      </c>
      <c r="X22" s="32">
        <f>[1]Enero!X22+[2]Enero!X22+[3]Enero!X22+[4]Enero!X22+[5]Enero!X22+[6]Enero!X22+[7]Enero!X22+[8]Enero!X22+[9]Enero!X22+[10]Enero!X22</f>
        <v>0</v>
      </c>
      <c r="Y22" s="32">
        <f>[1]Enero!Y22+[2]Enero!Y22+[3]Enero!Y22+[4]Enero!Y22+[5]Enero!Y22+[6]Enero!Y22+[7]Enero!Y22+[8]Enero!Y22+[9]Enero!Y22+[10]Enero!Y22</f>
        <v>0</v>
      </c>
      <c r="Z22" s="32">
        <f>[1]Enero!Z22+[2]Enero!Z22+[3]Enero!Z22+[4]Enero!Z22+[5]Enero!Z22+[6]Enero!Z22+[7]Enero!Z22+[8]Enero!Z22+[9]Enero!Z22+[10]Enero!Z22</f>
        <v>0</v>
      </c>
      <c r="AA22" s="32">
        <f>[1]Enero!AA22+[2]Enero!AA22+[3]Enero!AA22+[4]Enero!AA22+[5]Enero!AA22+[6]Enero!AA22+[7]Enero!AA22+[8]Enero!AA22+[9]Enero!AA22+[10]Enero!AA22</f>
        <v>0</v>
      </c>
      <c r="AB22" s="32">
        <f>[1]Enero!AB22+[2]Enero!AB22+[3]Enero!AB22+[4]Enero!AB22+[5]Enero!AB22+[6]Enero!AB22+[7]Enero!AB22+[8]Enero!AB22+[9]Enero!AB22+[10]Enero!AB22</f>
        <v>0</v>
      </c>
      <c r="AC22" s="32">
        <f>[1]Enero!AC22+[2]Enero!AC22+[3]Enero!AC22+[4]Enero!AC22+[5]Enero!AC22+[6]Enero!AC22+[7]Enero!AC22+[8]Enero!AC22+[9]Enero!AC22+[10]Enero!AC22</f>
        <v>0</v>
      </c>
      <c r="AD22" s="32">
        <f>[1]Enero!AD22+[2]Enero!AD22+[3]Enero!AD22+[4]Enero!AD22+[5]Enero!AD22+[6]Enero!AD22+[7]Enero!AD22+[8]Enero!AD22+[9]Enero!AD22+[10]Enero!AD22</f>
        <v>0</v>
      </c>
      <c r="AE22" s="32">
        <f>[1]Enero!AE22+[2]Enero!AE22+[3]Enero!AE22+[4]Enero!AE22+[5]Enero!AE22+[6]Enero!AE22+[7]Enero!AE22+[8]Enero!AE22+[9]Enero!AE22+[10]Enero!AE22</f>
        <v>0</v>
      </c>
      <c r="AF22" s="32">
        <f>[1]Enero!AF22+[2]Enero!AF22+[3]Enero!AF22+[4]Enero!AF22+[5]Enero!AF22+[6]Enero!AF22+[7]Enero!AF22+[8]Enero!AF22+[9]Enero!AF22+[10]Enero!AF22</f>
        <v>0</v>
      </c>
      <c r="AG22" s="32">
        <f>[1]Enero!AG22+[2]Enero!AG22+[3]Enero!AG22+[4]Enero!AG22+[5]Enero!AG22+[6]Enero!AG22+[7]Enero!AG22+[8]Enero!AG22+[9]Enero!AG22+[10]Enero!AG22</f>
        <v>0</v>
      </c>
      <c r="AH22" s="32">
        <f>[1]Enero!AH22+[2]Enero!AH22+[3]Enero!AH22+[4]Enero!AH22+[5]Enero!AH22+[6]Enero!AH22+[7]Enero!AH22+[8]Enero!AH22+[9]Enero!AH22+[10]Enero!AH22</f>
        <v>0</v>
      </c>
      <c r="AI22" s="32">
        <f>[1]Enero!AI22+[2]Enero!AI22+[3]Enero!AI22+[4]Enero!AI22+[5]Enero!AI22+[6]Enero!AI22+[7]Enero!AI22+[8]Enero!AI22+[9]Enero!AI22+[10]Enero!AI22</f>
        <v>0</v>
      </c>
      <c r="AJ22" s="32">
        <f>[1]Enero!AJ22+[2]Enero!AJ22+[3]Enero!AJ22+[4]Enero!AJ22+[5]Enero!AJ22+[6]Enero!AJ22+[7]Enero!AJ22+[8]Enero!AJ22+[9]Enero!AJ22+[10]Enero!AJ22</f>
        <v>0</v>
      </c>
      <c r="AK22" s="32">
        <f>[1]Enero!AK22+[2]Enero!AK22+[3]Enero!AK22+[4]Enero!AK22+[5]Enero!AK22+[6]Enero!AK22+[7]Enero!AK22+[8]Enero!AK22+[9]Enero!AK22+[10]Enero!AK22</f>
        <v>0</v>
      </c>
      <c r="AL22" s="32">
        <f>[1]Enero!AL22+[2]Enero!AL22+[3]Enero!AL22+[4]Enero!AL22+[5]Enero!AL22+[6]Enero!AL22+[7]Enero!AL22+[8]Enero!AL22+[9]Enero!AL22+[10]Enero!AL22</f>
        <v>0</v>
      </c>
      <c r="AM22" s="32">
        <f>[1]Enero!AM22+[2]Enero!AM22+[3]Enero!AM22+[4]Enero!AM22+[5]Enero!AM22+[6]Enero!AM22+[7]Enero!AM22+[8]Enero!AM22+[9]Enero!AM22+[10]Enero!AM22</f>
        <v>0</v>
      </c>
      <c r="AN22" s="83"/>
      <c r="AO22" s="84"/>
      <c r="AP22" s="84"/>
      <c r="AQ22" s="84"/>
      <c r="AR22" s="84"/>
      <c r="CG22" s="2">
        <v>0</v>
      </c>
      <c r="CH22" s="2">
        <v>0</v>
      </c>
      <c r="CI22" s="1"/>
      <c r="CJ22" s="1"/>
      <c r="CK22" s="1"/>
      <c r="CL22" s="1"/>
      <c r="CM22" s="1"/>
      <c r="CN22" s="1"/>
      <c r="CO22" s="1"/>
      <c r="CP22" s="1"/>
      <c r="CQ22" s="1"/>
    </row>
    <row r="23" spans="1:95" x14ac:dyDescent="0.25">
      <c r="A23" s="95" t="s">
        <v>41</v>
      </c>
      <c r="B23" s="95"/>
      <c r="C23" s="95"/>
      <c r="D23" s="95"/>
      <c r="E23" s="95"/>
      <c r="F23" s="95"/>
      <c r="G23" s="95"/>
      <c r="H23" s="95"/>
      <c r="I23" s="95"/>
      <c r="J23" s="95"/>
      <c r="K23" s="95"/>
      <c r="L23" s="96"/>
      <c r="M23" s="18"/>
      <c r="N23" s="18"/>
      <c r="O23" s="19"/>
      <c r="P23" s="19"/>
      <c r="Q23" s="19"/>
      <c r="R23" s="19"/>
      <c r="S23" s="20"/>
      <c r="T23" s="20"/>
      <c r="U23" s="20"/>
      <c r="V23" s="20"/>
      <c r="W23" s="20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7"/>
      <c r="AJ23" s="97"/>
      <c r="AK23" s="97"/>
      <c r="AL23" s="97"/>
      <c r="AM23" s="64"/>
      <c r="AN23" s="98"/>
      <c r="AO23" s="67"/>
      <c r="AP23" s="67"/>
      <c r="AQ23" s="67"/>
      <c r="AR23" s="67"/>
      <c r="CI23" s="1"/>
      <c r="CJ23" s="1"/>
      <c r="CK23" s="1"/>
      <c r="CL23" s="1"/>
      <c r="CM23" s="1"/>
      <c r="CN23" s="1"/>
      <c r="CO23" s="1"/>
      <c r="CP23" s="1"/>
      <c r="CQ23" s="1"/>
    </row>
    <row r="24" spans="1:95" ht="15" customHeight="1" x14ac:dyDescent="0.25">
      <c r="A24" s="643" t="s">
        <v>35</v>
      </c>
      <c r="B24" s="636" t="s">
        <v>2</v>
      </c>
      <c r="C24" s="637"/>
      <c r="D24" s="638"/>
      <c r="E24" s="621" t="s">
        <v>3</v>
      </c>
      <c r="F24" s="625"/>
      <c r="G24" s="625"/>
      <c r="H24" s="625"/>
      <c r="I24" s="625"/>
      <c r="J24" s="625"/>
      <c r="K24" s="625"/>
      <c r="L24" s="625"/>
      <c r="M24" s="625"/>
      <c r="N24" s="625"/>
      <c r="O24" s="625"/>
      <c r="P24" s="625"/>
      <c r="Q24" s="625"/>
      <c r="R24" s="625"/>
      <c r="S24" s="625"/>
      <c r="T24" s="625"/>
      <c r="U24" s="625"/>
      <c r="V24" s="625"/>
      <c r="W24" s="625"/>
      <c r="X24" s="625"/>
      <c r="Y24" s="625"/>
      <c r="Z24" s="625"/>
      <c r="AA24" s="625"/>
      <c r="AB24" s="625"/>
      <c r="AC24" s="625"/>
      <c r="AD24" s="625"/>
      <c r="AE24" s="625"/>
      <c r="AF24" s="625"/>
      <c r="AG24" s="625"/>
      <c r="AH24" s="625"/>
      <c r="AI24" s="625"/>
      <c r="AJ24" s="625"/>
      <c r="AK24" s="625"/>
      <c r="AL24" s="622"/>
      <c r="AM24" s="618" t="s">
        <v>223</v>
      </c>
      <c r="AN24" s="99"/>
      <c r="AO24" s="99"/>
      <c r="AP24" s="99"/>
      <c r="AQ24" s="99"/>
      <c r="AR24" s="99"/>
      <c r="CI24" s="1"/>
      <c r="CJ24" s="1"/>
      <c r="CK24" s="1"/>
      <c r="CL24" s="1"/>
      <c r="CM24" s="1"/>
      <c r="CN24" s="1"/>
      <c r="CO24" s="1"/>
      <c r="CP24" s="1"/>
      <c r="CQ24" s="1"/>
    </row>
    <row r="25" spans="1:95" x14ac:dyDescent="0.25">
      <c r="A25" s="644"/>
      <c r="B25" s="639"/>
      <c r="C25" s="640"/>
      <c r="D25" s="641"/>
      <c r="E25" s="621" t="s">
        <v>6</v>
      </c>
      <c r="F25" s="622"/>
      <c r="G25" s="621" t="s">
        <v>7</v>
      </c>
      <c r="H25" s="622"/>
      <c r="I25" s="621" t="s">
        <v>8</v>
      </c>
      <c r="J25" s="622"/>
      <c r="K25" s="621" t="s">
        <v>9</v>
      </c>
      <c r="L25" s="622"/>
      <c r="M25" s="621" t="s">
        <v>10</v>
      </c>
      <c r="N25" s="622"/>
      <c r="O25" s="623" t="s">
        <v>11</v>
      </c>
      <c r="P25" s="624"/>
      <c r="Q25" s="623" t="s">
        <v>12</v>
      </c>
      <c r="R25" s="624"/>
      <c r="S25" s="623" t="s">
        <v>13</v>
      </c>
      <c r="T25" s="624"/>
      <c r="U25" s="623" t="s">
        <v>14</v>
      </c>
      <c r="V25" s="624"/>
      <c r="W25" s="623" t="s">
        <v>15</v>
      </c>
      <c r="X25" s="624"/>
      <c r="Y25" s="623" t="s">
        <v>16</v>
      </c>
      <c r="Z25" s="624"/>
      <c r="AA25" s="623" t="s">
        <v>17</v>
      </c>
      <c r="AB25" s="624"/>
      <c r="AC25" s="623" t="s">
        <v>18</v>
      </c>
      <c r="AD25" s="624"/>
      <c r="AE25" s="623" t="s">
        <v>19</v>
      </c>
      <c r="AF25" s="624"/>
      <c r="AG25" s="623" t="s">
        <v>20</v>
      </c>
      <c r="AH25" s="624"/>
      <c r="AI25" s="623" t="s">
        <v>21</v>
      </c>
      <c r="AJ25" s="624"/>
      <c r="AK25" s="623" t="s">
        <v>22</v>
      </c>
      <c r="AL25" s="624"/>
      <c r="AM25" s="619"/>
      <c r="AN25" s="99"/>
      <c r="AO25" s="99"/>
      <c r="AP25" s="99"/>
      <c r="AQ25" s="99"/>
      <c r="AR25" s="99"/>
      <c r="CI25" s="1"/>
      <c r="CJ25" s="1"/>
      <c r="CK25" s="1"/>
      <c r="CL25" s="1"/>
      <c r="CM25" s="1"/>
      <c r="CN25" s="1"/>
      <c r="CO25" s="1"/>
      <c r="CP25" s="1"/>
      <c r="CQ25" s="1"/>
    </row>
    <row r="26" spans="1:95" x14ac:dyDescent="0.25">
      <c r="A26" s="645"/>
      <c r="B26" s="69" t="s">
        <v>27</v>
      </c>
      <c r="C26" s="22" t="s">
        <v>36</v>
      </c>
      <c r="D26" s="23" t="s">
        <v>29</v>
      </c>
      <c r="E26" s="100" t="s">
        <v>36</v>
      </c>
      <c r="F26" s="25" t="s">
        <v>29</v>
      </c>
      <c r="G26" s="100" t="s">
        <v>36</v>
      </c>
      <c r="H26" s="25" t="s">
        <v>29</v>
      </c>
      <c r="I26" s="100" t="s">
        <v>36</v>
      </c>
      <c r="J26" s="25" t="s">
        <v>29</v>
      </c>
      <c r="K26" s="100" t="s">
        <v>36</v>
      </c>
      <c r="L26" s="25" t="s">
        <v>29</v>
      </c>
      <c r="M26" s="100" t="s">
        <v>36</v>
      </c>
      <c r="N26" s="25" t="s">
        <v>29</v>
      </c>
      <c r="O26" s="100" t="s">
        <v>36</v>
      </c>
      <c r="P26" s="25" t="s">
        <v>29</v>
      </c>
      <c r="Q26" s="100" t="s">
        <v>36</v>
      </c>
      <c r="R26" s="25" t="s">
        <v>29</v>
      </c>
      <c r="S26" s="100" t="s">
        <v>36</v>
      </c>
      <c r="T26" s="25" t="s">
        <v>29</v>
      </c>
      <c r="U26" s="100" t="s">
        <v>36</v>
      </c>
      <c r="V26" s="25" t="s">
        <v>29</v>
      </c>
      <c r="W26" s="100" t="s">
        <v>36</v>
      </c>
      <c r="X26" s="25" t="s">
        <v>29</v>
      </c>
      <c r="Y26" s="100" t="s">
        <v>36</v>
      </c>
      <c r="Z26" s="25" t="s">
        <v>29</v>
      </c>
      <c r="AA26" s="100" t="s">
        <v>36</v>
      </c>
      <c r="AB26" s="25" t="s">
        <v>29</v>
      </c>
      <c r="AC26" s="100" t="s">
        <v>36</v>
      </c>
      <c r="AD26" s="25" t="s">
        <v>29</v>
      </c>
      <c r="AE26" s="100" t="s">
        <v>36</v>
      </c>
      <c r="AF26" s="25" t="s">
        <v>29</v>
      </c>
      <c r="AG26" s="100" t="s">
        <v>36</v>
      </c>
      <c r="AH26" s="25" t="s">
        <v>29</v>
      </c>
      <c r="AI26" s="100" t="s">
        <v>36</v>
      </c>
      <c r="AJ26" s="25" t="s">
        <v>29</v>
      </c>
      <c r="AK26" s="100" t="s">
        <v>36</v>
      </c>
      <c r="AL26" s="25" t="s">
        <v>29</v>
      </c>
      <c r="AM26" s="620"/>
      <c r="AN26" s="101"/>
      <c r="AO26" s="99"/>
      <c r="AP26" s="99"/>
      <c r="AQ26" s="99"/>
      <c r="AR26" s="99"/>
      <c r="CI26" s="1"/>
      <c r="CJ26" s="1"/>
      <c r="CK26" s="1"/>
      <c r="CL26" s="1"/>
      <c r="CM26" s="1"/>
      <c r="CN26" s="1"/>
      <c r="CO26" s="1"/>
      <c r="CP26" s="1"/>
      <c r="CQ26" s="1"/>
    </row>
    <row r="27" spans="1:95" x14ac:dyDescent="0.25">
      <c r="A27" s="102" t="s">
        <v>37</v>
      </c>
      <c r="B27" s="103">
        <f t="shared" ref="B27:B32" si="2">SUM(C27+D27)</f>
        <v>8015</v>
      </c>
      <c r="C27" s="104">
        <f t="shared" ref="C27:D32" si="3">SUM(E27+G27+I27+K27+M27+O27+Q27+S27+U27+W27+Y27+AA27+AC27+AE27+AG27+AI27+AK27)</f>
        <v>3635</v>
      </c>
      <c r="D27" s="31">
        <f t="shared" si="3"/>
        <v>4380</v>
      </c>
      <c r="E27" s="32">
        <f>[1]Enero!E27+[2]Enero!E27+[3]Enero!E27+[4]Enero!E27+[5]Enero!E27+[6]Enero!E27+[7]Enero!E27+[8]Enero!E27+[9]Enero!E27+[10]Enero!E27</f>
        <v>502</v>
      </c>
      <c r="F27" s="32">
        <f>[1]Enero!F27+[2]Enero!F27+[3]Enero!F27+[4]Enero!F27+[5]Enero!F27+[6]Enero!F27+[7]Enero!F27+[8]Enero!F27+[9]Enero!F27+[10]Enero!F27</f>
        <v>428</v>
      </c>
      <c r="G27" s="32">
        <f>[1]Enero!G27+[2]Enero!G27+[3]Enero!G27+[4]Enero!G27+[5]Enero!G27+[6]Enero!G27+[7]Enero!G27+[8]Enero!G27+[9]Enero!G27+[10]Enero!G27</f>
        <v>262</v>
      </c>
      <c r="H27" s="32">
        <f>[1]Enero!H27+[2]Enero!H27+[3]Enero!H27+[4]Enero!H27+[5]Enero!H27+[6]Enero!H27+[7]Enero!H27+[8]Enero!H27+[9]Enero!H27+[10]Enero!H27</f>
        <v>251</v>
      </c>
      <c r="I27" s="32">
        <f>[1]Enero!I27+[2]Enero!I27+[3]Enero!I27+[4]Enero!I27+[5]Enero!I27+[6]Enero!I27+[7]Enero!I27+[8]Enero!I27+[9]Enero!I27+[10]Enero!I27</f>
        <v>214</v>
      </c>
      <c r="J27" s="32">
        <f>[1]Enero!J27+[2]Enero!J27+[3]Enero!J27+[4]Enero!J27+[5]Enero!J27+[6]Enero!J27+[7]Enero!J27+[8]Enero!J27+[9]Enero!J27+[10]Enero!J27</f>
        <v>209</v>
      </c>
      <c r="K27" s="32">
        <f>[1]Enero!K27+[2]Enero!K27+[3]Enero!K27+[4]Enero!K27+[5]Enero!K27+[6]Enero!K27+[7]Enero!K27+[8]Enero!K27+[9]Enero!K27+[10]Enero!K27</f>
        <v>270</v>
      </c>
      <c r="L27" s="32">
        <f>[1]Enero!L27+[2]Enero!L27+[3]Enero!L27+[4]Enero!L27+[5]Enero!L27+[6]Enero!L27+[7]Enero!L27+[8]Enero!L27+[9]Enero!L27+[10]Enero!L27</f>
        <v>298</v>
      </c>
      <c r="M27" s="32">
        <f>[1]Enero!M27+[2]Enero!M27+[3]Enero!M27+[4]Enero!M27+[5]Enero!M27+[6]Enero!M27+[7]Enero!M27+[8]Enero!M27+[9]Enero!M27+[10]Enero!M27</f>
        <v>288</v>
      </c>
      <c r="N27" s="32">
        <f>[1]Enero!N27+[2]Enero!N27+[3]Enero!N27+[4]Enero!N27+[5]Enero!N27+[6]Enero!N27+[7]Enero!N27+[8]Enero!N27+[9]Enero!N27+[10]Enero!N27</f>
        <v>354</v>
      </c>
      <c r="O27" s="32">
        <f>[1]Enero!O27+[2]Enero!O27+[3]Enero!O27+[4]Enero!O27+[5]Enero!O27+[6]Enero!O27+[7]Enero!O27+[8]Enero!O27+[9]Enero!O27+[10]Enero!O27</f>
        <v>315</v>
      </c>
      <c r="P27" s="32">
        <f>[1]Enero!P27+[2]Enero!P27+[3]Enero!P27+[4]Enero!P27+[5]Enero!P27+[6]Enero!P27+[7]Enero!P27+[8]Enero!P27+[9]Enero!P27+[10]Enero!P27</f>
        <v>351</v>
      </c>
      <c r="Q27" s="32">
        <f>[1]Enero!Q27+[2]Enero!Q27+[3]Enero!Q27+[4]Enero!Q27+[5]Enero!Q27+[6]Enero!Q27+[7]Enero!Q27+[8]Enero!Q27+[9]Enero!Q27+[10]Enero!Q27</f>
        <v>227</v>
      </c>
      <c r="R27" s="32">
        <f>[1]Enero!R27+[2]Enero!R27+[3]Enero!R27+[4]Enero!R27+[5]Enero!R27+[6]Enero!R27+[7]Enero!R27+[8]Enero!R27+[9]Enero!R27+[10]Enero!R27</f>
        <v>272</v>
      </c>
      <c r="S27" s="32">
        <f>[1]Enero!S27+[2]Enero!S27+[3]Enero!S27+[4]Enero!S27+[5]Enero!S27+[6]Enero!S27+[7]Enero!S27+[8]Enero!S27+[9]Enero!S27+[10]Enero!S27</f>
        <v>197</v>
      </c>
      <c r="T27" s="32">
        <f>[1]Enero!T27+[2]Enero!T27+[3]Enero!T27+[4]Enero!T27+[5]Enero!T27+[6]Enero!T27+[7]Enero!T27+[8]Enero!T27+[9]Enero!T27+[10]Enero!T27</f>
        <v>282</v>
      </c>
      <c r="U27" s="32">
        <f>[1]Enero!U27+[2]Enero!U27+[3]Enero!U27+[4]Enero!U27+[5]Enero!U27+[6]Enero!U27+[7]Enero!U27+[8]Enero!U27+[9]Enero!U27+[10]Enero!U27</f>
        <v>170</v>
      </c>
      <c r="V27" s="32">
        <f>[1]Enero!V27+[2]Enero!V27+[3]Enero!V27+[4]Enero!V27+[5]Enero!V27+[6]Enero!V27+[7]Enero!V27+[8]Enero!V27+[9]Enero!V27+[10]Enero!V27</f>
        <v>254</v>
      </c>
      <c r="W27" s="32">
        <f>[1]Enero!W27+[2]Enero!W27+[3]Enero!W27+[4]Enero!W27+[5]Enero!W27+[6]Enero!W27+[7]Enero!W27+[8]Enero!W27+[9]Enero!W27+[10]Enero!W27</f>
        <v>175</v>
      </c>
      <c r="X27" s="32">
        <f>[1]Enero!X27+[2]Enero!X27+[3]Enero!X27+[4]Enero!X27+[5]Enero!X27+[6]Enero!X27+[7]Enero!X27+[8]Enero!X27+[9]Enero!X27+[10]Enero!X27</f>
        <v>263</v>
      </c>
      <c r="Y27" s="32">
        <f>[1]Enero!Y27+[2]Enero!Y27+[3]Enero!Y27+[4]Enero!Y27+[5]Enero!Y27+[6]Enero!Y27+[7]Enero!Y27+[8]Enero!Y27+[9]Enero!Y27+[10]Enero!Y27</f>
        <v>187</v>
      </c>
      <c r="Z27" s="32">
        <f>[1]Enero!Z27+[2]Enero!Z27+[3]Enero!Z27+[4]Enero!Z27+[5]Enero!Z27+[6]Enero!Z27+[7]Enero!Z27+[8]Enero!Z27+[9]Enero!Z27+[10]Enero!Z27</f>
        <v>265</v>
      </c>
      <c r="AA27" s="32">
        <f>[1]Enero!AA27+[2]Enero!AA27+[3]Enero!AA27+[4]Enero!AA27+[5]Enero!AA27+[6]Enero!AA27+[7]Enero!AA27+[8]Enero!AA27+[9]Enero!AA27+[10]Enero!AA27</f>
        <v>152</v>
      </c>
      <c r="AB27" s="32">
        <f>[1]Enero!AB27+[2]Enero!AB27+[3]Enero!AB27+[4]Enero!AB27+[5]Enero!AB27+[6]Enero!AB27+[7]Enero!AB27+[8]Enero!AB27+[9]Enero!AB27+[10]Enero!AB27</f>
        <v>247</v>
      </c>
      <c r="AC27" s="32">
        <f>[1]Enero!AC27+[2]Enero!AC27+[3]Enero!AC27+[4]Enero!AC27+[5]Enero!AC27+[6]Enero!AC27+[7]Enero!AC27+[8]Enero!AC27+[9]Enero!AC27+[10]Enero!AC27</f>
        <v>164</v>
      </c>
      <c r="AD27" s="32">
        <f>[1]Enero!AD27+[2]Enero!AD27+[3]Enero!AD27+[4]Enero!AD27+[5]Enero!AD27+[6]Enero!AD27+[7]Enero!AD27+[8]Enero!AD27+[9]Enero!AD27+[10]Enero!AD27</f>
        <v>196</v>
      </c>
      <c r="AE27" s="32">
        <f>[1]Enero!AE27+[2]Enero!AE27+[3]Enero!AE27+[4]Enero!AE27+[5]Enero!AE27+[6]Enero!AE27+[7]Enero!AE27+[8]Enero!AE27+[9]Enero!AE27+[10]Enero!AE27</f>
        <v>136</v>
      </c>
      <c r="AF27" s="32">
        <f>[1]Enero!AF27+[2]Enero!AF27+[3]Enero!AF27+[4]Enero!AF27+[5]Enero!AF27+[6]Enero!AF27+[7]Enero!AF27+[8]Enero!AF27+[9]Enero!AF27+[10]Enero!AF27</f>
        <v>177</v>
      </c>
      <c r="AG27" s="32">
        <f>[1]Enero!AG27+[2]Enero!AG27+[3]Enero!AG27+[4]Enero!AG27+[5]Enero!AG27+[6]Enero!AG27+[7]Enero!AG27+[8]Enero!AG27+[9]Enero!AG27+[10]Enero!AG27</f>
        <v>120</v>
      </c>
      <c r="AH27" s="32">
        <f>[1]Enero!AH27+[2]Enero!AH27+[3]Enero!AH27+[4]Enero!AH27+[5]Enero!AH27+[6]Enero!AH27+[7]Enero!AH27+[8]Enero!AH27+[9]Enero!AH27+[10]Enero!AH27</f>
        <v>157</v>
      </c>
      <c r="AI27" s="32">
        <f>[1]Enero!AI27+[2]Enero!AI27+[3]Enero!AI27+[4]Enero!AI27+[5]Enero!AI27+[6]Enero!AI27+[7]Enero!AI27+[8]Enero!AI27+[9]Enero!AI27+[10]Enero!AI27</f>
        <v>93</v>
      </c>
      <c r="AJ27" s="32">
        <f>[1]Enero!AJ27+[2]Enero!AJ27+[3]Enero!AJ27+[4]Enero!AJ27+[5]Enero!AJ27+[6]Enero!AJ27+[7]Enero!AJ27+[8]Enero!AJ27+[9]Enero!AJ27+[10]Enero!AJ27</f>
        <v>141</v>
      </c>
      <c r="AK27" s="32">
        <f>[1]Enero!AK27+[2]Enero!AK27+[3]Enero!AK27+[4]Enero!AK27+[5]Enero!AK27+[6]Enero!AK27+[7]Enero!AK27+[8]Enero!AK27+[9]Enero!AK27+[10]Enero!AK27</f>
        <v>163</v>
      </c>
      <c r="AL27" s="32">
        <f>[1]Enero!AL27+[2]Enero!AL27+[3]Enero!AL27+[4]Enero!AL27+[5]Enero!AL27+[6]Enero!AL27+[7]Enero!AL27+[8]Enero!AL27+[9]Enero!AL27+[10]Enero!AL27</f>
        <v>235</v>
      </c>
      <c r="AM27" s="32">
        <f>[1]Enero!AM27+[2]Enero!AM27+[3]Enero!AM27+[4]Enero!AM27+[5]Enero!AM27+[6]Enero!AM27+[7]Enero!AM27+[8]Enero!AM27+[9]Enero!AM27+[10]Enero!AM27</f>
        <v>7993</v>
      </c>
      <c r="AN27" s="83"/>
      <c r="AO27" s="84"/>
      <c r="AP27" s="84"/>
      <c r="AQ27" s="84"/>
      <c r="AR27" s="84"/>
      <c r="CG27" s="2">
        <v>0</v>
      </c>
      <c r="CH27" s="2">
        <v>0</v>
      </c>
      <c r="CI27" s="1"/>
      <c r="CJ27" s="1"/>
      <c r="CK27" s="1"/>
      <c r="CL27" s="1"/>
      <c r="CM27" s="1"/>
      <c r="CN27" s="1"/>
      <c r="CO27" s="1"/>
      <c r="CP27" s="1"/>
      <c r="CQ27" s="1"/>
    </row>
    <row r="28" spans="1:95" x14ac:dyDescent="0.25">
      <c r="A28" s="39" t="s">
        <v>38</v>
      </c>
      <c r="B28" s="75">
        <f t="shared" si="2"/>
        <v>213</v>
      </c>
      <c r="C28" s="76">
        <f t="shared" si="3"/>
        <v>107</v>
      </c>
      <c r="D28" s="86">
        <f t="shared" si="3"/>
        <v>106</v>
      </c>
      <c r="E28" s="32">
        <f>[1]Enero!E28+[2]Enero!E28+[3]Enero!E28+[4]Enero!E28+[5]Enero!E28+[6]Enero!E28+[7]Enero!E28+[8]Enero!E28+[9]Enero!E28+[10]Enero!E28</f>
        <v>4</v>
      </c>
      <c r="F28" s="32">
        <f>[1]Enero!F28+[2]Enero!F28+[3]Enero!F28+[4]Enero!F28+[5]Enero!F28+[6]Enero!F28+[7]Enero!F28+[8]Enero!F28+[9]Enero!F28+[10]Enero!F28</f>
        <v>6</v>
      </c>
      <c r="G28" s="32">
        <f>[1]Enero!G28+[2]Enero!G28+[3]Enero!G28+[4]Enero!G28+[5]Enero!G28+[6]Enero!G28+[7]Enero!G28+[8]Enero!G28+[9]Enero!G28+[10]Enero!G28</f>
        <v>4</v>
      </c>
      <c r="H28" s="32">
        <f>[1]Enero!H28+[2]Enero!H28+[3]Enero!H28+[4]Enero!H28+[5]Enero!H28+[6]Enero!H28+[7]Enero!H28+[8]Enero!H28+[9]Enero!H28+[10]Enero!H28</f>
        <v>2</v>
      </c>
      <c r="I28" s="32">
        <f>[1]Enero!I28+[2]Enero!I28+[3]Enero!I28+[4]Enero!I28+[5]Enero!I28+[6]Enero!I28+[7]Enero!I28+[8]Enero!I28+[9]Enero!I28+[10]Enero!I28</f>
        <v>2</v>
      </c>
      <c r="J28" s="32">
        <f>[1]Enero!J28+[2]Enero!J28+[3]Enero!J28+[4]Enero!J28+[5]Enero!J28+[6]Enero!J28+[7]Enero!J28+[8]Enero!J28+[9]Enero!J28+[10]Enero!J28</f>
        <v>3</v>
      </c>
      <c r="K28" s="32">
        <f>[1]Enero!K28+[2]Enero!K28+[3]Enero!K28+[4]Enero!K28+[5]Enero!K28+[6]Enero!K28+[7]Enero!K28+[8]Enero!K28+[9]Enero!K28+[10]Enero!K28</f>
        <v>3</v>
      </c>
      <c r="L28" s="32">
        <f>[1]Enero!L28+[2]Enero!L28+[3]Enero!L28+[4]Enero!L28+[5]Enero!L28+[6]Enero!L28+[7]Enero!L28+[8]Enero!L28+[9]Enero!L28+[10]Enero!L28</f>
        <v>6</v>
      </c>
      <c r="M28" s="32">
        <f>[1]Enero!M28+[2]Enero!M28+[3]Enero!M28+[4]Enero!M28+[5]Enero!M28+[6]Enero!M28+[7]Enero!M28+[8]Enero!M28+[9]Enero!M28+[10]Enero!M28</f>
        <v>2</v>
      </c>
      <c r="N28" s="32">
        <f>[1]Enero!N28+[2]Enero!N28+[3]Enero!N28+[4]Enero!N28+[5]Enero!N28+[6]Enero!N28+[7]Enero!N28+[8]Enero!N28+[9]Enero!N28+[10]Enero!N28</f>
        <v>7</v>
      </c>
      <c r="O28" s="32">
        <f>[1]Enero!O28+[2]Enero!O28+[3]Enero!O28+[4]Enero!O28+[5]Enero!O28+[6]Enero!O28+[7]Enero!O28+[8]Enero!O28+[9]Enero!O28+[10]Enero!O28</f>
        <v>2</v>
      </c>
      <c r="P28" s="32">
        <f>[1]Enero!P28+[2]Enero!P28+[3]Enero!P28+[4]Enero!P28+[5]Enero!P28+[6]Enero!P28+[7]Enero!P28+[8]Enero!P28+[9]Enero!P28+[10]Enero!P28</f>
        <v>3</v>
      </c>
      <c r="Q28" s="32">
        <f>[1]Enero!Q28+[2]Enero!Q28+[3]Enero!Q28+[4]Enero!Q28+[5]Enero!Q28+[6]Enero!Q28+[7]Enero!Q28+[8]Enero!Q28+[9]Enero!Q28+[10]Enero!Q28</f>
        <v>4</v>
      </c>
      <c r="R28" s="32">
        <f>[1]Enero!R28+[2]Enero!R28+[3]Enero!R28+[4]Enero!R28+[5]Enero!R28+[6]Enero!R28+[7]Enero!R28+[8]Enero!R28+[9]Enero!R28+[10]Enero!R28</f>
        <v>9</v>
      </c>
      <c r="S28" s="32">
        <f>[1]Enero!S28+[2]Enero!S28+[3]Enero!S28+[4]Enero!S28+[5]Enero!S28+[6]Enero!S28+[7]Enero!S28+[8]Enero!S28+[9]Enero!S28+[10]Enero!S28</f>
        <v>11</v>
      </c>
      <c r="T28" s="32">
        <f>[1]Enero!T28+[2]Enero!T28+[3]Enero!T28+[4]Enero!T28+[5]Enero!T28+[6]Enero!T28+[7]Enero!T28+[8]Enero!T28+[9]Enero!T28+[10]Enero!T28</f>
        <v>4</v>
      </c>
      <c r="U28" s="32">
        <f>[1]Enero!U28+[2]Enero!U28+[3]Enero!U28+[4]Enero!U28+[5]Enero!U28+[6]Enero!U28+[7]Enero!U28+[8]Enero!U28+[9]Enero!U28+[10]Enero!U28</f>
        <v>1</v>
      </c>
      <c r="V28" s="32">
        <f>[1]Enero!V28+[2]Enero!V28+[3]Enero!V28+[4]Enero!V28+[5]Enero!V28+[6]Enero!V28+[7]Enero!V28+[8]Enero!V28+[9]Enero!V28+[10]Enero!V28</f>
        <v>0</v>
      </c>
      <c r="W28" s="32">
        <f>[1]Enero!W28+[2]Enero!W28+[3]Enero!W28+[4]Enero!W28+[5]Enero!W28+[6]Enero!W28+[7]Enero!W28+[8]Enero!W28+[9]Enero!W28+[10]Enero!W28</f>
        <v>6</v>
      </c>
      <c r="X28" s="32">
        <f>[1]Enero!X28+[2]Enero!X28+[3]Enero!X28+[4]Enero!X28+[5]Enero!X28+[6]Enero!X28+[7]Enero!X28+[8]Enero!X28+[9]Enero!X28+[10]Enero!X28</f>
        <v>4</v>
      </c>
      <c r="Y28" s="32">
        <f>[1]Enero!Y28+[2]Enero!Y28+[3]Enero!Y28+[4]Enero!Y28+[5]Enero!Y28+[6]Enero!Y28+[7]Enero!Y28+[8]Enero!Y28+[9]Enero!Y28+[10]Enero!Y28</f>
        <v>6</v>
      </c>
      <c r="Z28" s="32">
        <f>[1]Enero!Z28+[2]Enero!Z28+[3]Enero!Z28+[4]Enero!Z28+[5]Enero!Z28+[6]Enero!Z28+[7]Enero!Z28+[8]Enero!Z28+[9]Enero!Z28+[10]Enero!Z28</f>
        <v>2</v>
      </c>
      <c r="AA28" s="32">
        <f>[1]Enero!AA28+[2]Enero!AA28+[3]Enero!AA28+[4]Enero!AA28+[5]Enero!AA28+[6]Enero!AA28+[7]Enero!AA28+[8]Enero!AA28+[9]Enero!AA28+[10]Enero!AA28</f>
        <v>3</v>
      </c>
      <c r="AB28" s="32">
        <f>[1]Enero!AB28+[2]Enero!AB28+[3]Enero!AB28+[4]Enero!AB28+[5]Enero!AB28+[6]Enero!AB28+[7]Enero!AB28+[8]Enero!AB28+[9]Enero!AB28+[10]Enero!AB28</f>
        <v>6</v>
      </c>
      <c r="AC28" s="32">
        <f>[1]Enero!AC28+[2]Enero!AC28+[3]Enero!AC28+[4]Enero!AC28+[5]Enero!AC28+[6]Enero!AC28+[7]Enero!AC28+[8]Enero!AC28+[9]Enero!AC28+[10]Enero!AC28</f>
        <v>1</v>
      </c>
      <c r="AD28" s="32">
        <f>[1]Enero!AD28+[2]Enero!AD28+[3]Enero!AD28+[4]Enero!AD28+[5]Enero!AD28+[6]Enero!AD28+[7]Enero!AD28+[8]Enero!AD28+[9]Enero!AD28+[10]Enero!AD28</f>
        <v>8</v>
      </c>
      <c r="AE28" s="32">
        <f>[1]Enero!AE28+[2]Enero!AE28+[3]Enero!AE28+[4]Enero!AE28+[5]Enero!AE28+[6]Enero!AE28+[7]Enero!AE28+[8]Enero!AE28+[9]Enero!AE28+[10]Enero!AE28</f>
        <v>14</v>
      </c>
      <c r="AF28" s="32">
        <f>[1]Enero!AF28+[2]Enero!AF28+[3]Enero!AF28+[4]Enero!AF28+[5]Enero!AF28+[6]Enero!AF28+[7]Enero!AF28+[8]Enero!AF28+[9]Enero!AF28+[10]Enero!AF28</f>
        <v>10</v>
      </c>
      <c r="AG28" s="32">
        <f>[1]Enero!AG28+[2]Enero!AG28+[3]Enero!AG28+[4]Enero!AG28+[5]Enero!AG28+[6]Enero!AG28+[7]Enero!AG28+[8]Enero!AG28+[9]Enero!AG28+[10]Enero!AG28</f>
        <v>14</v>
      </c>
      <c r="AH28" s="32">
        <f>[1]Enero!AH28+[2]Enero!AH28+[3]Enero!AH28+[4]Enero!AH28+[5]Enero!AH28+[6]Enero!AH28+[7]Enero!AH28+[8]Enero!AH28+[9]Enero!AH28+[10]Enero!AH28</f>
        <v>2</v>
      </c>
      <c r="AI28" s="32">
        <f>[1]Enero!AI28+[2]Enero!AI28+[3]Enero!AI28+[4]Enero!AI28+[5]Enero!AI28+[6]Enero!AI28+[7]Enero!AI28+[8]Enero!AI28+[9]Enero!AI28+[10]Enero!AI28</f>
        <v>7</v>
      </c>
      <c r="AJ28" s="32">
        <f>[1]Enero!AJ28+[2]Enero!AJ28+[3]Enero!AJ28+[4]Enero!AJ28+[5]Enero!AJ28+[6]Enero!AJ28+[7]Enero!AJ28+[8]Enero!AJ28+[9]Enero!AJ28+[10]Enero!AJ28</f>
        <v>0</v>
      </c>
      <c r="AK28" s="32">
        <f>[1]Enero!AK28+[2]Enero!AK28+[3]Enero!AK28+[4]Enero!AK28+[5]Enero!AK28+[6]Enero!AK28+[7]Enero!AK28+[8]Enero!AK28+[9]Enero!AK28+[10]Enero!AK28</f>
        <v>23</v>
      </c>
      <c r="AL28" s="32">
        <f>[1]Enero!AL28+[2]Enero!AL28+[3]Enero!AL28+[4]Enero!AL28+[5]Enero!AL28+[6]Enero!AL28+[7]Enero!AL28+[8]Enero!AL28+[9]Enero!AL28+[10]Enero!AL28</f>
        <v>34</v>
      </c>
      <c r="AM28" s="32">
        <f>[1]Enero!AM28+[2]Enero!AM28+[3]Enero!AM28+[4]Enero!AM28+[5]Enero!AM28+[6]Enero!AM28+[7]Enero!AM28+[8]Enero!AM28+[9]Enero!AM28+[10]Enero!AM28</f>
        <v>213</v>
      </c>
      <c r="AN28" s="83"/>
      <c r="AO28" s="84"/>
      <c r="AP28" s="84"/>
      <c r="AQ28" s="84"/>
      <c r="AR28" s="84"/>
      <c r="CG28" s="2">
        <v>0</v>
      </c>
      <c r="CH28" s="2">
        <v>0</v>
      </c>
      <c r="CI28" s="1"/>
      <c r="CJ28" s="1"/>
      <c r="CK28" s="1"/>
      <c r="CL28" s="1"/>
      <c r="CM28" s="1"/>
      <c r="CN28" s="1"/>
      <c r="CO28" s="1"/>
      <c r="CP28" s="1"/>
      <c r="CQ28" s="1"/>
    </row>
    <row r="29" spans="1:95" x14ac:dyDescent="0.25">
      <c r="A29" s="39" t="s">
        <v>39</v>
      </c>
      <c r="B29" s="75">
        <f t="shared" si="2"/>
        <v>472</v>
      </c>
      <c r="C29" s="76">
        <f t="shared" si="3"/>
        <v>11</v>
      </c>
      <c r="D29" s="86">
        <f t="shared" si="3"/>
        <v>461</v>
      </c>
      <c r="E29" s="32">
        <f>[1]Enero!E29+[2]Enero!E29+[3]Enero!E29+[4]Enero!E29+[5]Enero!E29+[6]Enero!E29+[7]Enero!E29+[8]Enero!E29+[9]Enero!E29+[10]Enero!E29</f>
        <v>9</v>
      </c>
      <c r="F29" s="32">
        <f>[1]Enero!F29+[2]Enero!F29+[3]Enero!F29+[4]Enero!F29+[5]Enero!F29+[6]Enero!F29+[7]Enero!F29+[8]Enero!F29+[9]Enero!F29+[10]Enero!F29</f>
        <v>6</v>
      </c>
      <c r="G29" s="32">
        <f>[1]Enero!G29+[2]Enero!G29+[3]Enero!G29+[4]Enero!G29+[5]Enero!G29+[6]Enero!G29+[7]Enero!G29+[8]Enero!G29+[9]Enero!G29+[10]Enero!G29</f>
        <v>0</v>
      </c>
      <c r="H29" s="32">
        <f>[1]Enero!H29+[2]Enero!H29+[3]Enero!H29+[4]Enero!H29+[5]Enero!H29+[6]Enero!H29+[7]Enero!H29+[8]Enero!H29+[9]Enero!H29+[10]Enero!H29</f>
        <v>3</v>
      </c>
      <c r="I29" s="32">
        <f>[1]Enero!I29+[2]Enero!I29+[3]Enero!I29+[4]Enero!I29+[5]Enero!I29+[6]Enero!I29+[7]Enero!I29+[8]Enero!I29+[9]Enero!I29+[10]Enero!I29</f>
        <v>0</v>
      </c>
      <c r="J29" s="32">
        <f>[1]Enero!J29+[2]Enero!J29+[3]Enero!J29+[4]Enero!J29+[5]Enero!J29+[6]Enero!J29+[7]Enero!J29+[8]Enero!J29+[9]Enero!J29+[10]Enero!J29</f>
        <v>5</v>
      </c>
      <c r="K29" s="32">
        <f>[1]Enero!K29+[2]Enero!K29+[3]Enero!K29+[4]Enero!K29+[5]Enero!K29+[6]Enero!K29+[7]Enero!K29+[8]Enero!K29+[9]Enero!K29+[10]Enero!K29</f>
        <v>0</v>
      </c>
      <c r="L29" s="32">
        <f>[1]Enero!L29+[2]Enero!L29+[3]Enero!L29+[4]Enero!L29+[5]Enero!L29+[6]Enero!L29+[7]Enero!L29+[8]Enero!L29+[9]Enero!L29+[10]Enero!L29</f>
        <v>51</v>
      </c>
      <c r="M29" s="32">
        <f>[1]Enero!M29+[2]Enero!M29+[3]Enero!M29+[4]Enero!M29+[5]Enero!M29+[6]Enero!M29+[7]Enero!M29+[8]Enero!M29+[9]Enero!M29+[10]Enero!M29</f>
        <v>0</v>
      </c>
      <c r="N29" s="32">
        <f>[1]Enero!N29+[2]Enero!N29+[3]Enero!N29+[4]Enero!N29+[5]Enero!N29+[6]Enero!N29+[7]Enero!N29+[8]Enero!N29+[9]Enero!N29+[10]Enero!N29</f>
        <v>103</v>
      </c>
      <c r="O29" s="32">
        <f>[1]Enero!O29+[2]Enero!O29+[3]Enero!O29+[4]Enero!O29+[5]Enero!O29+[6]Enero!O29+[7]Enero!O29+[8]Enero!O29+[9]Enero!O29+[10]Enero!O29</f>
        <v>0</v>
      </c>
      <c r="P29" s="32">
        <f>[1]Enero!P29+[2]Enero!P29+[3]Enero!P29+[4]Enero!P29+[5]Enero!P29+[6]Enero!P29+[7]Enero!P29+[8]Enero!P29+[9]Enero!P29+[10]Enero!P29</f>
        <v>104</v>
      </c>
      <c r="Q29" s="32">
        <f>[1]Enero!Q29+[2]Enero!Q29+[3]Enero!Q29+[4]Enero!Q29+[5]Enero!Q29+[6]Enero!Q29+[7]Enero!Q29+[8]Enero!Q29+[9]Enero!Q29+[10]Enero!Q29</f>
        <v>0</v>
      </c>
      <c r="R29" s="32">
        <f>[1]Enero!R29+[2]Enero!R29+[3]Enero!R29+[4]Enero!R29+[5]Enero!R29+[6]Enero!R29+[7]Enero!R29+[8]Enero!R29+[9]Enero!R29+[10]Enero!R29</f>
        <v>77</v>
      </c>
      <c r="S29" s="32">
        <f>[1]Enero!S29+[2]Enero!S29+[3]Enero!S29+[4]Enero!S29+[5]Enero!S29+[6]Enero!S29+[7]Enero!S29+[8]Enero!S29+[9]Enero!S29+[10]Enero!S29</f>
        <v>0</v>
      </c>
      <c r="T29" s="32">
        <f>[1]Enero!T29+[2]Enero!T29+[3]Enero!T29+[4]Enero!T29+[5]Enero!T29+[6]Enero!T29+[7]Enero!T29+[8]Enero!T29+[9]Enero!T29+[10]Enero!T29</f>
        <v>54</v>
      </c>
      <c r="U29" s="32">
        <f>[1]Enero!U29+[2]Enero!U29+[3]Enero!U29+[4]Enero!U29+[5]Enero!U29+[6]Enero!U29+[7]Enero!U29+[8]Enero!U29+[9]Enero!U29+[10]Enero!U29</f>
        <v>0</v>
      </c>
      <c r="V29" s="32">
        <f>[1]Enero!V29+[2]Enero!V29+[3]Enero!V29+[4]Enero!V29+[5]Enero!V29+[6]Enero!V29+[7]Enero!V29+[8]Enero!V29+[9]Enero!V29+[10]Enero!V29</f>
        <v>25</v>
      </c>
      <c r="W29" s="32">
        <f>[1]Enero!W29+[2]Enero!W29+[3]Enero!W29+[4]Enero!W29+[5]Enero!W29+[6]Enero!W29+[7]Enero!W29+[8]Enero!W29+[9]Enero!W29+[10]Enero!W29</f>
        <v>0</v>
      </c>
      <c r="X29" s="32">
        <f>[1]Enero!X29+[2]Enero!X29+[3]Enero!X29+[4]Enero!X29+[5]Enero!X29+[6]Enero!X29+[7]Enero!X29+[8]Enero!X29+[9]Enero!X29+[10]Enero!X29</f>
        <v>10</v>
      </c>
      <c r="Y29" s="32">
        <f>[1]Enero!Y29+[2]Enero!Y29+[3]Enero!Y29+[4]Enero!Y29+[5]Enero!Y29+[6]Enero!Y29+[7]Enero!Y29+[8]Enero!Y29+[9]Enero!Y29+[10]Enero!Y29</f>
        <v>0</v>
      </c>
      <c r="Z29" s="32">
        <f>[1]Enero!Z29+[2]Enero!Z29+[3]Enero!Z29+[4]Enero!Z29+[5]Enero!Z29+[6]Enero!Z29+[7]Enero!Z29+[8]Enero!Z29+[9]Enero!Z29+[10]Enero!Z29</f>
        <v>15</v>
      </c>
      <c r="AA29" s="32">
        <f>[1]Enero!AA29+[2]Enero!AA29+[3]Enero!AA29+[4]Enero!AA29+[5]Enero!AA29+[6]Enero!AA29+[7]Enero!AA29+[8]Enero!AA29+[9]Enero!AA29+[10]Enero!AA29</f>
        <v>0</v>
      </c>
      <c r="AB29" s="32">
        <f>[1]Enero!AB29+[2]Enero!AB29+[3]Enero!AB29+[4]Enero!AB29+[5]Enero!AB29+[6]Enero!AB29+[7]Enero!AB29+[8]Enero!AB29+[9]Enero!AB29+[10]Enero!AB29</f>
        <v>2</v>
      </c>
      <c r="AC29" s="32">
        <f>[1]Enero!AC29+[2]Enero!AC29+[3]Enero!AC29+[4]Enero!AC29+[5]Enero!AC29+[6]Enero!AC29+[7]Enero!AC29+[8]Enero!AC29+[9]Enero!AC29+[10]Enero!AC29</f>
        <v>1</v>
      </c>
      <c r="AD29" s="32">
        <f>[1]Enero!AD29+[2]Enero!AD29+[3]Enero!AD29+[4]Enero!AD29+[5]Enero!AD29+[6]Enero!AD29+[7]Enero!AD29+[8]Enero!AD29+[9]Enero!AD29+[10]Enero!AD29</f>
        <v>2</v>
      </c>
      <c r="AE29" s="32">
        <f>[1]Enero!AE29+[2]Enero!AE29+[3]Enero!AE29+[4]Enero!AE29+[5]Enero!AE29+[6]Enero!AE29+[7]Enero!AE29+[8]Enero!AE29+[9]Enero!AE29+[10]Enero!AE29</f>
        <v>1</v>
      </c>
      <c r="AF29" s="32">
        <f>[1]Enero!AF29+[2]Enero!AF29+[3]Enero!AF29+[4]Enero!AF29+[5]Enero!AF29+[6]Enero!AF29+[7]Enero!AF29+[8]Enero!AF29+[9]Enero!AF29+[10]Enero!AF29</f>
        <v>2</v>
      </c>
      <c r="AG29" s="32">
        <f>[1]Enero!AG29+[2]Enero!AG29+[3]Enero!AG29+[4]Enero!AG29+[5]Enero!AG29+[6]Enero!AG29+[7]Enero!AG29+[8]Enero!AG29+[9]Enero!AG29+[10]Enero!AG29</f>
        <v>0</v>
      </c>
      <c r="AH29" s="32">
        <f>[1]Enero!AH29+[2]Enero!AH29+[3]Enero!AH29+[4]Enero!AH29+[5]Enero!AH29+[6]Enero!AH29+[7]Enero!AH29+[8]Enero!AH29+[9]Enero!AH29+[10]Enero!AH29</f>
        <v>0</v>
      </c>
      <c r="AI29" s="32">
        <f>[1]Enero!AI29+[2]Enero!AI29+[3]Enero!AI29+[4]Enero!AI29+[5]Enero!AI29+[6]Enero!AI29+[7]Enero!AI29+[8]Enero!AI29+[9]Enero!AI29+[10]Enero!AI29</f>
        <v>0</v>
      </c>
      <c r="AJ29" s="32">
        <f>[1]Enero!AJ29+[2]Enero!AJ29+[3]Enero!AJ29+[4]Enero!AJ29+[5]Enero!AJ29+[6]Enero!AJ29+[7]Enero!AJ29+[8]Enero!AJ29+[9]Enero!AJ29+[10]Enero!AJ29</f>
        <v>2</v>
      </c>
      <c r="AK29" s="32">
        <f>[1]Enero!AK29+[2]Enero!AK29+[3]Enero!AK29+[4]Enero!AK29+[5]Enero!AK29+[6]Enero!AK29+[7]Enero!AK29+[8]Enero!AK29+[9]Enero!AK29+[10]Enero!AK29</f>
        <v>0</v>
      </c>
      <c r="AL29" s="32">
        <f>[1]Enero!AL29+[2]Enero!AL29+[3]Enero!AL29+[4]Enero!AL29+[5]Enero!AL29+[6]Enero!AL29+[7]Enero!AL29+[8]Enero!AL29+[9]Enero!AL29+[10]Enero!AL29</f>
        <v>0</v>
      </c>
      <c r="AM29" s="32">
        <f>[1]Enero!AM29+[2]Enero!AM29+[3]Enero!AM29+[4]Enero!AM29+[5]Enero!AM29+[6]Enero!AM29+[7]Enero!AM29+[8]Enero!AM29+[9]Enero!AM29+[10]Enero!AM29</f>
        <v>472</v>
      </c>
      <c r="AN29" s="83"/>
      <c r="AO29" s="84"/>
      <c r="AP29" s="84"/>
      <c r="AQ29" s="84"/>
      <c r="AR29" s="84"/>
      <c r="CG29" s="2">
        <v>0</v>
      </c>
      <c r="CH29" s="2">
        <v>0</v>
      </c>
      <c r="CI29" s="1"/>
      <c r="CJ29" s="1"/>
      <c r="CK29" s="1"/>
      <c r="CL29" s="1"/>
      <c r="CM29" s="1"/>
      <c r="CN29" s="1"/>
      <c r="CO29" s="1"/>
      <c r="CP29" s="1"/>
      <c r="CQ29" s="1"/>
    </row>
    <row r="30" spans="1:95" x14ac:dyDescent="0.25">
      <c r="A30" s="39" t="s">
        <v>42</v>
      </c>
      <c r="B30" s="75">
        <f t="shared" si="2"/>
        <v>0</v>
      </c>
      <c r="C30" s="76">
        <f t="shared" si="3"/>
        <v>0</v>
      </c>
      <c r="D30" s="86">
        <f t="shared" si="3"/>
        <v>0</v>
      </c>
      <c r="E30" s="32">
        <f>[1]Enero!E30+[2]Enero!E30+[3]Enero!E30+[4]Enero!E30+[5]Enero!E30+[6]Enero!E30+[7]Enero!E30+[8]Enero!E30+[9]Enero!E30+[10]Enero!E30</f>
        <v>0</v>
      </c>
      <c r="F30" s="32">
        <f>[1]Enero!F30+[2]Enero!F30+[3]Enero!F30+[4]Enero!F30+[5]Enero!F30+[6]Enero!F30+[7]Enero!F30+[8]Enero!F30+[9]Enero!F30+[10]Enero!F30</f>
        <v>0</v>
      </c>
      <c r="G30" s="32">
        <f>[1]Enero!G30+[2]Enero!G30+[3]Enero!G30+[4]Enero!G30+[5]Enero!G30+[6]Enero!G30+[7]Enero!G30+[8]Enero!G30+[9]Enero!G30+[10]Enero!G30</f>
        <v>0</v>
      </c>
      <c r="H30" s="32">
        <f>[1]Enero!H30+[2]Enero!H30+[3]Enero!H30+[4]Enero!H30+[5]Enero!H30+[6]Enero!H30+[7]Enero!H30+[8]Enero!H30+[9]Enero!H30+[10]Enero!H30</f>
        <v>0</v>
      </c>
      <c r="I30" s="32">
        <f>[1]Enero!I30+[2]Enero!I30+[3]Enero!I30+[4]Enero!I30+[5]Enero!I30+[6]Enero!I30+[7]Enero!I30+[8]Enero!I30+[9]Enero!I30+[10]Enero!I30</f>
        <v>0</v>
      </c>
      <c r="J30" s="32">
        <f>[1]Enero!J30+[2]Enero!J30+[3]Enero!J30+[4]Enero!J30+[5]Enero!J30+[6]Enero!J30+[7]Enero!J30+[8]Enero!J30+[9]Enero!J30+[10]Enero!J30</f>
        <v>0</v>
      </c>
      <c r="K30" s="32">
        <f>[1]Enero!K30+[2]Enero!K30+[3]Enero!K30+[4]Enero!K30+[5]Enero!K30+[6]Enero!K30+[7]Enero!K30+[8]Enero!K30+[9]Enero!K30+[10]Enero!K30</f>
        <v>0</v>
      </c>
      <c r="L30" s="32">
        <f>[1]Enero!L30+[2]Enero!L30+[3]Enero!L30+[4]Enero!L30+[5]Enero!L30+[6]Enero!L30+[7]Enero!L30+[8]Enero!L30+[9]Enero!L30+[10]Enero!L30</f>
        <v>0</v>
      </c>
      <c r="M30" s="32">
        <f>[1]Enero!M30+[2]Enero!M30+[3]Enero!M30+[4]Enero!M30+[5]Enero!M30+[6]Enero!M30+[7]Enero!M30+[8]Enero!M30+[9]Enero!M30+[10]Enero!M30</f>
        <v>0</v>
      </c>
      <c r="N30" s="32">
        <f>[1]Enero!N30+[2]Enero!N30+[3]Enero!N30+[4]Enero!N30+[5]Enero!N30+[6]Enero!N30+[7]Enero!N30+[8]Enero!N30+[9]Enero!N30+[10]Enero!N30</f>
        <v>0</v>
      </c>
      <c r="O30" s="32">
        <f>[1]Enero!O30+[2]Enero!O30+[3]Enero!O30+[4]Enero!O30+[5]Enero!O30+[6]Enero!O30+[7]Enero!O30+[8]Enero!O30+[9]Enero!O30+[10]Enero!O30</f>
        <v>0</v>
      </c>
      <c r="P30" s="32">
        <f>[1]Enero!P30+[2]Enero!P30+[3]Enero!P30+[4]Enero!P30+[5]Enero!P30+[6]Enero!P30+[7]Enero!P30+[8]Enero!P30+[9]Enero!P30+[10]Enero!P30</f>
        <v>0</v>
      </c>
      <c r="Q30" s="32">
        <f>[1]Enero!Q30+[2]Enero!Q30+[3]Enero!Q30+[4]Enero!Q30+[5]Enero!Q30+[6]Enero!Q30+[7]Enero!Q30+[8]Enero!Q30+[9]Enero!Q30+[10]Enero!Q30</f>
        <v>0</v>
      </c>
      <c r="R30" s="32">
        <f>[1]Enero!R30+[2]Enero!R30+[3]Enero!R30+[4]Enero!R30+[5]Enero!R30+[6]Enero!R30+[7]Enero!R30+[8]Enero!R30+[9]Enero!R30+[10]Enero!R30</f>
        <v>0</v>
      </c>
      <c r="S30" s="32">
        <f>[1]Enero!S30+[2]Enero!S30+[3]Enero!S30+[4]Enero!S30+[5]Enero!S30+[6]Enero!S30+[7]Enero!S30+[8]Enero!S30+[9]Enero!S30+[10]Enero!S30</f>
        <v>0</v>
      </c>
      <c r="T30" s="32">
        <f>[1]Enero!T30+[2]Enero!T30+[3]Enero!T30+[4]Enero!T30+[5]Enero!T30+[6]Enero!T30+[7]Enero!T30+[8]Enero!T30+[9]Enero!T30+[10]Enero!T30</f>
        <v>0</v>
      </c>
      <c r="U30" s="32">
        <f>[1]Enero!U30+[2]Enero!U30+[3]Enero!U30+[4]Enero!U30+[5]Enero!U30+[6]Enero!U30+[7]Enero!U30+[8]Enero!U30+[9]Enero!U30+[10]Enero!U30</f>
        <v>0</v>
      </c>
      <c r="V30" s="32">
        <f>[1]Enero!V30+[2]Enero!V30+[3]Enero!V30+[4]Enero!V30+[5]Enero!V30+[6]Enero!V30+[7]Enero!V30+[8]Enero!V30+[9]Enero!V30+[10]Enero!V30</f>
        <v>0</v>
      </c>
      <c r="W30" s="32">
        <f>[1]Enero!W30+[2]Enero!W30+[3]Enero!W30+[4]Enero!W30+[5]Enero!W30+[6]Enero!W30+[7]Enero!W30+[8]Enero!W30+[9]Enero!W30+[10]Enero!W30</f>
        <v>0</v>
      </c>
      <c r="X30" s="32">
        <f>[1]Enero!X30+[2]Enero!X30+[3]Enero!X30+[4]Enero!X30+[5]Enero!X30+[6]Enero!X30+[7]Enero!X30+[8]Enero!X30+[9]Enero!X30+[10]Enero!X30</f>
        <v>0</v>
      </c>
      <c r="Y30" s="32">
        <f>[1]Enero!Y30+[2]Enero!Y30+[3]Enero!Y30+[4]Enero!Y30+[5]Enero!Y30+[6]Enero!Y30+[7]Enero!Y30+[8]Enero!Y30+[9]Enero!Y30+[10]Enero!Y30</f>
        <v>0</v>
      </c>
      <c r="Z30" s="32">
        <f>[1]Enero!Z30+[2]Enero!Z30+[3]Enero!Z30+[4]Enero!Z30+[5]Enero!Z30+[6]Enero!Z30+[7]Enero!Z30+[8]Enero!Z30+[9]Enero!Z30+[10]Enero!Z30</f>
        <v>0</v>
      </c>
      <c r="AA30" s="32">
        <f>[1]Enero!AA30+[2]Enero!AA30+[3]Enero!AA30+[4]Enero!AA30+[5]Enero!AA30+[6]Enero!AA30+[7]Enero!AA30+[8]Enero!AA30+[9]Enero!AA30+[10]Enero!AA30</f>
        <v>0</v>
      </c>
      <c r="AB30" s="32">
        <f>[1]Enero!AB30+[2]Enero!AB30+[3]Enero!AB30+[4]Enero!AB30+[5]Enero!AB30+[6]Enero!AB30+[7]Enero!AB30+[8]Enero!AB30+[9]Enero!AB30+[10]Enero!AB30</f>
        <v>0</v>
      </c>
      <c r="AC30" s="32">
        <f>[1]Enero!AC30+[2]Enero!AC30+[3]Enero!AC30+[4]Enero!AC30+[5]Enero!AC30+[6]Enero!AC30+[7]Enero!AC30+[8]Enero!AC30+[9]Enero!AC30+[10]Enero!AC30</f>
        <v>0</v>
      </c>
      <c r="AD30" s="32">
        <f>[1]Enero!AD30+[2]Enero!AD30+[3]Enero!AD30+[4]Enero!AD30+[5]Enero!AD30+[6]Enero!AD30+[7]Enero!AD30+[8]Enero!AD30+[9]Enero!AD30+[10]Enero!AD30</f>
        <v>0</v>
      </c>
      <c r="AE30" s="32">
        <f>[1]Enero!AE30+[2]Enero!AE30+[3]Enero!AE30+[4]Enero!AE30+[5]Enero!AE30+[6]Enero!AE30+[7]Enero!AE30+[8]Enero!AE30+[9]Enero!AE30+[10]Enero!AE30</f>
        <v>0</v>
      </c>
      <c r="AF30" s="32">
        <f>[1]Enero!AF30+[2]Enero!AF30+[3]Enero!AF30+[4]Enero!AF30+[5]Enero!AF30+[6]Enero!AF30+[7]Enero!AF30+[8]Enero!AF30+[9]Enero!AF30+[10]Enero!AF30</f>
        <v>0</v>
      </c>
      <c r="AG30" s="32">
        <f>[1]Enero!AG30+[2]Enero!AG30+[3]Enero!AG30+[4]Enero!AG30+[5]Enero!AG30+[6]Enero!AG30+[7]Enero!AG30+[8]Enero!AG30+[9]Enero!AG30+[10]Enero!AG30</f>
        <v>0</v>
      </c>
      <c r="AH30" s="32">
        <f>[1]Enero!AH30+[2]Enero!AH30+[3]Enero!AH30+[4]Enero!AH30+[5]Enero!AH30+[6]Enero!AH30+[7]Enero!AH30+[8]Enero!AH30+[9]Enero!AH30+[10]Enero!AH30</f>
        <v>0</v>
      </c>
      <c r="AI30" s="32">
        <f>[1]Enero!AI30+[2]Enero!AI30+[3]Enero!AI30+[4]Enero!AI30+[5]Enero!AI30+[6]Enero!AI30+[7]Enero!AI30+[8]Enero!AI30+[9]Enero!AI30+[10]Enero!AI30</f>
        <v>0</v>
      </c>
      <c r="AJ30" s="32">
        <f>[1]Enero!AJ30+[2]Enero!AJ30+[3]Enero!AJ30+[4]Enero!AJ30+[5]Enero!AJ30+[6]Enero!AJ30+[7]Enero!AJ30+[8]Enero!AJ30+[9]Enero!AJ30+[10]Enero!AJ30</f>
        <v>0</v>
      </c>
      <c r="AK30" s="32">
        <f>[1]Enero!AK30+[2]Enero!AK30+[3]Enero!AK30+[4]Enero!AK30+[5]Enero!AK30+[6]Enero!AK30+[7]Enero!AK30+[8]Enero!AK30+[9]Enero!AK30+[10]Enero!AK30</f>
        <v>0</v>
      </c>
      <c r="AL30" s="32">
        <f>[1]Enero!AL30+[2]Enero!AL30+[3]Enero!AL30+[4]Enero!AL30+[5]Enero!AL30+[6]Enero!AL30+[7]Enero!AL30+[8]Enero!AL30+[9]Enero!AL30+[10]Enero!AL30</f>
        <v>0</v>
      </c>
      <c r="AM30" s="32">
        <f>[1]Enero!AM30+[2]Enero!AM30+[3]Enero!AM30+[4]Enero!AM30+[5]Enero!AM30+[6]Enero!AM30+[7]Enero!AM30+[8]Enero!AM30+[9]Enero!AM30+[10]Enero!AM30</f>
        <v>0</v>
      </c>
      <c r="AN30" s="83"/>
      <c r="AO30" s="84"/>
      <c r="AP30" s="84"/>
      <c r="AQ30" s="84"/>
      <c r="AR30" s="84"/>
      <c r="CG30" s="2">
        <v>0</v>
      </c>
      <c r="CH30" s="2">
        <v>0</v>
      </c>
      <c r="CI30" s="1"/>
      <c r="CJ30" s="1"/>
      <c r="CK30" s="1"/>
      <c r="CL30" s="1"/>
      <c r="CM30" s="1"/>
      <c r="CN30" s="1"/>
      <c r="CO30" s="1"/>
      <c r="CP30" s="1"/>
      <c r="CQ30" s="1"/>
    </row>
    <row r="31" spans="1:95" x14ac:dyDescent="0.25">
      <c r="A31" s="39" t="s">
        <v>43</v>
      </c>
      <c r="B31" s="75">
        <f t="shared" si="2"/>
        <v>4998</v>
      </c>
      <c r="C31" s="76">
        <f t="shared" si="3"/>
        <v>2143</v>
      </c>
      <c r="D31" s="86">
        <f t="shared" si="3"/>
        <v>2855</v>
      </c>
      <c r="E31" s="32">
        <f>[1]Enero!E31+[2]Enero!E31+[3]Enero!E31+[4]Enero!E31+[5]Enero!E31+[6]Enero!E31+[7]Enero!E31+[8]Enero!E31+[9]Enero!E31+[10]Enero!E31</f>
        <v>213</v>
      </c>
      <c r="F31" s="32">
        <f>[1]Enero!F31+[2]Enero!F31+[3]Enero!F31+[4]Enero!F31+[5]Enero!F31+[6]Enero!F31+[7]Enero!F31+[8]Enero!F31+[9]Enero!F31+[10]Enero!F31</f>
        <v>215</v>
      </c>
      <c r="G31" s="32">
        <f>[1]Enero!G31+[2]Enero!G31+[3]Enero!G31+[4]Enero!G31+[5]Enero!G31+[6]Enero!G31+[7]Enero!G31+[8]Enero!G31+[9]Enero!G31+[10]Enero!G31</f>
        <v>137</v>
      </c>
      <c r="H31" s="32">
        <f>[1]Enero!H31+[2]Enero!H31+[3]Enero!H31+[4]Enero!H31+[5]Enero!H31+[6]Enero!H31+[7]Enero!H31+[8]Enero!H31+[9]Enero!H31+[10]Enero!H31</f>
        <v>125</v>
      </c>
      <c r="I31" s="32">
        <f>[1]Enero!I31+[2]Enero!I31+[3]Enero!I31+[4]Enero!I31+[5]Enero!I31+[6]Enero!I31+[7]Enero!I31+[8]Enero!I31+[9]Enero!I31+[10]Enero!I31</f>
        <v>109</v>
      </c>
      <c r="J31" s="32">
        <f>[1]Enero!J31+[2]Enero!J31+[3]Enero!J31+[4]Enero!J31+[5]Enero!J31+[6]Enero!J31+[7]Enero!J31+[8]Enero!J31+[9]Enero!J31+[10]Enero!J31</f>
        <v>130</v>
      </c>
      <c r="K31" s="32">
        <f>[1]Enero!K31+[2]Enero!K31+[3]Enero!K31+[4]Enero!K31+[5]Enero!K31+[6]Enero!K31+[7]Enero!K31+[8]Enero!K31+[9]Enero!K31+[10]Enero!K31</f>
        <v>196</v>
      </c>
      <c r="L31" s="32">
        <f>[1]Enero!L31+[2]Enero!L31+[3]Enero!L31+[4]Enero!L31+[5]Enero!L31+[6]Enero!L31+[7]Enero!L31+[8]Enero!L31+[9]Enero!L31+[10]Enero!L31</f>
        <v>240</v>
      </c>
      <c r="M31" s="32">
        <f>[1]Enero!M31+[2]Enero!M31+[3]Enero!M31+[4]Enero!M31+[5]Enero!M31+[6]Enero!M31+[7]Enero!M31+[8]Enero!M31+[9]Enero!M31+[10]Enero!M31</f>
        <v>164</v>
      </c>
      <c r="N31" s="32">
        <f>[1]Enero!N31+[2]Enero!N31+[3]Enero!N31+[4]Enero!N31+[5]Enero!N31+[6]Enero!N31+[7]Enero!N31+[8]Enero!N31+[9]Enero!N31+[10]Enero!N31</f>
        <v>232</v>
      </c>
      <c r="O31" s="32">
        <f>[1]Enero!O31+[2]Enero!O31+[3]Enero!O31+[4]Enero!O31+[5]Enero!O31+[6]Enero!O31+[7]Enero!O31+[8]Enero!O31+[9]Enero!O31+[10]Enero!O31</f>
        <v>175</v>
      </c>
      <c r="P31" s="32">
        <f>[1]Enero!P31+[2]Enero!P31+[3]Enero!P31+[4]Enero!P31+[5]Enero!P31+[6]Enero!P31+[7]Enero!P31+[8]Enero!P31+[9]Enero!P31+[10]Enero!P31</f>
        <v>219</v>
      </c>
      <c r="Q31" s="32">
        <f>[1]Enero!Q31+[2]Enero!Q31+[3]Enero!Q31+[4]Enero!Q31+[5]Enero!Q31+[6]Enero!Q31+[7]Enero!Q31+[8]Enero!Q31+[9]Enero!Q31+[10]Enero!Q31</f>
        <v>126</v>
      </c>
      <c r="R31" s="32">
        <f>[1]Enero!R31+[2]Enero!R31+[3]Enero!R31+[4]Enero!R31+[5]Enero!R31+[6]Enero!R31+[7]Enero!R31+[8]Enero!R31+[9]Enero!R31+[10]Enero!R31</f>
        <v>221</v>
      </c>
      <c r="S31" s="32">
        <f>[1]Enero!S31+[2]Enero!S31+[3]Enero!S31+[4]Enero!S31+[5]Enero!S31+[6]Enero!S31+[7]Enero!S31+[8]Enero!S31+[9]Enero!S31+[10]Enero!S31</f>
        <v>116</v>
      </c>
      <c r="T31" s="32">
        <f>[1]Enero!T31+[2]Enero!T31+[3]Enero!T31+[4]Enero!T31+[5]Enero!T31+[6]Enero!T31+[7]Enero!T31+[8]Enero!T31+[9]Enero!T31+[10]Enero!T31</f>
        <v>177</v>
      </c>
      <c r="U31" s="32">
        <f>[1]Enero!U31+[2]Enero!U31+[3]Enero!U31+[4]Enero!U31+[5]Enero!U31+[6]Enero!U31+[7]Enero!U31+[8]Enero!U31+[9]Enero!U31+[10]Enero!U31</f>
        <v>124</v>
      </c>
      <c r="V31" s="32">
        <f>[1]Enero!V31+[2]Enero!V31+[3]Enero!V31+[4]Enero!V31+[5]Enero!V31+[6]Enero!V31+[7]Enero!V31+[8]Enero!V31+[9]Enero!V31+[10]Enero!V31</f>
        <v>179</v>
      </c>
      <c r="W31" s="32">
        <f>[1]Enero!W31+[2]Enero!W31+[3]Enero!W31+[4]Enero!W31+[5]Enero!W31+[6]Enero!W31+[7]Enero!W31+[8]Enero!W31+[9]Enero!W31+[10]Enero!W31</f>
        <v>123</v>
      </c>
      <c r="X31" s="32">
        <f>[1]Enero!X31+[2]Enero!X31+[3]Enero!X31+[4]Enero!X31+[5]Enero!X31+[6]Enero!X31+[7]Enero!X31+[8]Enero!X31+[9]Enero!X31+[10]Enero!X31</f>
        <v>198</v>
      </c>
      <c r="Y31" s="32">
        <f>[1]Enero!Y31+[2]Enero!Y31+[3]Enero!Y31+[4]Enero!Y31+[5]Enero!Y31+[6]Enero!Y31+[7]Enero!Y31+[8]Enero!Y31+[9]Enero!Y31+[10]Enero!Y31</f>
        <v>108</v>
      </c>
      <c r="Z31" s="32">
        <f>[1]Enero!Z31+[2]Enero!Z31+[3]Enero!Z31+[4]Enero!Z31+[5]Enero!Z31+[6]Enero!Z31+[7]Enero!Z31+[8]Enero!Z31+[9]Enero!Z31+[10]Enero!Z31</f>
        <v>168</v>
      </c>
      <c r="AA31" s="32">
        <f>[1]Enero!AA31+[2]Enero!AA31+[3]Enero!AA31+[4]Enero!AA31+[5]Enero!AA31+[6]Enero!AA31+[7]Enero!AA31+[8]Enero!AA31+[9]Enero!AA31+[10]Enero!AA31</f>
        <v>109</v>
      </c>
      <c r="AB31" s="32">
        <f>[1]Enero!AB31+[2]Enero!AB31+[3]Enero!AB31+[4]Enero!AB31+[5]Enero!AB31+[6]Enero!AB31+[7]Enero!AB31+[8]Enero!AB31+[9]Enero!AB31+[10]Enero!AB31</f>
        <v>169</v>
      </c>
      <c r="AC31" s="32">
        <f>[1]Enero!AC31+[2]Enero!AC31+[3]Enero!AC31+[4]Enero!AC31+[5]Enero!AC31+[6]Enero!AC31+[7]Enero!AC31+[8]Enero!AC31+[9]Enero!AC31+[10]Enero!AC31</f>
        <v>90</v>
      </c>
      <c r="AD31" s="32">
        <f>[1]Enero!AD31+[2]Enero!AD31+[3]Enero!AD31+[4]Enero!AD31+[5]Enero!AD31+[6]Enero!AD31+[7]Enero!AD31+[8]Enero!AD31+[9]Enero!AD31+[10]Enero!AD31</f>
        <v>129</v>
      </c>
      <c r="AE31" s="32">
        <f>[1]Enero!AE31+[2]Enero!AE31+[3]Enero!AE31+[4]Enero!AE31+[5]Enero!AE31+[6]Enero!AE31+[7]Enero!AE31+[8]Enero!AE31+[9]Enero!AE31+[10]Enero!AE31</f>
        <v>85</v>
      </c>
      <c r="AF31" s="32">
        <f>[1]Enero!AF31+[2]Enero!AF31+[3]Enero!AF31+[4]Enero!AF31+[5]Enero!AF31+[6]Enero!AF31+[7]Enero!AF31+[8]Enero!AF31+[9]Enero!AF31+[10]Enero!AF31</f>
        <v>94</v>
      </c>
      <c r="AG31" s="32">
        <f>[1]Enero!AG31+[2]Enero!AG31+[3]Enero!AG31+[4]Enero!AG31+[5]Enero!AG31+[6]Enero!AG31+[7]Enero!AG31+[8]Enero!AG31+[9]Enero!AG31+[10]Enero!AG31</f>
        <v>82</v>
      </c>
      <c r="AH31" s="32">
        <f>[1]Enero!AH31+[2]Enero!AH31+[3]Enero!AH31+[4]Enero!AH31+[5]Enero!AH31+[6]Enero!AH31+[7]Enero!AH31+[8]Enero!AH31+[9]Enero!AH31+[10]Enero!AH31</f>
        <v>115</v>
      </c>
      <c r="AI31" s="32">
        <f>[1]Enero!AI31+[2]Enero!AI31+[3]Enero!AI31+[4]Enero!AI31+[5]Enero!AI31+[6]Enero!AI31+[7]Enero!AI31+[8]Enero!AI31+[9]Enero!AI31+[10]Enero!AI31</f>
        <v>73</v>
      </c>
      <c r="AJ31" s="32">
        <f>[1]Enero!AJ31+[2]Enero!AJ31+[3]Enero!AJ31+[4]Enero!AJ31+[5]Enero!AJ31+[6]Enero!AJ31+[7]Enero!AJ31+[8]Enero!AJ31+[9]Enero!AJ31+[10]Enero!AJ31</f>
        <v>106</v>
      </c>
      <c r="AK31" s="32">
        <f>[1]Enero!AK31+[2]Enero!AK31+[3]Enero!AK31+[4]Enero!AK31+[5]Enero!AK31+[6]Enero!AK31+[7]Enero!AK31+[8]Enero!AK31+[9]Enero!AK31+[10]Enero!AK31</f>
        <v>113</v>
      </c>
      <c r="AL31" s="32">
        <f>[1]Enero!AL31+[2]Enero!AL31+[3]Enero!AL31+[4]Enero!AL31+[5]Enero!AL31+[6]Enero!AL31+[7]Enero!AL31+[8]Enero!AL31+[9]Enero!AL31+[10]Enero!AL31</f>
        <v>138</v>
      </c>
      <c r="AM31" s="32">
        <f>[1]Enero!AM31+[2]Enero!AM31+[3]Enero!AM31+[4]Enero!AM31+[5]Enero!AM31+[6]Enero!AM31+[7]Enero!AM31+[8]Enero!AM31+[9]Enero!AM31+[10]Enero!AM31</f>
        <v>4969</v>
      </c>
      <c r="AN31" s="83"/>
      <c r="AO31" s="84"/>
      <c r="AP31" s="84"/>
      <c r="AQ31" s="84"/>
      <c r="AR31" s="84"/>
      <c r="CG31" s="2">
        <v>0</v>
      </c>
      <c r="CH31" s="2">
        <v>0</v>
      </c>
      <c r="CI31" s="1"/>
      <c r="CJ31" s="1"/>
      <c r="CK31" s="1"/>
      <c r="CL31" s="1"/>
      <c r="CM31" s="1"/>
      <c r="CN31" s="1"/>
      <c r="CO31" s="1"/>
      <c r="CP31" s="1"/>
      <c r="CQ31" s="1"/>
    </row>
    <row r="32" spans="1:95" x14ac:dyDescent="0.25">
      <c r="A32" s="107" t="s">
        <v>44</v>
      </c>
      <c r="B32" s="91">
        <f t="shared" si="2"/>
        <v>0</v>
      </c>
      <c r="C32" s="92">
        <f t="shared" si="3"/>
        <v>0</v>
      </c>
      <c r="D32" s="54">
        <f t="shared" si="3"/>
        <v>0</v>
      </c>
      <c r="E32" s="32">
        <f>[1]Enero!E32+[2]Enero!E32+[3]Enero!E32+[4]Enero!E32+[5]Enero!E32+[6]Enero!E32+[7]Enero!E32+[8]Enero!E32+[9]Enero!E32+[10]Enero!E32</f>
        <v>0</v>
      </c>
      <c r="F32" s="32">
        <f>[1]Enero!F32+[2]Enero!F32+[3]Enero!F32+[4]Enero!F32+[5]Enero!F32+[6]Enero!F32+[7]Enero!F32+[8]Enero!F32+[9]Enero!F32+[10]Enero!F32</f>
        <v>0</v>
      </c>
      <c r="G32" s="32">
        <f>[1]Enero!G32+[2]Enero!G32+[3]Enero!G32+[4]Enero!G32+[5]Enero!G32+[6]Enero!G32+[7]Enero!G32+[8]Enero!G32+[9]Enero!G32+[10]Enero!G32</f>
        <v>0</v>
      </c>
      <c r="H32" s="32">
        <f>[1]Enero!H32+[2]Enero!H32+[3]Enero!H32+[4]Enero!H32+[5]Enero!H32+[6]Enero!H32+[7]Enero!H32+[8]Enero!H32+[9]Enero!H32+[10]Enero!H32</f>
        <v>0</v>
      </c>
      <c r="I32" s="32">
        <f>[1]Enero!I32+[2]Enero!I32+[3]Enero!I32+[4]Enero!I32+[5]Enero!I32+[6]Enero!I32+[7]Enero!I32+[8]Enero!I32+[9]Enero!I32+[10]Enero!I32</f>
        <v>0</v>
      </c>
      <c r="J32" s="32">
        <f>[1]Enero!J32+[2]Enero!J32+[3]Enero!J32+[4]Enero!J32+[5]Enero!J32+[6]Enero!J32+[7]Enero!J32+[8]Enero!J32+[9]Enero!J32+[10]Enero!J32</f>
        <v>0</v>
      </c>
      <c r="K32" s="32">
        <f>[1]Enero!K32+[2]Enero!K32+[3]Enero!K32+[4]Enero!K32+[5]Enero!K32+[6]Enero!K32+[7]Enero!K32+[8]Enero!K32+[9]Enero!K32+[10]Enero!K32</f>
        <v>0</v>
      </c>
      <c r="L32" s="32">
        <f>[1]Enero!L32+[2]Enero!L32+[3]Enero!L32+[4]Enero!L32+[5]Enero!L32+[6]Enero!L32+[7]Enero!L32+[8]Enero!L32+[9]Enero!L32+[10]Enero!L32</f>
        <v>0</v>
      </c>
      <c r="M32" s="32">
        <f>[1]Enero!M32+[2]Enero!M32+[3]Enero!M32+[4]Enero!M32+[5]Enero!M32+[6]Enero!M32+[7]Enero!M32+[8]Enero!M32+[9]Enero!M32+[10]Enero!M32</f>
        <v>0</v>
      </c>
      <c r="N32" s="32">
        <f>[1]Enero!N32+[2]Enero!N32+[3]Enero!N32+[4]Enero!N32+[5]Enero!N32+[6]Enero!N32+[7]Enero!N32+[8]Enero!N32+[9]Enero!N32+[10]Enero!N32</f>
        <v>0</v>
      </c>
      <c r="O32" s="32">
        <f>[1]Enero!O32+[2]Enero!O32+[3]Enero!O32+[4]Enero!O32+[5]Enero!O32+[6]Enero!O32+[7]Enero!O32+[8]Enero!O32+[9]Enero!O32+[10]Enero!O32</f>
        <v>0</v>
      </c>
      <c r="P32" s="32">
        <f>[1]Enero!P32+[2]Enero!P32+[3]Enero!P32+[4]Enero!P32+[5]Enero!P32+[6]Enero!P32+[7]Enero!P32+[8]Enero!P32+[9]Enero!P32+[10]Enero!P32</f>
        <v>0</v>
      </c>
      <c r="Q32" s="32">
        <f>[1]Enero!Q32+[2]Enero!Q32+[3]Enero!Q32+[4]Enero!Q32+[5]Enero!Q32+[6]Enero!Q32+[7]Enero!Q32+[8]Enero!Q32+[9]Enero!Q32+[10]Enero!Q32</f>
        <v>0</v>
      </c>
      <c r="R32" s="32">
        <f>[1]Enero!R32+[2]Enero!R32+[3]Enero!R32+[4]Enero!R32+[5]Enero!R32+[6]Enero!R32+[7]Enero!R32+[8]Enero!R32+[9]Enero!R32+[10]Enero!R32</f>
        <v>0</v>
      </c>
      <c r="S32" s="32">
        <f>[1]Enero!S32+[2]Enero!S32+[3]Enero!S32+[4]Enero!S32+[5]Enero!S32+[6]Enero!S32+[7]Enero!S32+[8]Enero!S32+[9]Enero!S32+[10]Enero!S32</f>
        <v>0</v>
      </c>
      <c r="T32" s="32">
        <f>[1]Enero!T32+[2]Enero!T32+[3]Enero!T32+[4]Enero!T32+[5]Enero!T32+[6]Enero!T32+[7]Enero!T32+[8]Enero!T32+[9]Enero!T32+[10]Enero!T32</f>
        <v>0</v>
      </c>
      <c r="U32" s="32">
        <f>[1]Enero!U32+[2]Enero!U32+[3]Enero!U32+[4]Enero!U32+[5]Enero!U32+[6]Enero!U32+[7]Enero!U32+[8]Enero!U32+[9]Enero!U32+[10]Enero!U32</f>
        <v>0</v>
      </c>
      <c r="V32" s="32">
        <f>[1]Enero!V32+[2]Enero!V32+[3]Enero!V32+[4]Enero!V32+[5]Enero!V32+[6]Enero!V32+[7]Enero!V32+[8]Enero!V32+[9]Enero!V32+[10]Enero!V32</f>
        <v>0</v>
      </c>
      <c r="W32" s="32">
        <f>[1]Enero!W32+[2]Enero!W32+[3]Enero!W32+[4]Enero!W32+[5]Enero!W32+[6]Enero!W32+[7]Enero!W32+[8]Enero!W32+[9]Enero!W32+[10]Enero!W32</f>
        <v>0</v>
      </c>
      <c r="X32" s="32">
        <f>[1]Enero!X32+[2]Enero!X32+[3]Enero!X32+[4]Enero!X32+[5]Enero!X32+[6]Enero!X32+[7]Enero!X32+[8]Enero!X32+[9]Enero!X32+[10]Enero!X32</f>
        <v>0</v>
      </c>
      <c r="Y32" s="32">
        <f>[1]Enero!Y32+[2]Enero!Y32+[3]Enero!Y32+[4]Enero!Y32+[5]Enero!Y32+[6]Enero!Y32+[7]Enero!Y32+[8]Enero!Y32+[9]Enero!Y32+[10]Enero!Y32</f>
        <v>0</v>
      </c>
      <c r="Z32" s="32">
        <f>[1]Enero!Z32+[2]Enero!Z32+[3]Enero!Z32+[4]Enero!Z32+[5]Enero!Z32+[6]Enero!Z32+[7]Enero!Z32+[8]Enero!Z32+[9]Enero!Z32+[10]Enero!Z32</f>
        <v>0</v>
      </c>
      <c r="AA32" s="32">
        <f>[1]Enero!AA32+[2]Enero!AA32+[3]Enero!AA32+[4]Enero!AA32+[5]Enero!AA32+[6]Enero!AA32+[7]Enero!AA32+[8]Enero!AA32+[9]Enero!AA32+[10]Enero!AA32</f>
        <v>0</v>
      </c>
      <c r="AB32" s="32">
        <f>[1]Enero!AB32+[2]Enero!AB32+[3]Enero!AB32+[4]Enero!AB32+[5]Enero!AB32+[6]Enero!AB32+[7]Enero!AB32+[8]Enero!AB32+[9]Enero!AB32+[10]Enero!AB32</f>
        <v>0</v>
      </c>
      <c r="AC32" s="32">
        <f>[1]Enero!AC32+[2]Enero!AC32+[3]Enero!AC32+[4]Enero!AC32+[5]Enero!AC32+[6]Enero!AC32+[7]Enero!AC32+[8]Enero!AC32+[9]Enero!AC32+[10]Enero!AC32</f>
        <v>0</v>
      </c>
      <c r="AD32" s="32">
        <f>[1]Enero!AD32+[2]Enero!AD32+[3]Enero!AD32+[4]Enero!AD32+[5]Enero!AD32+[6]Enero!AD32+[7]Enero!AD32+[8]Enero!AD32+[9]Enero!AD32+[10]Enero!AD32</f>
        <v>0</v>
      </c>
      <c r="AE32" s="32">
        <f>[1]Enero!AE32+[2]Enero!AE32+[3]Enero!AE32+[4]Enero!AE32+[5]Enero!AE32+[6]Enero!AE32+[7]Enero!AE32+[8]Enero!AE32+[9]Enero!AE32+[10]Enero!AE32</f>
        <v>0</v>
      </c>
      <c r="AF32" s="32">
        <f>[1]Enero!AF32+[2]Enero!AF32+[3]Enero!AF32+[4]Enero!AF32+[5]Enero!AF32+[6]Enero!AF32+[7]Enero!AF32+[8]Enero!AF32+[9]Enero!AF32+[10]Enero!AF32</f>
        <v>0</v>
      </c>
      <c r="AG32" s="32">
        <f>[1]Enero!AG32+[2]Enero!AG32+[3]Enero!AG32+[4]Enero!AG32+[5]Enero!AG32+[6]Enero!AG32+[7]Enero!AG32+[8]Enero!AG32+[9]Enero!AG32+[10]Enero!AG32</f>
        <v>0</v>
      </c>
      <c r="AH32" s="32">
        <f>[1]Enero!AH32+[2]Enero!AH32+[3]Enero!AH32+[4]Enero!AH32+[5]Enero!AH32+[6]Enero!AH32+[7]Enero!AH32+[8]Enero!AH32+[9]Enero!AH32+[10]Enero!AH32</f>
        <v>0</v>
      </c>
      <c r="AI32" s="32">
        <f>[1]Enero!AI32+[2]Enero!AI32+[3]Enero!AI32+[4]Enero!AI32+[5]Enero!AI32+[6]Enero!AI32+[7]Enero!AI32+[8]Enero!AI32+[9]Enero!AI32+[10]Enero!AI32</f>
        <v>0</v>
      </c>
      <c r="AJ32" s="32">
        <f>[1]Enero!AJ32+[2]Enero!AJ32+[3]Enero!AJ32+[4]Enero!AJ32+[5]Enero!AJ32+[6]Enero!AJ32+[7]Enero!AJ32+[8]Enero!AJ32+[9]Enero!AJ32+[10]Enero!AJ32</f>
        <v>0</v>
      </c>
      <c r="AK32" s="32">
        <f>[1]Enero!AK32+[2]Enero!AK32+[3]Enero!AK32+[4]Enero!AK32+[5]Enero!AK32+[6]Enero!AK32+[7]Enero!AK32+[8]Enero!AK32+[9]Enero!AK32+[10]Enero!AK32</f>
        <v>0</v>
      </c>
      <c r="AL32" s="32">
        <f>[1]Enero!AL32+[2]Enero!AL32+[3]Enero!AL32+[4]Enero!AL32+[5]Enero!AL32+[6]Enero!AL32+[7]Enero!AL32+[8]Enero!AL32+[9]Enero!AL32+[10]Enero!AL32</f>
        <v>0</v>
      </c>
      <c r="AM32" s="32">
        <f>[1]Enero!AM32+[2]Enero!AM32+[3]Enero!AM32+[4]Enero!AM32+[5]Enero!AM32+[6]Enero!AM32+[7]Enero!AM32+[8]Enero!AM32+[9]Enero!AM32+[10]Enero!AM32</f>
        <v>0</v>
      </c>
      <c r="AN32" s="83"/>
      <c r="AO32" s="84"/>
      <c r="AP32" s="84"/>
      <c r="AQ32" s="84"/>
      <c r="AR32" s="84"/>
      <c r="CG32" s="2">
        <v>0</v>
      </c>
      <c r="CH32" s="2">
        <v>0</v>
      </c>
      <c r="CI32" s="1"/>
      <c r="CJ32" s="1"/>
      <c r="CK32" s="1"/>
      <c r="CL32" s="1"/>
      <c r="CM32" s="1"/>
      <c r="CN32" s="1"/>
      <c r="CO32" s="1"/>
      <c r="CP32" s="1"/>
      <c r="CQ32" s="1"/>
    </row>
    <row r="33" spans="1:95" x14ac:dyDescent="0.25">
      <c r="A33" s="95" t="s">
        <v>45</v>
      </c>
      <c r="B33" s="95"/>
      <c r="C33" s="95"/>
      <c r="D33" s="95"/>
      <c r="E33" s="95"/>
      <c r="F33" s="95"/>
      <c r="G33" s="95"/>
      <c r="H33" s="95"/>
      <c r="I33" s="95"/>
      <c r="J33" s="95"/>
      <c r="K33" s="95"/>
      <c r="L33" s="96"/>
      <c r="M33" s="18"/>
      <c r="N33" s="18"/>
      <c r="O33" s="19"/>
      <c r="P33" s="19"/>
      <c r="Q33" s="19"/>
      <c r="R33" s="19"/>
      <c r="S33" s="20"/>
      <c r="T33" s="20"/>
      <c r="U33" s="20"/>
      <c r="V33" s="20"/>
      <c r="W33" s="20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64"/>
      <c r="AN33" s="67"/>
      <c r="AO33" s="67"/>
      <c r="AP33" s="67"/>
      <c r="AQ33" s="67"/>
      <c r="AR33" s="67"/>
      <c r="CI33" s="1"/>
      <c r="CJ33" s="1"/>
      <c r="CK33" s="1"/>
      <c r="CL33" s="1"/>
      <c r="CM33" s="1"/>
      <c r="CN33" s="1"/>
      <c r="CO33" s="1"/>
      <c r="CP33" s="1"/>
      <c r="CQ33" s="1"/>
    </row>
    <row r="34" spans="1:95" ht="15" customHeight="1" x14ac:dyDescent="0.25">
      <c r="A34" s="643" t="s">
        <v>35</v>
      </c>
      <c r="B34" s="636" t="s">
        <v>2</v>
      </c>
      <c r="C34" s="637"/>
      <c r="D34" s="638"/>
      <c r="E34" s="621" t="s">
        <v>3</v>
      </c>
      <c r="F34" s="625"/>
      <c r="G34" s="625"/>
      <c r="H34" s="625"/>
      <c r="I34" s="625"/>
      <c r="J34" s="625"/>
      <c r="K34" s="625"/>
      <c r="L34" s="625"/>
      <c r="M34" s="625"/>
      <c r="N34" s="625"/>
      <c r="O34" s="625"/>
      <c r="P34" s="625"/>
      <c r="Q34" s="625"/>
      <c r="R34" s="625"/>
      <c r="S34" s="625"/>
      <c r="T34" s="625"/>
      <c r="U34" s="625"/>
      <c r="V34" s="625"/>
      <c r="W34" s="625"/>
      <c r="X34" s="625"/>
      <c r="Y34" s="625"/>
      <c r="Z34" s="625"/>
      <c r="AA34" s="625"/>
      <c r="AB34" s="625"/>
      <c r="AC34" s="625"/>
      <c r="AD34" s="625"/>
      <c r="AE34" s="625"/>
      <c r="AF34" s="625"/>
      <c r="AG34" s="625"/>
      <c r="AH34" s="625"/>
      <c r="AI34" s="625"/>
      <c r="AJ34" s="625"/>
      <c r="AK34" s="625"/>
      <c r="AL34" s="622"/>
      <c r="AM34" s="618" t="s">
        <v>223</v>
      </c>
      <c r="AN34" s="68"/>
      <c r="AO34" s="68"/>
      <c r="AP34" s="68"/>
      <c r="AQ34" s="68"/>
      <c r="AR34" s="68"/>
      <c r="CI34" s="1"/>
      <c r="CJ34" s="1"/>
      <c r="CK34" s="1"/>
      <c r="CL34" s="1"/>
      <c r="CM34" s="1"/>
      <c r="CN34" s="1"/>
      <c r="CO34" s="1"/>
      <c r="CP34" s="1"/>
      <c r="CQ34" s="1"/>
    </row>
    <row r="35" spans="1:95" x14ac:dyDescent="0.25">
      <c r="A35" s="644"/>
      <c r="B35" s="639"/>
      <c r="C35" s="640"/>
      <c r="D35" s="641"/>
      <c r="E35" s="621" t="s">
        <v>6</v>
      </c>
      <c r="F35" s="622"/>
      <c r="G35" s="621" t="s">
        <v>7</v>
      </c>
      <c r="H35" s="622"/>
      <c r="I35" s="621" t="s">
        <v>8</v>
      </c>
      <c r="J35" s="622"/>
      <c r="K35" s="621" t="s">
        <v>9</v>
      </c>
      <c r="L35" s="622"/>
      <c r="M35" s="621" t="s">
        <v>10</v>
      </c>
      <c r="N35" s="622"/>
      <c r="O35" s="623" t="s">
        <v>11</v>
      </c>
      <c r="P35" s="624"/>
      <c r="Q35" s="623" t="s">
        <v>12</v>
      </c>
      <c r="R35" s="624"/>
      <c r="S35" s="623" t="s">
        <v>13</v>
      </c>
      <c r="T35" s="624"/>
      <c r="U35" s="623" t="s">
        <v>14</v>
      </c>
      <c r="V35" s="624"/>
      <c r="W35" s="623" t="s">
        <v>15</v>
      </c>
      <c r="X35" s="624"/>
      <c r="Y35" s="623" t="s">
        <v>16</v>
      </c>
      <c r="Z35" s="624"/>
      <c r="AA35" s="623" t="s">
        <v>17</v>
      </c>
      <c r="AB35" s="624"/>
      <c r="AC35" s="623" t="s">
        <v>18</v>
      </c>
      <c r="AD35" s="624"/>
      <c r="AE35" s="623" t="s">
        <v>19</v>
      </c>
      <c r="AF35" s="624"/>
      <c r="AG35" s="623" t="s">
        <v>20</v>
      </c>
      <c r="AH35" s="624"/>
      <c r="AI35" s="623" t="s">
        <v>21</v>
      </c>
      <c r="AJ35" s="624"/>
      <c r="AK35" s="623" t="s">
        <v>22</v>
      </c>
      <c r="AL35" s="624"/>
      <c r="AM35" s="619"/>
      <c r="AN35" s="68"/>
      <c r="AO35" s="68"/>
      <c r="AP35" s="68"/>
      <c r="AQ35" s="68"/>
      <c r="AR35" s="68"/>
      <c r="CI35" s="1"/>
      <c r="CJ35" s="1"/>
      <c r="CK35" s="1"/>
      <c r="CL35" s="1"/>
      <c r="CM35" s="1"/>
      <c r="CN35" s="1"/>
      <c r="CO35" s="1"/>
      <c r="CP35" s="1"/>
      <c r="CQ35" s="1"/>
    </row>
    <row r="36" spans="1:95" x14ac:dyDescent="0.25">
      <c r="A36" s="645"/>
      <c r="B36" s="69" t="s">
        <v>27</v>
      </c>
      <c r="C36" s="22" t="s">
        <v>36</v>
      </c>
      <c r="D36" s="23" t="s">
        <v>29</v>
      </c>
      <c r="E36" s="108" t="s">
        <v>36</v>
      </c>
      <c r="F36" s="71" t="s">
        <v>29</v>
      </c>
      <c r="G36" s="108" t="s">
        <v>36</v>
      </c>
      <c r="H36" s="71" t="s">
        <v>29</v>
      </c>
      <c r="I36" s="108" t="s">
        <v>36</v>
      </c>
      <c r="J36" s="71" t="s">
        <v>29</v>
      </c>
      <c r="K36" s="108" t="s">
        <v>36</v>
      </c>
      <c r="L36" s="71" t="s">
        <v>29</v>
      </c>
      <c r="M36" s="108" t="s">
        <v>36</v>
      </c>
      <c r="N36" s="71" t="s">
        <v>29</v>
      </c>
      <c r="O36" s="108" t="s">
        <v>36</v>
      </c>
      <c r="P36" s="71" t="s">
        <v>29</v>
      </c>
      <c r="Q36" s="108" t="s">
        <v>36</v>
      </c>
      <c r="R36" s="71" t="s">
        <v>29</v>
      </c>
      <c r="S36" s="108" t="s">
        <v>36</v>
      </c>
      <c r="T36" s="71" t="s">
        <v>29</v>
      </c>
      <c r="U36" s="108" t="s">
        <v>36</v>
      </c>
      <c r="V36" s="71" t="s">
        <v>29</v>
      </c>
      <c r="W36" s="108" t="s">
        <v>36</v>
      </c>
      <c r="X36" s="71" t="s">
        <v>29</v>
      </c>
      <c r="Y36" s="108" t="s">
        <v>36</v>
      </c>
      <c r="Z36" s="71" t="s">
        <v>29</v>
      </c>
      <c r="AA36" s="108" t="s">
        <v>36</v>
      </c>
      <c r="AB36" s="71" t="s">
        <v>29</v>
      </c>
      <c r="AC36" s="108" t="s">
        <v>36</v>
      </c>
      <c r="AD36" s="71" t="s">
        <v>29</v>
      </c>
      <c r="AE36" s="108" t="s">
        <v>36</v>
      </c>
      <c r="AF36" s="71" t="s">
        <v>29</v>
      </c>
      <c r="AG36" s="108" t="s">
        <v>36</v>
      </c>
      <c r="AH36" s="71" t="s">
        <v>29</v>
      </c>
      <c r="AI36" s="108" t="s">
        <v>36</v>
      </c>
      <c r="AJ36" s="71" t="s">
        <v>29</v>
      </c>
      <c r="AK36" s="108" t="s">
        <v>36</v>
      </c>
      <c r="AL36" s="71" t="s">
        <v>29</v>
      </c>
      <c r="AM36" s="620"/>
      <c r="AN36" s="68"/>
      <c r="AO36" s="68"/>
      <c r="AP36" s="68"/>
      <c r="AQ36" s="68"/>
      <c r="AR36" s="68"/>
      <c r="CI36" s="1"/>
      <c r="CJ36" s="1"/>
      <c r="CK36" s="1"/>
      <c r="CL36" s="1"/>
      <c r="CM36" s="1"/>
      <c r="CN36" s="1"/>
      <c r="CO36" s="1"/>
      <c r="CP36" s="1"/>
      <c r="CQ36" s="1"/>
    </row>
    <row r="37" spans="1:95" x14ac:dyDescent="0.25">
      <c r="A37" s="102" t="s">
        <v>37</v>
      </c>
      <c r="B37" s="103">
        <f t="shared" ref="B37:B42" si="4">SUM(C37+D37)</f>
        <v>0</v>
      </c>
      <c r="C37" s="104">
        <f t="shared" ref="C37:D42" si="5">SUM(E37+G37+I37+K37+M37+O37+Q37+S37+U37+W37+Y37+AA37+AC37+AE37+AG37+AI37+AK37)</f>
        <v>0</v>
      </c>
      <c r="D37" s="31">
        <f t="shared" si="5"/>
        <v>0</v>
      </c>
      <c r="E37" s="32">
        <f>[1]Enero!E37+[2]Enero!E37+[3]Enero!E37+[4]Enero!E37+[5]Enero!E37+[6]Enero!E37+[7]Enero!E37+[8]Enero!E37+[9]Enero!E37+[10]Enero!E37</f>
        <v>0</v>
      </c>
      <c r="F37" s="32">
        <f>[1]Enero!F37+[2]Enero!F37+[3]Enero!F37+[4]Enero!F37+[5]Enero!F37+[6]Enero!F37+[7]Enero!F37+[8]Enero!F37+[9]Enero!F37+[10]Enero!F37</f>
        <v>0</v>
      </c>
      <c r="G37" s="32">
        <f>[1]Enero!G37+[2]Enero!G37+[3]Enero!G37+[4]Enero!G37+[5]Enero!G37+[6]Enero!G37+[7]Enero!G37+[8]Enero!G37+[9]Enero!G37+[10]Enero!G37</f>
        <v>0</v>
      </c>
      <c r="H37" s="32">
        <f>[1]Enero!H37+[2]Enero!H37+[3]Enero!H37+[4]Enero!H37+[5]Enero!H37+[6]Enero!H37+[7]Enero!H37+[8]Enero!H37+[9]Enero!H37+[10]Enero!H37</f>
        <v>0</v>
      </c>
      <c r="I37" s="32">
        <f>[1]Enero!I37+[2]Enero!I37+[3]Enero!I37+[4]Enero!I37+[5]Enero!I37+[6]Enero!I37+[7]Enero!I37+[8]Enero!I37+[9]Enero!I37+[10]Enero!I37</f>
        <v>0</v>
      </c>
      <c r="J37" s="32">
        <f>[1]Enero!J37+[2]Enero!J37+[3]Enero!J37+[4]Enero!J37+[5]Enero!J37+[6]Enero!J37+[7]Enero!J37+[8]Enero!J37+[9]Enero!J37+[10]Enero!J37</f>
        <v>0</v>
      </c>
      <c r="K37" s="32">
        <f>[1]Enero!K37+[2]Enero!K37+[3]Enero!K37+[4]Enero!K37+[5]Enero!K37+[6]Enero!K37+[7]Enero!K37+[8]Enero!K37+[9]Enero!K37+[10]Enero!K37</f>
        <v>0</v>
      </c>
      <c r="L37" s="32">
        <f>[1]Enero!L37+[2]Enero!L37+[3]Enero!L37+[4]Enero!L37+[5]Enero!L37+[6]Enero!L37+[7]Enero!L37+[8]Enero!L37+[9]Enero!L37+[10]Enero!L37</f>
        <v>0</v>
      </c>
      <c r="M37" s="32">
        <f>[1]Enero!M37+[2]Enero!M37+[3]Enero!M37+[4]Enero!M37+[5]Enero!M37+[6]Enero!M37+[7]Enero!M37+[8]Enero!M37+[9]Enero!M37+[10]Enero!M37</f>
        <v>0</v>
      </c>
      <c r="N37" s="32">
        <f>[1]Enero!N37+[2]Enero!N37+[3]Enero!N37+[4]Enero!N37+[5]Enero!N37+[6]Enero!N37+[7]Enero!N37+[8]Enero!N37+[9]Enero!N37+[10]Enero!N37</f>
        <v>0</v>
      </c>
      <c r="O37" s="32">
        <f>[1]Enero!O37+[2]Enero!O37+[3]Enero!O37+[4]Enero!O37+[5]Enero!O37+[6]Enero!O37+[7]Enero!O37+[8]Enero!O37+[9]Enero!O37+[10]Enero!O37</f>
        <v>0</v>
      </c>
      <c r="P37" s="32">
        <f>[1]Enero!P37+[2]Enero!P37+[3]Enero!P37+[4]Enero!P37+[5]Enero!P37+[6]Enero!P37+[7]Enero!P37+[8]Enero!P37+[9]Enero!P37+[10]Enero!P37</f>
        <v>0</v>
      </c>
      <c r="Q37" s="32">
        <f>[1]Enero!Q37+[2]Enero!Q37+[3]Enero!Q37+[4]Enero!Q37+[5]Enero!Q37+[6]Enero!Q37+[7]Enero!Q37+[8]Enero!Q37+[9]Enero!Q37+[10]Enero!Q37</f>
        <v>0</v>
      </c>
      <c r="R37" s="32">
        <f>[1]Enero!R37+[2]Enero!R37+[3]Enero!R37+[4]Enero!R37+[5]Enero!R37+[6]Enero!R37+[7]Enero!R37+[8]Enero!R37+[9]Enero!R37+[10]Enero!R37</f>
        <v>0</v>
      </c>
      <c r="S37" s="32">
        <f>[1]Enero!S37+[2]Enero!S37+[3]Enero!S37+[4]Enero!S37+[5]Enero!S37+[6]Enero!S37+[7]Enero!S37+[8]Enero!S37+[9]Enero!S37+[10]Enero!S37</f>
        <v>0</v>
      </c>
      <c r="T37" s="32">
        <f>[1]Enero!T37+[2]Enero!T37+[3]Enero!T37+[4]Enero!T37+[5]Enero!T37+[6]Enero!T37+[7]Enero!T37+[8]Enero!T37+[9]Enero!T37+[10]Enero!T37</f>
        <v>0</v>
      </c>
      <c r="U37" s="32">
        <f>[1]Enero!U37+[2]Enero!U37+[3]Enero!U37+[4]Enero!U37+[5]Enero!U37+[6]Enero!U37+[7]Enero!U37+[8]Enero!U37+[9]Enero!U37+[10]Enero!U37</f>
        <v>0</v>
      </c>
      <c r="V37" s="32">
        <f>[1]Enero!V37+[2]Enero!V37+[3]Enero!V37+[4]Enero!V37+[5]Enero!V37+[6]Enero!V37+[7]Enero!V37+[8]Enero!V37+[9]Enero!V37+[10]Enero!V37</f>
        <v>0</v>
      </c>
      <c r="W37" s="32">
        <f>[1]Enero!W37+[2]Enero!W37+[3]Enero!W37+[4]Enero!W37+[5]Enero!W37+[6]Enero!W37+[7]Enero!W37+[8]Enero!W37+[9]Enero!W37+[10]Enero!W37</f>
        <v>0</v>
      </c>
      <c r="X37" s="32">
        <f>[1]Enero!X37+[2]Enero!X37+[3]Enero!X37+[4]Enero!X37+[5]Enero!X37+[6]Enero!X37+[7]Enero!X37+[8]Enero!X37+[9]Enero!X37+[10]Enero!X37</f>
        <v>0</v>
      </c>
      <c r="Y37" s="32">
        <f>[1]Enero!Y37+[2]Enero!Y37+[3]Enero!Y37+[4]Enero!Y37+[5]Enero!Y37+[6]Enero!Y37+[7]Enero!Y37+[8]Enero!Y37+[9]Enero!Y37+[10]Enero!Y37</f>
        <v>0</v>
      </c>
      <c r="Z37" s="32">
        <f>[1]Enero!Z37+[2]Enero!Z37+[3]Enero!Z37+[4]Enero!Z37+[5]Enero!Z37+[6]Enero!Z37+[7]Enero!Z37+[8]Enero!Z37+[9]Enero!Z37+[10]Enero!Z37</f>
        <v>0</v>
      </c>
      <c r="AA37" s="32">
        <f>[1]Enero!AA37+[2]Enero!AA37+[3]Enero!AA37+[4]Enero!AA37+[5]Enero!AA37+[6]Enero!AA37+[7]Enero!AA37+[8]Enero!AA37+[9]Enero!AA37+[10]Enero!AA37</f>
        <v>0</v>
      </c>
      <c r="AB37" s="32">
        <f>[1]Enero!AB37+[2]Enero!AB37+[3]Enero!AB37+[4]Enero!AB37+[5]Enero!AB37+[6]Enero!AB37+[7]Enero!AB37+[8]Enero!AB37+[9]Enero!AB37+[10]Enero!AB37</f>
        <v>0</v>
      </c>
      <c r="AC37" s="32">
        <f>[1]Enero!AC37+[2]Enero!AC37+[3]Enero!AC37+[4]Enero!AC37+[5]Enero!AC37+[6]Enero!AC37+[7]Enero!AC37+[8]Enero!AC37+[9]Enero!AC37+[10]Enero!AC37</f>
        <v>0</v>
      </c>
      <c r="AD37" s="32">
        <f>[1]Enero!AD37+[2]Enero!AD37+[3]Enero!AD37+[4]Enero!AD37+[5]Enero!AD37+[6]Enero!AD37+[7]Enero!AD37+[8]Enero!AD37+[9]Enero!AD37+[10]Enero!AD37</f>
        <v>0</v>
      </c>
      <c r="AE37" s="32">
        <f>[1]Enero!AE37+[2]Enero!AE37+[3]Enero!AE37+[4]Enero!AE37+[5]Enero!AE37+[6]Enero!AE37+[7]Enero!AE37+[8]Enero!AE37+[9]Enero!AE37+[10]Enero!AE37</f>
        <v>0</v>
      </c>
      <c r="AF37" s="32">
        <f>[1]Enero!AF37+[2]Enero!AF37+[3]Enero!AF37+[4]Enero!AF37+[5]Enero!AF37+[6]Enero!AF37+[7]Enero!AF37+[8]Enero!AF37+[9]Enero!AF37+[10]Enero!AF37</f>
        <v>0</v>
      </c>
      <c r="AG37" s="32">
        <f>[1]Enero!AG37+[2]Enero!AG37+[3]Enero!AG37+[4]Enero!AG37+[5]Enero!AG37+[6]Enero!AG37+[7]Enero!AG37+[8]Enero!AG37+[9]Enero!AG37+[10]Enero!AG37</f>
        <v>0</v>
      </c>
      <c r="AH37" s="32">
        <f>[1]Enero!AH37+[2]Enero!AH37+[3]Enero!AH37+[4]Enero!AH37+[5]Enero!AH37+[6]Enero!AH37+[7]Enero!AH37+[8]Enero!AH37+[9]Enero!AH37+[10]Enero!AH37</f>
        <v>0</v>
      </c>
      <c r="AI37" s="32">
        <f>[1]Enero!AI37+[2]Enero!AI37+[3]Enero!AI37+[4]Enero!AI37+[5]Enero!AI37+[6]Enero!AI37+[7]Enero!AI37+[8]Enero!AI37+[9]Enero!AI37+[10]Enero!AI37</f>
        <v>0</v>
      </c>
      <c r="AJ37" s="32">
        <f>[1]Enero!AJ37+[2]Enero!AJ37+[3]Enero!AJ37+[4]Enero!AJ37+[5]Enero!AJ37+[6]Enero!AJ37+[7]Enero!AJ37+[8]Enero!AJ37+[9]Enero!AJ37+[10]Enero!AJ37</f>
        <v>0</v>
      </c>
      <c r="AK37" s="32">
        <f>[1]Enero!AK37+[2]Enero!AK37+[3]Enero!AK37+[4]Enero!AK37+[5]Enero!AK37+[6]Enero!AK37+[7]Enero!AK37+[8]Enero!AK37+[9]Enero!AK37+[10]Enero!AK37</f>
        <v>0</v>
      </c>
      <c r="AL37" s="32">
        <f>[1]Enero!AL37+[2]Enero!AL37+[3]Enero!AL37+[4]Enero!AL37+[5]Enero!AL37+[6]Enero!AL37+[7]Enero!AL37+[8]Enero!AL37+[9]Enero!AL37+[10]Enero!AL37</f>
        <v>0</v>
      </c>
      <c r="AM37" s="32">
        <f>[1]Enero!AM37+[2]Enero!AM37+[3]Enero!AM37+[4]Enero!AM37+[5]Enero!AM37+[6]Enero!AM37+[7]Enero!AM37+[8]Enero!AM37+[9]Enero!AM37+[10]Enero!AM37</f>
        <v>0</v>
      </c>
      <c r="AN37" s="83"/>
      <c r="AO37" s="84"/>
      <c r="AP37" s="84"/>
      <c r="AQ37" s="84"/>
      <c r="AR37" s="84"/>
      <c r="CG37" s="2">
        <v>0</v>
      </c>
      <c r="CH37" s="2">
        <v>0</v>
      </c>
      <c r="CI37" s="1"/>
      <c r="CJ37" s="1"/>
      <c r="CK37" s="1"/>
      <c r="CL37" s="1"/>
      <c r="CM37" s="1"/>
      <c r="CN37" s="1"/>
      <c r="CO37" s="1"/>
      <c r="CP37" s="1"/>
      <c r="CQ37" s="1"/>
    </row>
    <row r="38" spans="1:95" x14ac:dyDescent="0.25">
      <c r="A38" s="39" t="s">
        <v>38</v>
      </c>
      <c r="B38" s="75">
        <f t="shared" si="4"/>
        <v>0</v>
      </c>
      <c r="C38" s="76">
        <f t="shared" si="5"/>
        <v>0</v>
      </c>
      <c r="D38" s="86">
        <f t="shared" si="5"/>
        <v>0</v>
      </c>
      <c r="E38" s="32">
        <f>[1]Enero!E38+[2]Enero!E38+[3]Enero!E38+[4]Enero!E38+[5]Enero!E38+[6]Enero!E38+[7]Enero!E38+[8]Enero!E38+[9]Enero!E38+[10]Enero!E38</f>
        <v>0</v>
      </c>
      <c r="F38" s="32">
        <f>[1]Enero!F38+[2]Enero!F38+[3]Enero!F38+[4]Enero!F38+[5]Enero!F38+[6]Enero!F38+[7]Enero!F38+[8]Enero!F38+[9]Enero!F38+[10]Enero!F38</f>
        <v>0</v>
      </c>
      <c r="G38" s="32">
        <f>[1]Enero!G38+[2]Enero!G38+[3]Enero!G38+[4]Enero!G38+[5]Enero!G38+[6]Enero!G38+[7]Enero!G38+[8]Enero!G38+[9]Enero!G38+[10]Enero!G38</f>
        <v>0</v>
      </c>
      <c r="H38" s="32">
        <f>[1]Enero!H38+[2]Enero!H38+[3]Enero!H38+[4]Enero!H38+[5]Enero!H38+[6]Enero!H38+[7]Enero!H38+[8]Enero!H38+[9]Enero!H38+[10]Enero!H38</f>
        <v>0</v>
      </c>
      <c r="I38" s="32">
        <f>[1]Enero!I38+[2]Enero!I38+[3]Enero!I38+[4]Enero!I38+[5]Enero!I38+[6]Enero!I38+[7]Enero!I38+[8]Enero!I38+[9]Enero!I38+[10]Enero!I38</f>
        <v>0</v>
      </c>
      <c r="J38" s="32">
        <f>[1]Enero!J38+[2]Enero!J38+[3]Enero!J38+[4]Enero!J38+[5]Enero!J38+[6]Enero!J38+[7]Enero!J38+[8]Enero!J38+[9]Enero!J38+[10]Enero!J38</f>
        <v>0</v>
      </c>
      <c r="K38" s="32">
        <f>[1]Enero!K38+[2]Enero!K38+[3]Enero!K38+[4]Enero!K38+[5]Enero!K38+[6]Enero!K38+[7]Enero!K38+[8]Enero!K38+[9]Enero!K38+[10]Enero!K38</f>
        <v>0</v>
      </c>
      <c r="L38" s="32">
        <f>[1]Enero!L38+[2]Enero!L38+[3]Enero!L38+[4]Enero!L38+[5]Enero!L38+[6]Enero!L38+[7]Enero!L38+[8]Enero!L38+[9]Enero!L38+[10]Enero!L38</f>
        <v>0</v>
      </c>
      <c r="M38" s="32">
        <f>[1]Enero!M38+[2]Enero!M38+[3]Enero!M38+[4]Enero!M38+[5]Enero!M38+[6]Enero!M38+[7]Enero!M38+[8]Enero!M38+[9]Enero!M38+[10]Enero!M38</f>
        <v>0</v>
      </c>
      <c r="N38" s="32">
        <f>[1]Enero!N38+[2]Enero!N38+[3]Enero!N38+[4]Enero!N38+[5]Enero!N38+[6]Enero!N38+[7]Enero!N38+[8]Enero!N38+[9]Enero!N38+[10]Enero!N38</f>
        <v>0</v>
      </c>
      <c r="O38" s="32">
        <f>[1]Enero!O38+[2]Enero!O38+[3]Enero!O38+[4]Enero!O38+[5]Enero!O38+[6]Enero!O38+[7]Enero!O38+[8]Enero!O38+[9]Enero!O38+[10]Enero!O38</f>
        <v>0</v>
      </c>
      <c r="P38" s="32">
        <f>[1]Enero!P38+[2]Enero!P38+[3]Enero!P38+[4]Enero!P38+[5]Enero!P38+[6]Enero!P38+[7]Enero!P38+[8]Enero!P38+[9]Enero!P38+[10]Enero!P38</f>
        <v>0</v>
      </c>
      <c r="Q38" s="32">
        <f>[1]Enero!Q38+[2]Enero!Q38+[3]Enero!Q38+[4]Enero!Q38+[5]Enero!Q38+[6]Enero!Q38+[7]Enero!Q38+[8]Enero!Q38+[9]Enero!Q38+[10]Enero!Q38</f>
        <v>0</v>
      </c>
      <c r="R38" s="32">
        <f>[1]Enero!R38+[2]Enero!R38+[3]Enero!R38+[4]Enero!R38+[5]Enero!R38+[6]Enero!R38+[7]Enero!R38+[8]Enero!R38+[9]Enero!R38+[10]Enero!R38</f>
        <v>0</v>
      </c>
      <c r="S38" s="32">
        <f>[1]Enero!S38+[2]Enero!S38+[3]Enero!S38+[4]Enero!S38+[5]Enero!S38+[6]Enero!S38+[7]Enero!S38+[8]Enero!S38+[9]Enero!S38+[10]Enero!S38</f>
        <v>0</v>
      </c>
      <c r="T38" s="32">
        <f>[1]Enero!T38+[2]Enero!T38+[3]Enero!T38+[4]Enero!T38+[5]Enero!T38+[6]Enero!T38+[7]Enero!T38+[8]Enero!T38+[9]Enero!T38+[10]Enero!T38</f>
        <v>0</v>
      </c>
      <c r="U38" s="32">
        <f>[1]Enero!U38+[2]Enero!U38+[3]Enero!U38+[4]Enero!U38+[5]Enero!U38+[6]Enero!U38+[7]Enero!U38+[8]Enero!U38+[9]Enero!U38+[10]Enero!U38</f>
        <v>0</v>
      </c>
      <c r="V38" s="32">
        <f>[1]Enero!V38+[2]Enero!V38+[3]Enero!V38+[4]Enero!V38+[5]Enero!V38+[6]Enero!V38+[7]Enero!V38+[8]Enero!V38+[9]Enero!V38+[10]Enero!V38</f>
        <v>0</v>
      </c>
      <c r="W38" s="32">
        <f>[1]Enero!W38+[2]Enero!W38+[3]Enero!W38+[4]Enero!W38+[5]Enero!W38+[6]Enero!W38+[7]Enero!W38+[8]Enero!W38+[9]Enero!W38+[10]Enero!W38</f>
        <v>0</v>
      </c>
      <c r="X38" s="32">
        <f>[1]Enero!X38+[2]Enero!X38+[3]Enero!X38+[4]Enero!X38+[5]Enero!X38+[6]Enero!X38+[7]Enero!X38+[8]Enero!X38+[9]Enero!X38+[10]Enero!X38</f>
        <v>0</v>
      </c>
      <c r="Y38" s="32">
        <f>[1]Enero!Y38+[2]Enero!Y38+[3]Enero!Y38+[4]Enero!Y38+[5]Enero!Y38+[6]Enero!Y38+[7]Enero!Y38+[8]Enero!Y38+[9]Enero!Y38+[10]Enero!Y38</f>
        <v>0</v>
      </c>
      <c r="Z38" s="32">
        <f>[1]Enero!Z38+[2]Enero!Z38+[3]Enero!Z38+[4]Enero!Z38+[5]Enero!Z38+[6]Enero!Z38+[7]Enero!Z38+[8]Enero!Z38+[9]Enero!Z38+[10]Enero!Z38</f>
        <v>0</v>
      </c>
      <c r="AA38" s="32">
        <f>[1]Enero!AA38+[2]Enero!AA38+[3]Enero!AA38+[4]Enero!AA38+[5]Enero!AA38+[6]Enero!AA38+[7]Enero!AA38+[8]Enero!AA38+[9]Enero!AA38+[10]Enero!AA38</f>
        <v>0</v>
      </c>
      <c r="AB38" s="32">
        <f>[1]Enero!AB38+[2]Enero!AB38+[3]Enero!AB38+[4]Enero!AB38+[5]Enero!AB38+[6]Enero!AB38+[7]Enero!AB38+[8]Enero!AB38+[9]Enero!AB38+[10]Enero!AB38</f>
        <v>0</v>
      </c>
      <c r="AC38" s="32">
        <f>[1]Enero!AC38+[2]Enero!AC38+[3]Enero!AC38+[4]Enero!AC38+[5]Enero!AC38+[6]Enero!AC38+[7]Enero!AC38+[8]Enero!AC38+[9]Enero!AC38+[10]Enero!AC38</f>
        <v>0</v>
      </c>
      <c r="AD38" s="32">
        <f>[1]Enero!AD38+[2]Enero!AD38+[3]Enero!AD38+[4]Enero!AD38+[5]Enero!AD38+[6]Enero!AD38+[7]Enero!AD38+[8]Enero!AD38+[9]Enero!AD38+[10]Enero!AD38</f>
        <v>0</v>
      </c>
      <c r="AE38" s="32">
        <f>[1]Enero!AE38+[2]Enero!AE38+[3]Enero!AE38+[4]Enero!AE38+[5]Enero!AE38+[6]Enero!AE38+[7]Enero!AE38+[8]Enero!AE38+[9]Enero!AE38+[10]Enero!AE38</f>
        <v>0</v>
      </c>
      <c r="AF38" s="32">
        <f>[1]Enero!AF38+[2]Enero!AF38+[3]Enero!AF38+[4]Enero!AF38+[5]Enero!AF38+[6]Enero!AF38+[7]Enero!AF38+[8]Enero!AF38+[9]Enero!AF38+[10]Enero!AF38</f>
        <v>0</v>
      </c>
      <c r="AG38" s="32">
        <f>[1]Enero!AG38+[2]Enero!AG38+[3]Enero!AG38+[4]Enero!AG38+[5]Enero!AG38+[6]Enero!AG38+[7]Enero!AG38+[8]Enero!AG38+[9]Enero!AG38+[10]Enero!AG38</f>
        <v>0</v>
      </c>
      <c r="AH38" s="32">
        <f>[1]Enero!AH38+[2]Enero!AH38+[3]Enero!AH38+[4]Enero!AH38+[5]Enero!AH38+[6]Enero!AH38+[7]Enero!AH38+[8]Enero!AH38+[9]Enero!AH38+[10]Enero!AH38</f>
        <v>0</v>
      </c>
      <c r="AI38" s="32">
        <f>[1]Enero!AI38+[2]Enero!AI38+[3]Enero!AI38+[4]Enero!AI38+[5]Enero!AI38+[6]Enero!AI38+[7]Enero!AI38+[8]Enero!AI38+[9]Enero!AI38+[10]Enero!AI38</f>
        <v>0</v>
      </c>
      <c r="AJ38" s="32">
        <f>[1]Enero!AJ38+[2]Enero!AJ38+[3]Enero!AJ38+[4]Enero!AJ38+[5]Enero!AJ38+[6]Enero!AJ38+[7]Enero!AJ38+[8]Enero!AJ38+[9]Enero!AJ38+[10]Enero!AJ38</f>
        <v>0</v>
      </c>
      <c r="AK38" s="32">
        <f>[1]Enero!AK38+[2]Enero!AK38+[3]Enero!AK38+[4]Enero!AK38+[5]Enero!AK38+[6]Enero!AK38+[7]Enero!AK38+[8]Enero!AK38+[9]Enero!AK38+[10]Enero!AK38</f>
        <v>0</v>
      </c>
      <c r="AL38" s="32">
        <f>[1]Enero!AL38+[2]Enero!AL38+[3]Enero!AL38+[4]Enero!AL38+[5]Enero!AL38+[6]Enero!AL38+[7]Enero!AL38+[8]Enero!AL38+[9]Enero!AL38+[10]Enero!AL38</f>
        <v>0</v>
      </c>
      <c r="AM38" s="32">
        <f>[1]Enero!AM38+[2]Enero!AM38+[3]Enero!AM38+[4]Enero!AM38+[5]Enero!AM38+[6]Enero!AM38+[7]Enero!AM38+[8]Enero!AM38+[9]Enero!AM38+[10]Enero!AM38</f>
        <v>0</v>
      </c>
      <c r="AN38" s="83"/>
      <c r="AO38" s="84"/>
      <c r="AP38" s="84"/>
      <c r="AQ38" s="84"/>
      <c r="AR38" s="84"/>
      <c r="CG38" s="2">
        <v>0</v>
      </c>
      <c r="CH38" s="2">
        <v>0</v>
      </c>
      <c r="CI38" s="1"/>
      <c r="CJ38" s="1"/>
      <c r="CK38" s="1"/>
      <c r="CL38" s="1"/>
      <c r="CM38" s="1"/>
      <c r="CN38" s="1"/>
      <c r="CO38" s="1"/>
      <c r="CP38" s="1"/>
      <c r="CQ38" s="1"/>
    </row>
    <row r="39" spans="1:95" x14ac:dyDescent="0.25">
      <c r="A39" s="39" t="s">
        <v>39</v>
      </c>
      <c r="B39" s="75">
        <f t="shared" si="4"/>
        <v>0</v>
      </c>
      <c r="C39" s="76">
        <f t="shared" si="5"/>
        <v>0</v>
      </c>
      <c r="D39" s="86">
        <f t="shared" si="5"/>
        <v>0</v>
      </c>
      <c r="E39" s="32">
        <f>[1]Enero!E39+[2]Enero!E39+[3]Enero!E39+[4]Enero!E39+[5]Enero!E39+[6]Enero!E39+[7]Enero!E39+[8]Enero!E39+[9]Enero!E39+[10]Enero!E39</f>
        <v>0</v>
      </c>
      <c r="F39" s="32">
        <f>[1]Enero!F39+[2]Enero!F39+[3]Enero!F39+[4]Enero!F39+[5]Enero!F39+[6]Enero!F39+[7]Enero!F39+[8]Enero!F39+[9]Enero!F39+[10]Enero!F39</f>
        <v>0</v>
      </c>
      <c r="G39" s="32">
        <f>[1]Enero!G39+[2]Enero!G39+[3]Enero!G39+[4]Enero!G39+[5]Enero!G39+[6]Enero!G39+[7]Enero!G39+[8]Enero!G39+[9]Enero!G39+[10]Enero!G39</f>
        <v>0</v>
      </c>
      <c r="H39" s="32">
        <f>[1]Enero!H39+[2]Enero!H39+[3]Enero!H39+[4]Enero!H39+[5]Enero!H39+[6]Enero!H39+[7]Enero!H39+[8]Enero!H39+[9]Enero!H39+[10]Enero!H39</f>
        <v>0</v>
      </c>
      <c r="I39" s="32">
        <f>[1]Enero!I39+[2]Enero!I39+[3]Enero!I39+[4]Enero!I39+[5]Enero!I39+[6]Enero!I39+[7]Enero!I39+[8]Enero!I39+[9]Enero!I39+[10]Enero!I39</f>
        <v>0</v>
      </c>
      <c r="J39" s="32">
        <f>[1]Enero!J39+[2]Enero!J39+[3]Enero!J39+[4]Enero!J39+[5]Enero!J39+[6]Enero!J39+[7]Enero!J39+[8]Enero!J39+[9]Enero!J39+[10]Enero!J39</f>
        <v>0</v>
      </c>
      <c r="K39" s="32">
        <f>[1]Enero!K39+[2]Enero!K39+[3]Enero!K39+[4]Enero!K39+[5]Enero!K39+[6]Enero!K39+[7]Enero!K39+[8]Enero!K39+[9]Enero!K39+[10]Enero!K39</f>
        <v>0</v>
      </c>
      <c r="L39" s="32">
        <f>[1]Enero!L39+[2]Enero!L39+[3]Enero!L39+[4]Enero!L39+[5]Enero!L39+[6]Enero!L39+[7]Enero!L39+[8]Enero!L39+[9]Enero!L39+[10]Enero!L39</f>
        <v>0</v>
      </c>
      <c r="M39" s="32">
        <f>[1]Enero!M39+[2]Enero!M39+[3]Enero!M39+[4]Enero!M39+[5]Enero!M39+[6]Enero!M39+[7]Enero!M39+[8]Enero!M39+[9]Enero!M39+[10]Enero!M39</f>
        <v>0</v>
      </c>
      <c r="N39" s="32">
        <f>[1]Enero!N39+[2]Enero!N39+[3]Enero!N39+[4]Enero!N39+[5]Enero!N39+[6]Enero!N39+[7]Enero!N39+[8]Enero!N39+[9]Enero!N39+[10]Enero!N39</f>
        <v>0</v>
      </c>
      <c r="O39" s="32">
        <f>[1]Enero!O39+[2]Enero!O39+[3]Enero!O39+[4]Enero!O39+[5]Enero!O39+[6]Enero!O39+[7]Enero!O39+[8]Enero!O39+[9]Enero!O39+[10]Enero!O39</f>
        <v>0</v>
      </c>
      <c r="P39" s="32">
        <f>[1]Enero!P39+[2]Enero!P39+[3]Enero!P39+[4]Enero!P39+[5]Enero!P39+[6]Enero!P39+[7]Enero!P39+[8]Enero!P39+[9]Enero!P39+[10]Enero!P39</f>
        <v>0</v>
      </c>
      <c r="Q39" s="32">
        <f>[1]Enero!Q39+[2]Enero!Q39+[3]Enero!Q39+[4]Enero!Q39+[5]Enero!Q39+[6]Enero!Q39+[7]Enero!Q39+[8]Enero!Q39+[9]Enero!Q39+[10]Enero!Q39</f>
        <v>0</v>
      </c>
      <c r="R39" s="32">
        <f>[1]Enero!R39+[2]Enero!R39+[3]Enero!R39+[4]Enero!R39+[5]Enero!R39+[6]Enero!R39+[7]Enero!R39+[8]Enero!R39+[9]Enero!R39+[10]Enero!R39</f>
        <v>0</v>
      </c>
      <c r="S39" s="32">
        <f>[1]Enero!S39+[2]Enero!S39+[3]Enero!S39+[4]Enero!S39+[5]Enero!S39+[6]Enero!S39+[7]Enero!S39+[8]Enero!S39+[9]Enero!S39+[10]Enero!S39</f>
        <v>0</v>
      </c>
      <c r="T39" s="32">
        <f>[1]Enero!T39+[2]Enero!T39+[3]Enero!T39+[4]Enero!T39+[5]Enero!T39+[6]Enero!T39+[7]Enero!T39+[8]Enero!T39+[9]Enero!T39+[10]Enero!T39</f>
        <v>0</v>
      </c>
      <c r="U39" s="32">
        <f>[1]Enero!U39+[2]Enero!U39+[3]Enero!U39+[4]Enero!U39+[5]Enero!U39+[6]Enero!U39+[7]Enero!U39+[8]Enero!U39+[9]Enero!U39+[10]Enero!U39</f>
        <v>0</v>
      </c>
      <c r="V39" s="32">
        <f>[1]Enero!V39+[2]Enero!V39+[3]Enero!V39+[4]Enero!V39+[5]Enero!V39+[6]Enero!V39+[7]Enero!V39+[8]Enero!V39+[9]Enero!V39+[10]Enero!V39</f>
        <v>0</v>
      </c>
      <c r="W39" s="32">
        <f>[1]Enero!W39+[2]Enero!W39+[3]Enero!W39+[4]Enero!W39+[5]Enero!W39+[6]Enero!W39+[7]Enero!W39+[8]Enero!W39+[9]Enero!W39+[10]Enero!W39</f>
        <v>0</v>
      </c>
      <c r="X39" s="32">
        <f>[1]Enero!X39+[2]Enero!X39+[3]Enero!X39+[4]Enero!X39+[5]Enero!X39+[6]Enero!X39+[7]Enero!X39+[8]Enero!X39+[9]Enero!X39+[10]Enero!X39</f>
        <v>0</v>
      </c>
      <c r="Y39" s="32">
        <f>[1]Enero!Y39+[2]Enero!Y39+[3]Enero!Y39+[4]Enero!Y39+[5]Enero!Y39+[6]Enero!Y39+[7]Enero!Y39+[8]Enero!Y39+[9]Enero!Y39+[10]Enero!Y39</f>
        <v>0</v>
      </c>
      <c r="Z39" s="32">
        <f>[1]Enero!Z39+[2]Enero!Z39+[3]Enero!Z39+[4]Enero!Z39+[5]Enero!Z39+[6]Enero!Z39+[7]Enero!Z39+[8]Enero!Z39+[9]Enero!Z39+[10]Enero!Z39</f>
        <v>0</v>
      </c>
      <c r="AA39" s="32">
        <f>[1]Enero!AA39+[2]Enero!AA39+[3]Enero!AA39+[4]Enero!AA39+[5]Enero!AA39+[6]Enero!AA39+[7]Enero!AA39+[8]Enero!AA39+[9]Enero!AA39+[10]Enero!AA39</f>
        <v>0</v>
      </c>
      <c r="AB39" s="32">
        <f>[1]Enero!AB39+[2]Enero!AB39+[3]Enero!AB39+[4]Enero!AB39+[5]Enero!AB39+[6]Enero!AB39+[7]Enero!AB39+[8]Enero!AB39+[9]Enero!AB39+[10]Enero!AB39</f>
        <v>0</v>
      </c>
      <c r="AC39" s="32">
        <f>[1]Enero!AC39+[2]Enero!AC39+[3]Enero!AC39+[4]Enero!AC39+[5]Enero!AC39+[6]Enero!AC39+[7]Enero!AC39+[8]Enero!AC39+[9]Enero!AC39+[10]Enero!AC39</f>
        <v>0</v>
      </c>
      <c r="AD39" s="32">
        <f>[1]Enero!AD39+[2]Enero!AD39+[3]Enero!AD39+[4]Enero!AD39+[5]Enero!AD39+[6]Enero!AD39+[7]Enero!AD39+[8]Enero!AD39+[9]Enero!AD39+[10]Enero!AD39</f>
        <v>0</v>
      </c>
      <c r="AE39" s="32">
        <f>[1]Enero!AE39+[2]Enero!AE39+[3]Enero!AE39+[4]Enero!AE39+[5]Enero!AE39+[6]Enero!AE39+[7]Enero!AE39+[8]Enero!AE39+[9]Enero!AE39+[10]Enero!AE39</f>
        <v>0</v>
      </c>
      <c r="AF39" s="32">
        <f>[1]Enero!AF39+[2]Enero!AF39+[3]Enero!AF39+[4]Enero!AF39+[5]Enero!AF39+[6]Enero!AF39+[7]Enero!AF39+[8]Enero!AF39+[9]Enero!AF39+[10]Enero!AF39</f>
        <v>0</v>
      </c>
      <c r="AG39" s="32">
        <f>[1]Enero!AG39+[2]Enero!AG39+[3]Enero!AG39+[4]Enero!AG39+[5]Enero!AG39+[6]Enero!AG39+[7]Enero!AG39+[8]Enero!AG39+[9]Enero!AG39+[10]Enero!AG39</f>
        <v>0</v>
      </c>
      <c r="AH39" s="32">
        <f>[1]Enero!AH39+[2]Enero!AH39+[3]Enero!AH39+[4]Enero!AH39+[5]Enero!AH39+[6]Enero!AH39+[7]Enero!AH39+[8]Enero!AH39+[9]Enero!AH39+[10]Enero!AH39</f>
        <v>0</v>
      </c>
      <c r="AI39" s="32">
        <f>[1]Enero!AI39+[2]Enero!AI39+[3]Enero!AI39+[4]Enero!AI39+[5]Enero!AI39+[6]Enero!AI39+[7]Enero!AI39+[8]Enero!AI39+[9]Enero!AI39+[10]Enero!AI39</f>
        <v>0</v>
      </c>
      <c r="AJ39" s="32">
        <f>[1]Enero!AJ39+[2]Enero!AJ39+[3]Enero!AJ39+[4]Enero!AJ39+[5]Enero!AJ39+[6]Enero!AJ39+[7]Enero!AJ39+[8]Enero!AJ39+[9]Enero!AJ39+[10]Enero!AJ39</f>
        <v>0</v>
      </c>
      <c r="AK39" s="32">
        <f>[1]Enero!AK39+[2]Enero!AK39+[3]Enero!AK39+[4]Enero!AK39+[5]Enero!AK39+[6]Enero!AK39+[7]Enero!AK39+[8]Enero!AK39+[9]Enero!AK39+[10]Enero!AK39</f>
        <v>0</v>
      </c>
      <c r="AL39" s="32">
        <f>[1]Enero!AL39+[2]Enero!AL39+[3]Enero!AL39+[4]Enero!AL39+[5]Enero!AL39+[6]Enero!AL39+[7]Enero!AL39+[8]Enero!AL39+[9]Enero!AL39+[10]Enero!AL39</f>
        <v>0</v>
      </c>
      <c r="AM39" s="32">
        <f>[1]Enero!AM39+[2]Enero!AM39+[3]Enero!AM39+[4]Enero!AM39+[5]Enero!AM39+[6]Enero!AM39+[7]Enero!AM39+[8]Enero!AM39+[9]Enero!AM39+[10]Enero!AM39</f>
        <v>0</v>
      </c>
      <c r="AN39" s="83"/>
      <c r="AO39" s="84"/>
      <c r="AP39" s="84"/>
      <c r="AQ39" s="84"/>
      <c r="AR39" s="84"/>
      <c r="CG39" s="2">
        <v>0</v>
      </c>
      <c r="CH39" s="2">
        <v>0</v>
      </c>
      <c r="CI39" s="1"/>
      <c r="CJ39" s="1"/>
      <c r="CK39" s="1"/>
      <c r="CL39" s="1"/>
      <c r="CM39" s="1"/>
      <c r="CN39" s="1"/>
      <c r="CO39" s="1"/>
      <c r="CP39" s="1"/>
      <c r="CQ39" s="1"/>
    </row>
    <row r="40" spans="1:95" x14ac:dyDescent="0.25">
      <c r="A40" s="39" t="s">
        <v>42</v>
      </c>
      <c r="B40" s="75">
        <f t="shared" si="4"/>
        <v>0</v>
      </c>
      <c r="C40" s="76">
        <f t="shared" si="5"/>
        <v>0</v>
      </c>
      <c r="D40" s="86">
        <f t="shared" si="5"/>
        <v>0</v>
      </c>
      <c r="E40" s="32">
        <f>[1]Enero!E40+[2]Enero!E40+[3]Enero!E40+[4]Enero!E40+[5]Enero!E40+[6]Enero!E40+[7]Enero!E40+[8]Enero!E40+[9]Enero!E40+[10]Enero!E40</f>
        <v>0</v>
      </c>
      <c r="F40" s="32">
        <f>[1]Enero!F40+[2]Enero!F40+[3]Enero!F40+[4]Enero!F40+[5]Enero!F40+[6]Enero!F40+[7]Enero!F40+[8]Enero!F40+[9]Enero!F40+[10]Enero!F40</f>
        <v>0</v>
      </c>
      <c r="G40" s="32">
        <f>[1]Enero!G40+[2]Enero!G40+[3]Enero!G40+[4]Enero!G40+[5]Enero!G40+[6]Enero!G40+[7]Enero!G40+[8]Enero!G40+[9]Enero!G40+[10]Enero!G40</f>
        <v>0</v>
      </c>
      <c r="H40" s="32">
        <f>[1]Enero!H40+[2]Enero!H40+[3]Enero!H40+[4]Enero!H40+[5]Enero!H40+[6]Enero!H40+[7]Enero!H40+[8]Enero!H40+[9]Enero!H40+[10]Enero!H40</f>
        <v>0</v>
      </c>
      <c r="I40" s="32">
        <f>[1]Enero!I40+[2]Enero!I40+[3]Enero!I40+[4]Enero!I40+[5]Enero!I40+[6]Enero!I40+[7]Enero!I40+[8]Enero!I40+[9]Enero!I40+[10]Enero!I40</f>
        <v>0</v>
      </c>
      <c r="J40" s="32">
        <f>[1]Enero!J40+[2]Enero!J40+[3]Enero!J40+[4]Enero!J40+[5]Enero!J40+[6]Enero!J40+[7]Enero!J40+[8]Enero!J40+[9]Enero!J40+[10]Enero!J40</f>
        <v>0</v>
      </c>
      <c r="K40" s="32">
        <f>[1]Enero!K40+[2]Enero!K40+[3]Enero!K40+[4]Enero!K40+[5]Enero!K40+[6]Enero!K40+[7]Enero!K40+[8]Enero!K40+[9]Enero!K40+[10]Enero!K40</f>
        <v>0</v>
      </c>
      <c r="L40" s="32">
        <f>[1]Enero!L40+[2]Enero!L40+[3]Enero!L40+[4]Enero!L40+[5]Enero!L40+[6]Enero!L40+[7]Enero!L40+[8]Enero!L40+[9]Enero!L40+[10]Enero!L40</f>
        <v>0</v>
      </c>
      <c r="M40" s="32">
        <f>[1]Enero!M40+[2]Enero!M40+[3]Enero!M40+[4]Enero!M40+[5]Enero!M40+[6]Enero!M40+[7]Enero!M40+[8]Enero!M40+[9]Enero!M40+[10]Enero!M40</f>
        <v>0</v>
      </c>
      <c r="N40" s="32">
        <f>[1]Enero!N40+[2]Enero!N40+[3]Enero!N40+[4]Enero!N40+[5]Enero!N40+[6]Enero!N40+[7]Enero!N40+[8]Enero!N40+[9]Enero!N40+[10]Enero!N40</f>
        <v>0</v>
      </c>
      <c r="O40" s="32">
        <f>[1]Enero!O40+[2]Enero!O40+[3]Enero!O40+[4]Enero!O40+[5]Enero!O40+[6]Enero!O40+[7]Enero!O40+[8]Enero!O40+[9]Enero!O40+[10]Enero!O40</f>
        <v>0</v>
      </c>
      <c r="P40" s="32">
        <f>[1]Enero!P40+[2]Enero!P40+[3]Enero!P40+[4]Enero!P40+[5]Enero!P40+[6]Enero!P40+[7]Enero!P40+[8]Enero!P40+[9]Enero!P40+[10]Enero!P40</f>
        <v>0</v>
      </c>
      <c r="Q40" s="32">
        <f>[1]Enero!Q40+[2]Enero!Q40+[3]Enero!Q40+[4]Enero!Q40+[5]Enero!Q40+[6]Enero!Q40+[7]Enero!Q40+[8]Enero!Q40+[9]Enero!Q40+[10]Enero!Q40</f>
        <v>0</v>
      </c>
      <c r="R40" s="32">
        <f>[1]Enero!R40+[2]Enero!R40+[3]Enero!R40+[4]Enero!R40+[5]Enero!R40+[6]Enero!R40+[7]Enero!R40+[8]Enero!R40+[9]Enero!R40+[10]Enero!R40</f>
        <v>0</v>
      </c>
      <c r="S40" s="32">
        <f>[1]Enero!S40+[2]Enero!S40+[3]Enero!S40+[4]Enero!S40+[5]Enero!S40+[6]Enero!S40+[7]Enero!S40+[8]Enero!S40+[9]Enero!S40+[10]Enero!S40</f>
        <v>0</v>
      </c>
      <c r="T40" s="32">
        <f>[1]Enero!T40+[2]Enero!T40+[3]Enero!T40+[4]Enero!T40+[5]Enero!T40+[6]Enero!T40+[7]Enero!T40+[8]Enero!T40+[9]Enero!T40+[10]Enero!T40</f>
        <v>0</v>
      </c>
      <c r="U40" s="32">
        <f>[1]Enero!U40+[2]Enero!U40+[3]Enero!U40+[4]Enero!U40+[5]Enero!U40+[6]Enero!U40+[7]Enero!U40+[8]Enero!U40+[9]Enero!U40+[10]Enero!U40</f>
        <v>0</v>
      </c>
      <c r="V40" s="32">
        <f>[1]Enero!V40+[2]Enero!V40+[3]Enero!V40+[4]Enero!V40+[5]Enero!V40+[6]Enero!V40+[7]Enero!V40+[8]Enero!V40+[9]Enero!V40+[10]Enero!V40</f>
        <v>0</v>
      </c>
      <c r="W40" s="32">
        <f>[1]Enero!W40+[2]Enero!W40+[3]Enero!W40+[4]Enero!W40+[5]Enero!W40+[6]Enero!W40+[7]Enero!W40+[8]Enero!W40+[9]Enero!W40+[10]Enero!W40</f>
        <v>0</v>
      </c>
      <c r="X40" s="32">
        <f>[1]Enero!X40+[2]Enero!X40+[3]Enero!X40+[4]Enero!X40+[5]Enero!X40+[6]Enero!X40+[7]Enero!X40+[8]Enero!X40+[9]Enero!X40+[10]Enero!X40</f>
        <v>0</v>
      </c>
      <c r="Y40" s="32">
        <f>[1]Enero!Y40+[2]Enero!Y40+[3]Enero!Y40+[4]Enero!Y40+[5]Enero!Y40+[6]Enero!Y40+[7]Enero!Y40+[8]Enero!Y40+[9]Enero!Y40+[10]Enero!Y40</f>
        <v>0</v>
      </c>
      <c r="Z40" s="32">
        <f>[1]Enero!Z40+[2]Enero!Z40+[3]Enero!Z40+[4]Enero!Z40+[5]Enero!Z40+[6]Enero!Z40+[7]Enero!Z40+[8]Enero!Z40+[9]Enero!Z40+[10]Enero!Z40</f>
        <v>0</v>
      </c>
      <c r="AA40" s="32">
        <f>[1]Enero!AA40+[2]Enero!AA40+[3]Enero!AA40+[4]Enero!AA40+[5]Enero!AA40+[6]Enero!AA40+[7]Enero!AA40+[8]Enero!AA40+[9]Enero!AA40+[10]Enero!AA40</f>
        <v>0</v>
      </c>
      <c r="AB40" s="32">
        <f>[1]Enero!AB40+[2]Enero!AB40+[3]Enero!AB40+[4]Enero!AB40+[5]Enero!AB40+[6]Enero!AB40+[7]Enero!AB40+[8]Enero!AB40+[9]Enero!AB40+[10]Enero!AB40</f>
        <v>0</v>
      </c>
      <c r="AC40" s="32">
        <f>[1]Enero!AC40+[2]Enero!AC40+[3]Enero!AC40+[4]Enero!AC40+[5]Enero!AC40+[6]Enero!AC40+[7]Enero!AC40+[8]Enero!AC40+[9]Enero!AC40+[10]Enero!AC40</f>
        <v>0</v>
      </c>
      <c r="AD40" s="32">
        <f>[1]Enero!AD40+[2]Enero!AD40+[3]Enero!AD40+[4]Enero!AD40+[5]Enero!AD40+[6]Enero!AD40+[7]Enero!AD40+[8]Enero!AD40+[9]Enero!AD40+[10]Enero!AD40</f>
        <v>0</v>
      </c>
      <c r="AE40" s="32">
        <f>[1]Enero!AE40+[2]Enero!AE40+[3]Enero!AE40+[4]Enero!AE40+[5]Enero!AE40+[6]Enero!AE40+[7]Enero!AE40+[8]Enero!AE40+[9]Enero!AE40+[10]Enero!AE40</f>
        <v>0</v>
      </c>
      <c r="AF40" s="32">
        <f>[1]Enero!AF40+[2]Enero!AF40+[3]Enero!AF40+[4]Enero!AF40+[5]Enero!AF40+[6]Enero!AF40+[7]Enero!AF40+[8]Enero!AF40+[9]Enero!AF40+[10]Enero!AF40</f>
        <v>0</v>
      </c>
      <c r="AG40" s="32">
        <f>[1]Enero!AG40+[2]Enero!AG40+[3]Enero!AG40+[4]Enero!AG40+[5]Enero!AG40+[6]Enero!AG40+[7]Enero!AG40+[8]Enero!AG40+[9]Enero!AG40+[10]Enero!AG40</f>
        <v>0</v>
      </c>
      <c r="AH40" s="32">
        <f>[1]Enero!AH40+[2]Enero!AH40+[3]Enero!AH40+[4]Enero!AH40+[5]Enero!AH40+[6]Enero!AH40+[7]Enero!AH40+[8]Enero!AH40+[9]Enero!AH40+[10]Enero!AH40</f>
        <v>0</v>
      </c>
      <c r="AI40" s="32">
        <f>[1]Enero!AI40+[2]Enero!AI40+[3]Enero!AI40+[4]Enero!AI40+[5]Enero!AI40+[6]Enero!AI40+[7]Enero!AI40+[8]Enero!AI40+[9]Enero!AI40+[10]Enero!AI40</f>
        <v>0</v>
      </c>
      <c r="AJ40" s="32">
        <f>[1]Enero!AJ40+[2]Enero!AJ40+[3]Enero!AJ40+[4]Enero!AJ40+[5]Enero!AJ40+[6]Enero!AJ40+[7]Enero!AJ40+[8]Enero!AJ40+[9]Enero!AJ40+[10]Enero!AJ40</f>
        <v>0</v>
      </c>
      <c r="AK40" s="32">
        <f>[1]Enero!AK40+[2]Enero!AK40+[3]Enero!AK40+[4]Enero!AK40+[5]Enero!AK40+[6]Enero!AK40+[7]Enero!AK40+[8]Enero!AK40+[9]Enero!AK40+[10]Enero!AK40</f>
        <v>0</v>
      </c>
      <c r="AL40" s="32">
        <f>[1]Enero!AL40+[2]Enero!AL40+[3]Enero!AL40+[4]Enero!AL40+[5]Enero!AL40+[6]Enero!AL40+[7]Enero!AL40+[8]Enero!AL40+[9]Enero!AL40+[10]Enero!AL40</f>
        <v>0</v>
      </c>
      <c r="AM40" s="32">
        <f>[1]Enero!AM40+[2]Enero!AM40+[3]Enero!AM40+[4]Enero!AM40+[5]Enero!AM40+[6]Enero!AM40+[7]Enero!AM40+[8]Enero!AM40+[9]Enero!AM40+[10]Enero!AM40</f>
        <v>0</v>
      </c>
      <c r="AN40" s="83"/>
      <c r="AO40" s="84"/>
      <c r="AP40" s="84"/>
      <c r="AQ40" s="84"/>
      <c r="AR40" s="84"/>
      <c r="CG40" s="2">
        <v>0</v>
      </c>
      <c r="CH40" s="2">
        <v>0</v>
      </c>
      <c r="CI40" s="1"/>
      <c r="CJ40" s="1"/>
      <c r="CK40" s="1"/>
      <c r="CL40" s="1"/>
      <c r="CM40" s="1"/>
      <c r="CN40" s="1"/>
      <c r="CO40" s="1"/>
      <c r="CP40" s="1"/>
      <c r="CQ40" s="1"/>
    </row>
    <row r="41" spans="1:95" x14ac:dyDescent="0.25">
      <c r="A41" s="39" t="s">
        <v>43</v>
      </c>
      <c r="B41" s="75">
        <f t="shared" si="4"/>
        <v>0</v>
      </c>
      <c r="C41" s="76">
        <f t="shared" si="5"/>
        <v>0</v>
      </c>
      <c r="D41" s="86">
        <f t="shared" si="5"/>
        <v>0</v>
      </c>
      <c r="E41" s="32">
        <f>[1]Enero!E41+[2]Enero!E41+[3]Enero!E41+[4]Enero!E41+[5]Enero!E41+[6]Enero!E41+[7]Enero!E41+[8]Enero!E41+[9]Enero!E41+[10]Enero!E41</f>
        <v>0</v>
      </c>
      <c r="F41" s="32">
        <f>[1]Enero!F41+[2]Enero!F41+[3]Enero!F41+[4]Enero!F41+[5]Enero!F41+[6]Enero!F41+[7]Enero!F41+[8]Enero!F41+[9]Enero!F41+[10]Enero!F41</f>
        <v>0</v>
      </c>
      <c r="G41" s="32">
        <f>[1]Enero!G41+[2]Enero!G41+[3]Enero!G41+[4]Enero!G41+[5]Enero!G41+[6]Enero!G41+[7]Enero!G41+[8]Enero!G41+[9]Enero!G41+[10]Enero!G41</f>
        <v>0</v>
      </c>
      <c r="H41" s="32">
        <f>[1]Enero!H41+[2]Enero!H41+[3]Enero!H41+[4]Enero!H41+[5]Enero!H41+[6]Enero!H41+[7]Enero!H41+[8]Enero!H41+[9]Enero!H41+[10]Enero!H41</f>
        <v>0</v>
      </c>
      <c r="I41" s="32">
        <f>[1]Enero!I41+[2]Enero!I41+[3]Enero!I41+[4]Enero!I41+[5]Enero!I41+[6]Enero!I41+[7]Enero!I41+[8]Enero!I41+[9]Enero!I41+[10]Enero!I41</f>
        <v>0</v>
      </c>
      <c r="J41" s="32">
        <f>[1]Enero!J41+[2]Enero!J41+[3]Enero!J41+[4]Enero!J41+[5]Enero!J41+[6]Enero!J41+[7]Enero!J41+[8]Enero!J41+[9]Enero!J41+[10]Enero!J41</f>
        <v>0</v>
      </c>
      <c r="K41" s="32">
        <f>[1]Enero!K41+[2]Enero!K41+[3]Enero!K41+[4]Enero!K41+[5]Enero!K41+[6]Enero!K41+[7]Enero!K41+[8]Enero!K41+[9]Enero!K41+[10]Enero!K41</f>
        <v>0</v>
      </c>
      <c r="L41" s="32">
        <f>[1]Enero!L41+[2]Enero!L41+[3]Enero!L41+[4]Enero!L41+[5]Enero!L41+[6]Enero!L41+[7]Enero!L41+[8]Enero!L41+[9]Enero!L41+[10]Enero!L41</f>
        <v>0</v>
      </c>
      <c r="M41" s="32">
        <f>[1]Enero!M41+[2]Enero!M41+[3]Enero!M41+[4]Enero!M41+[5]Enero!M41+[6]Enero!M41+[7]Enero!M41+[8]Enero!M41+[9]Enero!M41+[10]Enero!M41</f>
        <v>0</v>
      </c>
      <c r="N41" s="32">
        <f>[1]Enero!N41+[2]Enero!N41+[3]Enero!N41+[4]Enero!N41+[5]Enero!N41+[6]Enero!N41+[7]Enero!N41+[8]Enero!N41+[9]Enero!N41+[10]Enero!N41</f>
        <v>0</v>
      </c>
      <c r="O41" s="32">
        <f>[1]Enero!O41+[2]Enero!O41+[3]Enero!O41+[4]Enero!O41+[5]Enero!O41+[6]Enero!O41+[7]Enero!O41+[8]Enero!O41+[9]Enero!O41+[10]Enero!O41</f>
        <v>0</v>
      </c>
      <c r="P41" s="32">
        <f>[1]Enero!P41+[2]Enero!P41+[3]Enero!P41+[4]Enero!P41+[5]Enero!P41+[6]Enero!P41+[7]Enero!P41+[8]Enero!P41+[9]Enero!P41+[10]Enero!P41</f>
        <v>0</v>
      </c>
      <c r="Q41" s="32">
        <f>[1]Enero!Q41+[2]Enero!Q41+[3]Enero!Q41+[4]Enero!Q41+[5]Enero!Q41+[6]Enero!Q41+[7]Enero!Q41+[8]Enero!Q41+[9]Enero!Q41+[10]Enero!Q41</f>
        <v>0</v>
      </c>
      <c r="R41" s="32">
        <f>[1]Enero!R41+[2]Enero!R41+[3]Enero!R41+[4]Enero!R41+[5]Enero!R41+[6]Enero!R41+[7]Enero!R41+[8]Enero!R41+[9]Enero!R41+[10]Enero!R41</f>
        <v>0</v>
      </c>
      <c r="S41" s="32">
        <f>[1]Enero!S41+[2]Enero!S41+[3]Enero!S41+[4]Enero!S41+[5]Enero!S41+[6]Enero!S41+[7]Enero!S41+[8]Enero!S41+[9]Enero!S41+[10]Enero!S41</f>
        <v>0</v>
      </c>
      <c r="T41" s="32">
        <f>[1]Enero!T41+[2]Enero!T41+[3]Enero!T41+[4]Enero!T41+[5]Enero!T41+[6]Enero!T41+[7]Enero!T41+[8]Enero!T41+[9]Enero!T41+[10]Enero!T41</f>
        <v>0</v>
      </c>
      <c r="U41" s="32">
        <f>[1]Enero!U41+[2]Enero!U41+[3]Enero!U41+[4]Enero!U41+[5]Enero!U41+[6]Enero!U41+[7]Enero!U41+[8]Enero!U41+[9]Enero!U41+[10]Enero!U41</f>
        <v>0</v>
      </c>
      <c r="V41" s="32">
        <f>[1]Enero!V41+[2]Enero!V41+[3]Enero!V41+[4]Enero!V41+[5]Enero!V41+[6]Enero!V41+[7]Enero!V41+[8]Enero!V41+[9]Enero!V41+[10]Enero!V41</f>
        <v>0</v>
      </c>
      <c r="W41" s="32">
        <f>[1]Enero!W41+[2]Enero!W41+[3]Enero!W41+[4]Enero!W41+[5]Enero!W41+[6]Enero!W41+[7]Enero!W41+[8]Enero!W41+[9]Enero!W41+[10]Enero!W41</f>
        <v>0</v>
      </c>
      <c r="X41" s="32">
        <f>[1]Enero!X41+[2]Enero!X41+[3]Enero!X41+[4]Enero!X41+[5]Enero!X41+[6]Enero!X41+[7]Enero!X41+[8]Enero!X41+[9]Enero!X41+[10]Enero!X41</f>
        <v>0</v>
      </c>
      <c r="Y41" s="32">
        <f>[1]Enero!Y41+[2]Enero!Y41+[3]Enero!Y41+[4]Enero!Y41+[5]Enero!Y41+[6]Enero!Y41+[7]Enero!Y41+[8]Enero!Y41+[9]Enero!Y41+[10]Enero!Y41</f>
        <v>0</v>
      </c>
      <c r="Z41" s="32">
        <f>[1]Enero!Z41+[2]Enero!Z41+[3]Enero!Z41+[4]Enero!Z41+[5]Enero!Z41+[6]Enero!Z41+[7]Enero!Z41+[8]Enero!Z41+[9]Enero!Z41+[10]Enero!Z41</f>
        <v>0</v>
      </c>
      <c r="AA41" s="32">
        <f>[1]Enero!AA41+[2]Enero!AA41+[3]Enero!AA41+[4]Enero!AA41+[5]Enero!AA41+[6]Enero!AA41+[7]Enero!AA41+[8]Enero!AA41+[9]Enero!AA41+[10]Enero!AA41</f>
        <v>0</v>
      </c>
      <c r="AB41" s="32">
        <f>[1]Enero!AB41+[2]Enero!AB41+[3]Enero!AB41+[4]Enero!AB41+[5]Enero!AB41+[6]Enero!AB41+[7]Enero!AB41+[8]Enero!AB41+[9]Enero!AB41+[10]Enero!AB41</f>
        <v>0</v>
      </c>
      <c r="AC41" s="32">
        <f>[1]Enero!AC41+[2]Enero!AC41+[3]Enero!AC41+[4]Enero!AC41+[5]Enero!AC41+[6]Enero!AC41+[7]Enero!AC41+[8]Enero!AC41+[9]Enero!AC41+[10]Enero!AC41</f>
        <v>0</v>
      </c>
      <c r="AD41" s="32">
        <f>[1]Enero!AD41+[2]Enero!AD41+[3]Enero!AD41+[4]Enero!AD41+[5]Enero!AD41+[6]Enero!AD41+[7]Enero!AD41+[8]Enero!AD41+[9]Enero!AD41+[10]Enero!AD41</f>
        <v>0</v>
      </c>
      <c r="AE41" s="32">
        <f>[1]Enero!AE41+[2]Enero!AE41+[3]Enero!AE41+[4]Enero!AE41+[5]Enero!AE41+[6]Enero!AE41+[7]Enero!AE41+[8]Enero!AE41+[9]Enero!AE41+[10]Enero!AE41</f>
        <v>0</v>
      </c>
      <c r="AF41" s="32">
        <f>[1]Enero!AF41+[2]Enero!AF41+[3]Enero!AF41+[4]Enero!AF41+[5]Enero!AF41+[6]Enero!AF41+[7]Enero!AF41+[8]Enero!AF41+[9]Enero!AF41+[10]Enero!AF41</f>
        <v>0</v>
      </c>
      <c r="AG41" s="32">
        <f>[1]Enero!AG41+[2]Enero!AG41+[3]Enero!AG41+[4]Enero!AG41+[5]Enero!AG41+[6]Enero!AG41+[7]Enero!AG41+[8]Enero!AG41+[9]Enero!AG41+[10]Enero!AG41</f>
        <v>0</v>
      </c>
      <c r="AH41" s="32">
        <f>[1]Enero!AH41+[2]Enero!AH41+[3]Enero!AH41+[4]Enero!AH41+[5]Enero!AH41+[6]Enero!AH41+[7]Enero!AH41+[8]Enero!AH41+[9]Enero!AH41+[10]Enero!AH41</f>
        <v>0</v>
      </c>
      <c r="AI41" s="32">
        <f>[1]Enero!AI41+[2]Enero!AI41+[3]Enero!AI41+[4]Enero!AI41+[5]Enero!AI41+[6]Enero!AI41+[7]Enero!AI41+[8]Enero!AI41+[9]Enero!AI41+[10]Enero!AI41</f>
        <v>0</v>
      </c>
      <c r="AJ41" s="32">
        <f>[1]Enero!AJ41+[2]Enero!AJ41+[3]Enero!AJ41+[4]Enero!AJ41+[5]Enero!AJ41+[6]Enero!AJ41+[7]Enero!AJ41+[8]Enero!AJ41+[9]Enero!AJ41+[10]Enero!AJ41</f>
        <v>0</v>
      </c>
      <c r="AK41" s="32">
        <f>[1]Enero!AK41+[2]Enero!AK41+[3]Enero!AK41+[4]Enero!AK41+[5]Enero!AK41+[6]Enero!AK41+[7]Enero!AK41+[8]Enero!AK41+[9]Enero!AK41+[10]Enero!AK41</f>
        <v>0</v>
      </c>
      <c r="AL41" s="32">
        <f>[1]Enero!AL41+[2]Enero!AL41+[3]Enero!AL41+[4]Enero!AL41+[5]Enero!AL41+[6]Enero!AL41+[7]Enero!AL41+[8]Enero!AL41+[9]Enero!AL41+[10]Enero!AL41</f>
        <v>0</v>
      </c>
      <c r="AM41" s="32">
        <f>[1]Enero!AM41+[2]Enero!AM41+[3]Enero!AM41+[4]Enero!AM41+[5]Enero!AM41+[6]Enero!AM41+[7]Enero!AM41+[8]Enero!AM41+[9]Enero!AM41+[10]Enero!AM41</f>
        <v>0</v>
      </c>
      <c r="AN41" s="83"/>
      <c r="AO41" s="84"/>
      <c r="AP41" s="84"/>
      <c r="AQ41" s="84"/>
      <c r="AR41" s="84"/>
      <c r="CG41" s="2">
        <v>0</v>
      </c>
      <c r="CH41" s="2">
        <v>0</v>
      </c>
      <c r="CI41" s="1"/>
      <c r="CJ41" s="1"/>
      <c r="CK41" s="1"/>
      <c r="CL41" s="1"/>
      <c r="CM41" s="1"/>
      <c r="CN41" s="1"/>
      <c r="CO41" s="1"/>
      <c r="CP41" s="1"/>
      <c r="CQ41" s="1"/>
    </row>
    <row r="42" spans="1:95" x14ac:dyDescent="0.25">
      <c r="A42" s="107" t="s">
        <v>44</v>
      </c>
      <c r="B42" s="91">
        <f t="shared" si="4"/>
        <v>0</v>
      </c>
      <c r="C42" s="92">
        <f t="shared" si="5"/>
        <v>0</v>
      </c>
      <c r="D42" s="54">
        <f t="shared" si="5"/>
        <v>0</v>
      </c>
      <c r="E42" s="32">
        <f>[1]Enero!E42+[2]Enero!E42+[3]Enero!E42+[4]Enero!E42+[5]Enero!E42+[6]Enero!E42+[7]Enero!E42+[8]Enero!E42+[9]Enero!E42+[10]Enero!E42</f>
        <v>0</v>
      </c>
      <c r="F42" s="32">
        <f>[1]Enero!F42+[2]Enero!F42+[3]Enero!F42+[4]Enero!F42+[5]Enero!F42+[6]Enero!F42+[7]Enero!F42+[8]Enero!F42+[9]Enero!F42+[10]Enero!F42</f>
        <v>0</v>
      </c>
      <c r="G42" s="32">
        <f>[1]Enero!G42+[2]Enero!G42+[3]Enero!G42+[4]Enero!G42+[5]Enero!G42+[6]Enero!G42+[7]Enero!G42+[8]Enero!G42+[9]Enero!G42+[10]Enero!G42</f>
        <v>0</v>
      </c>
      <c r="H42" s="32">
        <f>[1]Enero!H42+[2]Enero!H42+[3]Enero!H42+[4]Enero!H42+[5]Enero!H42+[6]Enero!H42+[7]Enero!H42+[8]Enero!H42+[9]Enero!H42+[10]Enero!H42</f>
        <v>0</v>
      </c>
      <c r="I42" s="32">
        <f>[1]Enero!I42+[2]Enero!I42+[3]Enero!I42+[4]Enero!I42+[5]Enero!I42+[6]Enero!I42+[7]Enero!I42+[8]Enero!I42+[9]Enero!I42+[10]Enero!I42</f>
        <v>0</v>
      </c>
      <c r="J42" s="32">
        <f>[1]Enero!J42+[2]Enero!J42+[3]Enero!J42+[4]Enero!J42+[5]Enero!J42+[6]Enero!J42+[7]Enero!J42+[8]Enero!J42+[9]Enero!J42+[10]Enero!J42</f>
        <v>0</v>
      </c>
      <c r="K42" s="32">
        <f>[1]Enero!K42+[2]Enero!K42+[3]Enero!K42+[4]Enero!K42+[5]Enero!K42+[6]Enero!K42+[7]Enero!K42+[8]Enero!K42+[9]Enero!K42+[10]Enero!K42</f>
        <v>0</v>
      </c>
      <c r="L42" s="32">
        <f>[1]Enero!L42+[2]Enero!L42+[3]Enero!L42+[4]Enero!L42+[5]Enero!L42+[6]Enero!L42+[7]Enero!L42+[8]Enero!L42+[9]Enero!L42+[10]Enero!L42</f>
        <v>0</v>
      </c>
      <c r="M42" s="32">
        <f>[1]Enero!M42+[2]Enero!M42+[3]Enero!M42+[4]Enero!M42+[5]Enero!M42+[6]Enero!M42+[7]Enero!M42+[8]Enero!M42+[9]Enero!M42+[10]Enero!M42</f>
        <v>0</v>
      </c>
      <c r="N42" s="32">
        <f>[1]Enero!N42+[2]Enero!N42+[3]Enero!N42+[4]Enero!N42+[5]Enero!N42+[6]Enero!N42+[7]Enero!N42+[8]Enero!N42+[9]Enero!N42+[10]Enero!N42</f>
        <v>0</v>
      </c>
      <c r="O42" s="32">
        <f>[1]Enero!O42+[2]Enero!O42+[3]Enero!O42+[4]Enero!O42+[5]Enero!O42+[6]Enero!O42+[7]Enero!O42+[8]Enero!O42+[9]Enero!O42+[10]Enero!O42</f>
        <v>0</v>
      </c>
      <c r="P42" s="32">
        <f>[1]Enero!P42+[2]Enero!P42+[3]Enero!P42+[4]Enero!P42+[5]Enero!P42+[6]Enero!P42+[7]Enero!P42+[8]Enero!P42+[9]Enero!P42+[10]Enero!P42</f>
        <v>0</v>
      </c>
      <c r="Q42" s="32">
        <f>[1]Enero!Q42+[2]Enero!Q42+[3]Enero!Q42+[4]Enero!Q42+[5]Enero!Q42+[6]Enero!Q42+[7]Enero!Q42+[8]Enero!Q42+[9]Enero!Q42+[10]Enero!Q42</f>
        <v>0</v>
      </c>
      <c r="R42" s="32">
        <f>[1]Enero!R42+[2]Enero!R42+[3]Enero!R42+[4]Enero!R42+[5]Enero!R42+[6]Enero!R42+[7]Enero!R42+[8]Enero!R42+[9]Enero!R42+[10]Enero!R42</f>
        <v>0</v>
      </c>
      <c r="S42" s="32">
        <f>[1]Enero!S42+[2]Enero!S42+[3]Enero!S42+[4]Enero!S42+[5]Enero!S42+[6]Enero!S42+[7]Enero!S42+[8]Enero!S42+[9]Enero!S42+[10]Enero!S42</f>
        <v>0</v>
      </c>
      <c r="T42" s="32">
        <f>[1]Enero!T42+[2]Enero!T42+[3]Enero!T42+[4]Enero!T42+[5]Enero!T42+[6]Enero!T42+[7]Enero!T42+[8]Enero!T42+[9]Enero!T42+[10]Enero!T42</f>
        <v>0</v>
      </c>
      <c r="U42" s="32">
        <f>[1]Enero!U42+[2]Enero!U42+[3]Enero!U42+[4]Enero!U42+[5]Enero!U42+[6]Enero!U42+[7]Enero!U42+[8]Enero!U42+[9]Enero!U42+[10]Enero!U42</f>
        <v>0</v>
      </c>
      <c r="V42" s="32">
        <f>[1]Enero!V42+[2]Enero!V42+[3]Enero!V42+[4]Enero!V42+[5]Enero!V42+[6]Enero!V42+[7]Enero!V42+[8]Enero!V42+[9]Enero!V42+[10]Enero!V42</f>
        <v>0</v>
      </c>
      <c r="W42" s="32">
        <f>[1]Enero!W42+[2]Enero!W42+[3]Enero!W42+[4]Enero!W42+[5]Enero!W42+[6]Enero!W42+[7]Enero!W42+[8]Enero!W42+[9]Enero!W42+[10]Enero!W42</f>
        <v>0</v>
      </c>
      <c r="X42" s="32">
        <f>[1]Enero!X42+[2]Enero!X42+[3]Enero!X42+[4]Enero!X42+[5]Enero!X42+[6]Enero!X42+[7]Enero!X42+[8]Enero!X42+[9]Enero!X42+[10]Enero!X42</f>
        <v>0</v>
      </c>
      <c r="Y42" s="32">
        <f>[1]Enero!Y42+[2]Enero!Y42+[3]Enero!Y42+[4]Enero!Y42+[5]Enero!Y42+[6]Enero!Y42+[7]Enero!Y42+[8]Enero!Y42+[9]Enero!Y42+[10]Enero!Y42</f>
        <v>0</v>
      </c>
      <c r="Z42" s="32">
        <f>[1]Enero!Z42+[2]Enero!Z42+[3]Enero!Z42+[4]Enero!Z42+[5]Enero!Z42+[6]Enero!Z42+[7]Enero!Z42+[8]Enero!Z42+[9]Enero!Z42+[10]Enero!Z42</f>
        <v>0</v>
      </c>
      <c r="AA42" s="32">
        <f>[1]Enero!AA42+[2]Enero!AA42+[3]Enero!AA42+[4]Enero!AA42+[5]Enero!AA42+[6]Enero!AA42+[7]Enero!AA42+[8]Enero!AA42+[9]Enero!AA42+[10]Enero!AA42</f>
        <v>0</v>
      </c>
      <c r="AB42" s="32">
        <f>[1]Enero!AB42+[2]Enero!AB42+[3]Enero!AB42+[4]Enero!AB42+[5]Enero!AB42+[6]Enero!AB42+[7]Enero!AB42+[8]Enero!AB42+[9]Enero!AB42+[10]Enero!AB42</f>
        <v>0</v>
      </c>
      <c r="AC42" s="32">
        <f>[1]Enero!AC42+[2]Enero!AC42+[3]Enero!AC42+[4]Enero!AC42+[5]Enero!AC42+[6]Enero!AC42+[7]Enero!AC42+[8]Enero!AC42+[9]Enero!AC42+[10]Enero!AC42</f>
        <v>0</v>
      </c>
      <c r="AD42" s="32">
        <f>[1]Enero!AD42+[2]Enero!AD42+[3]Enero!AD42+[4]Enero!AD42+[5]Enero!AD42+[6]Enero!AD42+[7]Enero!AD42+[8]Enero!AD42+[9]Enero!AD42+[10]Enero!AD42</f>
        <v>0</v>
      </c>
      <c r="AE42" s="32">
        <f>[1]Enero!AE42+[2]Enero!AE42+[3]Enero!AE42+[4]Enero!AE42+[5]Enero!AE42+[6]Enero!AE42+[7]Enero!AE42+[8]Enero!AE42+[9]Enero!AE42+[10]Enero!AE42</f>
        <v>0</v>
      </c>
      <c r="AF42" s="32">
        <f>[1]Enero!AF42+[2]Enero!AF42+[3]Enero!AF42+[4]Enero!AF42+[5]Enero!AF42+[6]Enero!AF42+[7]Enero!AF42+[8]Enero!AF42+[9]Enero!AF42+[10]Enero!AF42</f>
        <v>0</v>
      </c>
      <c r="AG42" s="32">
        <f>[1]Enero!AG42+[2]Enero!AG42+[3]Enero!AG42+[4]Enero!AG42+[5]Enero!AG42+[6]Enero!AG42+[7]Enero!AG42+[8]Enero!AG42+[9]Enero!AG42+[10]Enero!AG42</f>
        <v>0</v>
      </c>
      <c r="AH42" s="32">
        <f>[1]Enero!AH42+[2]Enero!AH42+[3]Enero!AH42+[4]Enero!AH42+[5]Enero!AH42+[6]Enero!AH42+[7]Enero!AH42+[8]Enero!AH42+[9]Enero!AH42+[10]Enero!AH42</f>
        <v>0</v>
      </c>
      <c r="AI42" s="32">
        <f>[1]Enero!AI42+[2]Enero!AI42+[3]Enero!AI42+[4]Enero!AI42+[5]Enero!AI42+[6]Enero!AI42+[7]Enero!AI42+[8]Enero!AI42+[9]Enero!AI42+[10]Enero!AI42</f>
        <v>0</v>
      </c>
      <c r="AJ42" s="32">
        <f>[1]Enero!AJ42+[2]Enero!AJ42+[3]Enero!AJ42+[4]Enero!AJ42+[5]Enero!AJ42+[6]Enero!AJ42+[7]Enero!AJ42+[8]Enero!AJ42+[9]Enero!AJ42+[10]Enero!AJ42</f>
        <v>0</v>
      </c>
      <c r="AK42" s="32">
        <f>[1]Enero!AK42+[2]Enero!AK42+[3]Enero!AK42+[4]Enero!AK42+[5]Enero!AK42+[6]Enero!AK42+[7]Enero!AK42+[8]Enero!AK42+[9]Enero!AK42+[10]Enero!AK42</f>
        <v>0</v>
      </c>
      <c r="AL42" s="32">
        <f>[1]Enero!AL42+[2]Enero!AL42+[3]Enero!AL42+[4]Enero!AL42+[5]Enero!AL42+[6]Enero!AL42+[7]Enero!AL42+[8]Enero!AL42+[9]Enero!AL42+[10]Enero!AL42</f>
        <v>0</v>
      </c>
      <c r="AM42" s="32">
        <f>[1]Enero!AM42+[2]Enero!AM42+[3]Enero!AM42+[4]Enero!AM42+[5]Enero!AM42+[6]Enero!AM42+[7]Enero!AM42+[8]Enero!AM42+[9]Enero!AM42+[10]Enero!AM42</f>
        <v>0</v>
      </c>
      <c r="AN42" s="83"/>
      <c r="AO42" s="84"/>
      <c r="AP42" s="84"/>
      <c r="AQ42" s="84"/>
      <c r="AR42" s="84"/>
      <c r="CG42" s="2">
        <v>0</v>
      </c>
      <c r="CH42" s="2">
        <v>0</v>
      </c>
      <c r="CI42" s="1"/>
      <c r="CJ42" s="1"/>
      <c r="CK42" s="1"/>
      <c r="CL42" s="1"/>
      <c r="CM42" s="1"/>
      <c r="CN42" s="1"/>
      <c r="CO42" s="1"/>
      <c r="CP42" s="1"/>
      <c r="CQ42" s="1"/>
    </row>
    <row r="43" spans="1:95" x14ac:dyDescent="0.25">
      <c r="A43" s="95" t="s">
        <v>46</v>
      </c>
      <c r="B43" s="95"/>
      <c r="C43" s="95"/>
      <c r="D43" s="95"/>
      <c r="E43" s="95"/>
      <c r="F43" s="95"/>
      <c r="G43" s="95"/>
      <c r="H43" s="95"/>
      <c r="I43" s="95"/>
      <c r="J43" s="95"/>
      <c r="K43" s="95"/>
      <c r="L43" s="96"/>
      <c r="M43" s="18"/>
      <c r="N43" s="18"/>
      <c r="O43" s="19"/>
      <c r="P43" s="19"/>
      <c r="Q43" s="19"/>
      <c r="R43" s="19"/>
      <c r="S43" s="20"/>
      <c r="T43" s="20"/>
      <c r="U43" s="20"/>
      <c r="V43" s="20"/>
      <c r="W43" s="20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64"/>
      <c r="AN43" s="67"/>
      <c r="AO43" s="67"/>
      <c r="AP43" s="67"/>
      <c r="AQ43" s="67"/>
      <c r="AR43" s="67"/>
      <c r="CI43" s="1"/>
      <c r="CJ43" s="1"/>
      <c r="CK43" s="1"/>
      <c r="CL43" s="1"/>
      <c r="CM43" s="1"/>
      <c r="CN43" s="1"/>
      <c r="CO43" s="1"/>
      <c r="CP43" s="1"/>
      <c r="CQ43" s="1"/>
    </row>
    <row r="44" spans="1:95" ht="15" customHeight="1" x14ac:dyDescent="0.25">
      <c r="A44" s="643" t="s">
        <v>35</v>
      </c>
      <c r="B44" s="636" t="s">
        <v>2</v>
      </c>
      <c r="C44" s="637"/>
      <c r="D44" s="638"/>
      <c r="E44" s="621" t="s">
        <v>3</v>
      </c>
      <c r="F44" s="625"/>
      <c r="G44" s="625"/>
      <c r="H44" s="625"/>
      <c r="I44" s="625"/>
      <c r="J44" s="625"/>
      <c r="K44" s="625"/>
      <c r="L44" s="625"/>
      <c r="M44" s="625"/>
      <c r="N44" s="625"/>
      <c r="O44" s="625"/>
      <c r="P44" s="625"/>
      <c r="Q44" s="625"/>
      <c r="R44" s="625"/>
      <c r="S44" s="625"/>
      <c r="T44" s="625"/>
      <c r="U44" s="625"/>
      <c r="V44" s="625"/>
      <c r="W44" s="625"/>
      <c r="X44" s="625"/>
      <c r="Y44" s="625"/>
      <c r="Z44" s="625"/>
      <c r="AA44" s="625"/>
      <c r="AB44" s="625"/>
      <c r="AC44" s="625"/>
      <c r="AD44" s="625"/>
      <c r="AE44" s="625"/>
      <c r="AF44" s="625"/>
      <c r="AG44" s="625"/>
      <c r="AH44" s="625"/>
      <c r="AI44" s="625"/>
      <c r="AJ44" s="625"/>
      <c r="AK44" s="625"/>
      <c r="AL44" s="622"/>
      <c r="AM44" s="618" t="s">
        <v>223</v>
      </c>
      <c r="AN44" s="68"/>
      <c r="AO44" s="68"/>
      <c r="AP44" s="68"/>
      <c r="AQ44" s="68"/>
      <c r="AR44" s="68"/>
      <c r="CI44" s="1"/>
      <c r="CJ44" s="1"/>
      <c r="CK44" s="1"/>
      <c r="CL44" s="1"/>
      <c r="CM44" s="1"/>
      <c r="CN44" s="1"/>
      <c r="CO44" s="1"/>
      <c r="CP44" s="1"/>
      <c r="CQ44" s="1"/>
    </row>
    <row r="45" spans="1:95" x14ac:dyDescent="0.25">
      <c r="A45" s="644"/>
      <c r="B45" s="639"/>
      <c r="C45" s="640"/>
      <c r="D45" s="641"/>
      <c r="E45" s="621" t="s">
        <v>6</v>
      </c>
      <c r="F45" s="622"/>
      <c r="G45" s="621" t="s">
        <v>7</v>
      </c>
      <c r="H45" s="622"/>
      <c r="I45" s="621" t="s">
        <v>8</v>
      </c>
      <c r="J45" s="622"/>
      <c r="K45" s="621" t="s">
        <v>9</v>
      </c>
      <c r="L45" s="622"/>
      <c r="M45" s="621" t="s">
        <v>10</v>
      </c>
      <c r="N45" s="622"/>
      <c r="O45" s="623" t="s">
        <v>11</v>
      </c>
      <c r="P45" s="624"/>
      <c r="Q45" s="623" t="s">
        <v>12</v>
      </c>
      <c r="R45" s="624"/>
      <c r="S45" s="623" t="s">
        <v>13</v>
      </c>
      <c r="T45" s="624"/>
      <c r="U45" s="623" t="s">
        <v>14</v>
      </c>
      <c r="V45" s="624"/>
      <c r="W45" s="623" t="s">
        <v>15</v>
      </c>
      <c r="X45" s="624"/>
      <c r="Y45" s="623" t="s">
        <v>16</v>
      </c>
      <c r="Z45" s="624"/>
      <c r="AA45" s="623" t="s">
        <v>17</v>
      </c>
      <c r="AB45" s="624"/>
      <c r="AC45" s="623" t="s">
        <v>18</v>
      </c>
      <c r="AD45" s="624"/>
      <c r="AE45" s="623" t="s">
        <v>19</v>
      </c>
      <c r="AF45" s="624"/>
      <c r="AG45" s="623" t="s">
        <v>20</v>
      </c>
      <c r="AH45" s="624"/>
      <c r="AI45" s="623" t="s">
        <v>21</v>
      </c>
      <c r="AJ45" s="624"/>
      <c r="AK45" s="623" t="s">
        <v>22</v>
      </c>
      <c r="AL45" s="624"/>
      <c r="AM45" s="619"/>
      <c r="AN45" s="68"/>
      <c r="AO45" s="68"/>
      <c r="AP45" s="68"/>
      <c r="AQ45" s="68"/>
      <c r="AR45" s="68"/>
      <c r="CI45" s="1"/>
      <c r="CJ45" s="1"/>
      <c r="CK45" s="1"/>
      <c r="CL45" s="1"/>
      <c r="CM45" s="1"/>
      <c r="CN45" s="1"/>
      <c r="CO45" s="1"/>
      <c r="CP45" s="1"/>
      <c r="CQ45" s="1"/>
    </row>
    <row r="46" spans="1:95" x14ac:dyDescent="0.25">
      <c r="A46" s="645"/>
      <c r="B46" s="69" t="s">
        <v>27</v>
      </c>
      <c r="C46" s="22" t="s">
        <v>36</v>
      </c>
      <c r="D46" s="23" t="s">
        <v>29</v>
      </c>
      <c r="E46" s="100" t="s">
        <v>36</v>
      </c>
      <c r="F46" s="25" t="s">
        <v>29</v>
      </c>
      <c r="G46" s="100" t="s">
        <v>36</v>
      </c>
      <c r="H46" s="25" t="s">
        <v>29</v>
      </c>
      <c r="I46" s="100" t="s">
        <v>36</v>
      </c>
      <c r="J46" s="25" t="s">
        <v>29</v>
      </c>
      <c r="K46" s="100" t="s">
        <v>36</v>
      </c>
      <c r="L46" s="25" t="s">
        <v>29</v>
      </c>
      <c r="M46" s="100" t="s">
        <v>36</v>
      </c>
      <c r="N46" s="25" t="s">
        <v>29</v>
      </c>
      <c r="O46" s="100" t="s">
        <v>36</v>
      </c>
      <c r="P46" s="25" t="s">
        <v>29</v>
      </c>
      <c r="Q46" s="100" t="s">
        <v>36</v>
      </c>
      <c r="R46" s="25" t="s">
        <v>29</v>
      </c>
      <c r="S46" s="100" t="s">
        <v>36</v>
      </c>
      <c r="T46" s="25" t="s">
        <v>29</v>
      </c>
      <c r="U46" s="100" t="s">
        <v>36</v>
      </c>
      <c r="V46" s="25" t="s">
        <v>29</v>
      </c>
      <c r="W46" s="100" t="s">
        <v>36</v>
      </c>
      <c r="X46" s="25" t="s">
        <v>29</v>
      </c>
      <c r="Y46" s="100" t="s">
        <v>36</v>
      </c>
      <c r="Z46" s="25" t="s">
        <v>29</v>
      </c>
      <c r="AA46" s="100" t="s">
        <v>36</v>
      </c>
      <c r="AB46" s="25" t="s">
        <v>29</v>
      </c>
      <c r="AC46" s="100" t="s">
        <v>36</v>
      </c>
      <c r="AD46" s="25" t="s">
        <v>29</v>
      </c>
      <c r="AE46" s="100" t="s">
        <v>36</v>
      </c>
      <c r="AF46" s="25" t="s">
        <v>29</v>
      </c>
      <c r="AG46" s="100" t="s">
        <v>36</v>
      </c>
      <c r="AH46" s="25" t="s">
        <v>29</v>
      </c>
      <c r="AI46" s="100" t="s">
        <v>36</v>
      </c>
      <c r="AJ46" s="25" t="s">
        <v>29</v>
      </c>
      <c r="AK46" s="100" t="s">
        <v>36</v>
      </c>
      <c r="AL46" s="25" t="s">
        <v>29</v>
      </c>
      <c r="AM46" s="620"/>
      <c r="AN46" s="68"/>
      <c r="AO46" s="68"/>
      <c r="AP46" s="68"/>
      <c r="AQ46" s="68"/>
      <c r="AR46" s="68"/>
      <c r="CI46" s="1"/>
      <c r="CJ46" s="1"/>
      <c r="CK46" s="1"/>
      <c r="CL46" s="1"/>
      <c r="CM46" s="1"/>
      <c r="CN46" s="1"/>
      <c r="CO46" s="1"/>
      <c r="CP46" s="1"/>
      <c r="CQ46" s="1"/>
    </row>
    <row r="47" spans="1:95" x14ac:dyDescent="0.25">
      <c r="A47" s="102" t="s">
        <v>37</v>
      </c>
      <c r="B47" s="103">
        <f t="shared" ref="B47:B52" si="6">SUM(C47+D47)</f>
        <v>0</v>
      </c>
      <c r="C47" s="104">
        <f t="shared" ref="C47:D52" si="7">SUM(E47+G47+I47+K47+M47+O47+Q47+S47+U47+W47+Y47+AA47+AC47+AE47+AG47+AI47+AK47)</f>
        <v>0</v>
      </c>
      <c r="D47" s="31">
        <f t="shared" si="7"/>
        <v>0</v>
      </c>
      <c r="E47" s="32">
        <f>[1]Enero!E47+[2]Enero!E47+[3]Enero!E47+[4]Enero!E47+[5]Enero!E47+[6]Enero!E47+[7]Enero!E47+[8]Enero!E47+[9]Enero!E47+[10]Enero!E47</f>
        <v>0</v>
      </c>
      <c r="F47" s="32">
        <f>[1]Enero!F47+[2]Enero!F47+[3]Enero!F47+[4]Enero!F47+[5]Enero!F47+[6]Enero!F47+[7]Enero!F47+[8]Enero!F47+[9]Enero!F47+[10]Enero!F47</f>
        <v>0</v>
      </c>
      <c r="G47" s="32">
        <f>[1]Enero!G47+[2]Enero!G47+[3]Enero!G47+[4]Enero!G47+[5]Enero!G47+[6]Enero!G47+[7]Enero!G47+[8]Enero!G47+[9]Enero!G47+[10]Enero!G47</f>
        <v>0</v>
      </c>
      <c r="H47" s="32">
        <f>[1]Enero!H47+[2]Enero!H47+[3]Enero!H47+[4]Enero!H47+[5]Enero!H47+[6]Enero!H47+[7]Enero!H47+[8]Enero!H47+[9]Enero!H47+[10]Enero!H47</f>
        <v>0</v>
      </c>
      <c r="I47" s="32">
        <f>[1]Enero!I47+[2]Enero!I47+[3]Enero!I47+[4]Enero!I47+[5]Enero!I47+[6]Enero!I47+[7]Enero!I47+[8]Enero!I47+[9]Enero!I47+[10]Enero!I47</f>
        <v>0</v>
      </c>
      <c r="J47" s="32">
        <f>[1]Enero!J47+[2]Enero!J47+[3]Enero!J47+[4]Enero!J47+[5]Enero!J47+[6]Enero!J47+[7]Enero!J47+[8]Enero!J47+[9]Enero!J47+[10]Enero!J47</f>
        <v>0</v>
      </c>
      <c r="K47" s="32">
        <f>[1]Enero!K47+[2]Enero!K47+[3]Enero!K47+[4]Enero!K47+[5]Enero!K47+[6]Enero!K47+[7]Enero!K47+[8]Enero!K47+[9]Enero!K47+[10]Enero!K47</f>
        <v>0</v>
      </c>
      <c r="L47" s="32">
        <f>[1]Enero!L47+[2]Enero!L47+[3]Enero!L47+[4]Enero!L47+[5]Enero!L47+[6]Enero!L47+[7]Enero!L47+[8]Enero!L47+[9]Enero!L47+[10]Enero!L47</f>
        <v>0</v>
      </c>
      <c r="M47" s="32">
        <f>[1]Enero!M47+[2]Enero!M47+[3]Enero!M47+[4]Enero!M47+[5]Enero!M47+[6]Enero!M47+[7]Enero!M47+[8]Enero!M47+[9]Enero!M47+[10]Enero!M47</f>
        <v>0</v>
      </c>
      <c r="N47" s="32">
        <f>[1]Enero!N47+[2]Enero!N47+[3]Enero!N47+[4]Enero!N47+[5]Enero!N47+[6]Enero!N47+[7]Enero!N47+[8]Enero!N47+[9]Enero!N47+[10]Enero!N47</f>
        <v>0</v>
      </c>
      <c r="O47" s="32">
        <f>[1]Enero!O47+[2]Enero!O47+[3]Enero!O47+[4]Enero!O47+[5]Enero!O47+[6]Enero!O47+[7]Enero!O47+[8]Enero!O47+[9]Enero!O47+[10]Enero!O47</f>
        <v>0</v>
      </c>
      <c r="P47" s="32">
        <f>[1]Enero!P47+[2]Enero!P47+[3]Enero!P47+[4]Enero!P47+[5]Enero!P47+[6]Enero!P47+[7]Enero!P47+[8]Enero!P47+[9]Enero!P47+[10]Enero!P47</f>
        <v>0</v>
      </c>
      <c r="Q47" s="32">
        <f>[1]Enero!Q47+[2]Enero!Q47+[3]Enero!Q47+[4]Enero!Q47+[5]Enero!Q47+[6]Enero!Q47+[7]Enero!Q47+[8]Enero!Q47+[9]Enero!Q47+[10]Enero!Q47</f>
        <v>0</v>
      </c>
      <c r="R47" s="32">
        <f>[1]Enero!R47+[2]Enero!R47+[3]Enero!R47+[4]Enero!R47+[5]Enero!R47+[6]Enero!R47+[7]Enero!R47+[8]Enero!R47+[9]Enero!R47+[10]Enero!R47</f>
        <v>0</v>
      </c>
      <c r="S47" s="32">
        <f>[1]Enero!S47+[2]Enero!S47+[3]Enero!S47+[4]Enero!S47+[5]Enero!S47+[6]Enero!S47+[7]Enero!S47+[8]Enero!S47+[9]Enero!S47+[10]Enero!S47</f>
        <v>0</v>
      </c>
      <c r="T47" s="32">
        <f>[1]Enero!T47+[2]Enero!T47+[3]Enero!T47+[4]Enero!T47+[5]Enero!T47+[6]Enero!T47+[7]Enero!T47+[8]Enero!T47+[9]Enero!T47+[10]Enero!T47</f>
        <v>0</v>
      </c>
      <c r="U47" s="32">
        <f>[1]Enero!U47+[2]Enero!U47+[3]Enero!U47+[4]Enero!U47+[5]Enero!U47+[6]Enero!U47+[7]Enero!U47+[8]Enero!U47+[9]Enero!U47+[10]Enero!U47</f>
        <v>0</v>
      </c>
      <c r="V47" s="32">
        <f>[1]Enero!V47+[2]Enero!V47+[3]Enero!V47+[4]Enero!V47+[5]Enero!V47+[6]Enero!V47+[7]Enero!V47+[8]Enero!V47+[9]Enero!V47+[10]Enero!V47</f>
        <v>0</v>
      </c>
      <c r="W47" s="32">
        <f>[1]Enero!W47+[2]Enero!W47+[3]Enero!W47+[4]Enero!W47+[5]Enero!W47+[6]Enero!W47+[7]Enero!W47+[8]Enero!W47+[9]Enero!W47+[10]Enero!W47</f>
        <v>0</v>
      </c>
      <c r="X47" s="32">
        <f>[1]Enero!X47+[2]Enero!X47+[3]Enero!X47+[4]Enero!X47+[5]Enero!X47+[6]Enero!X47+[7]Enero!X47+[8]Enero!X47+[9]Enero!X47+[10]Enero!X47</f>
        <v>0</v>
      </c>
      <c r="Y47" s="32">
        <f>[1]Enero!Y47+[2]Enero!Y47+[3]Enero!Y47+[4]Enero!Y47+[5]Enero!Y47+[6]Enero!Y47+[7]Enero!Y47+[8]Enero!Y47+[9]Enero!Y47+[10]Enero!Y47</f>
        <v>0</v>
      </c>
      <c r="Z47" s="32">
        <f>[1]Enero!Z47+[2]Enero!Z47+[3]Enero!Z47+[4]Enero!Z47+[5]Enero!Z47+[6]Enero!Z47+[7]Enero!Z47+[8]Enero!Z47+[9]Enero!Z47+[10]Enero!Z47</f>
        <v>0</v>
      </c>
      <c r="AA47" s="32">
        <f>[1]Enero!AA47+[2]Enero!AA47+[3]Enero!AA47+[4]Enero!AA47+[5]Enero!AA47+[6]Enero!AA47+[7]Enero!AA47+[8]Enero!AA47+[9]Enero!AA47+[10]Enero!AA47</f>
        <v>0</v>
      </c>
      <c r="AB47" s="32">
        <f>[1]Enero!AB47+[2]Enero!AB47+[3]Enero!AB47+[4]Enero!AB47+[5]Enero!AB47+[6]Enero!AB47+[7]Enero!AB47+[8]Enero!AB47+[9]Enero!AB47+[10]Enero!AB47</f>
        <v>0</v>
      </c>
      <c r="AC47" s="32">
        <f>[1]Enero!AC47+[2]Enero!AC47+[3]Enero!AC47+[4]Enero!AC47+[5]Enero!AC47+[6]Enero!AC47+[7]Enero!AC47+[8]Enero!AC47+[9]Enero!AC47+[10]Enero!AC47</f>
        <v>0</v>
      </c>
      <c r="AD47" s="32">
        <f>[1]Enero!AD47+[2]Enero!AD47+[3]Enero!AD47+[4]Enero!AD47+[5]Enero!AD47+[6]Enero!AD47+[7]Enero!AD47+[8]Enero!AD47+[9]Enero!AD47+[10]Enero!AD47</f>
        <v>0</v>
      </c>
      <c r="AE47" s="32">
        <f>[1]Enero!AE47+[2]Enero!AE47+[3]Enero!AE47+[4]Enero!AE47+[5]Enero!AE47+[6]Enero!AE47+[7]Enero!AE47+[8]Enero!AE47+[9]Enero!AE47+[10]Enero!AE47</f>
        <v>0</v>
      </c>
      <c r="AF47" s="32">
        <f>[1]Enero!AF47+[2]Enero!AF47+[3]Enero!AF47+[4]Enero!AF47+[5]Enero!AF47+[6]Enero!AF47+[7]Enero!AF47+[8]Enero!AF47+[9]Enero!AF47+[10]Enero!AF47</f>
        <v>0</v>
      </c>
      <c r="AG47" s="32">
        <f>[1]Enero!AG47+[2]Enero!AG47+[3]Enero!AG47+[4]Enero!AG47+[5]Enero!AG47+[6]Enero!AG47+[7]Enero!AG47+[8]Enero!AG47+[9]Enero!AG47+[10]Enero!AG47</f>
        <v>0</v>
      </c>
      <c r="AH47" s="32">
        <f>[1]Enero!AH47+[2]Enero!AH47+[3]Enero!AH47+[4]Enero!AH47+[5]Enero!AH47+[6]Enero!AH47+[7]Enero!AH47+[8]Enero!AH47+[9]Enero!AH47+[10]Enero!AH47</f>
        <v>0</v>
      </c>
      <c r="AI47" s="32">
        <f>[1]Enero!AI47+[2]Enero!AI47+[3]Enero!AI47+[4]Enero!AI47+[5]Enero!AI47+[6]Enero!AI47+[7]Enero!AI47+[8]Enero!AI47+[9]Enero!AI47+[10]Enero!AI47</f>
        <v>0</v>
      </c>
      <c r="AJ47" s="32">
        <f>[1]Enero!AJ47+[2]Enero!AJ47+[3]Enero!AJ47+[4]Enero!AJ47+[5]Enero!AJ47+[6]Enero!AJ47+[7]Enero!AJ47+[8]Enero!AJ47+[9]Enero!AJ47+[10]Enero!AJ47</f>
        <v>0</v>
      </c>
      <c r="AK47" s="32">
        <f>[1]Enero!AK47+[2]Enero!AK47+[3]Enero!AK47+[4]Enero!AK47+[5]Enero!AK47+[6]Enero!AK47+[7]Enero!AK47+[8]Enero!AK47+[9]Enero!AK47+[10]Enero!AK47</f>
        <v>0</v>
      </c>
      <c r="AL47" s="32">
        <f>[1]Enero!AL47+[2]Enero!AL47+[3]Enero!AL47+[4]Enero!AL47+[5]Enero!AL47+[6]Enero!AL47+[7]Enero!AL47+[8]Enero!AL47+[9]Enero!AL47+[10]Enero!AL47</f>
        <v>0</v>
      </c>
      <c r="AM47" s="32">
        <f>[1]Enero!AM47+[2]Enero!AM47+[3]Enero!AM47+[4]Enero!AM47+[5]Enero!AM47+[6]Enero!AM47+[7]Enero!AM47+[8]Enero!AM47+[9]Enero!AM47+[10]Enero!AM47</f>
        <v>0</v>
      </c>
      <c r="AN47" s="83"/>
      <c r="AO47" s="84"/>
      <c r="AP47" s="84"/>
      <c r="AQ47" s="84"/>
      <c r="AR47" s="84"/>
      <c r="CG47" s="2">
        <v>0</v>
      </c>
      <c r="CH47" s="2">
        <v>0</v>
      </c>
      <c r="CI47" s="1"/>
      <c r="CJ47" s="1"/>
      <c r="CK47" s="1"/>
      <c r="CL47" s="1"/>
      <c r="CM47" s="1"/>
      <c r="CN47" s="1"/>
      <c r="CO47" s="1"/>
      <c r="CP47" s="1"/>
      <c r="CQ47" s="1"/>
    </row>
    <row r="48" spans="1:95" x14ac:dyDescent="0.25">
      <c r="A48" s="39" t="s">
        <v>38</v>
      </c>
      <c r="B48" s="75">
        <f t="shared" si="6"/>
        <v>0</v>
      </c>
      <c r="C48" s="76">
        <f t="shared" si="7"/>
        <v>0</v>
      </c>
      <c r="D48" s="86">
        <f t="shared" si="7"/>
        <v>0</v>
      </c>
      <c r="E48" s="32">
        <f>[1]Enero!E48+[2]Enero!E48+[3]Enero!E48+[4]Enero!E48+[5]Enero!E48+[6]Enero!E48+[7]Enero!E48+[8]Enero!E48+[9]Enero!E48+[10]Enero!E48</f>
        <v>0</v>
      </c>
      <c r="F48" s="32">
        <f>[1]Enero!F48+[2]Enero!F48+[3]Enero!F48+[4]Enero!F48+[5]Enero!F48+[6]Enero!F48+[7]Enero!F48+[8]Enero!F48+[9]Enero!F48+[10]Enero!F48</f>
        <v>0</v>
      </c>
      <c r="G48" s="32">
        <f>[1]Enero!G48+[2]Enero!G48+[3]Enero!G48+[4]Enero!G48+[5]Enero!G48+[6]Enero!G48+[7]Enero!G48+[8]Enero!G48+[9]Enero!G48+[10]Enero!G48</f>
        <v>0</v>
      </c>
      <c r="H48" s="32">
        <f>[1]Enero!H48+[2]Enero!H48+[3]Enero!H48+[4]Enero!H48+[5]Enero!H48+[6]Enero!H48+[7]Enero!H48+[8]Enero!H48+[9]Enero!H48+[10]Enero!H48</f>
        <v>0</v>
      </c>
      <c r="I48" s="32">
        <f>[1]Enero!I48+[2]Enero!I48+[3]Enero!I48+[4]Enero!I48+[5]Enero!I48+[6]Enero!I48+[7]Enero!I48+[8]Enero!I48+[9]Enero!I48+[10]Enero!I48</f>
        <v>0</v>
      </c>
      <c r="J48" s="32">
        <f>[1]Enero!J48+[2]Enero!J48+[3]Enero!J48+[4]Enero!J48+[5]Enero!J48+[6]Enero!J48+[7]Enero!J48+[8]Enero!J48+[9]Enero!J48+[10]Enero!J48</f>
        <v>0</v>
      </c>
      <c r="K48" s="32">
        <f>[1]Enero!K48+[2]Enero!K48+[3]Enero!K48+[4]Enero!K48+[5]Enero!K48+[6]Enero!K48+[7]Enero!K48+[8]Enero!K48+[9]Enero!K48+[10]Enero!K48</f>
        <v>0</v>
      </c>
      <c r="L48" s="32">
        <f>[1]Enero!L48+[2]Enero!L48+[3]Enero!L48+[4]Enero!L48+[5]Enero!L48+[6]Enero!L48+[7]Enero!L48+[8]Enero!L48+[9]Enero!L48+[10]Enero!L48</f>
        <v>0</v>
      </c>
      <c r="M48" s="32">
        <f>[1]Enero!M48+[2]Enero!M48+[3]Enero!M48+[4]Enero!M48+[5]Enero!M48+[6]Enero!M48+[7]Enero!M48+[8]Enero!M48+[9]Enero!M48+[10]Enero!M48</f>
        <v>0</v>
      </c>
      <c r="N48" s="32">
        <f>[1]Enero!N48+[2]Enero!N48+[3]Enero!N48+[4]Enero!N48+[5]Enero!N48+[6]Enero!N48+[7]Enero!N48+[8]Enero!N48+[9]Enero!N48+[10]Enero!N48</f>
        <v>0</v>
      </c>
      <c r="O48" s="32">
        <f>[1]Enero!O48+[2]Enero!O48+[3]Enero!O48+[4]Enero!O48+[5]Enero!O48+[6]Enero!O48+[7]Enero!O48+[8]Enero!O48+[9]Enero!O48+[10]Enero!O48</f>
        <v>0</v>
      </c>
      <c r="P48" s="32">
        <f>[1]Enero!P48+[2]Enero!P48+[3]Enero!P48+[4]Enero!P48+[5]Enero!P48+[6]Enero!P48+[7]Enero!P48+[8]Enero!P48+[9]Enero!P48+[10]Enero!P48</f>
        <v>0</v>
      </c>
      <c r="Q48" s="32">
        <f>[1]Enero!Q48+[2]Enero!Q48+[3]Enero!Q48+[4]Enero!Q48+[5]Enero!Q48+[6]Enero!Q48+[7]Enero!Q48+[8]Enero!Q48+[9]Enero!Q48+[10]Enero!Q48</f>
        <v>0</v>
      </c>
      <c r="R48" s="32">
        <f>[1]Enero!R48+[2]Enero!R48+[3]Enero!R48+[4]Enero!R48+[5]Enero!R48+[6]Enero!R48+[7]Enero!R48+[8]Enero!R48+[9]Enero!R48+[10]Enero!R48</f>
        <v>0</v>
      </c>
      <c r="S48" s="32">
        <f>[1]Enero!S48+[2]Enero!S48+[3]Enero!S48+[4]Enero!S48+[5]Enero!S48+[6]Enero!S48+[7]Enero!S48+[8]Enero!S48+[9]Enero!S48+[10]Enero!S48</f>
        <v>0</v>
      </c>
      <c r="T48" s="32">
        <f>[1]Enero!T48+[2]Enero!T48+[3]Enero!T48+[4]Enero!T48+[5]Enero!T48+[6]Enero!T48+[7]Enero!T48+[8]Enero!T48+[9]Enero!T48+[10]Enero!T48</f>
        <v>0</v>
      </c>
      <c r="U48" s="32">
        <f>[1]Enero!U48+[2]Enero!U48+[3]Enero!U48+[4]Enero!U48+[5]Enero!U48+[6]Enero!U48+[7]Enero!U48+[8]Enero!U48+[9]Enero!U48+[10]Enero!U48</f>
        <v>0</v>
      </c>
      <c r="V48" s="32">
        <f>[1]Enero!V48+[2]Enero!V48+[3]Enero!V48+[4]Enero!V48+[5]Enero!V48+[6]Enero!V48+[7]Enero!V48+[8]Enero!V48+[9]Enero!V48+[10]Enero!V48</f>
        <v>0</v>
      </c>
      <c r="W48" s="32">
        <f>[1]Enero!W48+[2]Enero!W48+[3]Enero!W48+[4]Enero!W48+[5]Enero!W48+[6]Enero!W48+[7]Enero!W48+[8]Enero!W48+[9]Enero!W48+[10]Enero!W48</f>
        <v>0</v>
      </c>
      <c r="X48" s="32">
        <f>[1]Enero!X48+[2]Enero!X48+[3]Enero!X48+[4]Enero!X48+[5]Enero!X48+[6]Enero!X48+[7]Enero!X48+[8]Enero!X48+[9]Enero!X48+[10]Enero!X48</f>
        <v>0</v>
      </c>
      <c r="Y48" s="32">
        <f>[1]Enero!Y48+[2]Enero!Y48+[3]Enero!Y48+[4]Enero!Y48+[5]Enero!Y48+[6]Enero!Y48+[7]Enero!Y48+[8]Enero!Y48+[9]Enero!Y48+[10]Enero!Y48</f>
        <v>0</v>
      </c>
      <c r="Z48" s="32">
        <f>[1]Enero!Z48+[2]Enero!Z48+[3]Enero!Z48+[4]Enero!Z48+[5]Enero!Z48+[6]Enero!Z48+[7]Enero!Z48+[8]Enero!Z48+[9]Enero!Z48+[10]Enero!Z48</f>
        <v>0</v>
      </c>
      <c r="AA48" s="32">
        <f>[1]Enero!AA48+[2]Enero!AA48+[3]Enero!AA48+[4]Enero!AA48+[5]Enero!AA48+[6]Enero!AA48+[7]Enero!AA48+[8]Enero!AA48+[9]Enero!AA48+[10]Enero!AA48</f>
        <v>0</v>
      </c>
      <c r="AB48" s="32">
        <f>[1]Enero!AB48+[2]Enero!AB48+[3]Enero!AB48+[4]Enero!AB48+[5]Enero!AB48+[6]Enero!AB48+[7]Enero!AB48+[8]Enero!AB48+[9]Enero!AB48+[10]Enero!AB48</f>
        <v>0</v>
      </c>
      <c r="AC48" s="32">
        <f>[1]Enero!AC48+[2]Enero!AC48+[3]Enero!AC48+[4]Enero!AC48+[5]Enero!AC48+[6]Enero!AC48+[7]Enero!AC48+[8]Enero!AC48+[9]Enero!AC48+[10]Enero!AC48</f>
        <v>0</v>
      </c>
      <c r="AD48" s="32">
        <f>[1]Enero!AD48+[2]Enero!AD48+[3]Enero!AD48+[4]Enero!AD48+[5]Enero!AD48+[6]Enero!AD48+[7]Enero!AD48+[8]Enero!AD48+[9]Enero!AD48+[10]Enero!AD48</f>
        <v>0</v>
      </c>
      <c r="AE48" s="32">
        <f>[1]Enero!AE48+[2]Enero!AE48+[3]Enero!AE48+[4]Enero!AE48+[5]Enero!AE48+[6]Enero!AE48+[7]Enero!AE48+[8]Enero!AE48+[9]Enero!AE48+[10]Enero!AE48</f>
        <v>0</v>
      </c>
      <c r="AF48" s="32">
        <f>[1]Enero!AF48+[2]Enero!AF48+[3]Enero!AF48+[4]Enero!AF48+[5]Enero!AF48+[6]Enero!AF48+[7]Enero!AF48+[8]Enero!AF48+[9]Enero!AF48+[10]Enero!AF48</f>
        <v>0</v>
      </c>
      <c r="AG48" s="32">
        <f>[1]Enero!AG48+[2]Enero!AG48+[3]Enero!AG48+[4]Enero!AG48+[5]Enero!AG48+[6]Enero!AG48+[7]Enero!AG48+[8]Enero!AG48+[9]Enero!AG48+[10]Enero!AG48</f>
        <v>0</v>
      </c>
      <c r="AH48" s="32">
        <f>[1]Enero!AH48+[2]Enero!AH48+[3]Enero!AH48+[4]Enero!AH48+[5]Enero!AH48+[6]Enero!AH48+[7]Enero!AH48+[8]Enero!AH48+[9]Enero!AH48+[10]Enero!AH48</f>
        <v>0</v>
      </c>
      <c r="AI48" s="32">
        <f>[1]Enero!AI48+[2]Enero!AI48+[3]Enero!AI48+[4]Enero!AI48+[5]Enero!AI48+[6]Enero!AI48+[7]Enero!AI48+[8]Enero!AI48+[9]Enero!AI48+[10]Enero!AI48</f>
        <v>0</v>
      </c>
      <c r="AJ48" s="32">
        <f>[1]Enero!AJ48+[2]Enero!AJ48+[3]Enero!AJ48+[4]Enero!AJ48+[5]Enero!AJ48+[6]Enero!AJ48+[7]Enero!AJ48+[8]Enero!AJ48+[9]Enero!AJ48+[10]Enero!AJ48</f>
        <v>0</v>
      </c>
      <c r="AK48" s="32">
        <f>[1]Enero!AK48+[2]Enero!AK48+[3]Enero!AK48+[4]Enero!AK48+[5]Enero!AK48+[6]Enero!AK48+[7]Enero!AK48+[8]Enero!AK48+[9]Enero!AK48+[10]Enero!AK48</f>
        <v>0</v>
      </c>
      <c r="AL48" s="32">
        <f>[1]Enero!AL48+[2]Enero!AL48+[3]Enero!AL48+[4]Enero!AL48+[5]Enero!AL48+[6]Enero!AL48+[7]Enero!AL48+[8]Enero!AL48+[9]Enero!AL48+[10]Enero!AL48</f>
        <v>0</v>
      </c>
      <c r="AM48" s="32">
        <f>[1]Enero!AM48+[2]Enero!AM48+[3]Enero!AM48+[4]Enero!AM48+[5]Enero!AM48+[6]Enero!AM48+[7]Enero!AM48+[8]Enero!AM48+[9]Enero!AM48+[10]Enero!AM48</f>
        <v>0</v>
      </c>
      <c r="AN48" s="83"/>
      <c r="AO48" s="84"/>
      <c r="AP48" s="84"/>
      <c r="AQ48" s="84"/>
      <c r="AR48" s="84"/>
      <c r="CG48" s="2">
        <v>0</v>
      </c>
      <c r="CH48" s="2">
        <v>0</v>
      </c>
      <c r="CI48" s="1"/>
      <c r="CJ48" s="1"/>
      <c r="CK48" s="1"/>
      <c r="CL48" s="1"/>
      <c r="CM48" s="1"/>
      <c r="CN48" s="1"/>
      <c r="CO48" s="1"/>
      <c r="CP48" s="1"/>
      <c r="CQ48" s="1"/>
    </row>
    <row r="49" spans="1:231" x14ac:dyDescent="0.25">
      <c r="A49" s="39" t="s">
        <v>39</v>
      </c>
      <c r="B49" s="75">
        <f t="shared" si="6"/>
        <v>0</v>
      </c>
      <c r="C49" s="76">
        <f t="shared" si="7"/>
        <v>0</v>
      </c>
      <c r="D49" s="86">
        <f t="shared" si="7"/>
        <v>0</v>
      </c>
      <c r="E49" s="32">
        <f>[1]Enero!E49+[2]Enero!E49+[3]Enero!E49+[4]Enero!E49+[5]Enero!E49+[6]Enero!E49+[7]Enero!E49+[8]Enero!E49+[9]Enero!E49+[10]Enero!E49</f>
        <v>0</v>
      </c>
      <c r="F49" s="32">
        <f>[1]Enero!F49+[2]Enero!F49+[3]Enero!F49+[4]Enero!F49+[5]Enero!F49+[6]Enero!F49+[7]Enero!F49+[8]Enero!F49+[9]Enero!F49+[10]Enero!F49</f>
        <v>0</v>
      </c>
      <c r="G49" s="32">
        <f>[1]Enero!G49+[2]Enero!G49+[3]Enero!G49+[4]Enero!G49+[5]Enero!G49+[6]Enero!G49+[7]Enero!G49+[8]Enero!G49+[9]Enero!G49+[10]Enero!G49</f>
        <v>0</v>
      </c>
      <c r="H49" s="32">
        <f>[1]Enero!H49+[2]Enero!H49+[3]Enero!H49+[4]Enero!H49+[5]Enero!H49+[6]Enero!H49+[7]Enero!H49+[8]Enero!H49+[9]Enero!H49+[10]Enero!H49</f>
        <v>0</v>
      </c>
      <c r="I49" s="32">
        <f>[1]Enero!I49+[2]Enero!I49+[3]Enero!I49+[4]Enero!I49+[5]Enero!I49+[6]Enero!I49+[7]Enero!I49+[8]Enero!I49+[9]Enero!I49+[10]Enero!I49</f>
        <v>0</v>
      </c>
      <c r="J49" s="32">
        <f>[1]Enero!J49+[2]Enero!J49+[3]Enero!J49+[4]Enero!J49+[5]Enero!J49+[6]Enero!J49+[7]Enero!J49+[8]Enero!J49+[9]Enero!J49+[10]Enero!J49</f>
        <v>0</v>
      </c>
      <c r="K49" s="32">
        <f>[1]Enero!K49+[2]Enero!K49+[3]Enero!K49+[4]Enero!K49+[5]Enero!K49+[6]Enero!K49+[7]Enero!K49+[8]Enero!K49+[9]Enero!K49+[10]Enero!K49</f>
        <v>0</v>
      </c>
      <c r="L49" s="32">
        <f>[1]Enero!L49+[2]Enero!L49+[3]Enero!L49+[4]Enero!L49+[5]Enero!L49+[6]Enero!L49+[7]Enero!L49+[8]Enero!L49+[9]Enero!L49+[10]Enero!L49</f>
        <v>0</v>
      </c>
      <c r="M49" s="32">
        <f>[1]Enero!M49+[2]Enero!M49+[3]Enero!M49+[4]Enero!M49+[5]Enero!M49+[6]Enero!M49+[7]Enero!M49+[8]Enero!M49+[9]Enero!M49+[10]Enero!M49</f>
        <v>0</v>
      </c>
      <c r="N49" s="32">
        <f>[1]Enero!N49+[2]Enero!N49+[3]Enero!N49+[4]Enero!N49+[5]Enero!N49+[6]Enero!N49+[7]Enero!N49+[8]Enero!N49+[9]Enero!N49+[10]Enero!N49</f>
        <v>0</v>
      </c>
      <c r="O49" s="32">
        <f>[1]Enero!O49+[2]Enero!O49+[3]Enero!O49+[4]Enero!O49+[5]Enero!O49+[6]Enero!O49+[7]Enero!O49+[8]Enero!O49+[9]Enero!O49+[10]Enero!O49</f>
        <v>0</v>
      </c>
      <c r="P49" s="32">
        <f>[1]Enero!P49+[2]Enero!P49+[3]Enero!P49+[4]Enero!P49+[5]Enero!P49+[6]Enero!P49+[7]Enero!P49+[8]Enero!P49+[9]Enero!P49+[10]Enero!P49</f>
        <v>0</v>
      </c>
      <c r="Q49" s="32">
        <f>[1]Enero!Q49+[2]Enero!Q49+[3]Enero!Q49+[4]Enero!Q49+[5]Enero!Q49+[6]Enero!Q49+[7]Enero!Q49+[8]Enero!Q49+[9]Enero!Q49+[10]Enero!Q49</f>
        <v>0</v>
      </c>
      <c r="R49" s="32">
        <f>[1]Enero!R49+[2]Enero!R49+[3]Enero!R49+[4]Enero!R49+[5]Enero!R49+[6]Enero!R49+[7]Enero!R49+[8]Enero!R49+[9]Enero!R49+[10]Enero!R49</f>
        <v>0</v>
      </c>
      <c r="S49" s="32">
        <f>[1]Enero!S49+[2]Enero!S49+[3]Enero!S49+[4]Enero!S49+[5]Enero!S49+[6]Enero!S49+[7]Enero!S49+[8]Enero!S49+[9]Enero!S49+[10]Enero!S49</f>
        <v>0</v>
      </c>
      <c r="T49" s="32">
        <f>[1]Enero!T49+[2]Enero!T49+[3]Enero!T49+[4]Enero!T49+[5]Enero!T49+[6]Enero!T49+[7]Enero!T49+[8]Enero!T49+[9]Enero!T49+[10]Enero!T49</f>
        <v>0</v>
      </c>
      <c r="U49" s="32">
        <f>[1]Enero!U49+[2]Enero!U49+[3]Enero!U49+[4]Enero!U49+[5]Enero!U49+[6]Enero!U49+[7]Enero!U49+[8]Enero!U49+[9]Enero!U49+[10]Enero!U49</f>
        <v>0</v>
      </c>
      <c r="V49" s="32">
        <f>[1]Enero!V49+[2]Enero!V49+[3]Enero!V49+[4]Enero!V49+[5]Enero!V49+[6]Enero!V49+[7]Enero!V49+[8]Enero!V49+[9]Enero!V49+[10]Enero!V49</f>
        <v>0</v>
      </c>
      <c r="W49" s="32">
        <f>[1]Enero!W49+[2]Enero!W49+[3]Enero!W49+[4]Enero!W49+[5]Enero!W49+[6]Enero!W49+[7]Enero!W49+[8]Enero!W49+[9]Enero!W49+[10]Enero!W49</f>
        <v>0</v>
      </c>
      <c r="X49" s="32">
        <f>[1]Enero!X49+[2]Enero!X49+[3]Enero!X49+[4]Enero!X49+[5]Enero!X49+[6]Enero!X49+[7]Enero!X49+[8]Enero!X49+[9]Enero!X49+[10]Enero!X49</f>
        <v>0</v>
      </c>
      <c r="Y49" s="32">
        <f>[1]Enero!Y49+[2]Enero!Y49+[3]Enero!Y49+[4]Enero!Y49+[5]Enero!Y49+[6]Enero!Y49+[7]Enero!Y49+[8]Enero!Y49+[9]Enero!Y49+[10]Enero!Y49</f>
        <v>0</v>
      </c>
      <c r="Z49" s="32">
        <f>[1]Enero!Z49+[2]Enero!Z49+[3]Enero!Z49+[4]Enero!Z49+[5]Enero!Z49+[6]Enero!Z49+[7]Enero!Z49+[8]Enero!Z49+[9]Enero!Z49+[10]Enero!Z49</f>
        <v>0</v>
      </c>
      <c r="AA49" s="32">
        <f>[1]Enero!AA49+[2]Enero!AA49+[3]Enero!AA49+[4]Enero!AA49+[5]Enero!AA49+[6]Enero!AA49+[7]Enero!AA49+[8]Enero!AA49+[9]Enero!AA49+[10]Enero!AA49</f>
        <v>0</v>
      </c>
      <c r="AB49" s="32">
        <f>[1]Enero!AB49+[2]Enero!AB49+[3]Enero!AB49+[4]Enero!AB49+[5]Enero!AB49+[6]Enero!AB49+[7]Enero!AB49+[8]Enero!AB49+[9]Enero!AB49+[10]Enero!AB49</f>
        <v>0</v>
      </c>
      <c r="AC49" s="32">
        <f>[1]Enero!AC49+[2]Enero!AC49+[3]Enero!AC49+[4]Enero!AC49+[5]Enero!AC49+[6]Enero!AC49+[7]Enero!AC49+[8]Enero!AC49+[9]Enero!AC49+[10]Enero!AC49</f>
        <v>0</v>
      </c>
      <c r="AD49" s="32">
        <f>[1]Enero!AD49+[2]Enero!AD49+[3]Enero!AD49+[4]Enero!AD49+[5]Enero!AD49+[6]Enero!AD49+[7]Enero!AD49+[8]Enero!AD49+[9]Enero!AD49+[10]Enero!AD49</f>
        <v>0</v>
      </c>
      <c r="AE49" s="32">
        <f>[1]Enero!AE49+[2]Enero!AE49+[3]Enero!AE49+[4]Enero!AE49+[5]Enero!AE49+[6]Enero!AE49+[7]Enero!AE49+[8]Enero!AE49+[9]Enero!AE49+[10]Enero!AE49</f>
        <v>0</v>
      </c>
      <c r="AF49" s="32">
        <f>[1]Enero!AF49+[2]Enero!AF49+[3]Enero!AF49+[4]Enero!AF49+[5]Enero!AF49+[6]Enero!AF49+[7]Enero!AF49+[8]Enero!AF49+[9]Enero!AF49+[10]Enero!AF49</f>
        <v>0</v>
      </c>
      <c r="AG49" s="32">
        <f>[1]Enero!AG49+[2]Enero!AG49+[3]Enero!AG49+[4]Enero!AG49+[5]Enero!AG49+[6]Enero!AG49+[7]Enero!AG49+[8]Enero!AG49+[9]Enero!AG49+[10]Enero!AG49</f>
        <v>0</v>
      </c>
      <c r="AH49" s="32">
        <f>[1]Enero!AH49+[2]Enero!AH49+[3]Enero!AH49+[4]Enero!AH49+[5]Enero!AH49+[6]Enero!AH49+[7]Enero!AH49+[8]Enero!AH49+[9]Enero!AH49+[10]Enero!AH49</f>
        <v>0</v>
      </c>
      <c r="AI49" s="32">
        <f>[1]Enero!AI49+[2]Enero!AI49+[3]Enero!AI49+[4]Enero!AI49+[5]Enero!AI49+[6]Enero!AI49+[7]Enero!AI49+[8]Enero!AI49+[9]Enero!AI49+[10]Enero!AI49</f>
        <v>0</v>
      </c>
      <c r="AJ49" s="32">
        <f>[1]Enero!AJ49+[2]Enero!AJ49+[3]Enero!AJ49+[4]Enero!AJ49+[5]Enero!AJ49+[6]Enero!AJ49+[7]Enero!AJ49+[8]Enero!AJ49+[9]Enero!AJ49+[10]Enero!AJ49</f>
        <v>0</v>
      </c>
      <c r="AK49" s="32">
        <f>[1]Enero!AK49+[2]Enero!AK49+[3]Enero!AK49+[4]Enero!AK49+[5]Enero!AK49+[6]Enero!AK49+[7]Enero!AK49+[8]Enero!AK49+[9]Enero!AK49+[10]Enero!AK49</f>
        <v>0</v>
      </c>
      <c r="AL49" s="32">
        <f>[1]Enero!AL49+[2]Enero!AL49+[3]Enero!AL49+[4]Enero!AL49+[5]Enero!AL49+[6]Enero!AL49+[7]Enero!AL49+[8]Enero!AL49+[9]Enero!AL49+[10]Enero!AL49</f>
        <v>0</v>
      </c>
      <c r="AM49" s="32">
        <f>[1]Enero!AM49+[2]Enero!AM49+[3]Enero!AM49+[4]Enero!AM49+[5]Enero!AM49+[6]Enero!AM49+[7]Enero!AM49+[8]Enero!AM49+[9]Enero!AM49+[10]Enero!AM49</f>
        <v>0</v>
      </c>
      <c r="AN49" s="83"/>
      <c r="AO49" s="84"/>
      <c r="AP49" s="84"/>
      <c r="AQ49" s="84"/>
      <c r="AR49" s="84"/>
      <c r="CG49" s="2">
        <v>0</v>
      </c>
      <c r="CH49" s="2">
        <v>0</v>
      </c>
    </row>
    <row r="50" spans="1:231" x14ac:dyDescent="0.25">
      <c r="A50" s="39" t="s">
        <v>42</v>
      </c>
      <c r="B50" s="75">
        <f t="shared" si="6"/>
        <v>0</v>
      </c>
      <c r="C50" s="76">
        <f t="shared" si="7"/>
        <v>0</v>
      </c>
      <c r="D50" s="86">
        <f t="shared" si="7"/>
        <v>0</v>
      </c>
      <c r="E50" s="32">
        <f>[1]Enero!E50+[2]Enero!E50+[3]Enero!E50+[4]Enero!E50+[5]Enero!E50+[6]Enero!E50+[7]Enero!E50+[8]Enero!E50+[9]Enero!E50+[10]Enero!E50</f>
        <v>0</v>
      </c>
      <c r="F50" s="32">
        <f>[1]Enero!F50+[2]Enero!F50+[3]Enero!F50+[4]Enero!F50+[5]Enero!F50+[6]Enero!F50+[7]Enero!F50+[8]Enero!F50+[9]Enero!F50+[10]Enero!F50</f>
        <v>0</v>
      </c>
      <c r="G50" s="32">
        <f>[1]Enero!G50+[2]Enero!G50+[3]Enero!G50+[4]Enero!G50+[5]Enero!G50+[6]Enero!G50+[7]Enero!G50+[8]Enero!G50+[9]Enero!G50+[10]Enero!G50</f>
        <v>0</v>
      </c>
      <c r="H50" s="32">
        <f>[1]Enero!H50+[2]Enero!H50+[3]Enero!H50+[4]Enero!H50+[5]Enero!H50+[6]Enero!H50+[7]Enero!H50+[8]Enero!H50+[9]Enero!H50+[10]Enero!H50</f>
        <v>0</v>
      </c>
      <c r="I50" s="32">
        <f>[1]Enero!I50+[2]Enero!I50+[3]Enero!I50+[4]Enero!I50+[5]Enero!I50+[6]Enero!I50+[7]Enero!I50+[8]Enero!I50+[9]Enero!I50+[10]Enero!I50</f>
        <v>0</v>
      </c>
      <c r="J50" s="32">
        <f>[1]Enero!J50+[2]Enero!J50+[3]Enero!J50+[4]Enero!J50+[5]Enero!J50+[6]Enero!J50+[7]Enero!J50+[8]Enero!J50+[9]Enero!J50+[10]Enero!J50</f>
        <v>0</v>
      </c>
      <c r="K50" s="32">
        <f>[1]Enero!K50+[2]Enero!K50+[3]Enero!K50+[4]Enero!K50+[5]Enero!K50+[6]Enero!K50+[7]Enero!K50+[8]Enero!K50+[9]Enero!K50+[10]Enero!K50</f>
        <v>0</v>
      </c>
      <c r="L50" s="32">
        <f>[1]Enero!L50+[2]Enero!L50+[3]Enero!L50+[4]Enero!L50+[5]Enero!L50+[6]Enero!L50+[7]Enero!L50+[8]Enero!L50+[9]Enero!L50+[10]Enero!L50</f>
        <v>0</v>
      </c>
      <c r="M50" s="32">
        <f>[1]Enero!M50+[2]Enero!M50+[3]Enero!M50+[4]Enero!M50+[5]Enero!M50+[6]Enero!M50+[7]Enero!M50+[8]Enero!M50+[9]Enero!M50+[10]Enero!M50</f>
        <v>0</v>
      </c>
      <c r="N50" s="32">
        <f>[1]Enero!N50+[2]Enero!N50+[3]Enero!N50+[4]Enero!N50+[5]Enero!N50+[6]Enero!N50+[7]Enero!N50+[8]Enero!N50+[9]Enero!N50+[10]Enero!N50</f>
        <v>0</v>
      </c>
      <c r="O50" s="32">
        <f>[1]Enero!O50+[2]Enero!O50+[3]Enero!O50+[4]Enero!O50+[5]Enero!O50+[6]Enero!O50+[7]Enero!O50+[8]Enero!O50+[9]Enero!O50+[10]Enero!O50</f>
        <v>0</v>
      </c>
      <c r="P50" s="32">
        <f>[1]Enero!P50+[2]Enero!P50+[3]Enero!P50+[4]Enero!P50+[5]Enero!P50+[6]Enero!P50+[7]Enero!P50+[8]Enero!P50+[9]Enero!P50+[10]Enero!P50</f>
        <v>0</v>
      </c>
      <c r="Q50" s="32">
        <f>[1]Enero!Q50+[2]Enero!Q50+[3]Enero!Q50+[4]Enero!Q50+[5]Enero!Q50+[6]Enero!Q50+[7]Enero!Q50+[8]Enero!Q50+[9]Enero!Q50+[10]Enero!Q50</f>
        <v>0</v>
      </c>
      <c r="R50" s="32">
        <f>[1]Enero!R50+[2]Enero!R50+[3]Enero!R50+[4]Enero!R50+[5]Enero!R50+[6]Enero!R50+[7]Enero!R50+[8]Enero!R50+[9]Enero!R50+[10]Enero!R50</f>
        <v>0</v>
      </c>
      <c r="S50" s="32">
        <f>[1]Enero!S50+[2]Enero!S50+[3]Enero!S50+[4]Enero!S50+[5]Enero!S50+[6]Enero!S50+[7]Enero!S50+[8]Enero!S50+[9]Enero!S50+[10]Enero!S50</f>
        <v>0</v>
      </c>
      <c r="T50" s="32">
        <f>[1]Enero!T50+[2]Enero!T50+[3]Enero!T50+[4]Enero!T50+[5]Enero!T50+[6]Enero!T50+[7]Enero!T50+[8]Enero!T50+[9]Enero!T50+[10]Enero!T50</f>
        <v>0</v>
      </c>
      <c r="U50" s="32">
        <f>[1]Enero!U50+[2]Enero!U50+[3]Enero!U50+[4]Enero!U50+[5]Enero!U50+[6]Enero!U50+[7]Enero!U50+[8]Enero!U50+[9]Enero!U50+[10]Enero!U50</f>
        <v>0</v>
      </c>
      <c r="V50" s="32">
        <f>[1]Enero!V50+[2]Enero!V50+[3]Enero!V50+[4]Enero!V50+[5]Enero!V50+[6]Enero!V50+[7]Enero!V50+[8]Enero!V50+[9]Enero!V50+[10]Enero!V50</f>
        <v>0</v>
      </c>
      <c r="W50" s="32">
        <f>[1]Enero!W50+[2]Enero!W50+[3]Enero!W50+[4]Enero!W50+[5]Enero!W50+[6]Enero!W50+[7]Enero!W50+[8]Enero!W50+[9]Enero!W50+[10]Enero!W50</f>
        <v>0</v>
      </c>
      <c r="X50" s="32">
        <f>[1]Enero!X50+[2]Enero!X50+[3]Enero!X50+[4]Enero!X50+[5]Enero!X50+[6]Enero!X50+[7]Enero!X50+[8]Enero!X50+[9]Enero!X50+[10]Enero!X50</f>
        <v>0</v>
      </c>
      <c r="Y50" s="32">
        <f>[1]Enero!Y50+[2]Enero!Y50+[3]Enero!Y50+[4]Enero!Y50+[5]Enero!Y50+[6]Enero!Y50+[7]Enero!Y50+[8]Enero!Y50+[9]Enero!Y50+[10]Enero!Y50</f>
        <v>0</v>
      </c>
      <c r="Z50" s="32">
        <f>[1]Enero!Z50+[2]Enero!Z50+[3]Enero!Z50+[4]Enero!Z50+[5]Enero!Z50+[6]Enero!Z50+[7]Enero!Z50+[8]Enero!Z50+[9]Enero!Z50+[10]Enero!Z50</f>
        <v>0</v>
      </c>
      <c r="AA50" s="32">
        <f>[1]Enero!AA50+[2]Enero!AA50+[3]Enero!AA50+[4]Enero!AA50+[5]Enero!AA50+[6]Enero!AA50+[7]Enero!AA50+[8]Enero!AA50+[9]Enero!AA50+[10]Enero!AA50</f>
        <v>0</v>
      </c>
      <c r="AB50" s="32">
        <f>[1]Enero!AB50+[2]Enero!AB50+[3]Enero!AB50+[4]Enero!AB50+[5]Enero!AB50+[6]Enero!AB50+[7]Enero!AB50+[8]Enero!AB50+[9]Enero!AB50+[10]Enero!AB50</f>
        <v>0</v>
      </c>
      <c r="AC50" s="32">
        <f>[1]Enero!AC50+[2]Enero!AC50+[3]Enero!AC50+[4]Enero!AC50+[5]Enero!AC50+[6]Enero!AC50+[7]Enero!AC50+[8]Enero!AC50+[9]Enero!AC50+[10]Enero!AC50</f>
        <v>0</v>
      </c>
      <c r="AD50" s="32">
        <f>[1]Enero!AD50+[2]Enero!AD50+[3]Enero!AD50+[4]Enero!AD50+[5]Enero!AD50+[6]Enero!AD50+[7]Enero!AD50+[8]Enero!AD50+[9]Enero!AD50+[10]Enero!AD50</f>
        <v>0</v>
      </c>
      <c r="AE50" s="32">
        <f>[1]Enero!AE50+[2]Enero!AE50+[3]Enero!AE50+[4]Enero!AE50+[5]Enero!AE50+[6]Enero!AE50+[7]Enero!AE50+[8]Enero!AE50+[9]Enero!AE50+[10]Enero!AE50</f>
        <v>0</v>
      </c>
      <c r="AF50" s="32">
        <f>[1]Enero!AF50+[2]Enero!AF50+[3]Enero!AF50+[4]Enero!AF50+[5]Enero!AF50+[6]Enero!AF50+[7]Enero!AF50+[8]Enero!AF50+[9]Enero!AF50+[10]Enero!AF50</f>
        <v>0</v>
      </c>
      <c r="AG50" s="32">
        <f>[1]Enero!AG50+[2]Enero!AG50+[3]Enero!AG50+[4]Enero!AG50+[5]Enero!AG50+[6]Enero!AG50+[7]Enero!AG50+[8]Enero!AG50+[9]Enero!AG50+[10]Enero!AG50</f>
        <v>0</v>
      </c>
      <c r="AH50" s="32">
        <f>[1]Enero!AH50+[2]Enero!AH50+[3]Enero!AH50+[4]Enero!AH50+[5]Enero!AH50+[6]Enero!AH50+[7]Enero!AH50+[8]Enero!AH50+[9]Enero!AH50+[10]Enero!AH50</f>
        <v>0</v>
      </c>
      <c r="AI50" s="32">
        <f>[1]Enero!AI50+[2]Enero!AI50+[3]Enero!AI50+[4]Enero!AI50+[5]Enero!AI50+[6]Enero!AI50+[7]Enero!AI50+[8]Enero!AI50+[9]Enero!AI50+[10]Enero!AI50</f>
        <v>0</v>
      </c>
      <c r="AJ50" s="32">
        <f>[1]Enero!AJ50+[2]Enero!AJ50+[3]Enero!AJ50+[4]Enero!AJ50+[5]Enero!AJ50+[6]Enero!AJ50+[7]Enero!AJ50+[8]Enero!AJ50+[9]Enero!AJ50+[10]Enero!AJ50</f>
        <v>0</v>
      </c>
      <c r="AK50" s="32">
        <f>[1]Enero!AK50+[2]Enero!AK50+[3]Enero!AK50+[4]Enero!AK50+[5]Enero!AK50+[6]Enero!AK50+[7]Enero!AK50+[8]Enero!AK50+[9]Enero!AK50+[10]Enero!AK50</f>
        <v>0</v>
      </c>
      <c r="AL50" s="32">
        <f>[1]Enero!AL50+[2]Enero!AL50+[3]Enero!AL50+[4]Enero!AL50+[5]Enero!AL50+[6]Enero!AL50+[7]Enero!AL50+[8]Enero!AL50+[9]Enero!AL50+[10]Enero!AL50</f>
        <v>0</v>
      </c>
      <c r="AM50" s="32">
        <f>[1]Enero!AM50+[2]Enero!AM50+[3]Enero!AM50+[4]Enero!AM50+[5]Enero!AM50+[6]Enero!AM50+[7]Enero!AM50+[8]Enero!AM50+[9]Enero!AM50+[10]Enero!AM50</f>
        <v>0</v>
      </c>
      <c r="AN50" s="83"/>
      <c r="AO50" s="84"/>
      <c r="AP50" s="84"/>
      <c r="AQ50" s="84"/>
      <c r="AR50" s="84"/>
      <c r="CG50" s="2">
        <v>0</v>
      </c>
      <c r="CH50" s="2">
        <v>0</v>
      </c>
    </row>
    <row r="51" spans="1:231" x14ac:dyDescent="0.25">
      <c r="A51" s="39" t="s">
        <v>43</v>
      </c>
      <c r="B51" s="75">
        <f t="shared" si="6"/>
        <v>0</v>
      </c>
      <c r="C51" s="76">
        <f t="shared" si="7"/>
        <v>0</v>
      </c>
      <c r="D51" s="86">
        <f t="shared" si="7"/>
        <v>0</v>
      </c>
      <c r="E51" s="32">
        <f>[1]Enero!E51+[2]Enero!E51+[3]Enero!E51+[4]Enero!E51+[5]Enero!E51+[6]Enero!E51+[7]Enero!E51+[8]Enero!E51+[9]Enero!E51+[10]Enero!E51</f>
        <v>0</v>
      </c>
      <c r="F51" s="32">
        <f>[1]Enero!F51+[2]Enero!F51+[3]Enero!F51+[4]Enero!F51+[5]Enero!F51+[6]Enero!F51+[7]Enero!F51+[8]Enero!F51+[9]Enero!F51+[10]Enero!F51</f>
        <v>0</v>
      </c>
      <c r="G51" s="32">
        <f>[1]Enero!G51+[2]Enero!G51+[3]Enero!G51+[4]Enero!G51+[5]Enero!G51+[6]Enero!G51+[7]Enero!G51+[8]Enero!G51+[9]Enero!G51+[10]Enero!G51</f>
        <v>0</v>
      </c>
      <c r="H51" s="32">
        <f>[1]Enero!H51+[2]Enero!H51+[3]Enero!H51+[4]Enero!H51+[5]Enero!H51+[6]Enero!H51+[7]Enero!H51+[8]Enero!H51+[9]Enero!H51+[10]Enero!H51</f>
        <v>0</v>
      </c>
      <c r="I51" s="32">
        <f>[1]Enero!I51+[2]Enero!I51+[3]Enero!I51+[4]Enero!I51+[5]Enero!I51+[6]Enero!I51+[7]Enero!I51+[8]Enero!I51+[9]Enero!I51+[10]Enero!I51</f>
        <v>0</v>
      </c>
      <c r="J51" s="32">
        <f>[1]Enero!J51+[2]Enero!J51+[3]Enero!J51+[4]Enero!J51+[5]Enero!J51+[6]Enero!J51+[7]Enero!J51+[8]Enero!J51+[9]Enero!J51+[10]Enero!J51</f>
        <v>0</v>
      </c>
      <c r="K51" s="32">
        <f>[1]Enero!K51+[2]Enero!K51+[3]Enero!K51+[4]Enero!K51+[5]Enero!K51+[6]Enero!K51+[7]Enero!K51+[8]Enero!K51+[9]Enero!K51+[10]Enero!K51</f>
        <v>0</v>
      </c>
      <c r="L51" s="32">
        <f>[1]Enero!L51+[2]Enero!L51+[3]Enero!L51+[4]Enero!L51+[5]Enero!L51+[6]Enero!L51+[7]Enero!L51+[8]Enero!L51+[9]Enero!L51+[10]Enero!L51</f>
        <v>0</v>
      </c>
      <c r="M51" s="32">
        <f>[1]Enero!M51+[2]Enero!M51+[3]Enero!M51+[4]Enero!M51+[5]Enero!M51+[6]Enero!M51+[7]Enero!M51+[8]Enero!M51+[9]Enero!M51+[10]Enero!M51</f>
        <v>0</v>
      </c>
      <c r="N51" s="32">
        <f>[1]Enero!N51+[2]Enero!N51+[3]Enero!N51+[4]Enero!N51+[5]Enero!N51+[6]Enero!N51+[7]Enero!N51+[8]Enero!N51+[9]Enero!N51+[10]Enero!N51</f>
        <v>0</v>
      </c>
      <c r="O51" s="32">
        <f>[1]Enero!O51+[2]Enero!O51+[3]Enero!O51+[4]Enero!O51+[5]Enero!O51+[6]Enero!O51+[7]Enero!O51+[8]Enero!O51+[9]Enero!O51+[10]Enero!O51</f>
        <v>0</v>
      </c>
      <c r="P51" s="32">
        <f>[1]Enero!P51+[2]Enero!P51+[3]Enero!P51+[4]Enero!P51+[5]Enero!P51+[6]Enero!P51+[7]Enero!P51+[8]Enero!P51+[9]Enero!P51+[10]Enero!P51</f>
        <v>0</v>
      </c>
      <c r="Q51" s="32">
        <f>[1]Enero!Q51+[2]Enero!Q51+[3]Enero!Q51+[4]Enero!Q51+[5]Enero!Q51+[6]Enero!Q51+[7]Enero!Q51+[8]Enero!Q51+[9]Enero!Q51+[10]Enero!Q51</f>
        <v>0</v>
      </c>
      <c r="R51" s="32">
        <f>[1]Enero!R51+[2]Enero!R51+[3]Enero!R51+[4]Enero!R51+[5]Enero!R51+[6]Enero!R51+[7]Enero!R51+[8]Enero!R51+[9]Enero!R51+[10]Enero!R51</f>
        <v>0</v>
      </c>
      <c r="S51" s="32">
        <f>[1]Enero!S51+[2]Enero!S51+[3]Enero!S51+[4]Enero!S51+[5]Enero!S51+[6]Enero!S51+[7]Enero!S51+[8]Enero!S51+[9]Enero!S51+[10]Enero!S51</f>
        <v>0</v>
      </c>
      <c r="T51" s="32">
        <f>[1]Enero!T51+[2]Enero!T51+[3]Enero!T51+[4]Enero!T51+[5]Enero!T51+[6]Enero!T51+[7]Enero!T51+[8]Enero!T51+[9]Enero!T51+[10]Enero!T51</f>
        <v>0</v>
      </c>
      <c r="U51" s="32">
        <f>[1]Enero!U51+[2]Enero!U51+[3]Enero!U51+[4]Enero!U51+[5]Enero!U51+[6]Enero!U51+[7]Enero!U51+[8]Enero!U51+[9]Enero!U51+[10]Enero!U51</f>
        <v>0</v>
      </c>
      <c r="V51" s="32">
        <f>[1]Enero!V51+[2]Enero!V51+[3]Enero!V51+[4]Enero!V51+[5]Enero!V51+[6]Enero!V51+[7]Enero!V51+[8]Enero!V51+[9]Enero!V51+[10]Enero!V51</f>
        <v>0</v>
      </c>
      <c r="W51" s="32">
        <f>[1]Enero!W51+[2]Enero!W51+[3]Enero!W51+[4]Enero!W51+[5]Enero!W51+[6]Enero!W51+[7]Enero!W51+[8]Enero!W51+[9]Enero!W51+[10]Enero!W51</f>
        <v>0</v>
      </c>
      <c r="X51" s="32">
        <f>[1]Enero!X51+[2]Enero!X51+[3]Enero!X51+[4]Enero!X51+[5]Enero!X51+[6]Enero!X51+[7]Enero!X51+[8]Enero!X51+[9]Enero!X51+[10]Enero!X51</f>
        <v>0</v>
      </c>
      <c r="Y51" s="32">
        <f>[1]Enero!Y51+[2]Enero!Y51+[3]Enero!Y51+[4]Enero!Y51+[5]Enero!Y51+[6]Enero!Y51+[7]Enero!Y51+[8]Enero!Y51+[9]Enero!Y51+[10]Enero!Y51</f>
        <v>0</v>
      </c>
      <c r="Z51" s="32">
        <f>[1]Enero!Z51+[2]Enero!Z51+[3]Enero!Z51+[4]Enero!Z51+[5]Enero!Z51+[6]Enero!Z51+[7]Enero!Z51+[8]Enero!Z51+[9]Enero!Z51+[10]Enero!Z51</f>
        <v>0</v>
      </c>
      <c r="AA51" s="32">
        <f>[1]Enero!AA51+[2]Enero!AA51+[3]Enero!AA51+[4]Enero!AA51+[5]Enero!AA51+[6]Enero!AA51+[7]Enero!AA51+[8]Enero!AA51+[9]Enero!AA51+[10]Enero!AA51</f>
        <v>0</v>
      </c>
      <c r="AB51" s="32">
        <f>[1]Enero!AB51+[2]Enero!AB51+[3]Enero!AB51+[4]Enero!AB51+[5]Enero!AB51+[6]Enero!AB51+[7]Enero!AB51+[8]Enero!AB51+[9]Enero!AB51+[10]Enero!AB51</f>
        <v>0</v>
      </c>
      <c r="AC51" s="32">
        <f>[1]Enero!AC51+[2]Enero!AC51+[3]Enero!AC51+[4]Enero!AC51+[5]Enero!AC51+[6]Enero!AC51+[7]Enero!AC51+[8]Enero!AC51+[9]Enero!AC51+[10]Enero!AC51</f>
        <v>0</v>
      </c>
      <c r="AD51" s="32">
        <f>[1]Enero!AD51+[2]Enero!AD51+[3]Enero!AD51+[4]Enero!AD51+[5]Enero!AD51+[6]Enero!AD51+[7]Enero!AD51+[8]Enero!AD51+[9]Enero!AD51+[10]Enero!AD51</f>
        <v>0</v>
      </c>
      <c r="AE51" s="32">
        <f>[1]Enero!AE51+[2]Enero!AE51+[3]Enero!AE51+[4]Enero!AE51+[5]Enero!AE51+[6]Enero!AE51+[7]Enero!AE51+[8]Enero!AE51+[9]Enero!AE51+[10]Enero!AE51</f>
        <v>0</v>
      </c>
      <c r="AF51" s="32">
        <f>[1]Enero!AF51+[2]Enero!AF51+[3]Enero!AF51+[4]Enero!AF51+[5]Enero!AF51+[6]Enero!AF51+[7]Enero!AF51+[8]Enero!AF51+[9]Enero!AF51+[10]Enero!AF51</f>
        <v>0</v>
      </c>
      <c r="AG51" s="32">
        <f>[1]Enero!AG51+[2]Enero!AG51+[3]Enero!AG51+[4]Enero!AG51+[5]Enero!AG51+[6]Enero!AG51+[7]Enero!AG51+[8]Enero!AG51+[9]Enero!AG51+[10]Enero!AG51</f>
        <v>0</v>
      </c>
      <c r="AH51" s="32">
        <f>[1]Enero!AH51+[2]Enero!AH51+[3]Enero!AH51+[4]Enero!AH51+[5]Enero!AH51+[6]Enero!AH51+[7]Enero!AH51+[8]Enero!AH51+[9]Enero!AH51+[10]Enero!AH51</f>
        <v>0</v>
      </c>
      <c r="AI51" s="32">
        <f>[1]Enero!AI51+[2]Enero!AI51+[3]Enero!AI51+[4]Enero!AI51+[5]Enero!AI51+[6]Enero!AI51+[7]Enero!AI51+[8]Enero!AI51+[9]Enero!AI51+[10]Enero!AI51</f>
        <v>0</v>
      </c>
      <c r="AJ51" s="32">
        <f>[1]Enero!AJ51+[2]Enero!AJ51+[3]Enero!AJ51+[4]Enero!AJ51+[5]Enero!AJ51+[6]Enero!AJ51+[7]Enero!AJ51+[8]Enero!AJ51+[9]Enero!AJ51+[10]Enero!AJ51</f>
        <v>0</v>
      </c>
      <c r="AK51" s="32">
        <f>[1]Enero!AK51+[2]Enero!AK51+[3]Enero!AK51+[4]Enero!AK51+[5]Enero!AK51+[6]Enero!AK51+[7]Enero!AK51+[8]Enero!AK51+[9]Enero!AK51+[10]Enero!AK51</f>
        <v>0</v>
      </c>
      <c r="AL51" s="32">
        <f>[1]Enero!AL51+[2]Enero!AL51+[3]Enero!AL51+[4]Enero!AL51+[5]Enero!AL51+[6]Enero!AL51+[7]Enero!AL51+[8]Enero!AL51+[9]Enero!AL51+[10]Enero!AL51</f>
        <v>0</v>
      </c>
      <c r="AM51" s="32">
        <f>[1]Enero!AM51+[2]Enero!AM51+[3]Enero!AM51+[4]Enero!AM51+[5]Enero!AM51+[6]Enero!AM51+[7]Enero!AM51+[8]Enero!AM51+[9]Enero!AM51+[10]Enero!AM51</f>
        <v>0</v>
      </c>
      <c r="AN51" s="83"/>
      <c r="AO51" s="84"/>
      <c r="AP51" s="84"/>
      <c r="AQ51" s="84"/>
      <c r="AR51" s="84"/>
      <c r="CG51" s="2">
        <v>0</v>
      </c>
      <c r="CH51" s="2">
        <v>0</v>
      </c>
    </row>
    <row r="52" spans="1:231" x14ac:dyDescent="0.25">
      <c r="A52" s="107" t="s">
        <v>44</v>
      </c>
      <c r="B52" s="91">
        <f t="shared" si="6"/>
        <v>0</v>
      </c>
      <c r="C52" s="92">
        <f t="shared" si="7"/>
        <v>0</v>
      </c>
      <c r="D52" s="54">
        <f t="shared" si="7"/>
        <v>0</v>
      </c>
      <c r="E52" s="32">
        <f>[1]Enero!E52+[2]Enero!E52+[3]Enero!E52+[4]Enero!E52+[5]Enero!E52+[6]Enero!E52+[7]Enero!E52+[8]Enero!E52+[9]Enero!E52+[10]Enero!E52</f>
        <v>0</v>
      </c>
      <c r="F52" s="32">
        <f>[1]Enero!F52+[2]Enero!F52+[3]Enero!F52+[4]Enero!F52+[5]Enero!F52+[6]Enero!F52+[7]Enero!F52+[8]Enero!F52+[9]Enero!F52+[10]Enero!F52</f>
        <v>0</v>
      </c>
      <c r="G52" s="32">
        <f>[1]Enero!G52+[2]Enero!G52+[3]Enero!G52+[4]Enero!G52+[5]Enero!G52+[6]Enero!G52+[7]Enero!G52+[8]Enero!G52+[9]Enero!G52+[10]Enero!G52</f>
        <v>0</v>
      </c>
      <c r="H52" s="32">
        <f>[1]Enero!H52+[2]Enero!H52+[3]Enero!H52+[4]Enero!H52+[5]Enero!H52+[6]Enero!H52+[7]Enero!H52+[8]Enero!H52+[9]Enero!H52+[10]Enero!H52</f>
        <v>0</v>
      </c>
      <c r="I52" s="32">
        <f>[1]Enero!I52+[2]Enero!I52+[3]Enero!I52+[4]Enero!I52+[5]Enero!I52+[6]Enero!I52+[7]Enero!I52+[8]Enero!I52+[9]Enero!I52+[10]Enero!I52</f>
        <v>0</v>
      </c>
      <c r="J52" s="32">
        <f>[1]Enero!J52+[2]Enero!J52+[3]Enero!J52+[4]Enero!J52+[5]Enero!J52+[6]Enero!J52+[7]Enero!J52+[8]Enero!J52+[9]Enero!J52+[10]Enero!J52</f>
        <v>0</v>
      </c>
      <c r="K52" s="32">
        <f>[1]Enero!K52+[2]Enero!K52+[3]Enero!K52+[4]Enero!K52+[5]Enero!K52+[6]Enero!K52+[7]Enero!K52+[8]Enero!K52+[9]Enero!K52+[10]Enero!K52</f>
        <v>0</v>
      </c>
      <c r="L52" s="32">
        <f>[1]Enero!L52+[2]Enero!L52+[3]Enero!L52+[4]Enero!L52+[5]Enero!L52+[6]Enero!L52+[7]Enero!L52+[8]Enero!L52+[9]Enero!L52+[10]Enero!L52</f>
        <v>0</v>
      </c>
      <c r="M52" s="32">
        <f>[1]Enero!M52+[2]Enero!M52+[3]Enero!M52+[4]Enero!M52+[5]Enero!M52+[6]Enero!M52+[7]Enero!M52+[8]Enero!M52+[9]Enero!M52+[10]Enero!M52</f>
        <v>0</v>
      </c>
      <c r="N52" s="32">
        <f>[1]Enero!N52+[2]Enero!N52+[3]Enero!N52+[4]Enero!N52+[5]Enero!N52+[6]Enero!N52+[7]Enero!N52+[8]Enero!N52+[9]Enero!N52+[10]Enero!N52</f>
        <v>0</v>
      </c>
      <c r="O52" s="32">
        <f>[1]Enero!O52+[2]Enero!O52+[3]Enero!O52+[4]Enero!O52+[5]Enero!O52+[6]Enero!O52+[7]Enero!O52+[8]Enero!O52+[9]Enero!O52+[10]Enero!O52</f>
        <v>0</v>
      </c>
      <c r="P52" s="32">
        <f>[1]Enero!P52+[2]Enero!P52+[3]Enero!P52+[4]Enero!P52+[5]Enero!P52+[6]Enero!P52+[7]Enero!P52+[8]Enero!P52+[9]Enero!P52+[10]Enero!P52</f>
        <v>0</v>
      </c>
      <c r="Q52" s="32">
        <f>[1]Enero!Q52+[2]Enero!Q52+[3]Enero!Q52+[4]Enero!Q52+[5]Enero!Q52+[6]Enero!Q52+[7]Enero!Q52+[8]Enero!Q52+[9]Enero!Q52+[10]Enero!Q52</f>
        <v>0</v>
      </c>
      <c r="R52" s="32">
        <f>[1]Enero!R52+[2]Enero!R52+[3]Enero!R52+[4]Enero!R52+[5]Enero!R52+[6]Enero!R52+[7]Enero!R52+[8]Enero!R52+[9]Enero!R52+[10]Enero!R52</f>
        <v>0</v>
      </c>
      <c r="S52" s="32">
        <f>[1]Enero!S52+[2]Enero!S52+[3]Enero!S52+[4]Enero!S52+[5]Enero!S52+[6]Enero!S52+[7]Enero!S52+[8]Enero!S52+[9]Enero!S52+[10]Enero!S52</f>
        <v>0</v>
      </c>
      <c r="T52" s="32">
        <f>[1]Enero!T52+[2]Enero!T52+[3]Enero!T52+[4]Enero!T52+[5]Enero!T52+[6]Enero!T52+[7]Enero!T52+[8]Enero!T52+[9]Enero!T52+[10]Enero!T52</f>
        <v>0</v>
      </c>
      <c r="U52" s="32">
        <f>[1]Enero!U52+[2]Enero!U52+[3]Enero!U52+[4]Enero!U52+[5]Enero!U52+[6]Enero!U52+[7]Enero!U52+[8]Enero!U52+[9]Enero!U52+[10]Enero!U52</f>
        <v>0</v>
      </c>
      <c r="V52" s="32">
        <f>[1]Enero!V52+[2]Enero!V52+[3]Enero!V52+[4]Enero!V52+[5]Enero!V52+[6]Enero!V52+[7]Enero!V52+[8]Enero!V52+[9]Enero!V52+[10]Enero!V52</f>
        <v>0</v>
      </c>
      <c r="W52" s="32">
        <f>[1]Enero!W52+[2]Enero!W52+[3]Enero!W52+[4]Enero!W52+[5]Enero!W52+[6]Enero!W52+[7]Enero!W52+[8]Enero!W52+[9]Enero!W52+[10]Enero!W52</f>
        <v>0</v>
      </c>
      <c r="X52" s="32">
        <f>[1]Enero!X52+[2]Enero!X52+[3]Enero!X52+[4]Enero!X52+[5]Enero!X52+[6]Enero!X52+[7]Enero!X52+[8]Enero!X52+[9]Enero!X52+[10]Enero!X52</f>
        <v>0</v>
      </c>
      <c r="Y52" s="32">
        <f>[1]Enero!Y52+[2]Enero!Y52+[3]Enero!Y52+[4]Enero!Y52+[5]Enero!Y52+[6]Enero!Y52+[7]Enero!Y52+[8]Enero!Y52+[9]Enero!Y52+[10]Enero!Y52</f>
        <v>0</v>
      </c>
      <c r="Z52" s="32">
        <f>[1]Enero!Z52+[2]Enero!Z52+[3]Enero!Z52+[4]Enero!Z52+[5]Enero!Z52+[6]Enero!Z52+[7]Enero!Z52+[8]Enero!Z52+[9]Enero!Z52+[10]Enero!Z52</f>
        <v>0</v>
      </c>
      <c r="AA52" s="32">
        <f>[1]Enero!AA52+[2]Enero!AA52+[3]Enero!AA52+[4]Enero!AA52+[5]Enero!AA52+[6]Enero!AA52+[7]Enero!AA52+[8]Enero!AA52+[9]Enero!AA52+[10]Enero!AA52</f>
        <v>0</v>
      </c>
      <c r="AB52" s="32">
        <f>[1]Enero!AB52+[2]Enero!AB52+[3]Enero!AB52+[4]Enero!AB52+[5]Enero!AB52+[6]Enero!AB52+[7]Enero!AB52+[8]Enero!AB52+[9]Enero!AB52+[10]Enero!AB52</f>
        <v>0</v>
      </c>
      <c r="AC52" s="32">
        <f>[1]Enero!AC52+[2]Enero!AC52+[3]Enero!AC52+[4]Enero!AC52+[5]Enero!AC52+[6]Enero!AC52+[7]Enero!AC52+[8]Enero!AC52+[9]Enero!AC52+[10]Enero!AC52</f>
        <v>0</v>
      </c>
      <c r="AD52" s="32">
        <f>[1]Enero!AD52+[2]Enero!AD52+[3]Enero!AD52+[4]Enero!AD52+[5]Enero!AD52+[6]Enero!AD52+[7]Enero!AD52+[8]Enero!AD52+[9]Enero!AD52+[10]Enero!AD52</f>
        <v>0</v>
      </c>
      <c r="AE52" s="32">
        <f>[1]Enero!AE52+[2]Enero!AE52+[3]Enero!AE52+[4]Enero!AE52+[5]Enero!AE52+[6]Enero!AE52+[7]Enero!AE52+[8]Enero!AE52+[9]Enero!AE52+[10]Enero!AE52</f>
        <v>0</v>
      </c>
      <c r="AF52" s="32">
        <f>[1]Enero!AF52+[2]Enero!AF52+[3]Enero!AF52+[4]Enero!AF52+[5]Enero!AF52+[6]Enero!AF52+[7]Enero!AF52+[8]Enero!AF52+[9]Enero!AF52+[10]Enero!AF52</f>
        <v>0</v>
      </c>
      <c r="AG52" s="32">
        <f>[1]Enero!AG52+[2]Enero!AG52+[3]Enero!AG52+[4]Enero!AG52+[5]Enero!AG52+[6]Enero!AG52+[7]Enero!AG52+[8]Enero!AG52+[9]Enero!AG52+[10]Enero!AG52</f>
        <v>0</v>
      </c>
      <c r="AH52" s="32">
        <f>[1]Enero!AH52+[2]Enero!AH52+[3]Enero!AH52+[4]Enero!AH52+[5]Enero!AH52+[6]Enero!AH52+[7]Enero!AH52+[8]Enero!AH52+[9]Enero!AH52+[10]Enero!AH52</f>
        <v>0</v>
      </c>
      <c r="AI52" s="32">
        <f>[1]Enero!AI52+[2]Enero!AI52+[3]Enero!AI52+[4]Enero!AI52+[5]Enero!AI52+[6]Enero!AI52+[7]Enero!AI52+[8]Enero!AI52+[9]Enero!AI52+[10]Enero!AI52</f>
        <v>0</v>
      </c>
      <c r="AJ52" s="32">
        <f>[1]Enero!AJ52+[2]Enero!AJ52+[3]Enero!AJ52+[4]Enero!AJ52+[5]Enero!AJ52+[6]Enero!AJ52+[7]Enero!AJ52+[8]Enero!AJ52+[9]Enero!AJ52+[10]Enero!AJ52</f>
        <v>0</v>
      </c>
      <c r="AK52" s="32">
        <f>[1]Enero!AK52+[2]Enero!AK52+[3]Enero!AK52+[4]Enero!AK52+[5]Enero!AK52+[6]Enero!AK52+[7]Enero!AK52+[8]Enero!AK52+[9]Enero!AK52+[10]Enero!AK52</f>
        <v>0</v>
      </c>
      <c r="AL52" s="32">
        <f>[1]Enero!AL52+[2]Enero!AL52+[3]Enero!AL52+[4]Enero!AL52+[5]Enero!AL52+[6]Enero!AL52+[7]Enero!AL52+[8]Enero!AL52+[9]Enero!AL52+[10]Enero!AL52</f>
        <v>0</v>
      </c>
      <c r="AM52" s="32">
        <f>[1]Enero!AM52+[2]Enero!AM52+[3]Enero!AM52+[4]Enero!AM52+[5]Enero!AM52+[6]Enero!AM52+[7]Enero!AM52+[8]Enero!AM52+[9]Enero!AM52+[10]Enero!AM52</f>
        <v>0</v>
      </c>
      <c r="AN52" s="83"/>
      <c r="AO52" s="84"/>
      <c r="AP52" s="84"/>
      <c r="AQ52" s="84"/>
      <c r="AR52" s="84"/>
      <c r="CG52" s="2">
        <v>0</v>
      </c>
      <c r="CH52" s="2">
        <v>0</v>
      </c>
    </row>
    <row r="53" spans="1:231" s="9" customFormat="1" x14ac:dyDescent="0.25">
      <c r="A53" s="109" t="s">
        <v>224</v>
      </c>
      <c r="B53" s="109"/>
      <c r="C53" s="109"/>
      <c r="D53" s="109"/>
      <c r="E53" s="109"/>
      <c r="F53" s="109"/>
      <c r="G53" s="109"/>
      <c r="H53" s="109"/>
      <c r="I53" s="109"/>
      <c r="J53" s="109"/>
      <c r="K53" s="109"/>
      <c r="L53" s="109"/>
      <c r="M53" s="109"/>
      <c r="N53" s="110"/>
      <c r="O53" s="110"/>
      <c r="P53" s="97"/>
      <c r="Q53" s="97"/>
      <c r="R53" s="97"/>
      <c r="S53" s="97"/>
      <c r="T53" s="65"/>
      <c r="U53" s="65"/>
      <c r="V53" s="65"/>
      <c r="W53" s="65"/>
      <c r="X53" s="65"/>
      <c r="Y53" s="65"/>
      <c r="Z53" s="111"/>
      <c r="AA53" s="111"/>
      <c r="AB53" s="111"/>
      <c r="AC53" s="111"/>
      <c r="AD53" s="111"/>
      <c r="AE53" s="111"/>
      <c r="AF53" s="111"/>
      <c r="AG53" s="111"/>
      <c r="AH53" s="111"/>
      <c r="AI53" s="111"/>
      <c r="AJ53" s="111"/>
      <c r="AK53" s="111"/>
      <c r="AL53" s="111"/>
      <c r="AM53" s="111"/>
      <c r="AN53" s="20"/>
      <c r="AO53" s="20"/>
      <c r="AP53" s="20"/>
      <c r="AQ53" s="20"/>
      <c r="AR53" s="66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  <c r="FQ53" s="5"/>
      <c r="FR53" s="5"/>
      <c r="FS53" s="5"/>
      <c r="FT53" s="5"/>
      <c r="FU53" s="5"/>
      <c r="FV53" s="5"/>
      <c r="FW53" s="5"/>
      <c r="FX53" s="5"/>
      <c r="FY53" s="5"/>
      <c r="FZ53" s="5"/>
      <c r="GA53" s="5"/>
      <c r="GB53" s="5"/>
      <c r="GC53" s="5"/>
      <c r="GD53" s="5"/>
      <c r="GE53" s="5"/>
      <c r="GF53" s="5"/>
      <c r="GG53" s="5"/>
      <c r="GH53" s="5"/>
      <c r="GI53" s="5"/>
      <c r="GJ53" s="5"/>
      <c r="GK53" s="5"/>
      <c r="GL53" s="5"/>
      <c r="GM53" s="5"/>
      <c r="GN53" s="5"/>
      <c r="GO53" s="5"/>
      <c r="GP53" s="5"/>
      <c r="GQ53" s="5"/>
      <c r="GR53" s="5"/>
      <c r="GS53" s="5"/>
      <c r="GT53" s="5"/>
      <c r="GU53" s="5"/>
      <c r="GV53" s="5"/>
      <c r="GW53" s="5"/>
      <c r="GX53" s="5"/>
      <c r="GY53" s="5"/>
      <c r="GZ53" s="5"/>
      <c r="HA53" s="5"/>
      <c r="HB53" s="5"/>
      <c r="HC53" s="5"/>
      <c r="HD53" s="5"/>
      <c r="HE53" s="5"/>
      <c r="HF53" s="5"/>
      <c r="HG53" s="5"/>
      <c r="HH53" s="5"/>
      <c r="HI53" s="5"/>
      <c r="HJ53" s="5"/>
      <c r="HK53" s="5"/>
      <c r="HL53" s="5"/>
      <c r="HM53" s="5"/>
      <c r="HN53" s="5"/>
      <c r="HO53" s="5"/>
      <c r="HP53" s="5"/>
      <c r="HQ53" s="5"/>
      <c r="HR53" s="5"/>
      <c r="HS53" s="5"/>
      <c r="HT53" s="5"/>
      <c r="HU53" s="5"/>
      <c r="HV53" s="5"/>
      <c r="HW53" s="5"/>
    </row>
    <row r="54" spans="1:231" ht="15" customHeight="1" x14ac:dyDescent="0.25">
      <c r="A54" s="646" t="s">
        <v>47</v>
      </c>
      <c r="B54" s="649" t="s">
        <v>48</v>
      </c>
      <c r="C54" s="650"/>
      <c r="D54" s="651"/>
      <c r="E54" s="655" t="s">
        <v>3</v>
      </c>
      <c r="F54" s="656"/>
      <c r="G54" s="656"/>
      <c r="H54" s="656"/>
      <c r="I54" s="656"/>
      <c r="J54" s="656"/>
      <c r="K54" s="656"/>
      <c r="L54" s="656"/>
      <c r="M54" s="656"/>
      <c r="N54" s="656"/>
      <c r="O54" s="656"/>
      <c r="P54" s="656"/>
      <c r="Q54" s="656"/>
      <c r="R54" s="656"/>
      <c r="S54" s="656"/>
      <c r="T54" s="656"/>
      <c r="U54" s="656"/>
      <c r="V54" s="656"/>
      <c r="W54" s="656"/>
      <c r="X54" s="656"/>
      <c r="Y54" s="656"/>
      <c r="Z54" s="656"/>
      <c r="AA54" s="656"/>
      <c r="AB54" s="656"/>
      <c r="AC54" s="656"/>
      <c r="AD54" s="656"/>
      <c r="AE54" s="656"/>
      <c r="AF54" s="656"/>
      <c r="AG54" s="656"/>
      <c r="AH54" s="656"/>
      <c r="AI54" s="656"/>
      <c r="AJ54" s="656"/>
      <c r="AK54" s="656"/>
      <c r="AL54" s="657"/>
      <c r="AM54" s="658" t="s">
        <v>225</v>
      </c>
      <c r="AN54" s="659"/>
      <c r="AO54" s="112"/>
      <c r="AP54" s="112"/>
      <c r="AQ54" s="112"/>
      <c r="AR54" s="113"/>
    </row>
    <row r="55" spans="1:231" x14ac:dyDescent="0.25">
      <c r="A55" s="647"/>
      <c r="B55" s="652"/>
      <c r="C55" s="653"/>
      <c r="D55" s="654"/>
      <c r="E55" s="621" t="s">
        <v>6</v>
      </c>
      <c r="F55" s="622"/>
      <c r="G55" s="621" t="s">
        <v>7</v>
      </c>
      <c r="H55" s="622"/>
      <c r="I55" s="621" t="s">
        <v>8</v>
      </c>
      <c r="J55" s="622"/>
      <c r="K55" s="621" t="s">
        <v>9</v>
      </c>
      <c r="L55" s="622"/>
      <c r="M55" s="621" t="s">
        <v>10</v>
      </c>
      <c r="N55" s="622"/>
      <c r="O55" s="623" t="s">
        <v>11</v>
      </c>
      <c r="P55" s="624"/>
      <c r="Q55" s="623" t="s">
        <v>12</v>
      </c>
      <c r="R55" s="624"/>
      <c r="S55" s="623" t="s">
        <v>13</v>
      </c>
      <c r="T55" s="624"/>
      <c r="U55" s="623" t="s">
        <v>14</v>
      </c>
      <c r="V55" s="642"/>
      <c r="W55" s="623" t="s">
        <v>15</v>
      </c>
      <c r="X55" s="624"/>
      <c r="Y55" s="623" t="s">
        <v>16</v>
      </c>
      <c r="Z55" s="624"/>
      <c r="AA55" s="623" t="s">
        <v>17</v>
      </c>
      <c r="AB55" s="624"/>
      <c r="AC55" s="623" t="s">
        <v>18</v>
      </c>
      <c r="AD55" s="624"/>
      <c r="AE55" s="623" t="s">
        <v>19</v>
      </c>
      <c r="AF55" s="624"/>
      <c r="AG55" s="623" t="s">
        <v>20</v>
      </c>
      <c r="AH55" s="624"/>
      <c r="AI55" s="623" t="s">
        <v>21</v>
      </c>
      <c r="AJ55" s="624"/>
      <c r="AK55" s="623" t="s">
        <v>22</v>
      </c>
      <c r="AL55" s="624"/>
      <c r="AM55" s="660"/>
      <c r="AN55" s="661"/>
      <c r="AO55" s="113"/>
      <c r="AP55" s="113"/>
      <c r="AQ55" s="113"/>
      <c r="AR55" s="113"/>
    </row>
    <row r="56" spans="1:231" ht="21" x14ac:dyDescent="0.25">
      <c r="A56" s="648"/>
      <c r="B56" s="114" t="s">
        <v>27</v>
      </c>
      <c r="C56" s="115" t="s">
        <v>28</v>
      </c>
      <c r="D56" s="71" t="s">
        <v>29</v>
      </c>
      <c r="E56" s="116" t="s">
        <v>28</v>
      </c>
      <c r="F56" s="71" t="s">
        <v>29</v>
      </c>
      <c r="G56" s="116" t="s">
        <v>28</v>
      </c>
      <c r="H56" s="71" t="s">
        <v>29</v>
      </c>
      <c r="I56" s="116" t="s">
        <v>28</v>
      </c>
      <c r="J56" s="71" t="s">
        <v>29</v>
      </c>
      <c r="K56" s="116" t="s">
        <v>28</v>
      </c>
      <c r="L56" s="71" t="s">
        <v>29</v>
      </c>
      <c r="M56" s="116" t="s">
        <v>28</v>
      </c>
      <c r="N56" s="71" t="s">
        <v>29</v>
      </c>
      <c r="O56" s="116" t="s">
        <v>28</v>
      </c>
      <c r="P56" s="71" t="s">
        <v>29</v>
      </c>
      <c r="Q56" s="116" t="s">
        <v>28</v>
      </c>
      <c r="R56" s="71" t="s">
        <v>29</v>
      </c>
      <c r="S56" s="116" t="s">
        <v>28</v>
      </c>
      <c r="T56" s="71" t="s">
        <v>29</v>
      </c>
      <c r="U56" s="116" t="s">
        <v>28</v>
      </c>
      <c r="V56" s="117" t="s">
        <v>29</v>
      </c>
      <c r="W56" s="116" t="s">
        <v>28</v>
      </c>
      <c r="X56" s="71" t="s">
        <v>29</v>
      </c>
      <c r="Y56" s="116" t="s">
        <v>28</v>
      </c>
      <c r="Z56" s="71" t="s">
        <v>29</v>
      </c>
      <c r="AA56" s="116" t="s">
        <v>28</v>
      </c>
      <c r="AB56" s="71" t="s">
        <v>29</v>
      </c>
      <c r="AC56" s="116" t="s">
        <v>28</v>
      </c>
      <c r="AD56" s="71" t="s">
        <v>29</v>
      </c>
      <c r="AE56" s="116" t="s">
        <v>28</v>
      </c>
      <c r="AF56" s="71" t="s">
        <v>29</v>
      </c>
      <c r="AG56" s="116" t="s">
        <v>28</v>
      </c>
      <c r="AH56" s="71" t="s">
        <v>29</v>
      </c>
      <c r="AI56" s="116" t="s">
        <v>28</v>
      </c>
      <c r="AJ56" s="71" t="s">
        <v>29</v>
      </c>
      <c r="AK56" s="116" t="s">
        <v>28</v>
      </c>
      <c r="AL56" s="71" t="s">
        <v>29</v>
      </c>
      <c r="AM56" s="118" t="s">
        <v>226</v>
      </c>
      <c r="AN56" s="119" t="s">
        <v>227</v>
      </c>
      <c r="AO56" s="113"/>
      <c r="AP56" s="113"/>
      <c r="AQ56" s="113"/>
      <c r="AR56" s="113"/>
    </row>
    <row r="57" spans="1:231" x14ac:dyDescent="0.25">
      <c r="A57" s="120" t="s">
        <v>49</v>
      </c>
      <c r="B57" s="121">
        <f t="shared" ref="B57:B62" si="8">SUM(C57+D57)</f>
        <v>60</v>
      </c>
      <c r="C57" s="122">
        <f t="shared" ref="C57:D62" si="9">SUM(E57+G57+I57+K57+M57+O57+Q57+S57+U57+W57+Y57+AA57+AC57+AE57+AG57+AI57+AK57)</f>
        <v>32</v>
      </c>
      <c r="D57" s="31">
        <f t="shared" si="9"/>
        <v>28</v>
      </c>
      <c r="E57" s="32">
        <f>[1]Enero!E57+[2]Enero!E57+[3]Enero!E57+[4]Enero!E57+[5]Enero!E57+[6]Enero!E57+[7]Enero!E57+[8]Enero!E57+[9]Enero!E57+[10]Enero!E57</f>
        <v>3</v>
      </c>
      <c r="F57" s="32">
        <f>[1]Enero!F57+[2]Enero!F57+[3]Enero!F57+[4]Enero!F57+[5]Enero!F57+[6]Enero!F57+[7]Enero!F57+[8]Enero!F57+[9]Enero!F57+[10]Enero!F57</f>
        <v>3</v>
      </c>
      <c r="G57" s="32">
        <f>[1]Enero!G57+[2]Enero!G57+[3]Enero!G57+[4]Enero!G57+[5]Enero!G57+[6]Enero!G57+[7]Enero!G57+[8]Enero!G57+[9]Enero!G57+[10]Enero!G57</f>
        <v>0</v>
      </c>
      <c r="H57" s="32">
        <f>[1]Enero!H57+[2]Enero!H57+[3]Enero!H57+[4]Enero!H57+[5]Enero!H57+[6]Enero!H57+[7]Enero!H57+[8]Enero!H57+[9]Enero!H57+[10]Enero!H57</f>
        <v>1</v>
      </c>
      <c r="I57" s="32">
        <f>[1]Enero!I57+[2]Enero!I57+[3]Enero!I57+[4]Enero!I57+[5]Enero!I57+[6]Enero!I57+[7]Enero!I57+[8]Enero!I57+[9]Enero!I57+[10]Enero!I57</f>
        <v>0</v>
      </c>
      <c r="J57" s="32">
        <f>[1]Enero!J57+[2]Enero!J57+[3]Enero!J57+[4]Enero!J57+[5]Enero!J57+[6]Enero!J57+[7]Enero!J57+[8]Enero!J57+[9]Enero!J57+[10]Enero!J57</f>
        <v>1</v>
      </c>
      <c r="K57" s="32">
        <f>[1]Enero!K57+[2]Enero!K57+[3]Enero!K57+[4]Enero!K57+[5]Enero!K57+[6]Enero!K57+[7]Enero!K57+[8]Enero!K57+[9]Enero!K57+[10]Enero!K57</f>
        <v>2</v>
      </c>
      <c r="L57" s="32">
        <f>[1]Enero!L57+[2]Enero!L57+[3]Enero!L57+[4]Enero!L57+[5]Enero!L57+[6]Enero!L57+[7]Enero!L57+[8]Enero!L57+[9]Enero!L57+[10]Enero!L57</f>
        <v>0</v>
      </c>
      <c r="M57" s="32">
        <f>[1]Enero!M57+[2]Enero!M57+[3]Enero!M57+[4]Enero!M57+[5]Enero!M57+[6]Enero!M57+[7]Enero!M57+[8]Enero!M57+[9]Enero!M57+[10]Enero!M57</f>
        <v>3</v>
      </c>
      <c r="N57" s="32">
        <f>[1]Enero!N57+[2]Enero!N57+[3]Enero!N57+[4]Enero!N57+[5]Enero!N57+[6]Enero!N57+[7]Enero!N57+[8]Enero!N57+[9]Enero!N57+[10]Enero!N57</f>
        <v>1</v>
      </c>
      <c r="O57" s="32">
        <f>[1]Enero!O57+[2]Enero!O57+[3]Enero!O57+[4]Enero!O57+[5]Enero!O57+[6]Enero!O57+[7]Enero!O57+[8]Enero!O57+[9]Enero!O57+[10]Enero!O57</f>
        <v>5</v>
      </c>
      <c r="P57" s="32">
        <f>[1]Enero!P57+[2]Enero!P57+[3]Enero!P57+[4]Enero!P57+[5]Enero!P57+[6]Enero!P57+[7]Enero!P57+[8]Enero!P57+[9]Enero!P57+[10]Enero!P57</f>
        <v>1</v>
      </c>
      <c r="Q57" s="32">
        <f>[1]Enero!Q57+[2]Enero!Q57+[3]Enero!Q57+[4]Enero!Q57+[5]Enero!Q57+[6]Enero!Q57+[7]Enero!Q57+[8]Enero!Q57+[9]Enero!Q57+[10]Enero!Q57</f>
        <v>1</v>
      </c>
      <c r="R57" s="32">
        <f>[1]Enero!R57+[2]Enero!R57+[3]Enero!R57+[4]Enero!R57+[5]Enero!R57+[6]Enero!R57+[7]Enero!R57+[8]Enero!R57+[9]Enero!R57+[10]Enero!R57</f>
        <v>0</v>
      </c>
      <c r="S57" s="32">
        <f>[1]Enero!S57+[2]Enero!S57+[3]Enero!S57+[4]Enero!S57+[5]Enero!S57+[6]Enero!S57+[7]Enero!S57+[8]Enero!S57+[9]Enero!S57+[10]Enero!S57</f>
        <v>1</v>
      </c>
      <c r="T57" s="32">
        <f>[1]Enero!T57+[2]Enero!T57+[3]Enero!T57+[4]Enero!T57+[5]Enero!T57+[6]Enero!T57+[7]Enero!T57+[8]Enero!T57+[9]Enero!T57+[10]Enero!T57</f>
        <v>0</v>
      </c>
      <c r="U57" s="32">
        <f>[1]Enero!U57+[2]Enero!U57+[3]Enero!U57+[4]Enero!U57+[5]Enero!U57+[6]Enero!U57+[7]Enero!U57+[8]Enero!U57+[9]Enero!U57+[10]Enero!U57</f>
        <v>0</v>
      </c>
      <c r="V57" s="32">
        <f>[1]Enero!V57+[2]Enero!V57+[3]Enero!V57+[4]Enero!V57+[5]Enero!V57+[6]Enero!V57+[7]Enero!V57+[8]Enero!V57+[9]Enero!V57+[10]Enero!V57</f>
        <v>1</v>
      </c>
      <c r="W57" s="32">
        <f>[1]Enero!W57+[2]Enero!W57+[3]Enero!W57+[4]Enero!W57+[5]Enero!W57+[6]Enero!W57+[7]Enero!W57+[8]Enero!W57+[9]Enero!W57+[10]Enero!W57</f>
        <v>0</v>
      </c>
      <c r="X57" s="32">
        <f>[1]Enero!X57+[2]Enero!X57+[3]Enero!X57+[4]Enero!X57+[5]Enero!X57+[6]Enero!X57+[7]Enero!X57+[8]Enero!X57+[9]Enero!X57+[10]Enero!X57</f>
        <v>2</v>
      </c>
      <c r="Y57" s="32">
        <f>[1]Enero!Y57+[2]Enero!Y57+[3]Enero!Y57+[4]Enero!Y57+[5]Enero!Y57+[6]Enero!Y57+[7]Enero!Y57+[8]Enero!Y57+[9]Enero!Y57+[10]Enero!Y57</f>
        <v>7</v>
      </c>
      <c r="Z57" s="32">
        <f>[1]Enero!Z57+[2]Enero!Z57+[3]Enero!Z57+[4]Enero!Z57+[5]Enero!Z57+[6]Enero!Z57+[7]Enero!Z57+[8]Enero!Z57+[9]Enero!Z57+[10]Enero!Z57</f>
        <v>3</v>
      </c>
      <c r="AA57" s="32">
        <f>[1]Enero!AA57+[2]Enero!AA57+[3]Enero!AA57+[4]Enero!AA57+[5]Enero!AA57+[6]Enero!AA57+[7]Enero!AA57+[8]Enero!AA57+[9]Enero!AA57+[10]Enero!AA57</f>
        <v>1</v>
      </c>
      <c r="AB57" s="32">
        <f>[1]Enero!AB57+[2]Enero!AB57+[3]Enero!AB57+[4]Enero!AB57+[5]Enero!AB57+[6]Enero!AB57+[7]Enero!AB57+[8]Enero!AB57+[9]Enero!AB57+[10]Enero!AB57</f>
        <v>2</v>
      </c>
      <c r="AC57" s="32">
        <f>[1]Enero!AC57+[2]Enero!AC57+[3]Enero!AC57+[4]Enero!AC57+[5]Enero!AC57+[6]Enero!AC57+[7]Enero!AC57+[8]Enero!AC57+[9]Enero!AC57+[10]Enero!AC57</f>
        <v>3</v>
      </c>
      <c r="AD57" s="32">
        <f>[1]Enero!AD57+[2]Enero!AD57+[3]Enero!AD57+[4]Enero!AD57+[5]Enero!AD57+[6]Enero!AD57+[7]Enero!AD57+[8]Enero!AD57+[9]Enero!AD57+[10]Enero!AD57</f>
        <v>4</v>
      </c>
      <c r="AE57" s="32">
        <f>[1]Enero!AE57+[2]Enero!AE57+[3]Enero!AE57+[4]Enero!AE57+[5]Enero!AE57+[6]Enero!AE57+[7]Enero!AE57+[8]Enero!AE57+[9]Enero!AE57+[10]Enero!AE57</f>
        <v>0</v>
      </c>
      <c r="AF57" s="32">
        <f>[1]Enero!AF57+[2]Enero!AF57+[3]Enero!AF57+[4]Enero!AF57+[5]Enero!AF57+[6]Enero!AF57+[7]Enero!AF57+[8]Enero!AF57+[9]Enero!AF57+[10]Enero!AF57</f>
        <v>3</v>
      </c>
      <c r="AG57" s="32">
        <f>[1]Enero!AG57+[2]Enero!AG57+[3]Enero!AG57+[4]Enero!AG57+[5]Enero!AG57+[6]Enero!AG57+[7]Enero!AG57+[8]Enero!AG57+[9]Enero!AG57+[10]Enero!AG57</f>
        <v>2</v>
      </c>
      <c r="AH57" s="32">
        <f>[1]Enero!AH57+[2]Enero!AH57+[3]Enero!AH57+[4]Enero!AH57+[5]Enero!AH57+[6]Enero!AH57+[7]Enero!AH57+[8]Enero!AH57+[9]Enero!AH57+[10]Enero!AH57</f>
        <v>1</v>
      </c>
      <c r="AI57" s="32">
        <f>[1]Enero!AI57+[2]Enero!AI57+[3]Enero!AI57+[4]Enero!AI57+[5]Enero!AI57+[6]Enero!AI57+[7]Enero!AI57+[8]Enero!AI57+[9]Enero!AI57+[10]Enero!AI57</f>
        <v>1</v>
      </c>
      <c r="AJ57" s="32">
        <f>[1]Enero!AJ57+[2]Enero!AJ57+[3]Enero!AJ57+[4]Enero!AJ57+[5]Enero!AJ57+[6]Enero!AJ57+[7]Enero!AJ57+[8]Enero!AJ57+[9]Enero!AJ57+[10]Enero!AJ57</f>
        <v>2</v>
      </c>
      <c r="AK57" s="32">
        <f>[1]Enero!AK57+[2]Enero!AK57+[3]Enero!AK57+[4]Enero!AK57+[5]Enero!AK57+[6]Enero!AK57+[7]Enero!AK57+[8]Enero!AK57+[9]Enero!AK57+[10]Enero!AK57</f>
        <v>3</v>
      </c>
      <c r="AL57" s="32">
        <f>[1]Enero!AL57+[2]Enero!AL57+[3]Enero!AL57+[4]Enero!AL57+[5]Enero!AL57+[6]Enero!AL57+[7]Enero!AL57+[8]Enero!AL57+[9]Enero!AL57+[10]Enero!AL57</f>
        <v>3</v>
      </c>
      <c r="AM57" s="32">
        <f>[1]Enero!AM57+[2]Enero!AM57+[3]Enero!AM57+[4]Enero!AM57+[5]Enero!AM57+[6]Enero!AM57+[7]Enero!AM57+[8]Enero!AM57+[9]Enero!AM57+[10]Enero!AM57</f>
        <v>31</v>
      </c>
      <c r="AN57" s="32">
        <f>[1]Enero!AN57+[2]Enero!AN57+[3]Enero!AN57+[4]Enero!AN57+[5]Enero!AN57+[6]Enero!AN57+[7]Enero!AN57+[8]Enero!AN57+[9]Enero!AN57+[10]Enero!AN57</f>
        <v>26</v>
      </c>
      <c r="AO57" s="83"/>
      <c r="AP57" s="84"/>
      <c r="AQ57" s="84"/>
      <c r="AR57" s="84"/>
      <c r="CG57" s="2">
        <v>0</v>
      </c>
    </row>
    <row r="58" spans="1:231" x14ac:dyDescent="0.25">
      <c r="A58" s="125" t="s">
        <v>50</v>
      </c>
      <c r="B58" s="126">
        <f t="shared" si="8"/>
        <v>1254</v>
      </c>
      <c r="C58" s="127">
        <f t="shared" si="9"/>
        <v>635</v>
      </c>
      <c r="D58" s="86">
        <f t="shared" si="9"/>
        <v>619</v>
      </c>
      <c r="E58" s="32">
        <f>[1]Enero!E58+[2]Enero!E58+[3]Enero!E58+[4]Enero!E58+[5]Enero!E58+[6]Enero!E58+[7]Enero!E58+[8]Enero!E58+[9]Enero!E58+[10]Enero!E58</f>
        <v>75</v>
      </c>
      <c r="F58" s="32">
        <f>[1]Enero!F58+[2]Enero!F58+[3]Enero!F58+[4]Enero!F58+[5]Enero!F58+[6]Enero!F58+[7]Enero!F58+[8]Enero!F58+[9]Enero!F58+[10]Enero!F58</f>
        <v>62</v>
      </c>
      <c r="G58" s="32">
        <f>[1]Enero!G58+[2]Enero!G58+[3]Enero!G58+[4]Enero!G58+[5]Enero!G58+[6]Enero!G58+[7]Enero!G58+[8]Enero!G58+[9]Enero!G58+[10]Enero!G58</f>
        <v>7</v>
      </c>
      <c r="H58" s="32">
        <f>[1]Enero!H58+[2]Enero!H58+[3]Enero!H58+[4]Enero!H58+[5]Enero!H58+[6]Enero!H58+[7]Enero!H58+[8]Enero!H58+[9]Enero!H58+[10]Enero!H58</f>
        <v>12</v>
      </c>
      <c r="I58" s="32">
        <f>[1]Enero!I58+[2]Enero!I58+[3]Enero!I58+[4]Enero!I58+[5]Enero!I58+[6]Enero!I58+[7]Enero!I58+[8]Enero!I58+[9]Enero!I58+[10]Enero!I58</f>
        <v>7</v>
      </c>
      <c r="J58" s="32">
        <f>[1]Enero!J58+[2]Enero!J58+[3]Enero!J58+[4]Enero!J58+[5]Enero!J58+[6]Enero!J58+[7]Enero!J58+[8]Enero!J58+[9]Enero!J58+[10]Enero!J58</f>
        <v>8</v>
      </c>
      <c r="K58" s="32">
        <f>[1]Enero!K58+[2]Enero!K58+[3]Enero!K58+[4]Enero!K58+[5]Enero!K58+[6]Enero!K58+[7]Enero!K58+[8]Enero!K58+[9]Enero!K58+[10]Enero!K58</f>
        <v>23</v>
      </c>
      <c r="L58" s="32">
        <f>[1]Enero!L58+[2]Enero!L58+[3]Enero!L58+[4]Enero!L58+[5]Enero!L58+[6]Enero!L58+[7]Enero!L58+[8]Enero!L58+[9]Enero!L58+[10]Enero!L58</f>
        <v>27</v>
      </c>
      <c r="M58" s="32">
        <f>[1]Enero!M58+[2]Enero!M58+[3]Enero!M58+[4]Enero!M58+[5]Enero!M58+[6]Enero!M58+[7]Enero!M58+[8]Enero!M58+[9]Enero!M58+[10]Enero!M58</f>
        <v>33</v>
      </c>
      <c r="N58" s="32">
        <f>[1]Enero!N58+[2]Enero!N58+[3]Enero!N58+[4]Enero!N58+[5]Enero!N58+[6]Enero!N58+[7]Enero!N58+[8]Enero!N58+[9]Enero!N58+[10]Enero!N58</f>
        <v>41</v>
      </c>
      <c r="O58" s="32">
        <f>[1]Enero!O58+[2]Enero!O58+[3]Enero!O58+[4]Enero!O58+[5]Enero!O58+[6]Enero!O58+[7]Enero!O58+[8]Enero!O58+[9]Enero!O58+[10]Enero!O58</f>
        <v>39</v>
      </c>
      <c r="P58" s="32">
        <f>[1]Enero!P58+[2]Enero!P58+[3]Enero!P58+[4]Enero!P58+[5]Enero!P58+[6]Enero!P58+[7]Enero!P58+[8]Enero!P58+[9]Enero!P58+[10]Enero!P58</f>
        <v>31</v>
      </c>
      <c r="Q58" s="32">
        <f>[1]Enero!Q58+[2]Enero!Q58+[3]Enero!Q58+[4]Enero!Q58+[5]Enero!Q58+[6]Enero!Q58+[7]Enero!Q58+[8]Enero!Q58+[9]Enero!Q58+[10]Enero!Q58</f>
        <v>46</v>
      </c>
      <c r="R58" s="32">
        <f>[1]Enero!R58+[2]Enero!R58+[3]Enero!R58+[4]Enero!R58+[5]Enero!R58+[6]Enero!R58+[7]Enero!R58+[8]Enero!R58+[9]Enero!R58+[10]Enero!R58</f>
        <v>29</v>
      </c>
      <c r="S58" s="32">
        <f>[1]Enero!S58+[2]Enero!S58+[3]Enero!S58+[4]Enero!S58+[5]Enero!S58+[6]Enero!S58+[7]Enero!S58+[8]Enero!S58+[9]Enero!S58+[10]Enero!S58</f>
        <v>36</v>
      </c>
      <c r="T58" s="32">
        <f>[1]Enero!T58+[2]Enero!T58+[3]Enero!T58+[4]Enero!T58+[5]Enero!T58+[6]Enero!T58+[7]Enero!T58+[8]Enero!T58+[9]Enero!T58+[10]Enero!T58</f>
        <v>22</v>
      </c>
      <c r="U58" s="32">
        <f>[1]Enero!U58+[2]Enero!U58+[3]Enero!U58+[4]Enero!U58+[5]Enero!U58+[6]Enero!U58+[7]Enero!U58+[8]Enero!U58+[9]Enero!U58+[10]Enero!U58</f>
        <v>31</v>
      </c>
      <c r="V58" s="32">
        <f>[1]Enero!V58+[2]Enero!V58+[3]Enero!V58+[4]Enero!V58+[5]Enero!V58+[6]Enero!V58+[7]Enero!V58+[8]Enero!V58+[9]Enero!V58+[10]Enero!V58</f>
        <v>33</v>
      </c>
      <c r="W58" s="32">
        <f>[1]Enero!W58+[2]Enero!W58+[3]Enero!W58+[4]Enero!W58+[5]Enero!W58+[6]Enero!W58+[7]Enero!W58+[8]Enero!W58+[9]Enero!W58+[10]Enero!W58</f>
        <v>41</v>
      </c>
      <c r="X58" s="32">
        <f>[1]Enero!X58+[2]Enero!X58+[3]Enero!X58+[4]Enero!X58+[5]Enero!X58+[6]Enero!X58+[7]Enero!X58+[8]Enero!X58+[9]Enero!X58+[10]Enero!X58</f>
        <v>36</v>
      </c>
      <c r="Y58" s="32">
        <f>[1]Enero!Y58+[2]Enero!Y58+[3]Enero!Y58+[4]Enero!Y58+[5]Enero!Y58+[6]Enero!Y58+[7]Enero!Y58+[8]Enero!Y58+[9]Enero!Y58+[10]Enero!Y58</f>
        <v>40</v>
      </c>
      <c r="Z58" s="32">
        <f>[1]Enero!Z58+[2]Enero!Z58+[3]Enero!Z58+[4]Enero!Z58+[5]Enero!Z58+[6]Enero!Z58+[7]Enero!Z58+[8]Enero!Z58+[9]Enero!Z58+[10]Enero!Z58</f>
        <v>50</v>
      </c>
      <c r="AA58" s="32">
        <f>[1]Enero!AA58+[2]Enero!AA58+[3]Enero!AA58+[4]Enero!AA58+[5]Enero!AA58+[6]Enero!AA58+[7]Enero!AA58+[8]Enero!AA58+[9]Enero!AA58+[10]Enero!AA58</f>
        <v>44</v>
      </c>
      <c r="AB58" s="32">
        <f>[1]Enero!AB58+[2]Enero!AB58+[3]Enero!AB58+[4]Enero!AB58+[5]Enero!AB58+[6]Enero!AB58+[7]Enero!AB58+[8]Enero!AB58+[9]Enero!AB58+[10]Enero!AB58</f>
        <v>37</v>
      </c>
      <c r="AC58" s="32">
        <f>[1]Enero!AC58+[2]Enero!AC58+[3]Enero!AC58+[4]Enero!AC58+[5]Enero!AC58+[6]Enero!AC58+[7]Enero!AC58+[8]Enero!AC58+[9]Enero!AC58+[10]Enero!AC58</f>
        <v>34</v>
      </c>
      <c r="AD58" s="32">
        <f>[1]Enero!AD58+[2]Enero!AD58+[3]Enero!AD58+[4]Enero!AD58+[5]Enero!AD58+[6]Enero!AD58+[7]Enero!AD58+[8]Enero!AD58+[9]Enero!AD58+[10]Enero!AD58</f>
        <v>40</v>
      </c>
      <c r="AE58" s="32">
        <f>[1]Enero!AE58+[2]Enero!AE58+[3]Enero!AE58+[4]Enero!AE58+[5]Enero!AE58+[6]Enero!AE58+[7]Enero!AE58+[8]Enero!AE58+[9]Enero!AE58+[10]Enero!AE58</f>
        <v>39</v>
      </c>
      <c r="AF58" s="32">
        <f>[1]Enero!AF58+[2]Enero!AF58+[3]Enero!AF58+[4]Enero!AF58+[5]Enero!AF58+[6]Enero!AF58+[7]Enero!AF58+[8]Enero!AF58+[9]Enero!AF58+[10]Enero!AF58</f>
        <v>43</v>
      </c>
      <c r="AG58" s="32">
        <f>[1]Enero!AG58+[2]Enero!AG58+[3]Enero!AG58+[4]Enero!AG58+[5]Enero!AG58+[6]Enero!AG58+[7]Enero!AG58+[8]Enero!AG58+[9]Enero!AG58+[10]Enero!AG58</f>
        <v>53</v>
      </c>
      <c r="AH58" s="32">
        <f>[1]Enero!AH58+[2]Enero!AH58+[3]Enero!AH58+[4]Enero!AH58+[5]Enero!AH58+[6]Enero!AH58+[7]Enero!AH58+[8]Enero!AH58+[9]Enero!AH58+[10]Enero!AH58</f>
        <v>43</v>
      </c>
      <c r="AI58" s="32">
        <f>[1]Enero!AI58+[2]Enero!AI58+[3]Enero!AI58+[4]Enero!AI58+[5]Enero!AI58+[6]Enero!AI58+[7]Enero!AI58+[8]Enero!AI58+[9]Enero!AI58+[10]Enero!AI58</f>
        <v>42</v>
      </c>
      <c r="AJ58" s="32">
        <f>[1]Enero!AJ58+[2]Enero!AJ58+[3]Enero!AJ58+[4]Enero!AJ58+[5]Enero!AJ58+[6]Enero!AJ58+[7]Enero!AJ58+[8]Enero!AJ58+[9]Enero!AJ58+[10]Enero!AJ58</f>
        <v>39</v>
      </c>
      <c r="AK58" s="32">
        <f>[1]Enero!AK58+[2]Enero!AK58+[3]Enero!AK58+[4]Enero!AK58+[5]Enero!AK58+[6]Enero!AK58+[7]Enero!AK58+[8]Enero!AK58+[9]Enero!AK58+[10]Enero!AK58</f>
        <v>45</v>
      </c>
      <c r="AL58" s="32">
        <f>[1]Enero!AL58+[2]Enero!AL58+[3]Enero!AL58+[4]Enero!AL58+[5]Enero!AL58+[6]Enero!AL58+[7]Enero!AL58+[8]Enero!AL58+[9]Enero!AL58+[10]Enero!AL58</f>
        <v>66</v>
      </c>
      <c r="AM58" s="32">
        <f>[1]Enero!AM58+[2]Enero!AM58+[3]Enero!AM58+[4]Enero!AM58+[5]Enero!AM58+[6]Enero!AM58+[7]Enero!AM58+[8]Enero!AM58+[9]Enero!AM58+[10]Enero!AM58</f>
        <v>822</v>
      </c>
      <c r="AN58" s="32">
        <f>[1]Enero!AN58+[2]Enero!AN58+[3]Enero!AN58+[4]Enero!AN58+[5]Enero!AN58+[6]Enero!AN58+[7]Enero!AN58+[8]Enero!AN58+[9]Enero!AN58+[10]Enero!AN58</f>
        <v>428</v>
      </c>
      <c r="AO58" s="83"/>
      <c r="AP58" s="84"/>
      <c r="AQ58" s="84"/>
      <c r="AR58" s="84"/>
    </row>
    <row r="59" spans="1:231" x14ac:dyDescent="0.25">
      <c r="A59" s="125" t="s">
        <v>51</v>
      </c>
      <c r="B59" s="126">
        <f t="shared" si="8"/>
        <v>8360</v>
      </c>
      <c r="C59" s="127">
        <f t="shared" si="9"/>
        <v>4161</v>
      </c>
      <c r="D59" s="86">
        <f t="shared" si="9"/>
        <v>4199</v>
      </c>
      <c r="E59" s="32">
        <f>[1]Enero!E59+[2]Enero!E59+[3]Enero!E59+[4]Enero!E59+[5]Enero!E59+[6]Enero!E59+[7]Enero!E59+[8]Enero!E59+[9]Enero!E59+[10]Enero!E59</f>
        <v>616</v>
      </c>
      <c r="F59" s="32">
        <f>[1]Enero!F59+[2]Enero!F59+[3]Enero!F59+[4]Enero!F59+[5]Enero!F59+[6]Enero!F59+[7]Enero!F59+[8]Enero!F59+[9]Enero!F59+[10]Enero!F59</f>
        <v>511</v>
      </c>
      <c r="G59" s="32">
        <f>[1]Enero!G59+[2]Enero!G59+[3]Enero!G59+[4]Enero!G59+[5]Enero!G59+[6]Enero!G59+[7]Enero!G59+[8]Enero!G59+[9]Enero!G59+[10]Enero!G59</f>
        <v>324</v>
      </c>
      <c r="H59" s="32">
        <f>[1]Enero!H59+[2]Enero!H59+[3]Enero!H59+[4]Enero!H59+[5]Enero!H59+[6]Enero!H59+[7]Enero!H59+[8]Enero!H59+[9]Enero!H59+[10]Enero!H59</f>
        <v>229</v>
      </c>
      <c r="I59" s="32">
        <f>[1]Enero!I59+[2]Enero!I59+[3]Enero!I59+[4]Enero!I59+[5]Enero!I59+[6]Enero!I59+[7]Enero!I59+[8]Enero!I59+[9]Enero!I59+[10]Enero!I59</f>
        <v>207</v>
      </c>
      <c r="J59" s="32">
        <f>[1]Enero!J59+[2]Enero!J59+[3]Enero!J59+[4]Enero!J59+[5]Enero!J59+[6]Enero!J59+[7]Enero!J59+[8]Enero!J59+[9]Enero!J59+[10]Enero!J59</f>
        <v>146</v>
      </c>
      <c r="K59" s="32">
        <f>[1]Enero!K59+[2]Enero!K59+[3]Enero!K59+[4]Enero!K59+[5]Enero!K59+[6]Enero!K59+[7]Enero!K59+[8]Enero!K59+[9]Enero!K59+[10]Enero!K59</f>
        <v>202</v>
      </c>
      <c r="L59" s="32">
        <f>[1]Enero!L59+[2]Enero!L59+[3]Enero!L59+[4]Enero!L59+[5]Enero!L59+[6]Enero!L59+[7]Enero!L59+[8]Enero!L59+[9]Enero!L59+[10]Enero!L59</f>
        <v>214</v>
      </c>
      <c r="M59" s="32">
        <f>[1]Enero!M59+[2]Enero!M59+[3]Enero!M59+[4]Enero!M59+[5]Enero!M59+[6]Enero!M59+[7]Enero!M59+[8]Enero!M59+[9]Enero!M59+[10]Enero!M59</f>
        <v>250</v>
      </c>
      <c r="N59" s="32">
        <f>[1]Enero!N59+[2]Enero!N59+[3]Enero!N59+[4]Enero!N59+[5]Enero!N59+[6]Enero!N59+[7]Enero!N59+[8]Enero!N59+[9]Enero!N59+[10]Enero!N59</f>
        <v>260</v>
      </c>
      <c r="O59" s="32">
        <f>[1]Enero!O59+[2]Enero!O59+[3]Enero!O59+[4]Enero!O59+[5]Enero!O59+[6]Enero!O59+[7]Enero!O59+[8]Enero!O59+[9]Enero!O59+[10]Enero!O59</f>
        <v>325</v>
      </c>
      <c r="P59" s="32">
        <f>[1]Enero!P59+[2]Enero!P59+[3]Enero!P59+[4]Enero!P59+[5]Enero!P59+[6]Enero!P59+[7]Enero!P59+[8]Enero!P59+[9]Enero!P59+[10]Enero!P59</f>
        <v>268</v>
      </c>
      <c r="Q59" s="32">
        <f>[1]Enero!Q59+[2]Enero!Q59+[3]Enero!Q59+[4]Enero!Q59+[5]Enero!Q59+[6]Enero!Q59+[7]Enero!Q59+[8]Enero!Q59+[9]Enero!Q59+[10]Enero!Q59</f>
        <v>242</v>
      </c>
      <c r="R59" s="32">
        <f>[1]Enero!R59+[2]Enero!R59+[3]Enero!R59+[4]Enero!R59+[5]Enero!R59+[6]Enero!R59+[7]Enero!R59+[8]Enero!R59+[9]Enero!R59+[10]Enero!R59</f>
        <v>239</v>
      </c>
      <c r="S59" s="32">
        <f>[1]Enero!S59+[2]Enero!S59+[3]Enero!S59+[4]Enero!S59+[5]Enero!S59+[6]Enero!S59+[7]Enero!S59+[8]Enero!S59+[9]Enero!S59+[10]Enero!S59</f>
        <v>214</v>
      </c>
      <c r="T59" s="32">
        <f>[1]Enero!T59+[2]Enero!T59+[3]Enero!T59+[4]Enero!T59+[5]Enero!T59+[6]Enero!T59+[7]Enero!T59+[8]Enero!T59+[9]Enero!T59+[10]Enero!T59</f>
        <v>194</v>
      </c>
      <c r="U59" s="32">
        <f>[1]Enero!U59+[2]Enero!U59+[3]Enero!U59+[4]Enero!U59+[5]Enero!U59+[6]Enero!U59+[7]Enero!U59+[8]Enero!U59+[9]Enero!U59+[10]Enero!U59</f>
        <v>189</v>
      </c>
      <c r="V59" s="32">
        <f>[1]Enero!V59+[2]Enero!V59+[3]Enero!V59+[4]Enero!V59+[5]Enero!V59+[6]Enero!V59+[7]Enero!V59+[8]Enero!V59+[9]Enero!V59+[10]Enero!V59</f>
        <v>209</v>
      </c>
      <c r="W59" s="32">
        <f>[1]Enero!W59+[2]Enero!W59+[3]Enero!W59+[4]Enero!W59+[5]Enero!W59+[6]Enero!W59+[7]Enero!W59+[8]Enero!W59+[9]Enero!W59+[10]Enero!W59</f>
        <v>182</v>
      </c>
      <c r="X59" s="32">
        <f>[1]Enero!X59+[2]Enero!X59+[3]Enero!X59+[4]Enero!X59+[5]Enero!X59+[6]Enero!X59+[7]Enero!X59+[8]Enero!X59+[9]Enero!X59+[10]Enero!X59</f>
        <v>250</v>
      </c>
      <c r="Y59" s="32">
        <f>[1]Enero!Y59+[2]Enero!Y59+[3]Enero!Y59+[4]Enero!Y59+[5]Enero!Y59+[6]Enero!Y59+[7]Enero!Y59+[8]Enero!Y59+[9]Enero!Y59+[10]Enero!Y59</f>
        <v>210</v>
      </c>
      <c r="Z59" s="32">
        <f>[1]Enero!Z59+[2]Enero!Z59+[3]Enero!Z59+[4]Enero!Z59+[5]Enero!Z59+[6]Enero!Z59+[7]Enero!Z59+[8]Enero!Z59+[9]Enero!Z59+[10]Enero!Z59</f>
        <v>265</v>
      </c>
      <c r="AA59" s="32">
        <f>[1]Enero!AA59+[2]Enero!AA59+[3]Enero!AA59+[4]Enero!AA59+[5]Enero!AA59+[6]Enero!AA59+[7]Enero!AA59+[8]Enero!AA59+[9]Enero!AA59+[10]Enero!AA59</f>
        <v>200</v>
      </c>
      <c r="AB59" s="32">
        <f>[1]Enero!AB59+[2]Enero!AB59+[3]Enero!AB59+[4]Enero!AB59+[5]Enero!AB59+[6]Enero!AB59+[7]Enero!AB59+[8]Enero!AB59+[9]Enero!AB59+[10]Enero!AB59</f>
        <v>250</v>
      </c>
      <c r="AC59" s="32">
        <f>[1]Enero!AC59+[2]Enero!AC59+[3]Enero!AC59+[4]Enero!AC59+[5]Enero!AC59+[6]Enero!AC59+[7]Enero!AC59+[8]Enero!AC59+[9]Enero!AC59+[10]Enero!AC59</f>
        <v>177</v>
      </c>
      <c r="AD59" s="32">
        <f>[1]Enero!AD59+[2]Enero!AD59+[3]Enero!AD59+[4]Enero!AD59+[5]Enero!AD59+[6]Enero!AD59+[7]Enero!AD59+[8]Enero!AD59+[9]Enero!AD59+[10]Enero!AD59</f>
        <v>207</v>
      </c>
      <c r="AE59" s="32">
        <f>[1]Enero!AE59+[2]Enero!AE59+[3]Enero!AE59+[4]Enero!AE59+[5]Enero!AE59+[6]Enero!AE59+[7]Enero!AE59+[8]Enero!AE59+[9]Enero!AE59+[10]Enero!AE59</f>
        <v>215</v>
      </c>
      <c r="AF59" s="32">
        <f>[1]Enero!AF59+[2]Enero!AF59+[3]Enero!AF59+[4]Enero!AF59+[5]Enero!AF59+[6]Enero!AF59+[7]Enero!AF59+[8]Enero!AF59+[9]Enero!AF59+[10]Enero!AF59</f>
        <v>187</v>
      </c>
      <c r="AG59" s="32">
        <f>[1]Enero!AG59+[2]Enero!AG59+[3]Enero!AG59+[4]Enero!AG59+[5]Enero!AG59+[6]Enero!AG59+[7]Enero!AG59+[8]Enero!AG59+[9]Enero!AG59+[10]Enero!AG59</f>
        <v>192</v>
      </c>
      <c r="AH59" s="32">
        <f>[1]Enero!AH59+[2]Enero!AH59+[3]Enero!AH59+[4]Enero!AH59+[5]Enero!AH59+[6]Enero!AH59+[7]Enero!AH59+[8]Enero!AH59+[9]Enero!AH59+[10]Enero!AH59</f>
        <v>189</v>
      </c>
      <c r="AI59" s="32">
        <f>[1]Enero!AI59+[2]Enero!AI59+[3]Enero!AI59+[4]Enero!AI59+[5]Enero!AI59+[6]Enero!AI59+[7]Enero!AI59+[8]Enero!AI59+[9]Enero!AI59+[10]Enero!AI59</f>
        <v>138</v>
      </c>
      <c r="AJ59" s="32">
        <f>[1]Enero!AJ59+[2]Enero!AJ59+[3]Enero!AJ59+[4]Enero!AJ59+[5]Enero!AJ59+[6]Enero!AJ59+[7]Enero!AJ59+[8]Enero!AJ59+[9]Enero!AJ59+[10]Enero!AJ59</f>
        <v>190</v>
      </c>
      <c r="AK59" s="32">
        <f>[1]Enero!AK59+[2]Enero!AK59+[3]Enero!AK59+[4]Enero!AK59+[5]Enero!AK59+[6]Enero!AK59+[7]Enero!AK59+[8]Enero!AK59+[9]Enero!AK59+[10]Enero!AK59</f>
        <v>278</v>
      </c>
      <c r="AL59" s="32">
        <f>[1]Enero!AL59+[2]Enero!AL59+[3]Enero!AL59+[4]Enero!AL59+[5]Enero!AL59+[6]Enero!AL59+[7]Enero!AL59+[8]Enero!AL59+[9]Enero!AL59+[10]Enero!AL59</f>
        <v>391</v>
      </c>
      <c r="AM59" s="32">
        <f>[1]Enero!AM59+[2]Enero!AM59+[3]Enero!AM59+[4]Enero!AM59+[5]Enero!AM59+[6]Enero!AM59+[7]Enero!AM59+[8]Enero!AM59+[9]Enero!AM59+[10]Enero!AM59</f>
        <v>5824</v>
      </c>
      <c r="AN59" s="32">
        <f>[1]Enero!AN59+[2]Enero!AN59+[3]Enero!AN59+[4]Enero!AN59+[5]Enero!AN59+[6]Enero!AN59+[7]Enero!AN59+[8]Enero!AN59+[9]Enero!AN59+[10]Enero!AN59</f>
        <v>2388</v>
      </c>
      <c r="AO59" s="83"/>
      <c r="AP59" s="84"/>
      <c r="AQ59" s="84"/>
      <c r="AR59" s="84"/>
    </row>
    <row r="60" spans="1:231" x14ac:dyDescent="0.25">
      <c r="A60" s="125" t="s">
        <v>52</v>
      </c>
      <c r="B60" s="126">
        <f t="shared" si="8"/>
        <v>5714</v>
      </c>
      <c r="C60" s="127">
        <f t="shared" si="9"/>
        <v>2651</v>
      </c>
      <c r="D60" s="86">
        <f t="shared" si="9"/>
        <v>3063</v>
      </c>
      <c r="E60" s="32">
        <f>[1]Enero!E60+[2]Enero!E60+[3]Enero!E60+[4]Enero!E60+[5]Enero!E60+[6]Enero!E60+[7]Enero!E60+[8]Enero!E60+[9]Enero!E60+[10]Enero!E60</f>
        <v>604</v>
      </c>
      <c r="F60" s="32">
        <f>[1]Enero!F60+[2]Enero!F60+[3]Enero!F60+[4]Enero!F60+[5]Enero!F60+[6]Enero!F60+[7]Enero!F60+[8]Enero!F60+[9]Enero!F60+[10]Enero!F60</f>
        <v>534</v>
      </c>
      <c r="G60" s="32">
        <f>[1]Enero!G60+[2]Enero!G60+[3]Enero!G60+[4]Enero!G60+[5]Enero!G60+[6]Enero!G60+[7]Enero!G60+[8]Enero!G60+[9]Enero!G60+[10]Enero!G60</f>
        <v>343</v>
      </c>
      <c r="H60" s="32">
        <f>[1]Enero!H60+[2]Enero!H60+[3]Enero!H60+[4]Enero!H60+[5]Enero!H60+[6]Enero!H60+[7]Enero!H60+[8]Enero!H60+[9]Enero!H60+[10]Enero!H60</f>
        <v>292</v>
      </c>
      <c r="I60" s="32">
        <f>[1]Enero!I60+[2]Enero!I60+[3]Enero!I60+[4]Enero!I60+[5]Enero!I60+[6]Enero!I60+[7]Enero!I60+[8]Enero!I60+[9]Enero!I60+[10]Enero!I60</f>
        <v>203</v>
      </c>
      <c r="J60" s="32">
        <f>[1]Enero!J60+[2]Enero!J60+[3]Enero!J60+[4]Enero!J60+[5]Enero!J60+[6]Enero!J60+[7]Enero!J60+[8]Enero!J60+[9]Enero!J60+[10]Enero!J60</f>
        <v>201</v>
      </c>
      <c r="K60" s="32">
        <f>[1]Enero!K60+[2]Enero!K60+[3]Enero!K60+[4]Enero!K60+[5]Enero!K60+[6]Enero!K60+[7]Enero!K60+[8]Enero!K60+[9]Enero!K60+[10]Enero!K60</f>
        <v>175</v>
      </c>
      <c r="L60" s="32">
        <f>[1]Enero!L60+[2]Enero!L60+[3]Enero!L60+[4]Enero!L60+[5]Enero!L60+[6]Enero!L60+[7]Enero!L60+[8]Enero!L60+[9]Enero!L60+[10]Enero!L60</f>
        <v>193</v>
      </c>
      <c r="M60" s="32">
        <f>[1]Enero!M60+[2]Enero!M60+[3]Enero!M60+[4]Enero!M60+[5]Enero!M60+[6]Enero!M60+[7]Enero!M60+[8]Enero!M60+[9]Enero!M60+[10]Enero!M60</f>
        <v>176</v>
      </c>
      <c r="N60" s="32">
        <f>[1]Enero!N60+[2]Enero!N60+[3]Enero!N60+[4]Enero!N60+[5]Enero!N60+[6]Enero!N60+[7]Enero!N60+[8]Enero!N60+[9]Enero!N60+[10]Enero!N60</f>
        <v>200</v>
      </c>
      <c r="O60" s="32">
        <f>[1]Enero!O60+[2]Enero!O60+[3]Enero!O60+[4]Enero!O60+[5]Enero!O60+[6]Enero!O60+[7]Enero!O60+[8]Enero!O60+[9]Enero!O60+[10]Enero!O60</f>
        <v>164</v>
      </c>
      <c r="P60" s="32">
        <f>[1]Enero!P60+[2]Enero!P60+[3]Enero!P60+[4]Enero!P60+[5]Enero!P60+[6]Enero!P60+[7]Enero!P60+[8]Enero!P60+[9]Enero!P60+[10]Enero!P60</f>
        <v>191</v>
      </c>
      <c r="Q60" s="32">
        <f>[1]Enero!Q60+[2]Enero!Q60+[3]Enero!Q60+[4]Enero!Q60+[5]Enero!Q60+[6]Enero!Q60+[7]Enero!Q60+[8]Enero!Q60+[9]Enero!Q60+[10]Enero!Q60</f>
        <v>128</v>
      </c>
      <c r="R60" s="32">
        <f>[1]Enero!R60+[2]Enero!R60+[3]Enero!R60+[4]Enero!R60+[5]Enero!R60+[6]Enero!R60+[7]Enero!R60+[8]Enero!R60+[9]Enero!R60+[10]Enero!R60</f>
        <v>167</v>
      </c>
      <c r="S60" s="32">
        <f>[1]Enero!S60+[2]Enero!S60+[3]Enero!S60+[4]Enero!S60+[5]Enero!S60+[6]Enero!S60+[7]Enero!S60+[8]Enero!S60+[9]Enero!S60+[10]Enero!S60</f>
        <v>112</v>
      </c>
      <c r="T60" s="32">
        <f>[1]Enero!T60+[2]Enero!T60+[3]Enero!T60+[4]Enero!T60+[5]Enero!T60+[6]Enero!T60+[7]Enero!T60+[8]Enero!T60+[9]Enero!T60+[10]Enero!T60</f>
        <v>152</v>
      </c>
      <c r="U60" s="32">
        <f>[1]Enero!U60+[2]Enero!U60+[3]Enero!U60+[4]Enero!U60+[5]Enero!U60+[6]Enero!U60+[7]Enero!U60+[8]Enero!U60+[9]Enero!U60+[10]Enero!U60</f>
        <v>113</v>
      </c>
      <c r="V60" s="32">
        <f>[1]Enero!V60+[2]Enero!V60+[3]Enero!V60+[4]Enero!V60+[5]Enero!V60+[6]Enero!V60+[7]Enero!V60+[8]Enero!V60+[9]Enero!V60+[10]Enero!V60</f>
        <v>136</v>
      </c>
      <c r="W60" s="32">
        <f>[1]Enero!W60+[2]Enero!W60+[3]Enero!W60+[4]Enero!W60+[5]Enero!W60+[6]Enero!W60+[7]Enero!W60+[8]Enero!W60+[9]Enero!W60+[10]Enero!W60</f>
        <v>87</v>
      </c>
      <c r="X60" s="32">
        <f>[1]Enero!X60+[2]Enero!X60+[3]Enero!X60+[4]Enero!X60+[5]Enero!X60+[6]Enero!X60+[7]Enero!X60+[8]Enero!X60+[9]Enero!X60+[10]Enero!X60</f>
        <v>140</v>
      </c>
      <c r="Y60" s="32">
        <f>[1]Enero!Y60+[2]Enero!Y60+[3]Enero!Y60+[4]Enero!Y60+[5]Enero!Y60+[6]Enero!Y60+[7]Enero!Y60+[8]Enero!Y60+[9]Enero!Y60+[10]Enero!Y60</f>
        <v>83</v>
      </c>
      <c r="Z60" s="32">
        <f>[1]Enero!Z60+[2]Enero!Z60+[3]Enero!Z60+[4]Enero!Z60+[5]Enero!Z60+[6]Enero!Z60+[7]Enero!Z60+[8]Enero!Z60+[9]Enero!Z60+[10]Enero!Z60</f>
        <v>168</v>
      </c>
      <c r="AA60" s="32">
        <f>[1]Enero!AA60+[2]Enero!AA60+[3]Enero!AA60+[4]Enero!AA60+[5]Enero!AA60+[6]Enero!AA60+[7]Enero!AA60+[8]Enero!AA60+[9]Enero!AA60+[10]Enero!AA60</f>
        <v>101</v>
      </c>
      <c r="AB60" s="32">
        <f>[1]Enero!AB60+[2]Enero!AB60+[3]Enero!AB60+[4]Enero!AB60+[5]Enero!AB60+[6]Enero!AB60+[7]Enero!AB60+[8]Enero!AB60+[9]Enero!AB60+[10]Enero!AB60</f>
        <v>157</v>
      </c>
      <c r="AC60" s="32">
        <f>[1]Enero!AC60+[2]Enero!AC60+[3]Enero!AC60+[4]Enero!AC60+[5]Enero!AC60+[6]Enero!AC60+[7]Enero!AC60+[8]Enero!AC60+[9]Enero!AC60+[10]Enero!AC60</f>
        <v>100</v>
      </c>
      <c r="AD60" s="32">
        <f>[1]Enero!AD60+[2]Enero!AD60+[3]Enero!AD60+[4]Enero!AD60+[5]Enero!AD60+[6]Enero!AD60+[7]Enero!AD60+[8]Enero!AD60+[9]Enero!AD60+[10]Enero!AD60</f>
        <v>137</v>
      </c>
      <c r="AE60" s="32">
        <f>[1]Enero!AE60+[2]Enero!AE60+[3]Enero!AE60+[4]Enero!AE60+[5]Enero!AE60+[6]Enero!AE60+[7]Enero!AE60+[8]Enero!AE60+[9]Enero!AE60+[10]Enero!AE60</f>
        <v>64</v>
      </c>
      <c r="AF60" s="32">
        <f>[1]Enero!AF60+[2]Enero!AF60+[3]Enero!AF60+[4]Enero!AF60+[5]Enero!AF60+[6]Enero!AF60+[7]Enero!AF60+[8]Enero!AF60+[9]Enero!AF60+[10]Enero!AF60</f>
        <v>106</v>
      </c>
      <c r="AG60" s="32">
        <f>[1]Enero!AG60+[2]Enero!AG60+[3]Enero!AG60+[4]Enero!AG60+[5]Enero!AG60+[6]Enero!AG60+[7]Enero!AG60+[8]Enero!AG60+[9]Enero!AG60+[10]Enero!AG60</f>
        <v>79</v>
      </c>
      <c r="AH60" s="32">
        <f>[1]Enero!AH60+[2]Enero!AH60+[3]Enero!AH60+[4]Enero!AH60+[5]Enero!AH60+[6]Enero!AH60+[7]Enero!AH60+[8]Enero!AH60+[9]Enero!AH60+[10]Enero!AH60</f>
        <v>90</v>
      </c>
      <c r="AI60" s="32">
        <f>[1]Enero!AI60+[2]Enero!AI60+[3]Enero!AI60+[4]Enero!AI60+[5]Enero!AI60+[6]Enero!AI60+[7]Enero!AI60+[8]Enero!AI60+[9]Enero!AI60+[10]Enero!AI60</f>
        <v>47</v>
      </c>
      <c r="AJ60" s="32">
        <f>[1]Enero!AJ60+[2]Enero!AJ60+[3]Enero!AJ60+[4]Enero!AJ60+[5]Enero!AJ60+[6]Enero!AJ60+[7]Enero!AJ60+[8]Enero!AJ60+[9]Enero!AJ60+[10]Enero!AJ60</f>
        <v>82</v>
      </c>
      <c r="AK60" s="32">
        <f>[1]Enero!AK60+[2]Enero!AK60+[3]Enero!AK60+[4]Enero!AK60+[5]Enero!AK60+[6]Enero!AK60+[7]Enero!AK60+[8]Enero!AK60+[9]Enero!AK60+[10]Enero!AK60</f>
        <v>72</v>
      </c>
      <c r="AL60" s="32">
        <f>[1]Enero!AL60+[2]Enero!AL60+[3]Enero!AL60+[4]Enero!AL60+[5]Enero!AL60+[6]Enero!AL60+[7]Enero!AL60+[8]Enero!AL60+[9]Enero!AL60+[10]Enero!AL60</f>
        <v>117</v>
      </c>
      <c r="AM60" s="32">
        <f>[1]Enero!AM60+[2]Enero!AM60+[3]Enero!AM60+[4]Enero!AM60+[5]Enero!AM60+[6]Enero!AM60+[7]Enero!AM60+[8]Enero!AM60+[9]Enero!AM60+[10]Enero!AM60</f>
        <v>2779</v>
      </c>
      <c r="AN60" s="32">
        <f>[1]Enero!AN60+[2]Enero!AN60+[3]Enero!AN60+[4]Enero!AN60+[5]Enero!AN60+[6]Enero!AN60+[7]Enero!AN60+[8]Enero!AN60+[9]Enero!AN60+[10]Enero!AN60</f>
        <v>2246</v>
      </c>
      <c r="AO60" s="83"/>
      <c r="AP60" s="84"/>
      <c r="AQ60" s="84"/>
      <c r="AR60" s="84"/>
    </row>
    <row r="61" spans="1:231" x14ac:dyDescent="0.25">
      <c r="A61" s="130" t="s">
        <v>53</v>
      </c>
      <c r="B61" s="131">
        <f t="shared" si="8"/>
        <v>2783</v>
      </c>
      <c r="C61" s="132">
        <f t="shared" si="9"/>
        <v>1293</v>
      </c>
      <c r="D61" s="133">
        <f t="shared" si="9"/>
        <v>1490</v>
      </c>
      <c r="E61" s="32">
        <f>[1]Enero!E61+[2]Enero!E61+[3]Enero!E61+[4]Enero!E61+[5]Enero!E61+[6]Enero!E61+[7]Enero!E61+[8]Enero!E61+[9]Enero!E61+[10]Enero!E61</f>
        <v>88</v>
      </c>
      <c r="F61" s="32">
        <f>[1]Enero!F61+[2]Enero!F61+[3]Enero!F61+[4]Enero!F61+[5]Enero!F61+[6]Enero!F61+[7]Enero!F61+[8]Enero!F61+[9]Enero!F61+[10]Enero!F61</f>
        <v>80</v>
      </c>
      <c r="G61" s="32">
        <f>[1]Enero!G61+[2]Enero!G61+[3]Enero!G61+[4]Enero!G61+[5]Enero!G61+[6]Enero!G61+[7]Enero!G61+[8]Enero!G61+[9]Enero!G61+[10]Enero!G61</f>
        <v>92</v>
      </c>
      <c r="H61" s="32">
        <f>[1]Enero!H61+[2]Enero!H61+[3]Enero!H61+[4]Enero!H61+[5]Enero!H61+[6]Enero!H61+[7]Enero!H61+[8]Enero!H61+[9]Enero!H61+[10]Enero!H61</f>
        <v>104</v>
      </c>
      <c r="I61" s="32">
        <f>[1]Enero!I61+[2]Enero!I61+[3]Enero!I61+[4]Enero!I61+[5]Enero!I61+[6]Enero!I61+[7]Enero!I61+[8]Enero!I61+[9]Enero!I61+[10]Enero!I61</f>
        <v>73</v>
      </c>
      <c r="J61" s="32">
        <f>[1]Enero!J61+[2]Enero!J61+[3]Enero!J61+[4]Enero!J61+[5]Enero!J61+[6]Enero!J61+[7]Enero!J61+[8]Enero!J61+[9]Enero!J61+[10]Enero!J61</f>
        <v>75</v>
      </c>
      <c r="K61" s="32">
        <f>[1]Enero!K61+[2]Enero!K61+[3]Enero!K61+[4]Enero!K61+[5]Enero!K61+[6]Enero!K61+[7]Enero!K61+[8]Enero!K61+[9]Enero!K61+[10]Enero!K61</f>
        <v>104</v>
      </c>
      <c r="L61" s="32">
        <f>[1]Enero!L61+[2]Enero!L61+[3]Enero!L61+[4]Enero!L61+[5]Enero!L61+[6]Enero!L61+[7]Enero!L61+[8]Enero!L61+[9]Enero!L61+[10]Enero!L61</f>
        <v>112</v>
      </c>
      <c r="M61" s="32">
        <f>[1]Enero!M61+[2]Enero!M61+[3]Enero!M61+[4]Enero!M61+[5]Enero!M61+[6]Enero!M61+[7]Enero!M61+[8]Enero!M61+[9]Enero!M61+[10]Enero!M61</f>
        <v>140</v>
      </c>
      <c r="N61" s="32">
        <f>[1]Enero!N61+[2]Enero!N61+[3]Enero!N61+[4]Enero!N61+[5]Enero!N61+[6]Enero!N61+[7]Enero!N61+[8]Enero!N61+[9]Enero!N61+[10]Enero!N61</f>
        <v>127</v>
      </c>
      <c r="O61" s="32">
        <f>[1]Enero!O61+[2]Enero!O61+[3]Enero!O61+[4]Enero!O61+[5]Enero!O61+[6]Enero!O61+[7]Enero!O61+[8]Enero!O61+[9]Enero!O61+[10]Enero!O61</f>
        <v>134</v>
      </c>
      <c r="P61" s="32">
        <f>[1]Enero!P61+[2]Enero!P61+[3]Enero!P61+[4]Enero!P61+[5]Enero!P61+[6]Enero!P61+[7]Enero!P61+[8]Enero!P61+[9]Enero!P61+[10]Enero!P61</f>
        <v>140</v>
      </c>
      <c r="Q61" s="32">
        <f>[1]Enero!Q61+[2]Enero!Q61+[3]Enero!Q61+[4]Enero!Q61+[5]Enero!Q61+[6]Enero!Q61+[7]Enero!Q61+[8]Enero!Q61+[9]Enero!Q61+[10]Enero!Q61</f>
        <v>111</v>
      </c>
      <c r="R61" s="32">
        <f>[1]Enero!R61+[2]Enero!R61+[3]Enero!R61+[4]Enero!R61+[5]Enero!R61+[6]Enero!R61+[7]Enero!R61+[8]Enero!R61+[9]Enero!R61+[10]Enero!R61</f>
        <v>118</v>
      </c>
      <c r="S61" s="32">
        <f>[1]Enero!S61+[2]Enero!S61+[3]Enero!S61+[4]Enero!S61+[5]Enero!S61+[6]Enero!S61+[7]Enero!S61+[8]Enero!S61+[9]Enero!S61+[10]Enero!S61</f>
        <v>72</v>
      </c>
      <c r="T61" s="32">
        <f>[1]Enero!T61+[2]Enero!T61+[3]Enero!T61+[4]Enero!T61+[5]Enero!T61+[6]Enero!T61+[7]Enero!T61+[8]Enero!T61+[9]Enero!T61+[10]Enero!T61</f>
        <v>126</v>
      </c>
      <c r="U61" s="32">
        <f>[1]Enero!U61+[2]Enero!U61+[3]Enero!U61+[4]Enero!U61+[5]Enero!U61+[6]Enero!U61+[7]Enero!U61+[8]Enero!U61+[9]Enero!U61+[10]Enero!U61</f>
        <v>66</v>
      </c>
      <c r="V61" s="32">
        <f>[1]Enero!V61+[2]Enero!V61+[3]Enero!V61+[4]Enero!V61+[5]Enero!V61+[6]Enero!V61+[7]Enero!V61+[8]Enero!V61+[9]Enero!V61+[10]Enero!V61</f>
        <v>106</v>
      </c>
      <c r="W61" s="32">
        <f>[1]Enero!W61+[2]Enero!W61+[3]Enero!W61+[4]Enero!W61+[5]Enero!W61+[6]Enero!W61+[7]Enero!W61+[8]Enero!W61+[9]Enero!W61+[10]Enero!W61</f>
        <v>73</v>
      </c>
      <c r="X61" s="32">
        <f>[1]Enero!X61+[2]Enero!X61+[3]Enero!X61+[4]Enero!X61+[5]Enero!X61+[6]Enero!X61+[7]Enero!X61+[8]Enero!X61+[9]Enero!X61+[10]Enero!X61</f>
        <v>107</v>
      </c>
      <c r="Y61" s="32">
        <f>[1]Enero!Y61+[2]Enero!Y61+[3]Enero!Y61+[4]Enero!Y61+[5]Enero!Y61+[6]Enero!Y61+[7]Enero!Y61+[8]Enero!Y61+[9]Enero!Y61+[10]Enero!Y61</f>
        <v>80</v>
      </c>
      <c r="Z61" s="32">
        <f>[1]Enero!Z61+[2]Enero!Z61+[3]Enero!Z61+[4]Enero!Z61+[5]Enero!Z61+[6]Enero!Z61+[7]Enero!Z61+[8]Enero!Z61+[9]Enero!Z61+[10]Enero!Z61</f>
        <v>88</v>
      </c>
      <c r="AA61" s="32">
        <f>[1]Enero!AA61+[2]Enero!AA61+[3]Enero!AA61+[4]Enero!AA61+[5]Enero!AA61+[6]Enero!AA61+[7]Enero!AA61+[8]Enero!AA61+[9]Enero!AA61+[10]Enero!AA61</f>
        <v>64</v>
      </c>
      <c r="AB61" s="32">
        <f>[1]Enero!AB61+[2]Enero!AB61+[3]Enero!AB61+[4]Enero!AB61+[5]Enero!AB61+[6]Enero!AB61+[7]Enero!AB61+[8]Enero!AB61+[9]Enero!AB61+[10]Enero!AB61</f>
        <v>97</v>
      </c>
      <c r="AC61" s="32">
        <f>[1]Enero!AC61+[2]Enero!AC61+[3]Enero!AC61+[4]Enero!AC61+[5]Enero!AC61+[6]Enero!AC61+[7]Enero!AC61+[8]Enero!AC61+[9]Enero!AC61+[10]Enero!AC61</f>
        <v>72</v>
      </c>
      <c r="AD61" s="32">
        <f>[1]Enero!AD61+[2]Enero!AD61+[3]Enero!AD61+[4]Enero!AD61+[5]Enero!AD61+[6]Enero!AD61+[7]Enero!AD61+[8]Enero!AD61+[9]Enero!AD61+[10]Enero!AD61</f>
        <v>76</v>
      </c>
      <c r="AE61" s="32">
        <f>[1]Enero!AE61+[2]Enero!AE61+[3]Enero!AE61+[4]Enero!AE61+[5]Enero!AE61+[6]Enero!AE61+[7]Enero!AE61+[8]Enero!AE61+[9]Enero!AE61+[10]Enero!AE61</f>
        <v>47</v>
      </c>
      <c r="AF61" s="32">
        <f>[1]Enero!AF61+[2]Enero!AF61+[3]Enero!AF61+[4]Enero!AF61+[5]Enero!AF61+[6]Enero!AF61+[7]Enero!AF61+[8]Enero!AF61+[9]Enero!AF61+[10]Enero!AF61</f>
        <v>48</v>
      </c>
      <c r="AG61" s="32">
        <f>[1]Enero!AG61+[2]Enero!AG61+[3]Enero!AG61+[4]Enero!AG61+[5]Enero!AG61+[6]Enero!AG61+[7]Enero!AG61+[8]Enero!AG61+[9]Enero!AG61+[10]Enero!AG61</f>
        <v>34</v>
      </c>
      <c r="AH61" s="32">
        <f>[1]Enero!AH61+[2]Enero!AH61+[3]Enero!AH61+[4]Enero!AH61+[5]Enero!AH61+[6]Enero!AH61+[7]Enero!AH61+[8]Enero!AH61+[9]Enero!AH61+[10]Enero!AH61</f>
        <v>31</v>
      </c>
      <c r="AI61" s="32">
        <f>[1]Enero!AI61+[2]Enero!AI61+[3]Enero!AI61+[4]Enero!AI61+[5]Enero!AI61+[6]Enero!AI61+[7]Enero!AI61+[8]Enero!AI61+[9]Enero!AI61+[10]Enero!AI61</f>
        <v>21</v>
      </c>
      <c r="AJ61" s="32">
        <f>[1]Enero!AJ61+[2]Enero!AJ61+[3]Enero!AJ61+[4]Enero!AJ61+[5]Enero!AJ61+[6]Enero!AJ61+[7]Enero!AJ61+[8]Enero!AJ61+[9]Enero!AJ61+[10]Enero!AJ61</f>
        <v>25</v>
      </c>
      <c r="AK61" s="32">
        <f>[1]Enero!AK61+[2]Enero!AK61+[3]Enero!AK61+[4]Enero!AK61+[5]Enero!AK61+[6]Enero!AK61+[7]Enero!AK61+[8]Enero!AK61+[9]Enero!AK61+[10]Enero!AK61</f>
        <v>22</v>
      </c>
      <c r="AL61" s="32">
        <f>[1]Enero!AL61+[2]Enero!AL61+[3]Enero!AL61+[4]Enero!AL61+[5]Enero!AL61+[6]Enero!AL61+[7]Enero!AL61+[8]Enero!AL61+[9]Enero!AL61+[10]Enero!AL61</f>
        <v>30</v>
      </c>
      <c r="AM61" s="32">
        <f>[1]Enero!AM61+[2]Enero!AM61+[3]Enero!AM61+[4]Enero!AM61+[5]Enero!AM61+[6]Enero!AM61+[7]Enero!AM61+[8]Enero!AM61+[9]Enero!AM61+[10]Enero!AM61</f>
        <v>874</v>
      </c>
      <c r="AN61" s="32">
        <f>[1]Enero!AN61+[2]Enero!AN61+[3]Enero!AN61+[4]Enero!AN61+[5]Enero!AN61+[6]Enero!AN61+[7]Enero!AN61+[8]Enero!AN61+[9]Enero!AN61+[10]Enero!AN61</f>
        <v>467</v>
      </c>
      <c r="AO61" s="83"/>
      <c r="AP61" s="84"/>
      <c r="AQ61" s="84"/>
      <c r="AR61" s="84"/>
    </row>
    <row r="62" spans="1:231" x14ac:dyDescent="0.25">
      <c r="A62" s="141" t="s">
        <v>54</v>
      </c>
      <c r="B62" s="142">
        <f t="shared" si="8"/>
        <v>2392</v>
      </c>
      <c r="C62" s="143">
        <f t="shared" si="9"/>
        <v>1191</v>
      </c>
      <c r="D62" s="54">
        <f t="shared" si="9"/>
        <v>1201</v>
      </c>
      <c r="E62" s="32">
        <f>[1]Enero!E62+[2]Enero!E62+[3]Enero!E62+[4]Enero!E62+[5]Enero!E62+[6]Enero!E62+[7]Enero!E62+[8]Enero!E62+[9]Enero!E62+[10]Enero!E62</f>
        <v>155</v>
      </c>
      <c r="F62" s="32">
        <f>[1]Enero!F62+[2]Enero!F62+[3]Enero!F62+[4]Enero!F62+[5]Enero!F62+[6]Enero!F62+[7]Enero!F62+[8]Enero!F62+[9]Enero!F62+[10]Enero!F62</f>
        <v>105</v>
      </c>
      <c r="G62" s="32">
        <f>[1]Enero!G62+[2]Enero!G62+[3]Enero!G62+[4]Enero!G62+[5]Enero!G62+[6]Enero!G62+[7]Enero!G62+[8]Enero!G62+[9]Enero!G62+[10]Enero!G62</f>
        <v>77</v>
      </c>
      <c r="H62" s="32">
        <f>[1]Enero!H62+[2]Enero!H62+[3]Enero!H62+[4]Enero!H62+[5]Enero!H62+[6]Enero!H62+[7]Enero!H62+[8]Enero!H62+[9]Enero!H62+[10]Enero!H62</f>
        <v>90</v>
      </c>
      <c r="I62" s="32">
        <f>[1]Enero!I62+[2]Enero!I62+[3]Enero!I62+[4]Enero!I62+[5]Enero!I62+[6]Enero!I62+[7]Enero!I62+[8]Enero!I62+[9]Enero!I62+[10]Enero!I62</f>
        <v>57</v>
      </c>
      <c r="J62" s="32">
        <f>[1]Enero!J62+[2]Enero!J62+[3]Enero!J62+[4]Enero!J62+[5]Enero!J62+[6]Enero!J62+[7]Enero!J62+[8]Enero!J62+[9]Enero!J62+[10]Enero!J62</f>
        <v>54</v>
      </c>
      <c r="K62" s="32">
        <f>[1]Enero!K62+[2]Enero!K62+[3]Enero!K62+[4]Enero!K62+[5]Enero!K62+[6]Enero!K62+[7]Enero!K62+[8]Enero!K62+[9]Enero!K62+[10]Enero!K62</f>
        <v>90</v>
      </c>
      <c r="L62" s="32">
        <f>[1]Enero!L62+[2]Enero!L62+[3]Enero!L62+[4]Enero!L62+[5]Enero!L62+[6]Enero!L62+[7]Enero!L62+[8]Enero!L62+[9]Enero!L62+[10]Enero!L62</f>
        <v>81</v>
      </c>
      <c r="M62" s="32">
        <f>[1]Enero!M62+[2]Enero!M62+[3]Enero!M62+[4]Enero!M62+[5]Enero!M62+[6]Enero!M62+[7]Enero!M62+[8]Enero!M62+[9]Enero!M62+[10]Enero!M62</f>
        <v>93</v>
      </c>
      <c r="N62" s="32">
        <f>[1]Enero!N62+[2]Enero!N62+[3]Enero!N62+[4]Enero!N62+[5]Enero!N62+[6]Enero!N62+[7]Enero!N62+[8]Enero!N62+[9]Enero!N62+[10]Enero!N62</f>
        <v>119</v>
      </c>
      <c r="O62" s="32">
        <f>[1]Enero!O62+[2]Enero!O62+[3]Enero!O62+[4]Enero!O62+[5]Enero!O62+[6]Enero!O62+[7]Enero!O62+[8]Enero!O62+[9]Enero!O62+[10]Enero!O62</f>
        <v>93</v>
      </c>
      <c r="P62" s="32">
        <f>[1]Enero!P62+[2]Enero!P62+[3]Enero!P62+[4]Enero!P62+[5]Enero!P62+[6]Enero!P62+[7]Enero!P62+[8]Enero!P62+[9]Enero!P62+[10]Enero!P62</f>
        <v>114</v>
      </c>
      <c r="Q62" s="32">
        <f>[1]Enero!Q62+[2]Enero!Q62+[3]Enero!Q62+[4]Enero!Q62+[5]Enero!Q62+[6]Enero!Q62+[7]Enero!Q62+[8]Enero!Q62+[9]Enero!Q62+[10]Enero!Q62</f>
        <v>90</v>
      </c>
      <c r="R62" s="32">
        <f>[1]Enero!R62+[2]Enero!R62+[3]Enero!R62+[4]Enero!R62+[5]Enero!R62+[6]Enero!R62+[7]Enero!R62+[8]Enero!R62+[9]Enero!R62+[10]Enero!R62</f>
        <v>73</v>
      </c>
      <c r="S62" s="32">
        <f>[1]Enero!S62+[2]Enero!S62+[3]Enero!S62+[4]Enero!S62+[5]Enero!S62+[6]Enero!S62+[7]Enero!S62+[8]Enero!S62+[9]Enero!S62+[10]Enero!S62</f>
        <v>65</v>
      </c>
      <c r="T62" s="32">
        <f>[1]Enero!T62+[2]Enero!T62+[3]Enero!T62+[4]Enero!T62+[5]Enero!T62+[6]Enero!T62+[7]Enero!T62+[8]Enero!T62+[9]Enero!T62+[10]Enero!T62</f>
        <v>63</v>
      </c>
      <c r="U62" s="32">
        <f>[1]Enero!U62+[2]Enero!U62+[3]Enero!U62+[4]Enero!U62+[5]Enero!U62+[6]Enero!U62+[7]Enero!U62+[8]Enero!U62+[9]Enero!U62+[10]Enero!U62</f>
        <v>45</v>
      </c>
      <c r="V62" s="32">
        <f>[1]Enero!V62+[2]Enero!V62+[3]Enero!V62+[4]Enero!V62+[5]Enero!V62+[6]Enero!V62+[7]Enero!V62+[8]Enero!V62+[9]Enero!V62+[10]Enero!V62</f>
        <v>76</v>
      </c>
      <c r="W62" s="32">
        <f>[1]Enero!W62+[2]Enero!W62+[3]Enero!W62+[4]Enero!W62+[5]Enero!W62+[6]Enero!W62+[7]Enero!W62+[8]Enero!W62+[9]Enero!W62+[10]Enero!W62</f>
        <v>51</v>
      </c>
      <c r="X62" s="32">
        <f>[1]Enero!X62+[2]Enero!X62+[3]Enero!X62+[4]Enero!X62+[5]Enero!X62+[6]Enero!X62+[7]Enero!X62+[8]Enero!X62+[9]Enero!X62+[10]Enero!X62</f>
        <v>60</v>
      </c>
      <c r="Y62" s="32">
        <f>[1]Enero!Y62+[2]Enero!Y62+[3]Enero!Y62+[4]Enero!Y62+[5]Enero!Y62+[6]Enero!Y62+[7]Enero!Y62+[8]Enero!Y62+[9]Enero!Y62+[10]Enero!Y62</f>
        <v>67</v>
      </c>
      <c r="Z62" s="32">
        <f>[1]Enero!Z62+[2]Enero!Z62+[3]Enero!Z62+[4]Enero!Z62+[5]Enero!Z62+[6]Enero!Z62+[7]Enero!Z62+[8]Enero!Z62+[9]Enero!Z62+[10]Enero!Z62</f>
        <v>64</v>
      </c>
      <c r="AA62" s="32">
        <f>[1]Enero!AA62+[2]Enero!AA62+[3]Enero!AA62+[4]Enero!AA62+[5]Enero!AA62+[6]Enero!AA62+[7]Enero!AA62+[8]Enero!AA62+[9]Enero!AA62+[10]Enero!AA62</f>
        <v>74</v>
      </c>
      <c r="AB62" s="32">
        <f>[1]Enero!AB62+[2]Enero!AB62+[3]Enero!AB62+[4]Enero!AB62+[5]Enero!AB62+[6]Enero!AB62+[7]Enero!AB62+[8]Enero!AB62+[9]Enero!AB62+[10]Enero!AB62</f>
        <v>54</v>
      </c>
      <c r="AC62" s="32">
        <f>[1]Enero!AC62+[2]Enero!AC62+[3]Enero!AC62+[4]Enero!AC62+[5]Enero!AC62+[6]Enero!AC62+[7]Enero!AC62+[8]Enero!AC62+[9]Enero!AC62+[10]Enero!AC62</f>
        <v>62</v>
      </c>
      <c r="AD62" s="32">
        <f>[1]Enero!AD62+[2]Enero!AD62+[3]Enero!AD62+[4]Enero!AD62+[5]Enero!AD62+[6]Enero!AD62+[7]Enero!AD62+[8]Enero!AD62+[9]Enero!AD62+[10]Enero!AD62</f>
        <v>46</v>
      </c>
      <c r="AE62" s="32">
        <f>[1]Enero!AE62+[2]Enero!AE62+[3]Enero!AE62+[4]Enero!AE62+[5]Enero!AE62+[6]Enero!AE62+[7]Enero!AE62+[8]Enero!AE62+[9]Enero!AE62+[10]Enero!AE62</f>
        <v>43</v>
      </c>
      <c r="AF62" s="32">
        <f>[1]Enero!AF62+[2]Enero!AF62+[3]Enero!AF62+[4]Enero!AF62+[5]Enero!AF62+[6]Enero!AF62+[7]Enero!AF62+[8]Enero!AF62+[9]Enero!AF62+[10]Enero!AF62</f>
        <v>51</v>
      </c>
      <c r="AG62" s="32">
        <f>[1]Enero!AG62+[2]Enero!AG62+[3]Enero!AG62+[4]Enero!AG62+[5]Enero!AG62+[6]Enero!AG62+[7]Enero!AG62+[8]Enero!AG62+[9]Enero!AG62+[10]Enero!AG62</f>
        <v>47</v>
      </c>
      <c r="AH62" s="32">
        <f>[1]Enero!AH62+[2]Enero!AH62+[3]Enero!AH62+[4]Enero!AH62+[5]Enero!AH62+[6]Enero!AH62+[7]Enero!AH62+[8]Enero!AH62+[9]Enero!AH62+[10]Enero!AH62</f>
        <v>41</v>
      </c>
      <c r="AI62" s="32">
        <f>[1]Enero!AI62+[2]Enero!AI62+[3]Enero!AI62+[4]Enero!AI62+[5]Enero!AI62+[6]Enero!AI62+[7]Enero!AI62+[8]Enero!AI62+[9]Enero!AI62+[10]Enero!AI62</f>
        <v>36</v>
      </c>
      <c r="AJ62" s="32">
        <f>[1]Enero!AJ62+[2]Enero!AJ62+[3]Enero!AJ62+[4]Enero!AJ62+[5]Enero!AJ62+[6]Enero!AJ62+[7]Enero!AJ62+[8]Enero!AJ62+[9]Enero!AJ62+[10]Enero!AJ62</f>
        <v>31</v>
      </c>
      <c r="AK62" s="32">
        <f>[1]Enero!AK62+[2]Enero!AK62+[3]Enero!AK62+[4]Enero!AK62+[5]Enero!AK62+[6]Enero!AK62+[7]Enero!AK62+[8]Enero!AK62+[9]Enero!AK62+[10]Enero!AK62</f>
        <v>46</v>
      </c>
      <c r="AL62" s="32">
        <f>[1]Enero!AL62+[2]Enero!AL62+[3]Enero!AL62+[4]Enero!AL62+[5]Enero!AL62+[6]Enero!AL62+[7]Enero!AL62+[8]Enero!AL62+[9]Enero!AL62+[10]Enero!AL62</f>
        <v>79</v>
      </c>
      <c r="AM62" s="32">
        <f>[1]Enero!AM62+[2]Enero!AM62+[3]Enero!AM62+[4]Enero!AM62+[5]Enero!AM62+[6]Enero!AM62+[7]Enero!AM62+[8]Enero!AM62+[9]Enero!AM62+[10]Enero!AM62</f>
        <v>1406</v>
      </c>
      <c r="AN62" s="32">
        <f>[1]Enero!AN62+[2]Enero!AN62+[3]Enero!AN62+[4]Enero!AN62+[5]Enero!AN62+[6]Enero!AN62+[7]Enero!AN62+[8]Enero!AN62+[9]Enero!AN62+[10]Enero!AN62</f>
        <v>224</v>
      </c>
      <c r="AO62" s="83"/>
      <c r="AP62" s="84"/>
      <c r="AQ62" s="84"/>
      <c r="AR62" s="84"/>
    </row>
    <row r="63" spans="1:231" x14ac:dyDescent="0.25">
      <c r="A63" s="108" t="s">
        <v>48</v>
      </c>
      <c r="B63" s="146">
        <f t="shared" ref="B63:AL63" si="10">SUM(B57:B62)</f>
        <v>20563</v>
      </c>
      <c r="C63" s="147">
        <f t="shared" si="10"/>
        <v>9963</v>
      </c>
      <c r="D63" s="148">
        <f t="shared" si="10"/>
        <v>10600</v>
      </c>
      <c r="E63" s="149">
        <f t="shared" si="10"/>
        <v>1541</v>
      </c>
      <c r="F63" s="150">
        <f t="shared" si="10"/>
        <v>1295</v>
      </c>
      <c r="G63" s="149">
        <f t="shared" si="10"/>
        <v>843</v>
      </c>
      <c r="H63" s="151">
        <f t="shared" si="10"/>
        <v>728</v>
      </c>
      <c r="I63" s="149">
        <f t="shared" si="10"/>
        <v>547</v>
      </c>
      <c r="J63" s="151">
        <f t="shared" si="10"/>
        <v>485</v>
      </c>
      <c r="K63" s="149">
        <f t="shared" si="10"/>
        <v>596</v>
      </c>
      <c r="L63" s="151">
        <f t="shared" si="10"/>
        <v>627</v>
      </c>
      <c r="M63" s="149">
        <f t="shared" si="10"/>
        <v>695</v>
      </c>
      <c r="N63" s="151">
        <f t="shared" si="10"/>
        <v>748</v>
      </c>
      <c r="O63" s="149">
        <f t="shared" si="10"/>
        <v>760</v>
      </c>
      <c r="P63" s="151">
        <f t="shared" si="10"/>
        <v>745</v>
      </c>
      <c r="Q63" s="149">
        <f t="shared" si="10"/>
        <v>618</v>
      </c>
      <c r="R63" s="151">
        <f t="shared" si="10"/>
        <v>626</v>
      </c>
      <c r="S63" s="149">
        <f t="shared" si="10"/>
        <v>500</v>
      </c>
      <c r="T63" s="151">
        <f t="shared" si="10"/>
        <v>557</v>
      </c>
      <c r="U63" s="152">
        <f t="shared" si="10"/>
        <v>444</v>
      </c>
      <c r="V63" s="153">
        <f t="shared" si="10"/>
        <v>561</v>
      </c>
      <c r="W63" s="149">
        <f t="shared" si="10"/>
        <v>434</v>
      </c>
      <c r="X63" s="151">
        <f t="shared" si="10"/>
        <v>595</v>
      </c>
      <c r="Y63" s="149">
        <f t="shared" si="10"/>
        <v>487</v>
      </c>
      <c r="Z63" s="151">
        <f t="shared" si="10"/>
        <v>638</v>
      </c>
      <c r="AA63" s="149">
        <f t="shared" si="10"/>
        <v>484</v>
      </c>
      <c r="AB63" s="151">
        <f t="shared" si="10"/>
        <v>597</v>
      </c>
      <c r="AC63" s="149">
        <f t="shared" si="10"/>
        <v>448</v>
      </c>
      <c r="AD63" s="151">
        <f t="shared" si="10"/>
        <v>510</v>
      </c>
      <c r="AE63" s="149">
        <f t="shared" si="10"/>
        <v>408</v>
      </c>
      <c r="AF63" s="151">
        <f t="shared" si="10"/>
        <v>438</v>
      </c>
      <c r="AG63" s="149">
        <f t="shared" si="10"/>
        <v>407</v>
      </c>
      <c r="AH63" s="151">
        <f t="shared" si="10"/>
        <v>395</v>
      </c>
      <c r="AI63" s="149">
        <f t="shared" si="10"/>
        <v>285</v>
      </c>
      <c r="AJ63" s="151">
        <f t="shared" si="10"/>
        <v>369</v>
      </c>
      <c r="AK63" s="154">
        <f t="shared" si="10"/>
        <v>466</v>
      </c>
      <c r="AL63" s="151">
        <f t="shared" si="10"/>
        <v>686</v>
      </c>
      <c r="AM63" s="155">
        <f>SUM(AM57:AM62)</f>
        <v>11736</v>
      </c>
      <c r="AN63" s="156">
        <f>SUM(AN57:AN62)</f>
        <v>5779</v>
      </c>
      <c r="AO63" s="113"/>
      <c r="AP63" s="113"/>
      <c r="AQ63" s="113"/>
      <c r="AR63" s="113"/>
    </row>
    <row r="64" spans="1:231" x14ac:dyDescent="0.25">
      <c r="A64" s="109" t="s">
        <v>55</v>
      </c>
      <c r="B64" s="157"/>
      <c r="C64" s="157"/>
      <c r="D64" s="157"/>
      <c r="E64" s="157"/>
      <c r="F64" s="157"/>
      <c r="G64" s="157"/>
      <c r="H64" s="157"/>
      <c r="I64" s="96"/>
      <c r="J64" s="96"/>
      <c r="K64" s="96"/>
      <c r="L64" s="96"/>
      <c r="M64" s="96"/>
      <c r="N64" s="96"/>
      <c r="O64" s="96"/>
      <c r="P64" s="19"/>
      <c r="Q64" s="19"/>
      <c r="R64" s="19"/>
      <c r="S64" s="19"/>
      <c r="T64" s="20"/>
      <c r="U64" s="20"/>
      <c r="V64" s="20"/>
      <c r="W64" s="20"/>
      <c r="X64" s="20"/>
      <c r="Y64" s="20"/>
      <c r="Z64" s="158"/>
      <c r="AA64" s="158"/>
      <c r="AB64" s="158"/>
      <c r="AC64" s="158"/>
      <c r="AD64" s="158"/>
      <c r="AE64" s="158"/>
      <c r="AF64" s="158"/>
      <c r="AG64" s="158"/>
      <c r="AH64" s="158"/>
      <c r="AI64" s="158"/>
      <c r="AJ64" s="158"/>
      <c r="AK64" s="158"/>
      <c r="AL64" s="158"/>
      <c r="AM64" s="158"/>
      <c r="AN64" s="158"/>
      <c r="AO64" s="67"/>
      <c r="AP64" s="67"/>
      <c r="AQ64" s="67"/>
      <c r="AR64" s="67"/>
    </row>
    <row r="65" spans="1:95" ht="27" customHeight="1" x14ac:dyDescent="0.25">
      <c r="A65" s="159" t="s">
        <v>56</v>
      </c>
      <c r="B65" s="160" t="s">
        <v>2</v>
      </c>
      <c r="C65" s="160" t="s">
        <v>57</v>
      </c>
      <c r="D65" s="160" t="s">
        <v>58</v>
      </c>
      <c r="E65" s="160" t="s">
        <v>59</v>
      </c>
      <c r="F65" s="161"/>
      <c r="G65" s="162"/>
      <c r="H65" s="162"/>
      <c r="I65" s="162"/>
      <c r="J65" s="162"/>
      <c r="K65" s="162"/>
      <c r="L65" s="162"/>
      <c r="M65" s="162"/>
      <c r="N65" s="163" t="s">
        <v>60</v>
      </c>
      <c r="O65" s="162"/>
      <c r="P65" s="162"/>
      <c r="Q65" s="162"/>
      <c r="R65" s="112"/>
      <c r="S65" s="112"/>
      <c r="T65" s="112"/>
      <c r="U65" s="112"/>
      <c r="V65" s="112"/>
      <c r="W65" s="112"/>
      <c r="X65" s="20"/>
      <c r="Y65" s="20"/>
      <c r="Z65" s="164"/>
      <c r="AA65" s="164"/>
      <c r="AB65" s="164"/>
      <c r="AC65" s="164"/>
      <c r="AD65" s="164"/>
      <c r="AE65" s="164"/>
      <c r="AF65" s="164"/>
      <c r="AG65" s="164"/>
      <c r="AH65" s="164"/>
      <c r="AI65" s="164"/>
      <c r="AJ65" s="164"/>
      <c r="AK65" s="164"/>
      <c r="AL65" s="164"/>
      <c r="AM65" s="164"/>
      <c r="AN65" s="164"/>
      <c r="AO65" s="99"/>
      <c r="AP65" s="99"/>
      <c r="AQ65" s="99"/>
      <c r="AR65" s="68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</row>
    <row r="66" spans="1:95" x14ac:dyDescent="0.25">
      <c r="A66" s="165" t="s">
        <v>61</v>
      </c>
      <c r="B66" s="166">
        <f t="shared" ref="B66:B84" si="11">SUM(C66:E66)</f>
        <v>5956</v>
      </c>
      <c r="C66" s="32">
        <f>[1]Enero!C66+[2]Enero!C66+[3]Enero!C66+[4]Enero!C66+[5]Enero!C66+[6]Enero!C66+[7]Enero!C66+[8]Enero!C66+[9]Enero!C66+[10]Enero!C66</f>
        <v>5956</v>
      </c>
      <c r="D66" s="32">
        <f>[1]Enero!D66+[2]Enero!D66+[3]Enero!D66+[4]Enero!D66+[5]Enero!D66+[6]Enero!D66+[7]Enero!D66+[8]Enero!D66+[9]Enero!D66+[10]Enero!D66</f>
        <v>0</v>
      </c>
      <c r="E66" s="32">
        <f>[1]Enero!E66+[2]Enero!E66+[3]Enero!E66+[4]Enero!E66+[5]Enero!E66+[6]Enero!E66+[7]Enero!E66+[8]Enero!E66+[9]Enero!E66+[10]Enero!E66</f>
        <v>0</v>
      </c>
      <c r="F66" s="162"/>
      <c r="G66" s="162"/>
      <c r="H66" s="167"/>
      <c r="I66" s="167"/>
      <c r="J66" s="167"/>
      <c r="K66" s="167"/>
      <c r="L66" s="167"/>
      <c r="M66" s="167"/>
      <c r="N66" s="167"/>
      <c r="O66" s="167"/>
      <c r="P66" s="167"/>
      <c r="Q66" s="167"/>
      <c r="R66" s="112"/>
      <c r="S66" s="112"/>
      <c r="T66" s="112"/>
      <c r="U66" s="112"/>
      <c r="V66" s="112"/>
      <c r="W66" s="112"/>
      <c r="X66" s="20"/>
      <c r="Y66" s="20"/>
      <c r="Z66" s="164"/>
      <c r="AA66" s="164"/>
      <c r="AB66" s="164"/>
      <c r="AC66" s="164"/>
      <c r="AD66" s="164"/>
      <c r="AE66" s="164"/>
      <c r="AF66" s="164"/>
      <c r="AG66" s="164"/>
      <c r="AH66" s="164"/>
      <c r="AI66" s="164"/>
      <c r="AJ66" s="164"/>
      <c r="AK66" s="164"/>
      <c r="AL66" s="164"/>
      <c r="AM66" s="164"/>
      <c r="AN66" s="164"/>
      <c r="AO66" s="99"/>
      <c r="AP66" s="99"/>
      <c r="AQ66" s="99"/>
      <c r="AR66" s="68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</row>
    <row r="67" spans="1:95" x14ac:dyDescent="0.25">
      <c r="A67" s="168" t="s">
        <v>62</v>
      </c>
      <c r="B67" s="169">
        <f t="shared" si="11"/>
        <v>67</v>
      </c>
      <c r="C67" s="32">
        <f>[1]Enero!C67+[2]Enero!C67+[3]Enero!C67+[4]Enero!C67+[5]Enero!C67+[6]Enero!C67+[7]Enero!C67+[8]Enero!C67+[9]Enero!C67+[10]Enero!C67</f>
        <v>0</v>
      </c>
      <c r="D67" s="32">
        <f>[1]Enero!D67+[2]Enero!D67+[3]Enero!D67+[4]Enero!D67+[5]Enero!D67+[6]Enero!D67+[7]Enero!D67+[8]Enero!D67+[9]Enero!D67+[10]Enero!D67</f>
        <v>1</v>
      </c>
      <c r="E67" s="32">
        <f>[1]Enero!E67+[2]Enero!E67+[3]Enero!E67+[4]Enero!E67+[5]Enero!E67+[6]Enero!E67+[7]Enero!E67+[8]Enero!E67+[9]Enero!E67+[10]Enero!E67</f>
        <v>66</v>
      </c>
      <c r="F67" s="162"/>
      <c r="G67" s="162"/>
      <c r="H67" s="167"/>
      <c r="I67" s="167"/>
      <c r="J67" s="167"/>
      <c r="K67" s="167"/>
      <c r="L67" s="167"/>
      <c r="M67" s="167"/>
      <c r="N67" s="167"/>
      <c r="O67" s="167"/>
      <c r="P67" s="167"/>
      <c r="Q67" s="167"/>
      <c r="R67" s="112"/>
      <c r="S67" s="112"/>
      <c r="T67" s="112"/>
      <c r="U67" s="112"/>
      <c r="V67" s="112"/>
      <c r="W67" s="112"/>
      <c r="X67" s="20"/>
      <c r="Y67" s="20"/>
      <c r="Z67" s="164"/>
      <c r="AA67" s="164"/>
      <c r="AB67" s="164"/>
      <c r="AC67" s="164"/>
      <c r="AD67" s="164"/>
      <c r="AE67" s="164"/>
      <c r="AF67" s="164"/>
      <c r="AG67" s="164"/>
      <c r="AH67" s="164"/>
      <c r="AI67" s="164"/>
      <c r="AJ67" s="164"/>
      <c r="AK67" s="164"/>
      <c r="AL67" s="164"/>
      <c r="AM67" s="164"/>
      <c r="AN67" s="164"/>
      <c r="AO67" s="99"/>
      <c r="AP67" s="99"/>
      <c r="AQ67" s="99"/>
      <c r="AR67" s="68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</row>
    <row r="68" spans="1:95" x14ac:dyDescent="0.25">
      <c r="A68" s="168" t="s">
        <v>63</v>
      </c>
      <c r="B68" s="169">
        <f t="shared" si="11"/>
        <v>0</v>
      </c>
      <c r="C68" s="32">
        <f>[1]Enero!C68+[2]Enero!C68+[3]Enero!C68+[4]Enero!C68+[5]Enero!C68+[6]Enero!C68+[7]Enero!C68+[8]Enero!C68+[9]Enero!C68+[10]Enero!C68</f>
        <v>0</v>
      </c>
      <c r="D68" s="32">
        <f>[1]Enero!D68+[2]Enero!D68+[3]Enero!D68+[4]Enero!D68+[5]Enero!D68+[6]Enero!D68+[7]Enero!D68+[8]Enero!D68+[9]Enero!D68+[10]Enero!D68</f>
        <v>0</v>
      </c>
      <c r="E68" s="32">
        <f>[1]Enero!E68+[2]Enero!E68+[3]Enero!E68+[4]Enero!E68+[5]Enero!E68+[6]Enero!E68+[7]Enero!E68+[8]Enero!E68+[9]Enero!E68+[10]Enero!E68</f>
        <v>0</v>
      </c>
      <c r="F68" s="162"/>
      <c r="G68" s="162"/>
      <c r="H68" s="167"/>
      <c r="I68" s="167"/>
      <c r="J68" s="167"/>
      <c r="K68" s="167"/>
      <c r="L68" s="167"/>
      <c r="M68" s="167"/>
      <c r="N68" s="167"/>
      <c r="O68" s="167"/>
      <c r="P68" s="167"/>
      <c r="Q68" s="167"/>
      <c r="R68" s="112"/>
      <c r="S68" s="112"/>
      <c r="T68" s="112"/>
      <c r="U68" s="112"/>
      <c r="V68" s="112"/>
      <c r="W68" s="112"/>
      <c r="X68" s="20"/>
      <c r="Y68" s="20"/>
      <c r="Z68" s="164"/>
      <c r="AA68" s="164"/>
      <c r="AB68" s="164"/>
      <c r="AC68" s="164"/>
      <c r="AD68" s="164"/>
      <c r="AE68" s="164"/>
      <c r="AF68" s="164"/>
      <c r="AG68" s="164"/>
      <c r="AH68" s="164"/>
      <c r="AI68" s="164"/>
      <c r="AJ68" s="164"/>
      <c r="AK68" s="164"/>
      <c r="AL68" s="164"/>
      <c r="AM68" s="164"/>
      <c r="AN68" s="164"/>
      <c r="AO68" s="99"/>
      <c r="AP68" s="99"/>
      <c r="AQ68" s="99"/>
      <c r="AR68" s="68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</row>
    <row r="69" spans="1:95" x14ac:dyDescent="0.25">
      <c r="A69" s="168" t="s">
        <v>64</v>
      </c>
      <c r="B69" s="169">
        <f t="shared" si="11"/>
        <v>1612</v>
      </c>
      <c r="C69" s="32">
        <f>[1]Enero!C69+[2]Enero!C69+[3]Enero!C69+[4]Enero!C69+[5]Enero!C69+[6]Enero!C69+[7]Enero!C69+[8]Enero!C69+[9]Enero!C69+[10]Enero!C69</f>
        <v>1594</v>
      </c>
      <c r="D69" s="32">
        <f>[1]Enero!D69+[2]Enero!D69+[3]Enero!D69+[4]Enero!D69+[5]Enero!D69+[6]Enero!D69+[7]Enero!D69+[8]Enero!D69+[9]Enero!D69+[10]Enero!D69</f>
        <v>0</v>
      </c>
      <c r="E69" s="32">
        <f>[1]Enero!E69+[2]Enero!E69+[3]Enero!E69+[4]Enero!E69+[5]Enero!E69+[6]Enero!E69+[7]Enero!E69+[8]Enero!E69+[9]Enero!E69+[10]Enero!E69</f>
        <v>18</v>
      </c>
      <c r="F69" s="162"/>
      <c r="G69" s="162"/>
      <c r="H69" s="167"/>
      <c r="I69" s="167"/>
      <c r="J69" s="167"/>
      <c r="K69" s="167"/>
      <c r="L69" s="167"/>
      <c r="M69" s="167"/>
      <c r="N69" s="167"/>
      <c r="O69" s="167"/>
      <c r="P69" s="167"/>
      <c r="Q69" s="167"/>
      <c r="R69" s="112"/>
      <c r="S69" s="112"/>
      <c r="T69" s="112"/>
      <c r="U69" s="112"/>
      <c r="V69" s="112"/>
      <c r="W69" s="112"/>
      <c r="X69" s="20"/>
      <c r="Y69" s="20"/>
      <c r="Z69" s="164"/>
      <c r="AA69" s="164"/>
      <c r="AB69" s="164"/>
      <c r="AC69" s="164"/>
      <c r="AD69" s="164"/>
      <c r="AE69" s="164"/>
      <c r="AF69" s="164"/>
      <c r="AG69" s="164"/>
      <c r="AH69" s="164"/>
      <c r="AI69" s="164"/>
      <c r="AJ69" s="164"/>
      <c r="AK69" s="164"/>
      <c r="AL69" s="164"/>
      <c r="AM69" s="164"/>
      <c r="AN69" s="164"/>
      <c r="AO69" s="99"/>
      <c r="AP69" s="99"/>
      <c r="AQ69" s="99"/>
      <c r="AR69" s="68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</row>
    <row r="70" spans="1:95" x14ac:dyDescent="0.25">
      <c r="A70" s="168" t="s">
        <v>65</v>
      </c>
      <c r="B70" s="169">
        <f t="shared" si="11"/>
        <v>0</v>
      </c>
      <c r="C70" s="32">
        <f>[1]Enero!C70+[2]Enero!C70+[3]Enero!C70+[4]Enero!C70+[5]Enero!C70+[6]Enero!C70+[7]Enero!C70+[8]Enero!C70+[9]Enero!C70+[10]Enero!C70</f>
        <v>0</v>
      </c>
      <c r="D70" s="32">
        <f>[1]Enero!D70+[2]Enero!D70+[3]Enero!D70+[4]Enero!D70+[5]Enero!D70+[6]Enero!D70+[7]Enero!D70+[8]Enero!D70+[9]Enero!D70+[10]Enero!D70</f>
        <v>0</v>
      </c>
      <c r="E70" s="32">
        <f>[1]Enero!E70+[2]Enero!E70+[3]Enero!E70+[4]Enero!E70+[5]Enero!E70+[6]Enero!E70+[7]Enero!E70+[8]Enero!E70+[9]Enero!E70+[10]Enero!E70</f>
        <v>0</v>
      </c>
      <c r="F70" s="162"/>
      <c r="G70" s="162"/>
      <c r="H70" s="167"/>
      <c r="I70" s="167"/>
      <c r="J70" s="167"/>
      <c r="K70" s="167"/>
      <c r="L70" s="167"/>
      <c r="M70" s="167"/>
      <c r="N70" s="167"/>
      <c r="O70" s="167"/>
      <c r="P70" s="167"/>
      <c r="Q70" s="167"/>
      <c r="R70" s="112"/>
      <c r="S70" s="112"/>
      <c r="T70" s="112"/>
      <c r="U70" s="112"/>
      <c r="V70" s="112"/>
      <c r="W70" s="112"/>
      <c r="X70" s="20"/>
      <c r="Y70" s="20"/>
      <c r="Z70" s="164"/>
      <c r="AA70" s="164"/>
      <c r="AB70" s="164"/>
      <c r="AC70" s="164"/>
      <c r="AD70" s="164"/>
      <c r="AE70" s="164"/>
      <c r="AF70" s="164"/>
      <c r="AG70" s="164"/>
      <c r="AH70" s="164"/>
      <c r="AI70" s="164"/>
      <c r="AJ70" s="164"/>
      <c r="AK70" s="164"/>
      <c r="AL70" s="164"/>
      <c r="AM70" s="164"/>
      <c r="AN70" s="164"/>
      <c r="AO70" s="99"/>
      <c r="AP70" s="99"/>
      <c r="AQ70" s="99"/>
      <c r="AR70" s="68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</row>
    <row r="71" spans="1:95" x14ac:dyDescent="0.25">
      <c r="A71" s="168" t="s">
        <v>66</v>
      </c>
      <c r="B71" s="169">
        <f t="shared" si="11"/>
        <v>0</v>
      </c>
      <c r="C71" s="32">
        <f>[1]Enero!C71+[2]Enero!C71+[3]Enero!C71+[4]Enero!C71+[5]Enero!C71+[6]Enero!C71+[7]Enero!C71+[8]Enero!C71+[9]Enero!C71+[10]Enero!C71</f>
        <v>0</v>
      </c>
      <c r="D71" s="32">
        <f>[1]Enero!D71+[2]Enero!D71+[3]Enero!D71+[4]Enero!D71+[5]Enero!D71+[6]Enero!D71+[7]Enero!D71+[8]Enero!D71+[9]Enero!D71+[10]Enero!D71</f>
        <v>0</v>
      </c>
      <c r="E71" s="32">
        <f>[1]Enero!E71+[2]Enero!E71+[3]Enero!E71+[4]Enero!E71+[5]Enero!E71+[6]Enero!E71+[7]Enero!E71+[8]Enero!E71+[9]Enero!E71+[10]Enero!E71</f>
        <v>0</v>
      </c>
      <c r="F71" s="162"/>
      <c r="G71" s="162"/>
      <c r="H71" s="167"/>
      <c r="I71" s="167"/>
      <c r="J71" s="167"/>
      <c r="K71" s="167"/>
      <c r="L71" s="167"/>
      <c r="M71" s="167"/>
      <c r="N71" s="167"/>
      <c r="O71" s="167"/>
      <c r="P71" s="167"/>
      <c r="Q71" s="167"/>
      <c r="R71" s="112"/>
      <c r="S71" s="112"/>
      <c r="T71" s="112"/>
      <c r="U71" s="112"/>
      <c r="V71" s="112"/>
      <c r="W71" s="112"/>
      <c r="X71" s="20"/>
      <c r="Y71" s="20"/>
      <c r="Z71" s="164"/>
      <c r="AA71" s="164"/>
      <c r="AB71" s="164"/>
      <c r="AC71" s="164"/>
      <c r="AD71" s="164"/>
      <c r="AE71" s="164"/>
      <c r="AF71" s="164"/>
      <c r="AG71" s="164"/>
      <c r="AH71" s="164"/>
      <c r="AI71" s="164"/>
      <c r="AJ71" s="164"/>
      <c r="AK71" s="164"/>
      <c r="AL71" s="164"/>
      <c r="AM71" s="164"/>
      <c r="AN71" s="164"/>
      <c r="AO71" s="99"/>
      <c r="AP71" s="99"/>
      <c r="AQ71" s="99"/>
      <c r="AR71" s="68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</row>
    <row r="72" spans="1:95" x14ac:dyDescent="0.25">
      <c r="A72" s="168" t="s">
        <v>67</v>
      </c>
      <c r="B72" s="169">
        <f t="shared" si="11"/>
        <v>1184</v>
      </c>
      <c r="C72" s="32">
        <f>[1]Enero!C72+[2]Enero!C72+[3]Enero!C72+[4]Enero!C72+[5]Enero!C72+[6]Enero!C72+[7]Enero!C72+[8]Enero!C72+[9]Enero!C72+[10]Enero!C72</f>
        <v>1184</v>
      </c>
      <c r="D72" s="32">
        <f>[1]Enero!D72+[2]Enero!D72+[3]Enero!D72+[4]Enero!D72+[5]Enero!D72+[6]Enero!D72+[7]Enero!D72+[8]Enero!D72+[9]Enero!D72+[10]Enero!D72</f>
        <v>0</v>
      </c>
      <c r="E72" s="32">
        <f>[1]Enero!E72+[2]Enero!E72+[3]Enero!E72+[4]Enero!E72+[5]Enero!E72+[6]Enero!E72+[7]Enero!E72+[8]Enero!E72+[9]Enero!E72+[10]Enero!E72</f>
        <v>0</v>
      </c>
      <c r="F72" s="162"/>
      <c r="G72" s="162"/>
      <c r="H72" s="167"/>
      <c r="I72" s="167"/>
      <c r="J72" s="167"/>
      <c r="K72" s="167"/>
      <c r="L72" s="167"/>
      <c r="M72" s="167"/>
      <c r="N72" s="167"/>
      <c r="O72" s="167"/>
      <c r="P72" s="167"/>
      <c r="Q72" s="167"/>
      <c r="R72" s="112"/>
      <c r="S72" s="112"/>
      <c r="T72" s="112"/>
      <c r="U72" s="112"/>
      <c r="V72" s="112"/>
      <c r="W72" s="112"/>
      <c r="X72" s="20"/>
      <c r="Y72" s="20"/>
      <c r="Z72" s="164"/>
      <c r="AA72" s="164"/>
      <c r="AB72" s="164"/>
      <c r="AC72" s="164"/>
      <c r="AD72" s="164"/>
      <c r="AE72" s="164"/>
      <c r="AF72" s="164"/>
      <c r="AG72" s="164"/>
      <c r="AH72" s="164"/>
      <c r="AI72" s="164"/>
      <c r="AJ72" s="164"/>
      <c r="AK72" s="164"/>
      <c r="AL72" s="164"/>
      <c r="AM72" s="164"/>
      <c r="AN72" s="164"/>
      <c r="AO72" s="99"/>
      <c r="AP72" s="99"/>
      <c r="AQ72" s="99"/>
      <c r="AR72" s="68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</row>
    <row r="73" spans="1:95" x14ac:dyDescent="0.25">
      <c r="A73" s="168" t="s">
        <v>68</v>
      </c>
      <c r="B73" s="169">
        <f t="shared" si="11"/>
        <v>1345</v>
      </c>
      <c r="C73" s="32">
        <f>[1]Enero!C73+[2]Enero!C73+[3]Enero!C73+[4]Enero!C73+[5]Enero!C73+[6]Enero!C73+[7]Enero!C73+[8]Enero!C73+[9]Enero!C73+[10]Enero!C73</f>
        <v>1317</v>
      </c>
      <c r="D73" s="32">
        <f>[1]Enero!D73+[2]Enero!D73+[3]Enero!D73+[4]Enero!D73+[5]Enero!D73+[6]Enero!D73+[7]Enero!D73+[8]Enero!D73+[9]Enero!D73+[10]Enero!D73</f>
        <v>17</v>
      </c>
      <c r="E73" s="32">
        <f>[1]Enero!E73+[2]Enero!E73+[3]Enero!E73+[4]Enero!E73+[5]Enero!E73+[6]Enero!E73+[7]Enero!E73+[8]Enero!E73+[9]Enero!E73+[10]Enero!E73</f>
        <v>11</v>
      </c>
      <c r="F73" s="162"/>
      <c r="G73" s="162"/>
      <c r="H73" s="167"/>
      <c r="I73" s="167"/>
      <c r="J73" s="167"/>
      <c r="K73" s="167"/>
      <c r="L73" s="167"/>
      <c r="M73" s="167"/>
      <c r="N73" s="167"/>
      <c r="O73" s="167"/>
      <c r="P73" s="167"/>
      <c r="Q73" s="167"/>
      <c r="R73" s="112"/>
      <c r="S73" s="112"/>
      <c r="T73" s="112"/>
      <c r="U73" s="112"/>
      <c r="V73" s="112"/>
      <c r="W73" s="112"/>
      <c r="X73" s="20"/>
      <c r="Y73" s="20"/>
      <c r="Z73" s="164"/>
      <c r="AA73" s="164"/>
      <c r="AB73" s="164"/>
      <c r="AC73" s="164"/>
      <c r="AD73" s="164"/>
      <c r="AE73" s="164"/>
      <c r="AF73" s="164"/>
      <c r="AG73" s="164"/>
      <c r="AH73" s="164"/>
      <c r="AI73" s="164"/>
      <c r="AJ73" s="164"/>
      <c r="AK73" s="164"/>
      <c r="AL73" s="164"/>
      <c r="AM73" s="164"/>
      <c r="AN73" s="164"/>
      <c r="AO73" s="99"/>
      <c r="AP73" s="99"/>
      <c r="AQ73" s="99"/>
      <c r="AR73" s="68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</row>
    <row r="74" spans="1:95" x14ac:dyDescent="0.25">
      <c r="A74" s="168" t="s">
        <v>69</v>
      </c>
      <c r="B74" s="169">
        <f t="shared" si="11"/>
        <v>26</v>
      </c>
      <c r="C74" s="32">
        <f>[1]Enero!C74+[2]Enero!C74+[3]Enero!C74+[4]Enero!C74+[5]Enero!C74+[6]Enero!C74+[7]Enero!C74+[8]Enero!C74+[9]Enero!C74+[10]Enero!C74</f>
        <v>26</v>
      </c>
      <c r="D74" s="32">
        <f>[1]Enero!D74+[2]Enero!D74+[3]Enero!D74+[4]Enero!D74+[5]Enero!D74+[6]Enero!D74+[7]Enero!D74+[8]Enero!D74+[9]Enero!D74+[10]Enero!D74</f>
        <v>0</v>
      </c>
      <c r="E74" s="32">
        <f>[1]Enero!E74+[2]Enero!E74+[3]Enero!E74+[4]Enero!E74+[5]Enero!E74+[6]Enero!E74+[7]Enero!E74+[8]Enero!E74+[9]Enero!E74+[10]Enero!E74</f>
        <v>0</v>
      </c>
      <c r="F74" s="162"/>
      <c r="G74" s="170"/>
      <c r="H74" s="170"/>
      <c r="I74" s="167"/>
      <c r="J74" s="167"/>
      <c r="K74" s="167"/>
      <c r="L74" s="167"/>
      <c r="M74" s="167"/>
      <c r="N74" s="167"/>
      <c r="O74" s="167"/>
      <c r="P74" s="167"/>
      <c r="Q74" s="167"/>
      <c r="R74" s="112"/>
      <c r="S74" s="112"/>
      <c r="T74" s="112"/>
      <c r="U74" s="112"/>
      <c r="V74" s="112"/>
      <c r="W74" s="112"/>
      <c r="X74" s="20"/>
      <c r="Y74" s="20"/>
      <c r="Z74" s="164"/>
      <c r="AA74" s="164"/>
      <c r="AB74" s="164"/>
      <c r="AC74" s="164"/>
      <c r="AD74" s="164"/>
      <c r="AE74" s="164"/>
      <c r="AF74" s="164"/>
      <c r="AG74" s="164"/>
      <c r="AH74" s="164"/>
      <c r="AI74" s="164"/>
      <c r="AJ74" s="164"/>
      <c r="AK74" s="164"/>
      <c r="AL74" s="164"/>
      <c r="AM74" s="164"/>
      <c r="AN74" s="164"/>
      <c r="AO74" s="164"/>
      <c r="AP74" s="164"/>
      <c r="AQ74" s="164"/>
      <c r="AR74" s="17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</row>
    <row r="75" spans="1:95" x14ac:dyDescent="0.25">
      <c r="A75" s="168" t="s">
        <v>70</v>
      </c>
      <c r="B75" s="169">
        <f t="shared" si="11"/>
        <v>3</v>
      </c>
      <c r="C75" s="32">
        <f>[1]Enero!C75+[2]Enero!C75+[3]Enero!C75+[4]Enero!C75+[5]Enero!C75+[6]Enero!C75+[7]Enero!C75+[8]Enero!C75+[9]Enero!C75+[10]Enero!C75</f>
        <v>0</v>
      </c>
      <c r="D75" s="32">
        <f>[1]Enero!D75+[2]Enero!D75+[3]Enero!D75+[4]Enero!D75+[5]Enero!D75+[6]Enero!D75+[7]Enero!D75+[8]Enero!D75+[9]Enero!D75+[10]Enero!D75</f>
        <v>0</v>
      </c>
      <c r="E75" s="32">
        <f>[1]Enero!E75+[2]Enero!E75+[3]Enero!E75+[4]Enero!E75+[5]Enero!E75+[6]Enero!E75+[7]Enero!E75+[8]Enero!E75+[9]Enero!E75+[10]Enero!E75</f>
        <v>3</v>
      </c>
      <c r="F75" s="162"/>
      <c r="G75" s="170"/>
      <c r="H75" s="170"/>
      <c r="I75" s="167"/>
      <c r="J75" s="167"/>
      <c r="K75" s="167"/>
      <c r="L75" s="167"/>
      <c r="M75" s="167"/>
      <c r="N75" s="167"/>
      <c r="O75" s="167"/>
      <c r="P75" s="167"/>
      <c r="Q75" s="167"/>
      <c r="R75" s="112"/>
      <c r="S75" s="112"/>
      <c r="T75" s="112"/>
      <c r="U75" s="112"/>
      <c r="V75" s="112"/>
      <c r="W75" s="112"/>
      <c r="X75" s="20"/>
      <c r="Y75" s="20"/>
      <c r="Z75" s="164"/>
      <c r="AA75" s="164"/>
      <c r="AB75" s="164"/>
      <c r="AC75" s="164"/>
      <c r="AD75" s="164"/>
      <c r="AE75" s="164"/>
      <c r="AF75" s="164"/>
      <c r="AG75" s="164"/>
      <c r="AH75" s="164"/>
      <c r="AI75" s="164"/>
      <c r="AJ75" s="164"/>
      <c r="AK75" s="164"/>
      <c r="AL75" s="164"/>
      <c r="AM75" s="164"/>
      <c r="AN75" s="164"/>
      <c r="AO75" s="164"/>
      <c r="AP75" s="164"/>
      <c r="AQ75" s="164"/>
      <c r="AR75" s="17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</row>
    <row r="76" spans="1:95" x14ac:dyDescent="0.25">
      <c r="A76" s="168" t="s">
        <v>71</v>
      </c>
      <c r="B76" s="169">
        <f t="shared" si="11"/>
        <v>1</v>
      </c>
      <c r="C76" s="32">
        <f>[1]Enero!C76+[2]Enero!C76+[3]Enero!C76+[4]Enero!C76+[5]Enero!C76+[6]Enero!C76+[7]Enero!C76+[8]Enero!C76+[9]Enero!C76+[10]Enero!C76</f>
        <v>0</v>
      </c>
      <c r="D76" s="32">
        <f>[1]Enero!D76+[2]Enero!D76+[3]Enero!D76+[4]Enero!D76+[5]Enero!D76+[6]Enero!D76+[7]Enero!D76+[8]Enero!D76+[9]Enero!D76+[10]Enero!D76</f>
        <v>0</v>
      </c>
      <c r="E76" s="32">
        <f>[1]Enero!E76+[2]Enero!E76+[3]Enero!E76+[4]Enero!E76+[5]Enero!E76+[6]Enero!E76+[7]Enero!E76+[8]Enero!E76+[9]Enero!E76+[10]Enero!E76</f>
        <v>1</v>
      </c>
      <c r="F76" s="162"/>
      <c r="G76" s="170"/>
      <c r="H76" s="170"/>
      <c r="I76" s="167"/>
      <c r="J76" s="167"/>
      <c r="K76" s="167"/>
      <c r="L76" s="167"/>
      <c r="M76" s="167"/>
      <c r="N76" s="167"/>
      <c r="O76" s="167"/>
      <c r="P76" s="167"/>
      <c r="Q76" s="167"/>
      <c r="R76" s="112"/>
      <c r="S76" s="112"/>
      <c r="T76" s="112"/>
      <c r="U76" s="112"/>
      <c r="V76" s="112"/>
      <c r="W76" s="112"/>
      <c r="X76" s="20"/>
      <c r="Y76" s="20"/>
      <c r="Z76" s="164"/>
      <c r="AA76" s="164"/>
      <c r="AB76" s="164"/>
      <c r="AC76" s="164"/>
      <c r="AD76" s="164"/>
      <c r="AE76" s="164"/>
      <c r="AF76" s="164"/>
      <c r="AG76" s="164"/>
      <c r="AH76" s="164"/>
      <c r="AI76" s="164"/>
      <c r="AJ76" s="164"/>
      <c r="AK76" s="164"/>
      <c r="AL76" s="164"/>
      <c r="AM76" s="164"/>
      <c r="AN76" s="164"/>
      <c r="AO76" s="164"/>
      <c r="AP76" s="164"/>
      <c r="AQ76" s="164"/>
      <c r="AR76" s="17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</row>
    <row r="77" spans="1:95" x14ac:dyDescent="0.25">
      <c r="A77" s="172" t="s">
        <v>72</v>
      </c>
      <c r="B77" s="169">
        <f t="shared" si="11"/>
        <v>25</v>
      </c>
      <c r="C77" s="32">
        <f>[1]Enero!C77+[2]Enero!C77+[3]Enero!C77+[4]Enero!C77+[5]Enero!C77+[6]Enero!C77+[7]Enero!C77+[8]Enero!C77+[9]Enero!C77+[10]Enero!C77</f>
        <v>0</v>
      </c>
      <c r="D77" s="32">
        <f>[1]Enero!D77+[2]Enero!D77+[3]Enero!D77+[4]Enero!D77+[5]Enero!D77+[6]Enero!D77+[7]Enero!D77+[8]Enero!D77+[9]Enero!D77+[10]Enero!D77</f>
        <v>5</v>
      </c>
      <c r="E77" s="32">
        <f>[1]Enero!E77+[2]Enero!E77+[3]Enero!E77+[4]Enero!E77+[5]Enero!E77+[6]Enero!E77+[7]Enero!E77+[8]Enero!E77+[9]Enero!E77+[10]Enero!E77</f>
        <v>20</v>
      </c>
      <c r="F77" s="162"/>
      <c r="G77" s="170"/>
      <c r="H77" s="170"/>
      <c r="I77" s="167"/>
      <c r="J77" s="167"/>
      <c r="K77" s="167"/>
      <c r="L77" s="167"/>
      <c r="M77" s="167"/>
      <c r="N77" s="167"/>
      <c r="O77" s="167"/>
      <c r="P77" s="167"/>
      <c r="Q77" s="167"/>
      <c r="R77" s="112"/>
      <c r="S77" s="112"/>
      <c r="T77" s="112"/>
      <c r="U77" s="112"/>
      <c r="V77" s="112"/>
      <c r="W77" s="112"/>
      <c r="X77" s="20"/>
      <c r="Y77" s="20"/>
      <c r="Z77" s="164"/>
      <c r="AA77" s="164"/>
      <c r="AB77" s="164"/>
      <c r="AC77" s="164"/>
      <c r="AD77" s="164"/>
      <c r="AE77" s="164"/>
      <c r="AF77" s="164"/>
      <c r="AG77" s="164"/>
      <c r="AH77" s="164"/>
      <c r="AI77" s="164"/>
      <c r="AJ77" s="164"/>
      <c r="AK77" s="164"/>
      <c r="AL77" s="164"/>
      <c r="AM77" s="164"/>
      <c r="AN77" s="164"/>
      <c r="AO77" s="164"/>
      <c r="AP77" s="164"/>
      <c r="AQ77" s="164"/>
      <c r="AR77" s="17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</row>
    <row r="78" spans="1:95" x14ac:dyDescent="0.25">
      <c r="A78" s="168" t="s">
        <v>73</v>
      </c>
      <c r="B78" s="169">
        <f t="shared" si="11"/>
        <v>0</v>
      </c>
      <c r="C78" s="32">
        <f>[1]Enero!C78+[2]Enero!C78+[3]Enero!C78+[4]Enero!C78+[5]Enero!C78+[6]Enero!C78+[7]Enero!C78+[8]Enero!C78+[9]Enero!C78+[10]Enero!C78</f>
        <v>0</v>
      </c>
      <c r="D78" s="32">
        <f>[1]Enero!D78+[2]Enero!D78+[3]Enero!D78+[4]Enero!D78+[5]Enero!D78+[6]Enero!D78+[7]Enero!D78+[8]Enero!D78+[9]Enero!D78+[10]Enero!D78</f>
        <v>0</v>
      </c>
      <c r="E78" s="32">
        <f>[1]Enero!E78+[2]Enero!E78+[3]Enero!E78+[4]Enero!E78+[5]Enero!E78+[6]Enero!E78+[7]Enero!E78+[8]Enero!E78+[9]Enero!E78+[10]Enero!E78</f>
        <v>0</v>
      </c>
      <c r="F78" s="162"/>
      <c r="G78" s="170"/>
      <c r="H78" s="170"/>
      <c r="I78" s="167"/>
      <c r="J78" s="167"/>
      <c r="K78" s="167"/>
      <c r="L78" s="167"/>
      <c r="M78" s="167"/>
      <c r="N78" s="167"/>
      <c r="O78" s="167"/>
      <c r="P78" s="167"/>
      <c r="Q78" s="167"/>
      <c r="R78" s="112"/>
      <c r="S78" s="112"/>
      <c r="T78" s="112"/>
      <c r="U78" s="112"/>
      <c r="V78" s="112"/>
      <c r="W78" s="112"/>
      <c r="X78" s="20"/>
      <c r="Y78" s="20"/>
      <c r="Z78" s="164"/>
      <c r="AA78" s="164"/>
      <c r="AB78" s="164"/>
      <c r="AC78" s="164"/>
      <c r="AD78" s="164"/>
      <c r="AE78" s="164"/>
      <c r="AF78" s="164"/>
      <c r="AG78" s="164"/>
      <c r="AH78" s="164"/>
      <c r="AI78" s="164"/>
      <c r="AJ78" s="164"/>
      <c r="AK78" s="164"/>
      <c r="AL78" s="164"/>
      <c r="AM78" s="164"/>
      <c r="AN78" s="164"/>
      <c r="AO78" s="164"/>
      <c r="AP78" s="164"/>
      <c r="AQ78" s="164"/>
      <c r="AR78" s="17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</row>
    <row r="79" spans="1:95" x14ac:dyDescent="0.25">
      <c r="A79" s="168" t="s">
        <v>74</v>
      </c>
      <c r="B79" s="169">
        <f t="shared" si="11"/>
        <v>0</v>
      </c>
      <c r="C79" s="32">
        <f>[1]Enero!C79+[2]Enero!C79+[3]Enero!C79+[4]Enero!C79+[5]Enero!C79+[6]Enero!C79+[7]Enero!C79+[8]Enero!C79+[9]Enero!C79+[10]Enero!C79</f>
        <v>0</v>
      </c>
      <c r="D79" s="32">
        <f>[1]Enero!D79+[2]Enero!D79+[3]Enero!D79+[4]Enero!D79+[5]Enero!D79+[6]Enero!D79+[7]Enero!D79+[8]Enero!D79+[9]Enero!D79+[10]Enero!D79</f>
        <v>0</v>
      </c>
      <c r="E79" s="32">
        <f>[1]Enero!E79+[2]Enero!E79+[3]Enero!E79+[4]Enero!E79+[5]Enero!E79+[6]Enero!E79+[7]Enero!E79+[8]Enero!E79+[9]Enero!E79+[10]Enero!E79</f>
        <v>0</v>
      </c>
      <c r="F79" s="162"/>
      <c r="G79" s="170"/>
      <c r="H79" s="170"/>
      <c r="I79" s="167"/>
      <c r="J79" s="167"/>
      <c r="K79" s="167"/>
      <c r="L79" s="167"/>
      <c r="M79" s="167"/>
      <c r="N79" s="167"/>
      <c r="O79" s="167"/>
      <c r="P79" s="167"/>
      <c r="Q79" s="167"/>
      <c r="R79" s="112"/>
      <c r="S79" s="112"/>
      <c r="T79" s="112"/>
      <c r="U79" s="112"/>
      <c r="V79" s="112"/>
      <c r="W79" s="112"/>
      <c r="X79" s="20"/>
      <c r="Y79" s="20"/>
      <c r="Z79" s="164"/>
      <c r="AA79" s="164"/>
      <c r="AB79" s="164"/>
      <c r="AC79" s="164"/>
      <c r="AD79" s="164"/>
      <c r="AE79" s="164"/>
      <c r="AF79" s="164"/>
      <c r="AG79" s="164"/>
      <c r="AH79" s="164"/>
      <c r="AI79" s="164"/>
      <c r="AJ79" s="164"/>
      <c r="AK79" s="164"/>
      <c r="AL79" s="164"/>
      <c r="AM79" s="164"/>
      <c r="AN79" s="164"/>
      <c r="AO79" s="164"/>
      <c r="AP79" s="164"/>
      <c r="AQ79" s="164"/>
      <c r="AR79" s="17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</row>
    <row r="80" spans="1:95" x14ac:dyDescent="0.25">
      <c r="A80" s="168" t="s">
        <v>75</v>
      </c>
      <c r="B80" s="169">
        <f t="shared" si="11"/>
        <v>6</v>
      </c>
      <c r="C80" s="32">
        <f>[1]Enero!C80+[2]Enero!C80+[3]Enero!C80+[4]Enero!C80+[5]Enero!C80+[6]Enero!C80+[7]Enero!C80+[8]Enero!C80+[9]Enero!C80+[10]Enero!C80</f>
        <v>4</v>
      </c>
      <c r="D80" s="32">
        <f>[1]Enero!D80+[2]Enero!D80+[3]Enero!D80+[4]Enero!D80+[5]Enero!D80+[6]Enero!D80+[7]Enero!D80+[8]Enero!D80+[9]Enero!D80+[10]Enero!D80</f>
        <v>0</v>
      </c>
      <c r="E80" s="32">
        <f>[1]Enero!E80+[2]Enero!E80+[3]Enero!E80+[4]Enero!E80+[5]Enero!E80+[6]Enero!E80+[7]Enero!E80+[8]Enero!E80+[9]Enero!E80+[10]Enero!E80</f>
        <v>2</v>
      </c>
      <c r="F80" s="162"/>
      <c r="G80" s="170"/>
      <c r="H80" s="170"/>
      <c r="I80" s="167"/>
      <c r="J80" s="167"/>
      <c r="K80" s="167"/>
      <c r="L80" s="167"/>
      <c r="M80" s="167"/>
      <c r="N80" s="167"/>
      <c r="O80" s="167"/>
      <c r="P80" s="167"/>
      <c r="Q80" s="167"/>
      <c r="R80" s="112"/>
      <c r="S80" s="112"/>
      <c r="T80" s="112"/>
      <c r="U80" s="112"/>
      <c r="V80" s="112"/>
      <c r="W80" s="112"/>
      <c r="X80" s="20"/>
      <c r="Y80" s="20"/>
      <c r="Z80" s="164"/>
      <c r="AA80" s="164"/>
      <c r="AB80" s="164"/>
      <c r="AC80" s="164"/>
      <c r="AD80" s="164"/>
      <c r="AE80" s="164"/>
      <c r="AF80" s="164"/>
      <c r="AG80" s="164"/>
      <c r="AH80" s="164"/>
      <c r="AI80" s="164"/>
      <c r="AJ80" s="164"/>
      <c r="AK80" s="164"/>
      <c r="AL80" s="164"/>
      <c r="AM80" s="164"/>
      <c r="AN80" s="164"/>
      <c r="AO80" s="164"/>
      <c r="AP80" s="164"/>
      <c r="AQ80" s="164"/>
      <c r="AR80" s="17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</row>
    <row r="81" spans="1:95" x14ac:dyDescent="0.25">
      <c r="A81" s="168" t="s">
        <v>76</v>
      </c>
      <c r="B81" s="169">
        <f t="shared" si="11"/>
        <v>22</v>
      </c>
      <c r="C81" s="32">
        <f>[1]Enero!C81+[2]Enero!C81+[3]Enero!C81+[4]Enero!C81+[5]Enero!C81+[6]Enero!C81+[7]Enero!C81+[8]Enero!C81+[9]Enero!C81+[10]Enero!C81</f>
        <v>2</v>
      </c>
      <c r="D81" s="32">
        <f>[1]Enero!D81+[2]Enero!D81+[3]Enero!D81+[4]Enero!D81+[5]Enero!D81+[6]Enero!D81+[7]Enero!D81+[8]Enero!D81+[9]Enero!D81+[10]Enero!D81</f>
        <v>20</v>
      </c>
      <c r="E81" s="32">
        <f>[1]Enero!E81+[2]Enero!E81+[3]Enero!E81+[4]Enero!E81+[5]Enero!E81+[6]Enero!E81+[7]Enero!E81+[8]Enero!E81+[9]Enero!E81+[10]Enero!E81</f>
        <v>0</v>
      </c>
      <c r="F81" s="162"/>
      <c r="G81" s="170"/>
      <c r="H81" s="170"/>
      <c r="I81" s="167"/>
      <c r="J81" s="167"/>
      <c r="K81" s="167"/>
      <c r="L81" s="167"/>
      <c r="M81" s="167"/>
      <c r="N81" s="167"/>
      <c r="O81" s="167"/>
      <c r="P81" s="167"/>
      <c r="Q81" s="167"/>
      <c r="R81" s="112"/>
      <c r="S81" s="112"/>
      <c r="T81" s="112"/>
      <c r="U81" s="112"/>
      <c r="V81" s="112"/>
      <c r="W81" s="112"/>
      <c r="X81" s="20"/>
      <c r="Y81" s="20"/>
      <c r="Z81" s="164"/>
      <c r="AA81" s="164"/>
      <c r="AB81" s="164"/>
      <c r="AC81" s="164"/>
      <c r="AD81" s="164"/>
      <c r="AE81" s="164"/>
      <c r="AF81" s="164"/>
      <c r="AG81" s="164"/>
      <c r="AH81" s="164"/>
      <c r="AI81" s="164"/>
      <c r="AJ81" s="164"/>
      <c r="AK81" s="164"/>
      <c r="AL81" s="164"/>
      <c r="AM81" s="164"/>
      <c r="AN81" s="164"/>
      <c r="AO81" s="164"/>
      <c r="AP81" s="164"/>
      <c r="AQ81" s="164"/>
      <c r="AR81" s="171"/>
      <c r="CI81" s="1"/>
      <c r="CJ81" s="1"/>
      <c r="CK81" s="1"/>
      <c r="CL81" s="1"/>
      <c r="CM81" s="1"/>
      <c r="CN81" s="1"/>
      <c r="CO81" s="1"/>
      <c r="CP81" s="1"/>
      <c r="CQ81" s="1"/>
    </row>
    <row r="82" spans="1:95" x14ac:dyDescent="0.25">
      <c r="A82" s="168" t="s">
        <v>77</v>
      </c>
      <c r="B82" s="169">
        <f t="shared" si="11"/>
        <v>88</v>
      </c>
      <c r="C82" s="32">
        <f>[1]Enero!C82+[2]Enero!C82+[3]Enero!C82+[4]Enero!C82+[5]Enero!C82+[6]Enero!C82+[7]Enero!C82+[8]Enero!C82+[9]Enero!C82+[10]Enero!C82</f>
        <v>0</v>
      </c>
      <c r="D82" s="32">
        <f>[1]Enero!D82+[2]Enero!D82+[3]Enero!D82+[4]Enero!D82+[5]Enero!D82+[6]Enero!D82+[7]Enero!D82+[8]Enero!D82+[9]Enero!D82+[10]Enero!D82</f>
        <v>0</v>
      </c>
      <c r="E82" s="32">
        <f>[1]Enero!E82+[2]Enero!E82+[3]Enero!E82+[4]Enero!E82+[5]Enero!E82+[6]Enero!E82+[7]Enero!E82+[8]Enero!E82+[9]Enero!E82+[10]Enero!E82</f>
        <v>88</v>
      </c>
      <c r="F82" s="162"/>
      <c r="G82" s="170"/>
      <c r="H82" s="170"/>
      <c r="I82" s="167"/>
      <c r="J82" s="167"/>
      <c r="K82" s="167"/>
      <c r="L82" s="167"/>
      <c r="M82" s="167"/>
      <c r="N82" s="167"/>
      <c r="O82" s="167"/>
      <c r="P82" s="167"/>
      <c r="Q82" s="167"/>
      <c r="R82" s="112"/>
      <c r="S82" s="112"/>
      <c r="T82" s="112"/>
      <c r="U82" s="112"/>
      <c r="V82" s="112"/>
      <c r="W82" s="112"/>
      <c r="X82" s="20"/>
      <c r="Y82" s="20"/>
      <c r="Z82" s="164"/>
      <c r="AA82" s="164"/>
      <c r="AB82" s="164"/>
      <c r="AC82" s="164"/>
      <c r="AD82" s="164"/>
      <c r="AE82" s="164"/>
      <c r="AF82" s="164"/>
      <c r="AG82" s="164"/>
      <c r="AH82" s="164"/>
      <c r="AI82" s="164"/>
      <c r="AJ82" s="164"/>
      <c r="AK82" s="164"/>
      <c r="AL82" s="164"/>
      <c r="AM82" s="164"/>
      <c r="AN82" s="164"/>
      <c r="AO82" s="164"/>
      <c r="AP82" s="164"/>
      <c r="AQ82" s="164"/>
      <c r="AR82" s="164"/>
      <c r="CI82" s="1"/>
      <c r="CJ82" s="1"/>
      <c r="CK82" s="1"/>
      <c r="CL82" s="1"/>
      <c r="CM82" s="1"/>
      <c r="CN82" s="1"/>
      <c r="CO82" s="1"/>
      <c r="CP82" s="1"/>
      <c r="CQ82" s="1"/>
    </row>
    <row r="83" spans="1:95" x14ac:dyDescent="0.25">
      <c r="A83" s="168" t="s">
        <v>78</v>
      </c>
      <c r="B83" s="169">
        <f t="shared" si="11"/>
        <v>0</v>
      </c>
      <c r="C83" s="32">
        <f>[1]Enero!C83+[2]Enero!C83+[3]Enero!C83+[4]Enero!C83+[5]Enero!C83+[6]Enero!C83+[7]Enero!C83+[8]Enero!C83+[9]Enero!C83+[10]Enero!C83</f>
        <v>0</v>
      </c>
      <c r="D83" s="32">
        <f>[1]Enero!D83+[2]Enero!D83+[3]Enero!D83+[4]Enero!D83+[5]Enero!D83+[6]Enero!D83+[7]Enero!D83+[8]Enero!D83+[9]Enero!D83+[10]Enero!D83</f>
        <v>0</v>
      </c>
      <c r="E83" s="32">
        <f>[1]Enero!E83+[2]Enero!E83+[3]Enero!E83+[4]Enero!E83+[5]Enero!E83+[6]Enero!E83+[7]Enero!E83+[8]Enero!E83+[9]Enero!E83+[10]Enero!E83</f>
        <v>0</v>
      </c>
      <c r="F83" s="162"/>
      <c r="G83" s="170"/>
      <c r="H83" s="170"/>
      <c r="I83" s="167"/>
      <c r="J83" s="167"/>
      <c r="K83" s="167"/>
      <c r="L83" s="167"/>
      <c r="M83" s="167"/>
      <c r="N83" s="167"/>
      <c r="O83" s="167"/>
      <c r="P83" s="167"/>
      <c r="Q83" s="167"/>
      <c r="R83" s="112"/>
      <c r="S83" s="112"/>
      <c r="T83" s="112"/>
      <c r="U83" s="112"/>
      <c r="V83" s="112"/>
      <c r="W83" s="112"/>
      <c r="X83" s="20"/>
      <c r="Y83" s="20"/>
      <c r="Z83" s="164"/>
      <c r="AA83" s="164"/>
      <c r="AB83" s="164"/>
      <c r="AC83" s="164"/>
      <c r="AD83" s="164"/>
      <c r="AE83" s="164"/>
      <c r="AF83" s="164"/>
      <c r="AG83" s="164"/>
      <c r="AH83" s="164"/>
      <c r="AI83" s="164"/>
      <c r="AJ83" s="164"/>
      <c r="AK83" s="164"/>
      <c r="AL83" s="164"/>
      <c r="AM83" s="164"/>
      <c r="AN83" s="164"/>
      <c r="AO83" s="164"/>
      <c r="AP83" s="164"/>
      <c r="AQ83" s="164"/>
      <c r="AR83" s="164"/>
      <c r="CI83" s="1"/>
      <c r="CJ83" s="1"/>
      <c r="CK83" s="1"/>
      <c r="CL83" s="1"/>
      <c r="CM83" s="1"/>
      <c r="CN83" s="1"/>
      <c r="CO83" s="1"/>
      <c r="CP83" s="1"/>
      <c r="CQ83" s="1"/>
    </row>
    <row r="84" spans="1:95" x14ac:dyDescent="0.25">
      <c r="A84" s="168" t="s">
        <v>79</v>
      </c>
      <c r="B84" s="173">
        <f t="shared" si="11"/>
        <v>0</v>
      </c>
      <c r="C84" s="32">
        <f>[1]Enero!C84+[2]Enero!C84+[3]Enero!C84+[4]Enero!C84+[5]Enero!C84+[6]Enero!C84+[7]Enero!C84+[8]Enero!C84+[9]Enero!C84+[10]Enero!C84</f>
        <v>0</v>
      </c>
      <c r="D84" s="32">
        <f>[1]Enero!D84+[2]Enero!D84+[3]Enero!D84+[4]Enero!D84+[5]Enero!D84+[6]Enero!D84+[7]Enero!D84+[8]Enero!D84+[9]Enero!D84+[10]Enero!D84</f>
        <v>0</v>
      </c>
      <c r="E84" s="32">
        <f>[1]Enero!E84+[2]Enero!E84+[3]Enero!E84+[4]Enero!E84+[5]Enero!E84+[6]Enero!E84+[7]Enero!E84+[8]Enero!E84+[9]Enero!E84+[10]Enero!E84</f>
        <v>0</v>
      </c>
      <c r="F84" s="162"/>
      <c r="G84" s="170"/>
      <c r="H84" s="170"/>
      <c r="I84" s="167"/>
      <c r="J84" s="167"/>
      <c r="K84" s="167"/>
      <c r="L84" s="167"/>
      <c r="M84" s="167"/>
      <c r="N84" s="167"/>
      <c r="O84" s="167"/>
      <c r="P84" s="167"/>
      <c r="Q84" s="167"/>
      <c r="R84" s="112"/>
      <c r="S84" s="112"/>
      <c r="T84" s="112"/>
      <c r="U84" s="112"/>
      <c r="V84" s="112"/>
      <c r="W84" s="112"/>
      <c r="X84" s="20"/>
      <c r="Y84" s="20"/>
      <c r="Z84" s="164"/>
      <c r="AA84" s="164"/>
      <c r="AB84" s="164"/>
      <c r="AC84" s="164"/>
      <c r="AD84" s="164"/>
      <c r="AE84" s="164"/>
      <c r="AF84" s="164"/>
      <c r="AG84" s="164"/>
      <c r="AH84" s="164"/>
      <c r="AI84" s="164"/>
      <c r="AJ84" s="164"/>
      <c r="AK84" s="164"/>
      <c r="AL84" s="164"/>
      <c r="AM84" s="164"/>
      <c r="AN84" s="164"/>
      <c r="AO84" s="164"/>
      <c r="AP84" s="164"/>
      <c r="AQ84" s="164"/>
      <c r="AR84" s="164"/>
      <c r="CI84" s="1"/>
      <c r="CJ84" s="1"/>
      <c r="CK84" s="1"/>
      <c r="CL84" s="1"/>
      <c r="CM84" s="1"/>
      <c r="CN84" s="1"/>
      <c r="CO84" s="1"/>
      <c r="CP84" s="1"/>
      <c r="CQ84" s="1"/>
    </row>
    <row r="85" spans="1:95" x14ac:dyDescent="0.25">
      <c r="A85" s="108" t="s">
        <v>48</v>
      </c>
      <c r="B85" s="175">
        <f>SUM(B66:B84)</f>
        <v>10335</v>
      </c>
      <c r="C85" s="175">
        <f>SUM(C66:C84)</f>
        <v>10083</v>
      </c>
      <c r="D85" s="175">
        <f>SUM(D66:D84)</f>
        <v>43</v>
      </c>
      <c r="E85" s="175">
        <f>SUM(E66:E84)</f>
        <v>209</v>
      </c>
      <c r="F85" s="162"/>
      <c r="G85" s="170"/>
      <c r="H85" s="170"/>
      <c r="I85" s="162"/>
      <c r="J85" s="167"/>
      <c r="K85" s="167"/>
      <c r="L85" s="167"/>
      <c r="M85" s="167"/>
      <c r="N85" s="167"/>
      <c r="O85" s="167"/>
      <c r="P85" s="167"/>
      <c r="Q85" s="167"/>
      <c r="R85" s="112"/>
      <c r="S85" s="112"/>
      <c r="T85" s="112"/>
      <c r="U85" s="112"/>
      <c r="V85" s="65"/>
      <c r="W85" s="112"/>
      <c r="X85" s="20"/>
      <c r="Y85" s="20"/>
      <c r="Z85" s="164"/>
      <c r="AA85" s="164"/>
      <c r="AB85" s="164"/>
      <c r="AC85" s="164"/>
      <c r="AD85" s="164"/>
      <c r="AE85" s="164"/>
      <c r="AF85" s="164"/>
      <c r="AG85" s="164"/>
      <c r="AH85" s="164"/>
      <c r="AI85" s="164"/>
      <c r="AJ85" s="164"/>
      <c r="AK85" s="164"/>
      <c r="AL85" s="164"/>
      <c r="AM85" s="164"/>
      <c r="AN85" s="164"/>
      <c r="AO85" s="164"/>
      <c r="AP85" s="164"/>
      <c r="AQ85" s="164"/>
      <c r="AR85" s="164"/>
      <c r="CI85" s="1"/>
      <c r="CJ85" s="1"/>
      <c r="CK85" s="1"/>
      <c r="CL85" s="1"/>
      <c r="CM85" s="1"/>
      <c r="CN85" s="1"/>
      <c r="CO85" s="1"/>
      <c r="CP85" s="1"/>
      <c r="CQ85" s="1"/>
    </row>
    <row r="86" spans="1:95" x14ac:dyDescent="0.25">
      <c r="A86" s="176" t="s">
        <v>80</v>
      </c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19"/>
      <c r="Q86" s="19"/>
      <c r="R86" s="19"/>
      <c r="S86" s="19"/>
      <c r="T86" s="20"/>
      <c r="U86" s="20"/>
      <c r="V86" s="20"/>
      <c r="W86" s="20"/>
      <c r="X86" s="177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158"/>
      <c r="AR86" s="158"/>
      <c r="CI86" s="1"/>
      <c r="CJ86" s="1"/>
      <c r="CK86" s="1"/>
      <c r="CL86" s="1"/>
      <c r="CM86" s="1"/>
      <c r="CN86" s="1"/>
      <c r="CO86" s="1"/>
      <c r="CP86" s="1"/>
      <c r="CQ86" s="1"/>
    </row>
    <row r="87" spans="1:95" ht="15" customHeight="1" x14ac:dyDescent="0.25">
      <c r="A87" s="636" t="s">
        <v>81</v>
      </c>
      <c r="B87" s="638"/>
      <c r="C87" s="636" t="s">
        <v>2</v>
      </c>
      <c r="D87" s="637"/>
      <c r="E87" s="638"/>
      <c r="F87" s="621" t="s">
        <v>3</v>
      </c>
      <c r="G87" s="625"/>
      <c r="H87" s="625"/>
      <c r="I87" s="625"/>
      <c r="J87" s="625"/>
      <c r="K87" s="625"/>
      <c r="L87" s="625"/>
      <c r="M87" s="625"/>
      <c r="N87" s="625"/>
      <c r="O87" s="625"/>
      <c r="P87" s="625"/>
      <c r="Q87" s="625"/>
      <c r="R87" s="625"/>
      <c r="S87" s="625"/>
      <c r="T87" s="625"/>
      <c r="U87" s="625"/>
      <c r="V87" s="625"/>
      <c r="W87" s="625"/>
      <c r="X87" s="625"/>
      <c r="Y87" s="625"/>
      <c r="Z87" s="625"/>
      <c r="AA87" s="625"/>
      <c r="AB87" s="625"/>
      <c r="AC87" s="625"/>
      <c r="AD87" s="625"/>
      <c r="AE87" s="625"/>
      <c r="AF87" s="625"/>
      <c r="AG87" s="625"/>
      <c r="AH87" s="625"/>
      <c r="AI87" s="625"/>
      <c r="AJ87" s="625"/>
      <c r="AK87" s="625"/>
      <c r="AL87" s="625"/>
      <c r="AM87" s="622"/>
      <c r="AN87" s="618" t="s">
        <v>223</v>
      </c>
      <c r="AO87" s="99"/>
      <c r="AP87" s="99"/>
      <c r="AQ87" s="99"/>
      <c r="AR87" s="99"/>
      <c r="CI87" s="1"/>
      <c r="CJ87" s="1"/>
      <c r="CK87" s="1"/>
      <c r="CL87" s="1"/>
      <c r="CM87" s="1"/>
      <c r="CN87" s="1"/>
      <c r="CO87" s="1"/>
      <c r="CP87" s="1"/>
      <c r="CQ87" s="1"/>
    </row>
    <row r="88" spans="1:95" x14ac:dyDescent="0.25">
      <c r="A88" s="666"/>
      <c r="B88" s="667"/>
      <c r="C88" s="639"/>
      <c r="D88" s="640"/>
      <c r="E88" s="641"/>
      <c r="F88" s="621" t="s">
        <v>6</v>
      </c>
      <c r="G88" s="622"/>
      <c r="H88" s="625" t="s">
        <v>7</v>
      </c>
      <c r="I88" s="625"/>
      <c r="J88" s="621" t="s">
        <v>8</v>
      </c>
      <c r="K88" s="622"/>
      <c r="L88" s="625" t="s">
        <v>9</v>
      </c>
      <c r="M88" s="625"/>
      <c r="N88" s="621" t="s">
        <v>10</v>
      </c>
      <c r="O88" s="622"/>
      <c r="P88" s="625" t="s">
        <v>11</v>
      </c>
      <c r="Q88" s="625"/>
      <c r="R88" s="621" t="s">
        <v>12</v>
      </c>
      <c r="S88" s="622"/>
      <c r="T88" s="625" t="s">
        <v>13</v>
      </c>
      <c r="U88" s="625"/>
      <c r="V88" s="621" t="s">
        <v>14</v>
      </c>
      <c r="W88" s="622"/>
      <c r="X88" s="625" t="s">
        <v>15</v>
      </c>
      <c r="Y88" s="622"/>
      <c r="Z88" s="621" t="s">
        <v>16</v>
      </c>
      <c r="AA88" s="625"/>
      <c r="AB88" s="621" t="s">
        <v>17</v>
      </c>
      <c r="AC88" s="622"/>
      <c r="AD88" s="625" t="s">
        <v>18</v>
      </c>
      <c r="AE88" s="625"/>
      <c r="AF88" s="621" t="s">
        <v>19</v>
      </c>
      <c r="AG88" s="622"/>
      <c r="AH88" s="625" t="s">
        <v>20</v>
      </c>
      <c r="AI88" s="625"/>
      <c r="AJ88" s="621" t="s">
        <v>21</v>
      </c>
      <c r="AK88" s="622"/>
      <c r="AL88" s="625" t="s">
        <v>22</v>
      </c>
      <c r="AM88" s="622"/>
      <c r="AN88" s="619"/>
      <c r="AO88" s="99"/>
      <c r="AP88" s="99"/>
      <c r="AQ88" s="99"/>
      <c r="AR88" s="99"/>
      <c r="CI88" s="1"/>
      <c r="CJ88" s="1"/>
      <c r="CK88" s="1"/>
      <c r="CL88" s="1"/>
      <c r="CM88" s="1"/>
      <c r="CN88" s="1"/>
      <c r="CO88" s="1"/>
      <c r="CP88" s="1"/>
      <c r="CQ88" s="1"/>
    </row>
    <row r="89" spans="1:95" x14ac:dyDescent="0.25">
      <c r="A89" s="639"/>
      <c r="B89" s="640"/>
      <c r="C89" s="72" t="s">
        <v>27</v>
      </c>
      <c r="D89" s="178" t="s">
        <v>36</v>
      </c>
      <c r="E89" s="71" t="s">
        <v>29</v>
      </c>
      <c r="F89" s="108" t="s">
        <v>36</v>
      </c>
      <c r="G89" s="71" t="s">
        <v>29</v>
      </c>
      <c r="H89" s="117" t="s">
        <v>36</v>
      </c>
      <c r="I89" s="117" t="s">
        <v>29</v>
      </c>
      <c r="J89" s="108" t="s">
        <v>36</v>
      </c>
      <c r="K89" s="71" t="s">
        <v>29</v>
      </c>
      <c r="L89" s="117" t="s">
        <v>36</v>
      </c>
      <c r="M89" s="117" t="s">
        <v>29</v>
      </c>
      <c r="N89" s="108" t="s">
        <v>36</v>
      </c>
      <c r="O89" s="71" t="s">
        <v>29</v>
      </c>
      <c r="P89" s="117" t="s">
        <v>36</v>
      </c>
      <c r="Q89" s="117" t="s">
        <v>29</v>
      </c>
      <c r="R89" s="108" t="s">
        <v>36</v>
      </c>
      <c r="S89" s="71" t="s">
        <v>29</v>
      </c>
      <c r="T89" s="117" t="s">
        <v>36</v>
      </c>
      <c r="U89" s="117" t="s">
        <v>29</v>
      </c>
      <c r="V89" s="108" t="s">
        <v>36</v>
      </c>
      <c r="W89" s="71" t="s">
        <v>29</v>
      </c>
      <c r="X89" s="117" t="s">
        <v>36</v>
      </c>
      <c r="Y89" s="71" t="s">
        <v>29</v>
      </c>
      <c r="Z89" s="108" t="s">
        <v>36</v>
      </c>
      <c r="AA89" s="117" t="s">
        <v>29</v>
      </c>
      <c r="AB89" s="108" t="s">
        <v>36</v>
      </c>
      <c r="AC89" s="71" t="s">
        <v>29</v>
      </c>
      <c r="AD89" s="117" t="s">
        <v>36</v>
      </c>
      <c r="AE89" s="117" t="s">
        <v>29</v>
      </c>
      <c r="AF89" s="108" t="s">
        <v>36</v>
      </c>
      <c r="AG89" s="71" t="s">
        <v>29</v>
      </c>
      <c r="AH89" s="117" t="s">
        <v>36</v>
      </c>
      <c r="AI89" s="117" t="s">
        <v>29</v>
      </c>
      <c r="AJ89" s="108" t="s">
        <v>36</v>
      </c>
      <c r="AK89" s="71" t="s">
        <v>29</v>
      </c>
      <c r="AL89" s="117" t="s">
        <v>36</v>
      </c>
      <c r="AM89" s="71" t="s">
        <v>29</v>
      </c>
      <c r="AN89" s="620"/>
      <c r="AO89" s="99"/>
      <c r="AP89" s="99"/>
      <c r="AQ89" s="99"/>
      <c r="AR89" s="99"/>
      <c r="CI89" s="1"/>
      <c r="CJ89" s="1"/>
      <c r="CK89" s="1"/>
      <c r="CL89" s="1"/>
      <c r="CM89" s="1"/>
      <c r="CN89" s="1"/>
      <c r="CO89" s="1"/>
      <c r="CP89" s="1"/>
      <c r="CQ89" s="1"/>
    </row>
    <row r="90" spans="1:95" ht="15" customHeight="1" x14ac:dyDescent="0.25">
      <c r="A90" s="621" t="s">
        <v>82</v>
      </c>
      <c r="B90" s="622"/>
      <c r="C90" s="121">
        <f t="shared" ref="C90:AN90" si="12">SUM(C91:C97)</f>
        <v>895</v>
      </c>
      <c r="D90" s="122">
        <f t="shared" si="12"/>
        <v>517</v>
      </c>
      <c r="E90" s="31">
        <f t="shared" si="12"/>
        <v>378</v>
      </c>
      <c r="F90" s="179">
        <f t="shared" si="12"/>
        <v>35</v>
      </c>
      <c r="G90" s="180">
        <f t="shared" si="12"/>
        <v>23</v>
      </c>
      <c r="H90" s="179">
        <f t="shared" si="12"/>
        <v>23</v>
      </c>
      <c r="I90" s="180">
        <f t="shared" si="12"/>
        <v>13</v>
      </c>
      <c r="J90" s="179">
        <f t="shared" si="12"/>
        <v>26</v>
      </c>
      <c r="K90" s="180">
        <f t="shared" si="12"/>
        <v>7</v>
      </c>
      <c r="L90" s="179">
        <f t="shared" si="12"/>
        <v>21</v>
      </c>
      <c r="M90" s="180">
        <f t="shared" si="12"/>
        <v>12</v>
      </c>
      <c r="N90" s="179">
        <f t="shared" si="12"/>
        <v>27</v>
      </c>
      <c r="O90" s="180">
        <f t="shared" si="12"/>
        <v>18</v>
      </c>
      <c r="P90" s="179">
        <f t="shared" si="12"/>
        <v>15</v>
      </c>
      <c r="Q90" s="180">
        <f t="shared" si="12"/>
        <v>19</v>
      </c>
      <c r="R90" s="179">
        <f t="shared" si="12"/>
        <v>38</v>
      </c>
      <c r="S90" s="180">
        <f t="shared" si="12"/>
        <v>13</v>
      </c>
      <c r="T90" s="179">
        <f t="shared" si="12"/>
        <v>25</v>
      </c>
      <c r="U90" s="180">
        <f t="shared" si="12"/>
        <v>6</v>
      </c>
      <c r="V90" s="179">
        <f t="shared" si="12"/>
        <v>24</v>
      </c>
      <c r="W90" s="180">
        <f t="shared" si="12"/>
        <v>19</v>
      </c>
      <c r="X90" s="179">
        <f t="shared" si="12"/>
        <v>14</v>
      </c>
      <c r="Y90" s="180">
        <f t="shared" si="12"/>
        <v>25</v>
      </c>
      <c r="Z90" s="179">
        <f t="shared" si="12"/>
        <v>31</v>
      </c>
      <c r="AA90" s="180">
        <f t="shared" si="12"/>
        <v>25</v>
      </c>
      <c r="AB90" s="179">
        <f t="shared" si="12"/>
        <v>30</v>
      </c>
      <c r="AC90" s="180">
        <f t="shared" si="12"/>
        <v>27</v>
      </c>
      <c r="AD90" s="179">
        <f t="shared" si="12"/>
        <v>35</v>
      </c>
      <c r="AE90" s="180">
        <f t="shared" si="12"/>
        <v>30</v>
      </c>
      <c r="AF90" s="179">
        <f t="shared" si="12"/>
        <v>41</v>
      </c>
      <c r="AG90" s="180">
        <f t="shared" si="12"/>
        <v>21</v>
      </c>
      <c r="AH90" s="179">
        <f t="shared" si="12"/>
        <v>38</v>
      </c>
      <c r="AI90" s="180">
        <f t="shared" si="12"/>
        <v>22</v>
      </c>
      <c r="AJ90" s="179">
        <f t="shared" si="12"/>
        <v>38</v>
      </c>
      <c r="AK90" s="180">
        <f t="shared" si="12"/>
        <v>33</v>
      </c>
      <c r="AL90" s="179">
        <f t="shared" si="12"/>
        <v>56</v>
      </c>
      <c r="AM90" s="180">
        <f t="shared" si="12"/>
        <v>65</v>
      </c>
      <c r="AN90" s="181">
        <f t="shared" si="12"/>
        <v>895</v>
      </c>
      <c r="AO90" s="182"/>
      <c r="AP90" s="99"/>
      <c r="AQ90" s="99"/>
      <c r="AR90" s="99"/>
      <c r="CI90" s="1"/>
      <c r="CJ90" s="1"/>
      <c r="CK90" s="1"/>
      <c r="CL90" s="1"/>
      <c r="CM90" s="1"/>
      <c r="CN90" s="1"/>
      <c r="CO90" s="1"/>
      <c r="CP90" s="1"/>
      <c r="CQ90" s="1"/>
    </row>
    <row r="91" spans="1:95" ht="15" customHeight="1" x14ac:dyDescent="0.25">
      <c r="A91" s="618" t="s">
        <v>83</v>
      </c>
      <c r="B91" s="183" t="s">
        <v>84</v>
      </c>
      <c r="C91" s="121">
        <f t="shared" ref="C91:C97" si="13">SUM(D91+E91)</f>
        <v>326</v>
      </c>
      <c r="D91" s="122">
        <f t="shared" ref="D91:E97" si="14">SUM(F91+H91+J91+L91+N91+P91+R91+T91+V91+X91+Z91+AB91+AD91+AF91+AH91+AJ91+AL91)</f>
        <v>181</v>
      </c>
      <c r="E91" s="31">
        <f t="shared" si="14"/>
        <v>145</v>
      </c>
      <c r="F91" s="32">
        <f>[1]Enero!F91+[2]Enero!F91+[3]Enero!F91+[4]Enero!F91+[5]Enero!F91+[6]Enero!F91+[7]Enero!F91+[8]Enero!F91+[9]Enero!F91+[10]Enero!F91</f>
        <v>30</v>
      </c>
      <c r="G91" s="32">
        <f>[1]Enero!G91+[2]Enero!G91+[3]Enero!G91+[4]Enero!G91+[5]Enero!G91+[6]Enero!G91+[7]Enero!G91+[8]Enero!G91+[9]Enero!G91+[10]Enero!G91</f>
        <v>17</v>
      </c>
      <c r="H91" s="32">
        <f>[1]Enero!H91+[2]Enero!H91+[3]Enero!H91+[4]Enero!H91+[5]Enero!H91+[6]Enero!H91+[7]Enero!H91+[8]Enero!H91+[9]Enero!H91+[10]Enero!H91</f>
        <v>13</v>
      </c>
      <c r="I91" s="32">
        <f>[1]Enero!I91+[2]Enero!I91+[3]Enero!I91+[4]Enero!I91+[5]Enero!I91+[6]Enero!I91+[7]Enero!I91+[8]Enero!I91+[9]Enero!I91+[10]Enero!I91</f>
        <v>3</v>
      </c>
      <c r="J91" s="32">
        <f>[1]Enero!J91+[2]Enero!J91+[3]Enero!J91+[4]Enero!J91+[5]Enero!J91+[6]Enero!J91+[7]Enero!J91+[8]Enero!J91+[9]Enero!J91+[10]Enero!J91</f>
        <v>10</v>
      </c>
      <c r="K91" s="32">
        <f>[1]Enero!K91+[2]Enero!K91+[3]Enero!K91+[4]Enero!K91+[5]Enero!K91+[6]Enero!K91+[7]Enero!K91+[8]Enero!K91+[9]Enero!K91+[10]Enero!K91</f>
        <v>5</v>
      </c>
      <c r="L91" s="32">
        <f>[1]Enero!L91+[2]Enero!L91+[3]Enero!L91+[4]Enero!L91+[5]Enero!L91+[6]Enero!L91+[7]Enero!L91+[8]Enero!L91+[9]Enero!L91+[10]Enero!L91</f>
        <v>2</v>
      </c>
      <c r="M91" s="32">
        <f>[1]Enero!M91+[2]Enero!M91+[3]Enero!M91+[4]Enero!M91+[5]Enero!M91+[6]Enero!M91+[7]Enero!M91+[8]Enero!M91+[9]Enero!M91+[10]Enero!M91</f>
        <v>4</v>
      </c>
      <c r="N91" s="32">
        <f>[1]Enero!N91+[2]Enero!N91+[3]Enero!N91+[4]Enero!N91+[5]Enero!N91+[6]Enero!N91+[7]Enero!N91+[8]Enero!N91+[9]Enero!N91+[10]Enero!N91</f>
        <v>8</v>
      </c>
      <c r="O91" s="32">
        <f>[1]Enero!O91+[2]Enero!O91+[3]Enero!O91+[4]Enero!O91+[5]Enero!O91+[6]Enero!O91+[7]Enero!O91+[8]Enero!O91+[9]Enero!O91+[10]Enero!O91</f>
        <v>2</v>
      </c>
      <c r="P91" s="32">
        <f>[1]Enero!P91+[2]Enero!P91+[3]Enero!P91+[4]Enero!P91+[5]Enero!P91+[6]Enero!P91+[7]Enero!P91+[8]Enero!P91+[9]Enero!P91+[10]Enero!P91</f>
        <v>4</v>
      </c>
      <c r="Q91" s="32">
        <f>[1]Enero!Q91+[2]Enero!Q91+[3]Enero!Q91+[4]Enero!Q91+[5]Enero!Q91+[6]Enero!Q91+[7]Enero!Q91+[8]Enero!Q91+[9]Enero!Q91+[10]Enero!Q91</f>
        <v>7</v>
      </c>
      <c r="R91" s="32">
        <f>[1]Enero!R91+[2]Enero!R91+[3]Enero!R91+[4]Enero!R91+[5]Enero!R91+[6]Enero!R91+[7]Enero!R91+[8]Enero!R91+[9]Enero!R91+[10]Enero!R91</f>
        <v>7</v>
      </c>
      <c r="S91" s="32">
        <f>[1]Enero!S91+[2]Enero!S91+[3]Enero!S91+[4]Enero!S91+[5]Enero!S91+[6]Enero!S91+[7]Enero!S91+[8]Enero!S91+[9]Enero!S91+[10]Enero!S91</f>
        <v>4</v>
      </c>
      <c r="T91" s="32">
        <f>[1]Enero!T91+[2]Enero!T91+[3]Enero!T91+[4]Enero!T91+[5]Enero!T91+[6]Enero!T91+[7]Enero!T91+[8]Enero!T91+[9]Enero!T91+[10]Enero!T91</f>
        <v>6</v>
      </c>
      <c r="U91" s="32">
        <f>[1]Enero!U91+[2]Enero!U91+[3]Enero!U91+[4]Enero!U91+[5]Enero!U91+[6]Enero!U91+[7]Enero!U91+[8]Enero!U91+[9]Enero!U91+[10]Enero!U91</f>
        <v>1</v>
      </c>
      <c r="V91" s="32">
        <f>[1]Enero!V91+[2]Enero!V91+[3]Enero!V91+[4]Enero!V91+[5]Enero!V91+[6]Enero!V91+[7]Enero!V91+[8]Enero!V91+[9]Enero!V91+[10]Enero!V91</f>
        <v>5</v>
      </c>
      <c r="W91" s="32">
        <f>[1]Enero!W91+[2]Enero!W91+[3]Enero!W91+[4]Enero!W91+[5]Enero!W91+[6]Enero!W91+[7]Enero!W91+[8]Enero!W91+[9]Enero!W91+[10]Enero!W91</f>
        <v>7</v>
      </c>
      <c r="X91" s="32">
        <f>[1]Enero!X91+[2]Enero!X91+[3]Enero!X91+[4]Enero!X91+[5]Enero!X91+[6]Enero!X91+[7]Enero!X91+[8]Enero!X91+[9]Enero!X91+[10]Enero!X91</f>
        <v>6</v>
      </c>
      <c r="Y91" s="32">
        <f>[1]Enero!Y91+[2]Enero!Y91+[3]Enero!Y91+[4]Enero!Y91+[5]Enero!Y91+[6]Enero!Y91+[7]Enero!Y91+[8]Enero!Y91+[9]Enero!Y91+[10]Enero!Y91</f>
        <v>3</v>
      </c>
      <c r="Z91" s="32">
        <f>[1]Enero!Z91+[2]Enero!Z91+[3]Enero!Z91+[4]Enero!Z91+[5]Enero!Z91+[6]Enero!Z91+[7]Enero!Z91+[8]Enero!Z91+[9]Enero!Z91+[10]Enero!Z91</f>
        <v>14</v>
      </c>
      <c r="AA91" s="32">
        <f>[1]Enero!AA91+[2]Enero!AA91+[3]Enero!AA91+[4]Enero!AA91+[5]Enero!AA91+[6]Enero!AA91+[7]Enero!AA91+[8]Enero!AA91+[9]Enero!AA91+[10]Enero!AA91</f>
        <v>6</v>
      </c>
      <c r="AB91" s="32">
        <f>[1]Enero!AB91+[2]Enero!AB91+[3]Enero!AB91+[4]Enero!AB91+[5]Enero!AB91+[6]Enero!AB91+[7]Enero!AB91+[8]Enero!AB91+[9]Enero!AB91+[10]Enero!AB91</f>
        <v>5</v>
      </c>
      <c r="AC91" s="32">
        <f>[1]Enero!AC91+[2]Enero!AC91+[3]Enero!AC91+[4]Enero!AC91+[5]Enero!AC91+[6]Enero!AC91+[7]Enero!AC91+[8]Enero!AC91+[9]Enero!AC91+[10]Enero!AC91</f>
        <v>16</v>
      </c>
      <c r="AD91" s="32">
        <f>[1]Enero!AD91+[2]Enero!AD91+[3]Enero!AD91+[4]Enero!AD91+[5]Enero!AD91+[6]Enero!AD91+[7]Enero!AD91+[8]Enero!AD91+[9]Enero!AD91+[10]Enero!AD91</f>
        <v>12</v>
      </c>
      <c r="AE91" s="32">
        <f>[1]Enero!AE91+[2]Enero!AE91+[3]Enero!AE91+[4]Enero!AE91+[5]Enero!AE91+[6]Enero!AE91+[7]Enero!AE91+[8]Enero!AE91+[9]Enero!AE91+[10]Enero!AE91</f>
        <v>18</v>
      </c>
      <c r="AF91" s="32">
        <f>[1]Enero!AF91+[2]Enero!AF91+[3]Enero!AF91+[4]Enero!AF91+[5]Enero!AF91+[6]Enero!AF91+[7]Enero!AF91+[8]Enero!AF91+[9]Enero!AF91+[10]Enero!AF91</f>
        <v>14</v>
      </c>
      <c r="AG91" s="32">
        <f>[1]Enero!AG91+[2]Enero!AG91+[3]Enero!AG91+[4]Enero!AG91+[5]Enero!AG91+[6]Enero!AG91+[7]Enero!AG91+[8]Enero!AG91+[9]Enero!AG91+[10]Enero!AG91</f>
        <v>5</v>
      </c>
      <c r="AH91" s="32">
        <f>[1]Enero!AH91+[2]Enero!AH91+[3]Enero!AH91+[4]Enero!AH91+[5]Enero!AH91+[6]Enero!AH91+[7]Enero!AH91+[8]Enero!AH91+[9]Enero!AH91+[10]Enero!AH91</f>
        <v>12</v>
      </c>
      <c r="AI91" s="32">
        <f>[1]Enero!AI91+[2]Enero!AI91+[3]Enero!AI91+[4]Enero!AI91+[5]Enero!AI91+[6]Enero!AI91+[7]Enero!AI91+[8]Enero!AI91+[9]Enero!AI91+[10]Enero!AI91</f>
        <v>11</v>
      </c>
      <c r="AJ91" s="32">
        <f>[1]Enero!AJ91+[2]Enero!AJ91+[3]Enero!AJ91+[4]Enero!AJ91+[5]Enero!AJ91+[6]Enero!AJ91+[7]Enero!AJ91+[8]Enero!AJ91+[9]Enero!AJ91+[10]Enero!AJ91</f>
        <v>17</v>
      </c>
      <c r="AK91" s="32">
        <f>[1]Enero!AK91+[2]Enero!AK91+[3]Enero!AK91+[4]Enero!AK91+[5]Enero!AK91+[6]Enero!AK91+[7]Enero!AK91+[8]Enero!AK91+[9]Enero!AK91+[10]Enero!AK91</f>
        <v>9</v>
      </c>
      <c r="AL91" s="32">
        <f>[1]Enero!AL91+[2]Enero!AL91+[3]Enero!AL91+[4]Enero!AL91+[5]Enero!AL91+[6]Enero!AL91+[7]Enero!AL91+[8]Enero!AL91+[9]Enero!AL91+[10]Enero!AL91</f>
        <v>16</v>
      </c>
      <c r="AM91" s="32">
        <f>[1]Enero!AM91+[2]Enero!AM91+[3]Enero!AM91+[4]Enero!AM91+[5]Enero!AM91+[6]Enero!AM91+[7]Enero!AM91+[8]Enero!AM91+[9]Enero!AM91+[10]Enero!AM91</f>
        <v>27</v>
      </c>
      <c r="AN91" s="32">
        <f>[1]Enero!AN91+[2]Enero!AN91+[3]Enero!AN91+[4]Enero!AN91+[5]Enero!AN91+[6]Enero!AN91+[7]Enero!AN91+[8]Enero!AN91+[9]Enero!AN91+[10]Enero!AN91</f>
        <v>326</v>
      </c>
      <c r="AO91" s="83"/>
      <c r="AP91" s="84"/>
      <c r="AQ91" s="84"/>
      <c r="AR91" s="84"/>
      <c r="CA91" s="2" t="str">
        <f t="shared" ref="CA91:CA97" si="15">IF(C91=0,"",IF(AN91="",IF(C91="",""," No olvide escribir la columna Beneficiarios.-"),""))</f>
        <v/>
      </c>
      <c r="CB91" s="2" t="str">
        <f t="shared" ref="CB91:CB97" si="16">IF(C91&lt;AN91," El número de Beneficiarios NO puede ser mayor que el Total.-","")</f>
        <v/>
      </c>
      <c r="CG91" s="2">
        <f t="shared" ref="CG91:CG97" si="17">IF(C91&lt;AN91,1,0)</f>
        <v>0</v>
      </c>
      <c r="CH91" s="2">
        <f t="shared" ref="CH91:CH97" si="18">IF(C91=0,"",IF(AN91="",IF(C91="","",1),0))</f>
        <v>0</v>
      </c>
      <c r="CI91" s="1"/>
      <c r="CJ91" s="1"/>
      <c r="CK91" s="1"/>
      <c r="CL91" s="1"/>
      <c r="CM91" s="1"/>
      <c r="CN91" s="1"/>
      <c r="CO91" s="1"/>
      <c r="CP91" s="1"/>
      <c r="CQ91" s="1"/>
    </row>
    <row r="92" spans="1:95" x14ac:dyDescent="0.25">
      <c r="A92" s="619"/>
      <c r="B92" s="189" t="s">
        <v>85</v>
      </c>
      <c r="C92" s="190">
        <f t="shared" si="13"/>
        <v>152</v>
      </c>
      <c r="D92" s="41">
        <f t="shared" si="14"/>
        <v>80</v>
      </c>
      <c r="E92" s="191">
        <f t="shared" si="14"/>
        <v>72</v>
      </c>
      <c r="F92" s="32">
        <f>[1]Enero!F92+[2]Enero!F92+[3]Enero!F92+[4]Enero!F92+[5]Enero!F92+[6]Enero!F92+[7]Enero!F92+[8]Enero!F92+[9]Enero!F92+[10]Enero!F92</f>
        <v>1</v>
      </c>
      <c r="G92" s="32">
        <f>[1]Enero!G92+[2]Enero!G92+[3]Enero!G92+[4]Enero!G92+[5]Enero!G92+[6]Enero!G92+[7]Enero!G92+[8]Enero!G92+[9]Enero!G92+[10]Enero!G92</f>
        <v>0</v>
      </c>
      <c r="H92" s="32">
        <f>[1]Enero!H92+[2]Enero!H92+[3]Enero!H92+[4]Enero!H92+[5]Enero!H92+[6]Enero!H92+[7]Enero!H92+[8]Enero!H92+[9]Enero!H92+[10]Enero!H92</f>
        <v>0</v>
      </c>
      <c r="I92" s="32">
        <f>[1]Enero!I92+[2]Enero!I92+[3]Enero!I92+[4]Enero!I92+[5]Enero!I92+[6]Enero!I92+[7]Enero!I92+[8]Enero!I92+[9]Enero!I92+[10]Enero!I92</f>
        <v>0</v>
      </c>
      <c r="J92" s="32">
        <f>[1]Enero!J92+[2]Enero!J92+[3]Enero!J92+[4]Enero!J92+[5]Enero!J92+[6]Enero!J92+[7]Enero!J92+[8]Enero!J92+[9]Enero!J92+[10]Enero!J92</f>
        <v>0</v>
      </c>
      <c r="K92" s="32">
        <f>[1]Enero!K92+[2]Enero!K92+[3]Enero!K92+[4]Enero!K92+[5]Enero!K92+[6]Enero!K92+[7]Enero!K92+[8]Enero!K92+[9]Enero!K92+[10]Enero!K92</f>
        <v>0</v>
      </c>
      <c r="L92" s="32">
        <f>[1]Enero!L92+[2]Enero!L92+[3]Enero!L92+[4]Enero!L92+[5]Enero!L92+[6]Enero!L92+[7]Enero!L92+[8]Enero!L92+[9]Enero!L92+[10]Enero!L92</f>
        <v>5</v>
      </c>
      <c r="M92" s="32">
        <f>[1]Enero!M92+[2]Enero!M92+[3]Enero!M92+[4]Enero!M92+[5]Enero!M92+[6]Enero!M92+[7]Enero!M92+[8]Enero!M92+[9]Enero!M92+[10]Enero!M92</f>
        <v>1</v>
      </c>
      <c r="N92" s="32">
        <f>[1]Enero!N92+[2]Enero!N92+[3]Enero!N92+[4]Enero!N92+[5]Enero!N92+[6]Enero!N92+[7]Enero!N92+[8]Enero!N92+[9]Enero!N92+[10]Enero!N92</f>
        <v>0</v>
      </c>
      <c r="O92" s="32">
        <f>[1]Enero!O92+[2]Enero!O92+[3]Enero!O92+[4]Enero!O92+[5]Enero!O92+[6]Enero!O92+[7]Enero!O92+[8]Enero!O92+[9]Enero!O92+[10]Enero!O92</f>
        <v>4</v>
      </c>
      <c r="P92" s="32">
        <f>[1]Enero!P92+[2]Enero!P92+[3]Enero!P92+[4]Enero!P92+[5]Enero!P92+[6]Enero!P92+[7]Enero!P92+[8]Enero!P92+[9]Enero!P92+[10]Enero!P92</f>
        <v>2</v>
      </c>
      <c r="Q92" s="32">
        <f>[1]Enero!Q92+[2]Enero!Q92+[3]Enero!Q92+[4]Enero!Q92+[5]Enero!Q92+[6]Enero!Q92+[7]Enero!Q92+[8]Enero!Q92+[9]Enero!Q92+[10]Enero!Q92</f>
        <v>4</v>
      </c>
      <c r="R92" s="32">
        <f>[1]Enero!R92+[2]Enero!R92+[3]Enero!R92+[4]Enero!R92+[5]Enero!R92+[6]Enero!R92+[7]Enero!R92+[8]Enero!R92+[9]Enero!R92+[10]Enero!R92</f>
        <v>6</v>
      </c>
      <c r="S92" s="32">
        <f>[1]Enero!S92+[2]Enero!S92+[3]Enero!S92+[4]Enero!S92+[5]Enero!S92+[6]Enero!S92+[7]Enero!S92+[8]Enero!S92+[9]Enero!S92+[10]Enero!S92</f>
        <v>2</v>
      </c>
      <c r="T92" s="32">
        <f>[1]Enero!T92+[2]Enero!T92+[3]Enero!T92+[4]Enero!T92+[5]Enero!T92+[6]Enero!T92+[7]Enero!T92+[8]Enero!T92+[9]Enero!T92+[10]Enero!T92</f>
        <v>7</v>
      </c>
      <c r="U92" s="32">
        <f>[1]Enero!U92+[2]Enero!U92+[3]Enero!U92+[4]Enero!U92+[5]Enero!U92+[6]Enero!U92+[7]Enero!U92+[8]Enero!U92+[9]Enero!U92+[10]Enero!U92</f>
        <v>1</v>
      </c>
      <c r="V92" s="32">
        <f>[1]Enero!V92+[2]Enero!V92+[3]Enero!V92+[4]Enero!V92+[5]Enero!V92+[6]Enero!V92+[7]Enero!V92+[8]Enero!V92+[9]Enero!V92+[10]Enero!V92</f>
        <v>5</v>
      </c>
      <c r="W92" s="32">
        <f>[1]Enero!W92+[2]Enero!W92+[3]Enero!W92+[4]Enero!W92+[5]Enero!W92+[6]Enero!W92+[7]Enero!W92+[8]Enero!W92+[9]Enero!W92+[10]Enero!W92</f>
        <v>4</v>
      </c>
      <c r="X92" s="32">
        <f>[1]Enero!X92+[2]Enero!X92+[3]Enero!X92+[4]Enero!X92+[5]Enero!X92+[6]Enero!X92+[7]Enero!X92+[8]Enero!X92+[9]Enero!X92+[10]Enero!X92</f>
        <v>1</v>
      </c>
      <c r="Y92" s="32">
        <f>[1]Enero!Y92+[2]Enero!Y92+[3]Enero!Y92+[4]Enero!Y92+[5]Enero!Y92+[6]Enero!Y92+[7]Enero!Y92+[8]Enero!Y92+[9]Enero!Y92+[10]Enero!Y92</f>
        <v>6</v>
      </c>
      <c r="Z92" s="32">
        <f>[1]Enero!Z92+[2]Enero!Z92+[3]Enero!Z92+[4]Enero!Z92+[5]Enero!Z92+[6]Enero!Z92+[7]Enero!Z92+[8]Enero!Z92+[9]Enero!Z92+[10]Enero!Z92</f>
        <v>7</v>
      </c>
      <c r="AA92" s="32">
        <f>[1]Enero!AA92+[2]Enero!AA92+[3]Enero!AA92+[4]Enero!AA92+[5]Enero!AA92+[6]Enero!AA92+[7]Enero!AA92+[8]Enero!AA92+[9]Enero!AA92+[10]Enero!AA92</f>
        <v>8</v>
      </c>
      <c r="AB92" s="32">
        <f>[1]Enero!AB92+[2]Enero!AB92+[3]Enero!AB92+[4]Enero!AB92+[5]Enero!AB92+[6]Enero!AB92+[7]Enero!AB92+[8]Enero!AB92+[9]Enero!AB92+[10]Enero!AB92</f>
        <v>5</v>
      </c>
      <c r="AC92" s="32">
        <f>[1]Enero!AC92+[2]Enero!AC92+[3]Enero!AC92+[4]Enero!AC92+[5]Enero!AC92+[6]Enero!AC92+[7]Enero!AC92+[8]Enero!AC92+[9]Enero!AC92+[10]Enero!AC92</f>
        <v>2</v>
      </c>
      <c r="AD92" s="32">
        <f>[1]Enero!AD92+[2]Enero!AD92+[3]Enero!AD92+[4]Enero!AD92+[5]Enero!AD92+[6]Enero!AD92+[7]Enero!AD92+[8]Enero!AD92+[9]Enero!AD92+[10]Enero!AD92</f>
        <v>6</v>
      </c>
      <c r="AE92" s="32">
        <f>[1]Enero!AE92+[2]Enero!AE92+[3]Enero!AE92+[4]Enero!AE92+[5]Enero!AE92+[6]Enero!AE92+[7]Enero!AE92+[8]Enero!AE92+[9]Enero!AE92+[10]Enero!AE92</f>
        <v>6</v>
      </c>
      <c r="AF92" s="32">
        <f>[1]Enero!AF92+[2]Enero!AF92+[3]Enero!AF92+[4]Enero!AF92+[5]Enero!AF92+[6]Enero!AF92+[7]Enero!AF92+[8]Enero!AF92+[9]Enero!AF92+[10]Enero!AF92</f>
        <v>11</v>
      </c>
      <c r="AG92" s="32">
        <f>[1]Enero!AG92+[2]Enero!AG92+[3]Enero!AG92+[4]Enero!AG92+[5]Enero!AG92+[6]Enero!AG92+[7]Enero!AG92+[8]Enero!AG92+[9]Enero!AG92+[10]Enero!AG92</f>
        <v>10</v>
      </c>
      <c r="AH92" s="32">
        <f>[1]Enero!AH92+[2]Enero!AH92+[3]Enero!AH92+[4]Enero!AH92+[5]Enero!AH92+[6]Enero!AH92+[7]Enero!AH92+[8]Enero!AH92+[9]Enero!AH92+[10]Enero!AH92</f>
        <v>6</v>
      </c>
      <c r="AI92" s="32">
        <f>[1]Enero!AI92+[2]Enero!AI92+[3]Enero!AI92+[4]Enero!AI92+[5]Enero!AI92+[6]Enero!AI92+[7]Enero!AI92+[8]Enero!AI92+[9]Enero!AI92+[10]Enero!AI92</f>
        <v>2</v>
      </c>
      <c r="AJ92" s="32">
        <f>[1]Enero!AJ92+[2]Enero!AJ92+[3]Enero!AJ92+[4]Enero!AJ92+[5]Enero!AJ92+[6]Enero!AJ92+[7]Enero!AJ92+[8]Enero!AJ92+[9]Enero!AJ92+[10]Enero!AJ92</f>
        <v>6</v>
      </c>
      <c r="AK92" s="32">
        <f>[1]Enero!AK92+[2]Enero!AK92+[3]Enero!AK92+[4]Enero!AK92+[5]Enero!AK92+[6]Enero!AK92+[7]Enero!AK92+[8]Enero!AK92+[9]Enero!AK92+[10]Enero!AK92</f>
        <v>7</v>
      </c>
      <c r="AL92" s="32">
        <f>[1]Enero!AL92+[2]Enero!AL92+[3]Enero!AL92+[4]Enero!AL92+[5]Enero!AL92+[6]Enero!AL92+[7]Enero!AL92+[8]Enero!AL92+[9]Enero!AL92+[10]Enero!AL92</f>
        <v>12</v>
      </c>
      <c r="AM92" s="32">
        <f>[1]Enero!AM92+[2]Enero!AM92+[3]Enero!AM92+[4]Enero!AM92+[5]Enero!AM92+[6]Enero!AM92+[7]Enero!AM92+[8]Enero!AM92+[9]Enero!AM92+[10]Enero!AM92</f>
        <v>15</v>
      </c>
      <c r="AN92" s="32">
        <f>[1]Enero!AN92+[2]Enero!AN92+[3]Enero!AN92+[4]Enero!AN92+[5]Enero!AN92+[6]Enero!AN92+[7]Enero!AN92+[8]Enero!AN92+[9]Enero!AN92+[10]Enero!AN92</f>
        <v>152</v>
      </c>
      <c r="AO92" s="83"/>
      <c r="AP92" s="84"/>
      <c r="AQ92" s="84"/>
      <c r="AR92" s="84"/>
      <c r="CA92" s="2" t="str">
        <f t="shared" si="15"/>
        <v/>
      </c>
      <c r="CB92" s="2" t="str">
        <f t="shared" si="16"/>
        <v/>
      </c>
      <c r="CG92" s="2">
        <f t="shared" si="17"/>
        <v>0</v>
      </c>
      <c r="CH92" s="2">
        <f t="shared" si="18"/>
        <v>0</v>
      </c>
      <c r="CI92" s="1"/>
      <c r="CJ92" s="1"/>
      <c r="CK92" s="1"/>
      <c r="CL92" s="1"/>
      <c r="CM92" s="1"/>
      <c r="CN92" s="1"/>
      <c r="CO92" s="1"/>
      <c r="CP92" s="1"/>
      <c r="CQ92" s="1"/>
    </row>
    <row r="93" spans="1:95" ht="15.75" thickBot="1" x14ac:dyDescent="0.3">
      <c r="A93" s="671"/>
      <c r="B93" s="200" t="s">
        <v>86</v>
      </c>
      <c r="C93" s="201">
        <f t="shared" si="13"/>
        <v>196</v>
      </c>
      <c r="D93" s="202">
        <f t="shared" si="14"/>
        <v>119</v>
      </c>
      <c r="E93" s="203">
        <f t="shared" si="14"/>
        <v>77</v>
      </c>
      <c r="F93" s="32">
        <f>[1]Enero!F93+[2]Enero!F93+[3]Enero!F93+[4]Enero!F93+[5]Enero!F93+[6]Enero!F93+[7]Enero!F93+[8]Enero!F93+[9]Enero!F93+[10]Enero!F93</f>
        <v>0</v>
      </c>
      <c r="G93" s="32">
        <f>[1]Enero!G93+[2]Enero!G93+[3]Enero!G93+[4]Enero!G93+[5]Enero!G93+[6]Enero!G93+[7]Enero!G93+[8]Enero!G93+[9]Enero!G93+[10]Enero!G93</f>
        <v>0</v>
      </c>
      <c r="H93" s="32">
        <f>[1]Enero!H93+[2]Enero!H93+[3]Enero!H93+[4]Enero!H93+[5]Enero!H93+[6]Enero!H93+[7]Enero!H93+[8]Enero!H93+[9]Enero!H93+[10]Enero!H93</f>
        <v>0</v>
      </c>
      <c r="I93" s="32">
        <f>[1]Enero!I93+[2]Enero!I93+[3]Enero!I93+[4]Enero!I93+[5]Enero!I93+[6]Enero!I93+[7]Enero!I93+[8]Enero!I93+[9]Enero!I93+[10]Enero!I93</f>
        <v>1</v>
      </c>
      <c r="J93" s="32">
        <f>[1]Enero!J93+[2]Enero!J93+[3]Enero!J93+[4]Enero!J93+[5]Enero!J93+[6]Enero!J93+[7]Enero!J93+[8]Enero!J93+[9]Enero!J93+[10]Enero!J93</f>
        <v>1</v>
      </c>
      <c r="K93" s="32">
        <f>[1]Enero!K93+[2]Enero!K93+[3]Enero!K93+[4]Enero!K93+[5]Enero!K93+[6]Enero!K93+[7]Enero!K93+[8]Enero!K93+[9]Enero!K93+[10]Enero!K93</f>
        <v>0</v>
      </c>
      <c r="L93" s="32">
        <f>[1]Enero!L93+[2]Enero!L93+[3]Enero!L93+[4]Enero!L93+[5]Enero!L93+[6]Enero!L93+[7]Enero!L93+[8]Enero!L93+[9]Enero!L93+[10]Enero!L93</f>
        <v>6</v>
      </c>
      <c r="M93" s="32">
        <f>[1]Enero!M93+[2]Enero!M93+[3]Enero!M93+[4]Enero!M93+[5]Enero!M93+[6]Enero!M93+[7]Enero!M93+[8]Enero!M93+[9]Enero!M93+[10]Enero!M93</f>
        <v>3</v>
      </c>
      <c r="N93" s="32">
        <f>[1]Enero!N93+[2]Enero!N93+[3]Enero!N93+[4]Enero!N93+[5]Enero!N93+[6]Enero!N93+[7]Enero!N93+[8]Enero!N93+[9]Enero!N93+[10]Enero!N93</f>
        <v>6</v>
      </c>
      <c r="O93" s="32">
        <f>[1]Enero!O93+[2]Enero!O93+[3]Enero!O93+[4]Enero!O93+[5]Enero!O93+[6]Enero!O93+[7]Enero!O93+[8]Enero!O93+[9]Enero!O93+[10]Enero!O93</f>
        <v>4</v>
      </c>
      <c r="P93" s="32">
        <f>[1]Enero!P93+[2]Enero!P93+[3]Enero!P93+[4]Enero!P93+[5]Enero!P93+[6]Enero!P93+[7]Enero!P93+[8]Enero!P93+[9]Enero!P93+[10]Enero!P93</f>
        <v>2</v>
      </c>
      <c r="Q93" s="32">
        <f>[1]Enero!Q93+[2]Enero!Q93+[3]Enero!Q93+[4]Enero!Q93+[5]Enero!Q93+[6]Enero!Q93+[7]Enero!Q93+[8]Enero!Q93+[9]Enero!Q93+[10]Enero!Q93</f>
        <v>3</v>
      </c>
      <c r="R93" s="32">
        <f>[1]Enero!R93+[2]Enero!R93+[3]Enero!R93+[4]Enero!R93+[5]Enero!R93+[6]Enero!R93+[7]Enero!R93+[8]Enero!R93+[9]Enero!R93+[10]Enero!R93</f>
        <v>13</v>
      </c>
      <c r="S93" s="32">
        <f>[1]Enero!S93+[2]Enero!S93+[3]Enero!S93+[4]Enero!S93+[5]Enero!S93+[6]Enero!S93+[7]Enero!S93+[8]Enero!S93+[9]Enero!S93+[10]Enero!S93</f>
        <v>4</v>
      </c>
      <c r="T93" s="32">
        <f>[1]Enero!T93+[2]Enero!T93+[3]Enero!T93+[4]Enero!T93+[5]Enero!T93+[6]Enero!T93+[7]Enero!T93+[8]Enero!T93+[9]Enero!T93+[10]Enero!T93</f>
        <v>3</v>
      </c>
      <c r="U93" s="32">
        <f>[1]Enero!U93+[2]Enero!U93+[3]Enero!U93+[4]Enero!U93+[5]Enero!U93+[6]Enero!U93+[7]Enero!U93+[8]Enero!U93+[9]Enero!U93+[10]Enero!U93</f>
        <v>1</v>
      </c>
      <c r="V93" s="32">
        <f>[1]Enero!V93+[2]Enero!V93+[3]Enero!V93+[4]Enero!V93+[5]Enero!V93+[6]Enero!V93+[7]Enero!V93+[8]Enero!V93+[9]Enero!V93+[10]Enero!V93</f>
        <v>7</v>
      </c>
      <c r="W93" s="32">
        <f>[1]Enero!W93+[2]Enero!W93+[3]Enero!W93+[4]Enero!W93+[5]Enero!W93+[6]Enero!W93+[7]Enero!W93+[8]Enero!W93+[9]Enero!W93+[10]Enero!W93</f>
        <v>1</v>
      </c>
      <c r="X93" s="32">
        <f>[1]Enero!X93+[2]Enero!X93+[3]Enero!X93+[4]Enero!X93+[5]Enero!X93+[6]Enero!X93+[7]Enero!X93+[8]Enero!X93+[9]Enero!X93+[10]Enero!X93</f>
        <v>5</v>
      </c>
      <c r="Y93" s="32">
        <f>[1]Enero!Y93+[2]Enero!Y93+[3]Enero!Y93+[4]Enero!Y93+[5]Enero!Y93+[6]Enero!Y93+[7]Enero!Y93+[8]Enero!Y93+[9]Enero!Y93+[10]Enero!Y93</f>
        <v>10</v>
      </c>
      <c r="Z93" s="32">
        <f>[1]Enero!Z93+[2]Enero!Z93+[3]Enero!Z93+[4]Enero!Z93+[5]Enero!Z93+[6]Enero!Z93+[7]Enero!Z93+[8]Enero!Z93+[9]Enero!Z93+[10]Enero!Z93</f>
        <v>5</v>
      </c>
      <c r="AA93" s="32">
        <f>[1]Enero!AA93+[2]Enero!AA93+[3]Enero!AA93+[4]Enero!AA93+[5]Enero!AA93+[6]Enero!AA93+[7]Enero!AA93+[8]Enero!AA93+[9]Enero!AA93+[10]Enero!AA93</f>
        <v>7</v>
      </c>
      <c r="AB93" s="32">
        <f>[1]Enero!AB93+[2]Enero!AB93+[3]Enero!AB93+[4]Enero!AB93+[5]Enero!AB93+[6]Enero!AB93+[7]Enero!AB93+[8]Enero!AB93+[9]Enero!AB93+[10]Enero!AB93</f>
        <v>12</v>
      </c>
      <c r="AC93" s="32">
        <f>[1]Enero!AC93+[2]Enero!AC93+[3]Enero!AC93+[4]Enero!AC93+[5]Enero!AC93+[6]Enero!AC93+[7]Enero!AC93+[8]Enero!AC93+[9]Enero!AC93+[10]Enero!AC93</f>
        <v>5</v>
      </c>
      <c r="AD93" s="32">
        <f>[1]Enero!AD93+[2]Enero!AD93+[3]Enero!AD93+[4]Enero!AD93+[5]Enero!AD93+[6]Enero!AD93+[7]Enero!AD93+[8]Enero!AD93+[9]Enero!AD93+[10]Enero!AD93</f>
        <v>8</v>
      </c>
      <c r="AE93" s="32">
        <f>[1]Enero!AE93+[2]Enero!AE93+[3]Enero!AE93+[4]Enero!AE93+[5]Enero!AE93+[6]Enero!AE93+[7]Enero!AE93+[8]Enero!AE93+[9]Enero!AE93+[10]Enero!AE93</f>
        <v>2</v>
      </c>
      <c r="AF93" s="32">
        <f>[1]Enero!AF93+[2]Enero!AF93+[3]Enero!AF93+[4]Enero!AF93+[5]Enero!AF93+[6]Enero!AF93+[7]Enero!AF93+[8]Enero!AF93+[9]Enero!AF93+[10]Enero!AF93</f>
        <v>11</v>
      </c>
      <c r="AG93" s="32">
        <f>[1]Enero!AG93+[2]Enero!AG93+[3]Enero!AG93+[4]Enero!AG93+[5]Enero!AG93+[6]Enero!AG93+[7]Enero!AG93+[8]Enero!AG93+[9]Enero!AG93+[10]Enero!AG93</f>
        <v>2</v>
      </c>
      <c r="AH93" s="32">
        <f>[1]Enero!AH93+[2]Enero!AH93+[3]Enero!AH93+[4]Enero!AH93+[5]Enero!AH93+[6]Enero!AH93+[7]Enero!AH93+[8]Enero!AH93+[9]Enero!AH93+[10]Enero!AH93</f>
        <v>12</v>
      </c>
      <c r="AI93" s="32">
        <f>[1]Enero!AI93+[2]Enero!AI93+[3]Enero!AI93+[4]Enero!AI93+[5]Enero!AI93+[6]Enero!AI93+[7]Enero!AI93+[8]Enero!AI93+[9]Enero!AI93+[10]Enero!AI93</f>
        <v>4</v>
      </c>
      <c r="AJ93" s="32">
        <f>[1]Enero!AJ93+[2]Enero!AJ93+[3]Enero!AJ93+[4]Enero!AJ93+[5]Enero!AJ93+[6]Enero!AJ93+[7]Enero!AJ93+[8]Enero!AJ93+[9]Enero!AJ93+[10]Enero!AJ93</f>
        <v>11</v>
      </c>
      <c r="AK93" s="32">
        <f>[1]Enero!AK93+[2]Enero!AK93+[3]Enero!AK93+[4]Enero!AK93+[5]Enero!AK93+[6]Enero!AK93+[7]Enero!AK93+[8]Enero!AK93+[9]Enero!AK93+[10]Enero!AK93</f>
        <v>14</v>
      </c>
      <c r="AL93" s="32">
        <f>[1]Enero!AL93+[2]Enero!AL93+[3]Enero!AL93+[4]Enero!AL93+[5]Enero!AL93+[6]Enero!AL93+[7]Enero!AL93+[8]Enero!AL93+[9]Enero!AL93+[10]Enero!AL93</f>
        <v>17</v>
      </c>
      <c r="AM93" s="32">
        <f>[1]Enero!AM93+[2]Enero!AM93+[3]Enero!AM93+[4]Enero!AM93+[5]Enero!AM93+[6]Enero!AM93+[7]Enero!AM93+[8]Enero!AM93+[9]Enero!AM93+[10]Enero!AM93</f>
        <v>16</v>
      </c>
      <c r="AN93" s="32">
        <f>[1]Enero!AN93+[2]Enero!AN93+[3]Enero!AN93+[4]Enero!AN93+[5]Enero!AN93+[6]Enero!AN93+[7]Enero!AN93+[8]Enero!AN93+[9]Enero!AN93+[10]Enero!AN93</f>
        <v>196</v>
      </c>
      <c r="AO93" s="83"/>
      <c r="AP93" s="84"/>
      <c r="AQ93" s="84"/>
      <c r="AR93" s="84"/>
      <c r="CA93" s="2" t="str">
        <f t="shared" si="15"/>
        <v/>
      </c>
      <c r="CB93" s="2" t="str">
        <f t="shared" si="16"/>
        <v/>
      </c>
      <c r="CG93" s="2">
        <f t="shared" si="17"/>
        <v>0</v>
      </c>
      <c r="CH93" s="2">
        <f t="shared" si="18"/>
        <v>0</v>
      </c>
      <c r="CI93" s="1"/>
      <c r="CJ93" s="1"/>
      <c r="CK93" s="1"/>
      <c r="CL93" s="1"/>
      <c r="CM93" s="1"/>
      <c r="CN93" s="1"/>
      <c r="CO93" s="1"/>
      <c r="CP93" s="1"/>
      <c r="CQ93" s="1"/>
    </row>
    <row r="94" spans="1:95" ht="15.75" thickTop="1" x14ac:dyDescent="0.25">
      <c r="A94" s="672" t="s">
        <v>87</v>
      </c>
      <c r="B94" s="673"/>
      <c r="C94" s="212">
        <f t="shared" si="13"/>
        <v>17</v>
      </c>
      <c r="D94" s="213">
        <f t="shared" si="14"/>
        <v>13</v>
      </c>
      <c r="E94" s="214">
        <f t="shared" si="14"/>
        <v>4</v>
      </c>
      <c r="F94" s="32">
        <f>[1]Enero!F94+[2]Enero!F94+[3]Enero!F94+[4]Enero!F94+[5]Enero!F94+[6]Enero!F94+[7]Enero!F94+[8]Enero!F94+[9]Enero!F94+[10]Enero!F94</f>
        <v>0</v>
      </c>
      <c r="G94" s="32">
        <f>[1]Enero!G94+[2]Enero!G94+[3]Enero!G94+[4]Enero!G94+[5]Enero!G94+[6]Enero!G94+[7]Enero!G94+[8]Enero!G94+[9]Enero!G94+[10]Enero!G94</f>
        <v>0</v>
      </c>
      <c r="H94" s="32">
        <f>[1]Enero!H94+[2]Enero!H94+[3]Enero!H94+[4]Enero!H94+[5]Enero!H94+[6]Enero!H94+[7]Enero!H94+[8]Enero!H94+[9]Enero!H94+[10]Enero!H94</f>
        <v>0</v>
      </c>
      <c r="I94" s="32">
        <f>[1]Enero!I94+[2]Enero!I94+[3]Enero!I94+[4]Enero!I94+[5]Enero!I94+[6]Enero!I94+[7]Enero!I94+[8]Enero!I94+[9]Enero!I94+[10]Enero!I94</f>
        <v>0</v>
      </c>
      <c r="J94" s="32">
        <f>[1]Enero!J94+[2]Enero!J94+[3]Enero!J94+[4]Enero!J94+[5]Enero!J94+[6]Enero!J94+[7]Enero!J94+[8]Enero!J94+[9]Enero!J94+[10]Enero!J94</f>
        <v>0</v>
      </c>
      <c r="K94" s="32">
        <f>[1]Enero!K94+[2]Enero!K94+[3]Enero!K94+[4]Enero!K94+[5]Enero!K94+[6]Enero!K94+[7]Enero!K94+[8]Enero!K94+[9]Enero!K94+[10]Enero!K94</f>
        <v>0</v>
      </c>
      <c r="L94" s="32">
        <f>[1]Enero!L94+[2]Enero!L94+[3]Enero!L94+[4]Enero!L94+[5]Enero!L94+[6]Enero!L94+[7]Enero!L94+[8]Enero!L94+[9]Enero!L94+[10]Enero!L94</f>
        <v>2</v>
      </c>
      <c r="M94" s="32">
        <f>[1]Enero!M94+[2]Enero!M94+[3]Enero!M94+[4]Enero!M94+[5]Enero!M94+[6]Enero!M94+[7]Enero!M94+[8]Enero!M94+[9]Enero!M94+[10]Enero!M94</f>
        <v>1</v>
      </c>
      <c r="N94" s="32">
        <f>[1]Enero!N94+[2]Enero!N94+[3]Enero!N94+[4]Enero!N94+[5]Enero!N94+[6]Enero!N94+[7]Enero!N94+[8]Enero!N94+[9]Enero!N94+[10]Enero!N94</f>
        <v>1</v>
      </c>
      <c r="O94" s="32">
        <f>[1]Enero!O94+[2]Enero!O94+[3]Enero!O94+[4]Enero!O94+[5]Enero!O94+[6]Enero!O94+[7]Enero!O94+[8]Enero!O94+[9]Enero!O94+[10]Enero!O94</f>
        <v>0</v>
      </c>
      <c r="P94" s="32">
        <f>[1]Enero!P94+[2]Enero!P94+[3]Enero!P94+[4]Enero!P94+[5]Enero!P94+[6]Enero!P94+[7]Enero!P94+[8]Enero!P94+[9]Enero!P94+[10]Enero!P94</f>
        <v>2</v>
      </c>
      <c r="Q94" s="32">
        <f>[1]Enero!Q94+[2]Enero!Q94+[3]Enero!Q94+[4]Enero!Q94+[5]Enero!Q94+[6]Enero!Q94+[7]Enero!Q94+[8]Enero!Q94+[9]Enero!Q94+[10]Enero!Q94</f>
        <v>0</v>
      </c>
      <c r="R94" s="32">
        <f>[1]Enero!R94+[2]Enero!R94+[3]Enero!R94+[4]Enero!R94+[5]Enero!R94+[6]Enero!R94+[7]Enero!R94+[8]Enero!R94+[9]Enero!R94+[10]Enero!R94</f>
        <v>2</v>
      </c>
      <c r="S94" s="32">
        <f>[1]Enero!S94+[2]Enero!S94+[3]Enero!S94+[4]Enero!S94+[5]Enero!S94+[6]Enero!S94+[7]Enero!S94+[8]Enero!S94+[9]Enero!S94+[10]Enero!S94</f>
        <v>0</v>
      </c>
      <c r="T94" s="32">
        <f>[1]Enero!T94+[2]Enero!T94+[3]Enero!T94+[4]Enero!T94+[5]Enero!T94+[6]Enero!T94+[7]Enero!T94+[8]Enero!T94+[9]Enero!T94+[10]Enero!T94</f>
        <v>0</v>
      </c>
      <c r="U94" s="32">
        <f>[1]Enero!U94+[2]Enero!U94+[3]Enero!U94+[4]Enero!U94+[5]Enero!U94+[6]Enero!U94+[7]Enero!U94+[8]Enero!U94+[9]Enero!U94+[10]Enero!U94</f>
        <v>0</v>
      </c>
      <c r="V94" s="32">
        <f>[1]Enero!V94+[2]Enero!V94+[3]Enero!V94+[4]Enero!V94+[5]Enero!V94+[6]Enero!V94+[7]Enero!V94+[8]Enero!V94+[9]Enero!V94+[10]Enero!V94</f>
        <v>1</v>
      </c>
      <c r="W94" s="32">
        <f>[1]Enero!W94+[2]Enero!W94+[3]Enero!W94+[4]Enero!W94+[5]Enero!W94+[6]Enero!W94+[7]Enero!W94+[8]Enero!W94+[9]Enero!W94+[10]Enero!W94</f>
        <v>1</v>
      </c>
      <c r="X94" s="32">
        <f>[1]Enero!X94+[2]Enero!X94+[3]Enero!X94+[4]Enero!X94+[5]Enero!X94+[6]Enero!X94+[7]Enero!X94+[8]Enero!X94+[9]Enero!X94+[10]Enero!X94</f>
        <v>0</v>
      </c>
      <c r="Y94" s="32">
        <f>[1]Enero!Y94+[2]Enero!Y94+[3]Enero!Y94+[4]Enero!Y94+[5]Enero!Y94+[6]Enero!Y94+[7]Enero!Y94+[8]Enero!Y94+[9]Enero!Y94+[10]Enero!Y94</f>
        <v>0</v>
      </c>
      <c r="Z94" s="32">
        <f>[1]Enero!Z94+[2]Enero!Z94+[3]Enero!Z94+[4]Enero!Z94+[5]Enero!Z94+[6]Enero!Z94+[7]Enero!Z94+[8]Enero!Z94+[9]Enero!Z94+[10]Enero!Z94</f>
        <v>1</v>
      </c>
      <c r="AA94" s="32">
        <f>[1]Enero!AA94+[2]Enero!AA94+[3]Enero!AA94+[4]Enero!AA94+[5]Enero!AA94+[6]Enero!AA94+[7]Enero!AA94+[8]Enero!AA94+[9]Enero!AA94+[10]Enero!AA94</f>
        <v>1</v>
      </c>
      <c r="AB94" s="32">
        <f>[1]Enero!AB94+[2]Enero!AB94+[3]Enero!AB94+[4]Enero!AB94+[5]Enero!AB94+[6]Enero!AB94+[7]Enero!AB94+[8]Enero!AB94+[9]Enero!AB94+[10]Enero!AB94</f>
        <v>0</v>
      </c>
      <c r="AC94" s="32">
        <f>[1]Enero!AC94+[2]Enero!AC94+[3]Enero!AC94+[4]Enero!AC94+[5]Enero!AC94+[6]Enero!AC94+[7]Enero!AC94+[8]Enero!AC94+[9]Enero!AC94+[10]Enero!AC94</f>
        <v>1</v>
      </c>
      <c r="AD94" s="32">
        <f>[1]Enero!AD94+[2]Enero!AD94+[3]Enero!AD94+[4]Enero!AD94+[5]Enero!AD94+[6]Enero!AD94+[7]Enero!AD94+[8]Enero!AD94+[9]Enero!AD94+[10]Enero!AD94</f>
        <v>1</v>
      </c>
      <c r="AE94" s="32">
        <f>[1]Enero!AE94+[2]Enero!AE94+[3]Enero!AE94+[4]Enero!AE94+[5]Enero!AE94+[6]Enero!AE94+[7]Enero!AE94+[8]Enero!AE94+[9]Enero!AE94+[10]Enero!AE94</f>
        <v>0</v>
      </c>
      <c r="AF94" s="32">
        <f>[1]Enero!AF94+[2]Enero!AF94+[3]Enero!AF94+[4]Enero!AF94+[5]Enero!AF94+[6]Enero!AF94+[7]Enero!AF94+[8]Enero!AF94+[9]Enero!AF94+[10]Enero!AF94</f>
        <v>1</v>
      </c>
      <c r="AG94" s="32">
        <f>[1]Enero!AG94+[2]Enero!AG94+[3]Enero!AG94+[4]Enero!AG94+[5]Enero!AG94+[6]Enero!AG94+[7]Enero!AG94+[8]Enero!AG94+[9]Enero!AG94+[10]Enero!AG94</f>
        <v>0</v>
      </c>
      <c r="AH94" s="32">
        <f>[1]Enero!AH94+[2]Enero!AH94+[3]Enero!AH94+[4]Enero!AH94+[5]Enero!AH94+[6]Enero!AH94+[7]Enero!AH94+[8]Enero!AH94+[9]Enero!AH94+[10]Enero!AH94</f>
        <v>1</v>
      </c>
      <c r="AI94" s="32">
        <f>[1]Enero!AI94+[2]Enero!AI94+[3]Enero!AI94+[4]Enero!AI94+[5]Enero!AI94+[6]Enero!AI94+[7]Enero!AI94+[8]Enero!AI94+[9]Enero!AI94+[10]Enero!AI94</f>
        <v>0</v>
      </c>
      <c r="AJ94" s="32">
        <f>[1]Enero!AJ94+[2]Enero!AJ94+[3]Enero!AJ94+[4]Enero!AJ94+[5]Enero!AJ94+[6]Enero!AJ94+[7]Enero!AJ94+[8]Enero!AJ94+[9]Enero!AJ94+[10]Enero!AJ94</f>
        <v>0</v>
      </c>
      <c r="AK94" s="32">
        <f>[1]Enero!AK94+[2]Enero!AK94+[3]Enero!AK94+[4]Enero!AK94+[5]Enero!AK94+[6]Enero!AK94+[7]Enero!AK94+[8]Enero!AK94+[9]Enero!AK94+[10]Enero!AK94</f>
        <v>0</v>
      </c>
      <c r="AL94" s="32">
        <f>[1]Enero!AL94+[2]Enero!AL94+[3]Enero!AL94+[4]Enero!AL94+[5]Enero!AL94+[6]Enero!AL94+[7]Enero!AL94+[8]Enero!AL94+[9]Enero!AL94+[10]Enero!AL94</f>
        <v>1</v>
      </c>
      <c r="AM94" s="32">
        <f>[1]Enero!AM94+[2]Enero!AM94+[3]Enero!AM94+[4]Enero!AM94+[5]Enero!AM94+[6]Enero!AM94+[7]Enero!AM94+[8]Enero!AM94+[9]Enero!AM94+[10]Enero!AM94</f>
        <v>0</v>
      </c>
      <c r="AN94" s="32">
        <f>[1]Enero!AN94+[2]Enero!AN94+[3]Enero!AN94+[4]Enero!AN94+[5]Enero!AN94+[6]Enero!AN94+[7]Enero!AN94+[8]Enero!AN94+[9]Enero!AN94+[10]Enero!AN94</f>
        <v>17</v>
      </c>
      <c r="AO94" s="83"/>
      <c r="AP94" s="84"/>
      <c r="AQ94" s="84"/>
      <c r="AR94" s="84"/>
      <c r="CA94" s="2" t="str">
        <f t="shared" si="15"/>
        <v/>
      </c>
      <c r="CB94" s="2" t="str">
        <f t="shared" si="16"/>
        <v/>
      </c>
      <c r="CG94" s="2">
        <f t="shared" si="17"/>
        <v>0</v>
      </c>
      <c r="CH94" s="2">
        <f t="shared" si="18"/>
        <v>0</v>
      </c>
      <c r="CI94" s="1"/>
      <c r="CJ94" s="1"/>
      <c r="CK94" s="1"/>
      <c r="CL94" s="1"/>
      <c r="CM94" s="1"/>
      <c r="CN94" s="1"/>
      <c r="CO94" s="1"/>
      <c r="CP94" s="1"/>
      <c r="CQ94" s="1"/>
    </row>
    <row r="95" spans="1:95" x14ac:dyDescent="0.25">
      <c r="A95" s="662" t="s">
        <v>88</v>
      </c>
      <c r="B95" s="663"/>
      <c r="C95" s="40">
        <f t="shared" si="13"/>
        <v>63</v>
      </c>
      <c r="D95" s="76">
        <f t="shared" si="14"/>
        <v>37</v>
      </c>
      <c r="E95" s="223">
        <f t="shared" si="14"/>
        <v>26</v>
      </c>
      <c r="F95" s="32">
        <f>[1]Enero!F95+[2]Enero!F95+[3]Enero!F95+[4]Enero!F95+[5]Enero!F95+[6]Enero!F95+[7]Enero!F95+[8]Enero!F95+[9]Enero!F95+[10]Enero!F95</f>
        <v>3</v>
      </c>
      <c r="G95" s="32">
        <f>[1]Enero!G95+[2]Enero!G95+[3]Enero!G95+[4]Enero!G95+[5]Enero!G95+[6]Enero!G95+[7]Enero!G95+[8]Enero!G95+[9]Enero!G95+[10]Enero!G95</f>
        <v>6</v>
      </c>
      <c r="H95" s="32">
        <f>[1]Enero!H95+[2]Enero!H95+[3]Enero!H95+[4]Enero!H95+[5]Enero!H95+[6]Enero!H95+[7]Enero!H95+[8]Enero!H95+[9]Enero!H95+[10]Enero!H95</f>
        <v>3</v>
      </c>
      <c r="I95" s="32">
        <f>[1]Enero!I95+[2]Enero!I95+[3]Enero!I95+[4]Enero!I95+[5]Enero!I95+[6]Enero!I95+[7]Enero!I95+[8]Enero!I95+[9]Enero!I95+[10]Enero!I95</f>
        <v>4</v>
      </c>
      <c r="J95" s="32">
        <f>[1]Enero!J95+[2]Enero!J95+[3]Enero!J95+[4]Enero!J95+[5]Enero!J95+[6]Enero!J95+[7]Enero!J95+[8]Enero!J95+[9]Enero!J95+[10]Enero!J95</f>
        <v>6</v>
      </c>
      <c r="K95" s="32">
        <f>[1]Enero!K95+[2]Enero!K95+[3]Enero!K95+[4]Enero!K95+[5]Enero!K95+[6]Enero!K95+[7]Enero!K95+[8]Enero!K95+[9]Enero!K95+[10]Enero!K95</f>
        <v>1</v>
      </c>
      <c r="L95" s="32">
        <f>[1]Enero!L95+[2]Enero!L95+[3]Enero!L95+[4]Enero!L95+[5]Enero!L95+[6]Enero!L95+[7]Enero!L95+[8]Enero!L95+[9]Enero!L95+[10]Enero!L95</f>
        <v>0</v>
      </c>
      <c r="M95" s="32">
        <f>[1]Enero!M95+[2]Enero!M95+[3]Enero!M95+[4]Enero!M95+[5]Enero!M95+[6]Enero!M95+[7]Enero!M95+[8]Enero!M95+[9]Enero!M95+[10]Enero!M95</f>
        <v>0</v>
      </c>
      <c r="N95" s="32">
        <f>[1]Enero!N95+[2]Enero!N95+[3]Enero!N95+[4]Enero!N95+[5]Enero!N95+[6]Enero!N95+[7]Enero!N95+[8]Enero!N95+[9]Enero!N95+[10]Enero!N95</f>
        <v>4</v>
      </c>
      <c r="O95" s="32">
        <f>[1]Enero!O95+[2]Enero!O95+[3]Enero!O95+[4]Enero!O95+[5]Enero!O95+[6]Enero!O95+[7]Enero!O95+[8]Enero!O95+[9]Enero!O95+[10]Enero!O95</f>
        <v>1</v>
      </c>
      <c r="P95" s="32">
        <f>[1]Enero!P95+[2]Enero!P95+[3]Enero!P95+[4]Enero!P95+[5]Enero!P95+[6]Enero!P95+[7]Enero!P95+[8]Enero!P95+[9]Enero!P95+[10]Enero!P95</f>
        <v>2</v>
      </c>
      <c r="Q95" s="32">
        <f>[1]Enero!Q95+[2]Enero!Q95+[3]Enero!Q95+[4]Enero!Q95+[5]Enero!Q95+[6]Enero!Q95+[7]Enero!Q95+[8]Enero!Q95+[9]Enero!Q95+[10]Enero!Q95</f>
        <v>0</v>
      </c>
      <c r="R95" s="32">
        <f>[1]Enero!R95+[2]Enero!R95+[3]Enero!R95+[4]Enero!R95+[5]Enero!R95+[6]Enero!R95+[7]Enero!R95+[8]Enero!R95+[9]Enero!R95+[10]Enero!R95</f>
        <v>0</v>
      </c>
      <c r="S95" s="32">
        <f>[1]Enero!S95+[2]Enero!S95+[3]Enero!S95+[4]Enero!S95+[5]Enero!S95+[6]Enero!S95+[7]Enero!S95+[8]Enero!S95+[9]Enero!S95+[10]Enero!S95</f>
        <v>1</v>
      </c>
      <c r="T95" s="32">
        <f>[1]Enero!T95+[2]Enero!T95+[3]Enero!T95+[4]Enero!T95+[5]Enero!T95+[6]Enero!T95+[7]Enero!T95+[8]Enero!T95+[9]Enero!T95+[10]Enero!T95</f>
        <v>2</v>
      </c>
      <c r="U95" s="32">
        <f>[1]Enero!U95+[2]Enero!U95+[3]Enero!U95+[4]Enero!U95+[5]Enero!U95+[6]Enero!U95+[7]Enero!U95+[8]Enero!U95+[9]Enero!U95+[10]Enero!U95</f>
        <v>0</v>
      </c>
      <c r="V95" s="32">
        <f>[1]Enero!V95+[2]Enero!V95+[3]Enero!V95+[4]Enero!V95+[5]Enero!V95+[6]Enero!V95+[7]Enero!V95+[8]Enero!V95+[9]Enero!V95+[10]Enero!V95</f>
        <v>1</v>
      </c>
      <c r="W95" s="32">
        <f>[1]Enero!W95+[2]Enero!W95+[3]Enero!W95+[4]Enero!W95+[5]Enero!W95+[6]Enero!W95+[7]Enero!W95+[8]Enero!W95+[9]Enero!W95+[10]Enero!W95</f>
        <v>2</v>
      </c>
      <c r="X95" s="32">
        <f>[1]Enero!X95+[2]Enero!X95+[3]Enero!X95+[4]Enero!X95+[5]Enero!X95+[6]Enero!X95+[7]Enero!X95+[8]Enero!X95+[9]Enero!X95+[10]Enero!X95</f>
        <v>1</v>
      </c>
      <c r="Y95" s="32">
        <f>[1]Enero!Y95+[2]Enero!Y95+[3]Enero!Y95+[4]Enero!Y95+[5]Enero!Y95+[6]Enero!Y95+[7]Enero!Y95+[8]Enero!Y95+[9]Enero!Y95+[10]Enero!Y95</f>
        <v>1</v>
      </c>
      <c r="Z95" s="32">
        <f>[1]Enero!Z95+[2]Enero!Z95+[3]Enero!Z95+[4]Enero!Z95+[5]Enero!Z95+[6]Enero!Z95+[7]Enero!Z95+[8]Enero!Z95+[9]Enero!Z95+[10]Enero!Z95</f>
        <v>1</v>
      </c>
      <c r="AA95" s="32">
        <f>[1]Enero!AA95+[2]Enero!AA95+[3]Enero!AA95+[4]Enero!AA95+[5]Enero!AA95+[6]Enero!AA95+[7]Enero!AA95+[8]Enero!AA95+[9]Enero!AA95+[10]Enero!AA95</f>
        <v>0</v>
      </c>
      <c r="AB95" s="32">
        <f>[1]Enero!AB95+[2]Enero!AB95+[3]Enero!AB95+[4]Enero!AB95+[5]Enero!AB95+[6]Enero!AB95+[7]Enero!AB95+[8]Enero!AB95+[9]Enero!AB95+[10]Enero!AB95</f>
        <v>4</v>
      </c>
      <c r="AC95" s="32">
        <f>[1]Enero!AC95+[2]Enero!AC95+[3]Enero!AC95+[4]Enero!AC95+[5]Enero!AC95+[6]Enero!AC95+[7]Enero!AC95+[8]Enero!AC95+[9]Enero!AC95+[10]Enero!AC95</f>
        <v>0</v>
      </c>
      <c r="AD95" s="32">
        <f>[1]Enero!AD95+[2]Enero!AD95+[3]Enero!AD95+[4]Enero!AD95+[5]Enero!AD95+[6]Enero!AD95+[7]Enero!AD95+[8]Enero!AD95+[9]Enero!AD95+[10]Enero!AD95</f>
        <v>2</v>
      </c>
      <c r="AE95" s="32">
        <f>[1]Enero!AE95+[2]Enero!AE95+[3]Enero!AE95+[4]Enero!AE95+[5]Enero!AE95+[6]Enero!AE95+[7]Enero!AE95+[8]Enero!AE95+[9]Enero!AE95+[10]Enero!AE95</f>
        <v>2</v>
      </c>
      <c r="AF95" s="32">
        <f>[1]Enero!AF95+[2]Enero!AF95+[3]Enero!AF95+[4]Enero!AF95+[5]Enero!AF95+[6]Enero!AF95+[7]Enero!AF95+[8]Enero!AF95+[9]Enero!AF95+[10]Enero!AF95</f>
        <v>2</v>
      </c>
      <c r="AG95" s="32">
        <f>[1]Enero!AG95+[2]Enero!AG95+[3]Enero!AG95+[4]Enero!AG95+[5]Enero!AG95+[6]Enero!AG95+[7]Enero!AG95+[8]Enero!AG95+[9]Enero!AG95+[10]Enero!AG95</f>
        <v>1</v>
      </c>
      <c r="AH95" s="32">
        <f>[1]Enero!AH95+[2]Enero!AH95+[3]Enero!AH95+[4]Enero!AH95+[5]Enero!AH95+[6]Enero!AH95+[7]Enero!AH95+[8]Enero!AH95+[9]Enero!AH95+[10]Enero!AH95</f>
        <v>2</v>
      </c>
      <c r="AI95" s="32">
        <f>[1]Enero!AI95+[2]Enero!AI95+[3]Enero!AI95+[4]Enero!AI95+[5]Enero!AI95+[6]Enero!AI95+[7]Enero!AI95+[8]Enero!AI95+[9]Enero!AI95+[10]Enero!AI95</f>
        <v>3</v>
      </c>
      <c r="AJ95" s="32">
        <f>[1]Enero!AJ95+[2]Enero!AJ95+[3]Enero!AJ95+[4]Enero!AJ95+[5]Enero!AJ95+[6]Enero!AJ95+[7]Enero!AJ95+[8]Enero!AJ95+[9]Enero!AJ95+[10]Enero!AJ95</f>
        <v>1</v>
      </c>
      <c r="AK95" s="32">
        <f>[1]Enero!AK95+[2]Enero!AK95+[3]Enero!AK95+[4]Enero!AK95+[5]Enero!AK95+[6]Enero!AK95+[7]Enero!AK95+[8]Enero!AK95+[9]Enero!AK95+[10]Enero!AK95</f>
        <v>2</v>
      </c>
      <c r="AL95" s="32">
        <f>[1]Enero!AL95+[2]Enero!AL95+[3]Enero!AL95+[4]Enero!AL95+[5]Enero!AL95+[6]Enero!AL95+[7]Enero!AL95+[8]Enero!AL95+[9]Enero!AL95+[10]Enero!AL95</f>
        <v>3</v>
      </c>
      <c r="AM95" s="32">
        <f>[1]Enero!AM95+[2]Enero!AM95+[3]Enero!AM95+[4]Enero!AM95+[5]Enero!AM95+[6]Enero!AM95+[7]Enero!AM95+[8]Enero!AM95+[9]Enero!AM95+[10]Enero!AM95</f>
        <v>2</v>
      </c>
      <c r="AN95" s="32">
        <f>[1]Enero!AN95+[2]Enero!AN95+[3]Enero!AN95+[4]Enero!AN95+[5]Enero!AN95+[6]Enero!AN95+[7]Enero!AN95+[8]Enero!AN95+[9]Enero!AN95+[10]Enero!AN95</f>
        <v>63</v>
      </c>
      <c r="AO95" s="83"/>
      <c r="AP95" s="84"/>
      <c r="AQ95" s="84"/>
      <c r="AR95" s="84"/>
      <c r="CA95" s="2" t="str">
        <f t="shared" si="15"/>
        <v/>
      </c>
      <c r="CB95" s="2" t="str">
        <f t="shared" si="16"/>
        <v/>
      </c>
      <c r="CG95" s="2">
        <f t="shared" si="17"/>
        <v>0</v>
      </c>
      <c r="CH95" s="2">
        <f t="shared" si="18"/>
        <v>0</v>
      </c>
      <c r="CI95" s="1"/>
      <c r="CJ95" s="1"/>
      <c r="CK95" s="1"/>
      <c r="CL95" s="1"/>
      <c r="CM95" s="1"/>
      <c r="CN95" s="1"/>
      <c r="CO95" s="1"/>
      <c r="CP95" s="1"/>
      <c r="CQ95" s="1"/>
    </row>
    <row r="96" spans="1:95" x14ac:dyDescent="0.25">
      <c r="A96" s="662" t="s">
        <v>89</v>
      </c>
      <c r="B96" s="663"/>
      <c r="C96" s="190">
        <f t="shared" si="13"/>
        <v>29</v>
      </c>
      <c r="D96" s="41">
        <f t="shared" si="14"/>
        <v>16</v>
      </c>
      <c r="E96" s="232">
        <f t="shared" si="14"/>
        <v>13</v>
      </c>
      <c r="F96" s="32">
        <f>[1]Enero!F96+[2]Enero!F96+[3]Enero!F96+[4]Enero!F96+[5]Enero!F96+[6]Enero!F96+[7]Enero!F96+[8]Enero!F96+[9]Enero!F96+[10]Enero!F96</f>
        <v>0</v>
      </c>
      <c r="G96" s="32">
        <f>[1]Enero!G96+[2]Enero!G96+[3]Enero!G96+[4]Enero!G96+[5]Enero!G96+[6]Enero!G96+[7]Enero!G96+[8]Enero!G96+[9]Enero!G96+[10]Enero!G96</f>
        <v>0</v>
      </c>
      <c r="H96" s="32">
        <f>[1]Enero!H96+[2]Enero!H96+[3]Enero!H96+[4]Enero!H96+[5]Enero!H96+[6]Enero!H96+[7]Enero!H96+[8]Enero!H96+[9]Enero!H96+[10]Enero!H96</f>
        <v>0</v>
      </c>
      <c r="I96" s="32">
        <f>[1]Enero!I96+[2]Enero!I96+[3]Enero!I96+[4]Enero!I96+[5]Enero!I96+[6]Enero!I96+[7]Enero!I96+[8]Enero!I96+[9]Enero!I96+[10]Enero!I96</f>
        <v>0</v>
      </c>
      <c r="J96" s="32">
        <f>[1]Enero!J96+[2]Enero!J96+[3]Enero!J96+[4]Enero!J96+[5]Enero!J96+[6]Enero!J96+[7]Enero!J96+[8]Enero!J96+[9]Enero!J96+[10]Enero!J96</f>
        <v>0</v>
      </c>
      <c r="K96" s="32">
        <f>[1]Enero!K96+[2]Enero!K96+[3]Enero!K96+[4]Enero!K96+[5]Enero!K96+[6]Enero!K96+[7]Enero!K96+[8]Enero!K96+[9]Enero!K96+[10]Enero!K96</f>
        <v>0</v>
      </c>
      <c r="L96" s="32">
        <f>[1]Enero!L96+[2]Enero!L96+[3]Enero!L96+[4]Enero!L96+[5]Enero!L96+[6]Enero!L96+[7]Enero!L96+[8]Enero!L96+[9]Enero!L96+[10]Enero!L96</f>
        <v>0</v>
      </c>
      <c r="M96" s="32">
        <f>[1]Enero!M96+[2]Enero!M96+[3]Enero!M96+[4]Enero!M96+[5]Enero!M96+[6]Enero!M96+[7]Enero!M96+[8]Enero!M96+[9]Enero!M96+[10]Enero!M96</f>
        <v>1</v>
      </c>
      <c r="N96" s="32">
        <f>[1]Enero!N96+[2]Enero!N96+[3]Enero!N96+[4]Enero!N96+[5]Enero!N96+[6]Enero!N96+[7]Enero!N96+[8]Enero!N96+[9]Enero!N96+[10]Enero!N96</f>
        <v>2</v>
      </c>
      <c r="O96" s="32">
        <f>[1]Enero!O96+[2]Enero!O96+[3]Enero!O96+[4]Enero!O96+[5]Enero!O96+[6]Enero!O96+[7]Enero!O96+[8]Enero!O96+[9]Enero!O96+[10]Enero!O96</f>
        <v>1</v>
      </c>
      <c r="P96" s="32">
        <f>[1]Enero!P96+[2]Enero!P96+[3]Enero!P96+[4]Enero!P96+[5]Enero!P96+[6]Enero!P96+[7]Enero!P96+[8]Enero!P96+[9]Enero!P96+[10]Enero!P96</f>
        <v>1</v>
      </c>
      <c r="Q96" s="32">
        <f>[1]Enero!Q96+[2]Enero!Q96+[3]Enero!Q96+[4]Enero!Q96+[5]Enero!Q96+[6]Enero!Q96+[7]Enero!Q96+[8]Enero!Q96+[9]Enero!Q96+[10]Enero!Q96</f>
        <v>1</v>
      </c>
      <c r="R96" s="32">
        <f>[1]Enero!R96+[2]Enero!R96+[3]Enero!R96+[4]Enero!R96+[5]Enero!R96+[6]Enero!R96+[7]Enero!R96+[8]Enero!R96+[9]Enero!R96+[10]Enero!R96</f>
        <v>1</v>
      </c>
      <c r="S96" s="32">
        <f>[1]Enero!S96+[2]Enero!S96+[3]Enero!S96+[4]Enero!S96+[5]Enero!S96+[6]Enero!S96+[7]Enero!S96+[8]Enero!S96+[9]Enero!S96+[10]Enero!S96</f>
        <v>0</v>
      </c>
      <c r="T96" s="32">
        <f>[1]Enero!T96+[2]Enero!T96+[3]Enero!T96+[4]Enero!T96+[5]Enero!T96+[6]Enero!T96+[7]Enero!T96+[8]Enero!T96+[9]Enero!T96+[10]Enero!T96</f>
        <v>2</v>
      </c>
      <c r="U96" s="32">
        <f>[1]Enero!U96+[2]Enero!U96+[3]Enero!U96+[4]Enero!U96+[5]Enero!U96+[6]Enero!U96+[7]Enero!U96+[8]Enero!U96+[9]Enero!U96+[10]Enero!U96</f>
        <v>0</v>
      </c>
      <c r="V96" s="32">
        <f>[1]Enero!V96+[2]Enero!V96+[3]Enero!V96+[4]Enero!V96+[5]Enero!V96+[6]Enero!V96+[7]Enero!V96+[8]Enero!V96+[9]Enero!V96+[10]Enero!V96</f>
        <v>2</v>
      </c>
      <c r="W96" s="32">
        <f>[1]Enero!W96+[2]Enero!W96+[3]Enero!W96+[4]Enero!W96+[5]Enero!W96+[6]Enero!W96+[7]Enero!W96+[8]Enero!W96+[9]Enero!W96+[10]Enero!W96</f>
        <v>2</v>
      </c>
      <c r="X96" s="32">
        <f>[1]Enero!X96+[2]Enero!X96+[3]Enero!X96+[4]Enero!X96+[5]Enero!X96+[6]Enero!X96+[7]Enero!X96+[8]Enero!X96+[9]Enero!X96+[10]Enero!X96</f>
        <v>0</v>
      </c>
      <c r="Y96" s="32">
        <f>[1]Enero!Y96+[2]Enero!Y96+[3]Enero!Y96+[4]Enero!Y96+[5]Enero!Y96+[6]Enero!Y96+[7]Enero!Y96+[8]Enero!Y96+[9]Enero!Y96+[10]Enero!Y96</f>
        <v>2</v>
      </c>
      <c r="Z96" s="32">
        <f>[1]Enero!Z96+[2]Enero!Z96+[3]Enero!Z96+[4]Enero!Z96+[5]Enero!Z96+[6]Enero!Z96+[7]Enero!Z96+[8]Enero!Z96+[9]Enero!Z96+[10]Enero!Z96</f>
        <v>1</v>
      </c>
      <c r="AA96" s="32">
        <f>[1]Enero!AA96+[2]Enero!AA96+[3]Enero!AA96+[4]Enero!AA96+[5]Enero!AA96+[6]Enero!AA96+[7]Enero!AA96+[8]Enero!AA96+[9]Enero!AA96+[10]Enero!AA96</f>
        <v>0</v>
      </c>
      <c r="AB96" s="32">
        <f>[1]Enero!AB96+[2]Enero!AB96+[3]Enero!AB96+[4]Enero!AB96+[5]Enero!AB96+[6]Enero!AB96+[7]Enero!AB96+[8]Enero!AB96+[9]Enero!AB96+[10]Enero!AB96</f>
        <v>2</v>
      </c>
      <c r="AC96" s="32">
        <f>[1]Enero!AC96+[2]Enero!AC96+[3]Enero!AC96+[4]Enero!AC96+[5]Enero!AC96+[6]Enero!AC96+[7]Enero!AC96+[8]Enero!AC96+[9]Enero!AC96+[10]Enero!AC96</f>
        <v>1</v>
      </c>
      <c r="AD96" s="32">
        <f>[1]Enero!AD96+[2]Enero!AD96+[3]Enero!AD96+[4]Enero!AD96+[5]Enero!AD96+[6]Enero!AD96+[7]Enero!AD96+[8]Enero!AD96+[9]Enero!AD96+[10]Enero!AD96</f>
        <v>2</v>
      </c>
      <c r="AE96" s="32">
        <f>[1]Enero!AE96+[2]Enero!AE96+[3]Enero!AE96+[4]Enero!AE96+[5]Enero!AE96+[6]Enero!AE96+[7]Enero!AE96+[8]Enero!AE96+[9]Enero!AE96+[10]Enero!AE96</f>
        <v>1</v>
      </c>
      <c r="AF96" s="32">
        <f>[1]Enero!AF96+[2]Enero!AF96+[3]Enero!AF96+[4]Enero!AF96+[5]Enero!AF96+[6]Enero!AF96+[7]Enero!AF96+[8]Enero!AF96+[9]Enero!AF96+[10]Enero!AF96</f>
        <v>0</v>
      </c>
      <c r="AG96" s="32">
        <f>[1]Enero!AG96+[2]Enero!AG96+[3]Enero!AG96+[4]Enero!AG96+[5]Enero!AG96+[6]Enero!AG96+[7]Enero!AG96+[8]Enero!AG96+[9]Enero!AG96+[10]Enero!AG96</f>
        <v>1</v>
      </c>
      <c r="AH96" s="32">
        <f>[1]Enero!AH96+[2]Enero!AH96+[3]Enero!AH96+[4]Enero!AH96+[5]Enero!AH96+[6]Enero!AH96+[7]Enero!AH96+[8]Enero!AH96+[9]Enero!AH96+[10]Enero!AH96</f>
        <v>2</v>
      </c>
      <c r="AI96" s="32">
        <f>[1]Enero!AI96+[2]Enero!AI96+[3]Enero!AI96+[4]Enero!AI96+[5]Enero!AI96+[6]Enero!AI96+[7]Enero!AI96+[8]Enero!AI96+[9]Enero!AI96+[10]Enero!AI96</f>
        <v>0</v>
      </c>
      <c r="AJ96" s="32">
        <f>[1]Enero!AJ96+[2]Enero!AJ96+[3]Enero!AJ96+[4]Enero!AJ96+[5]Enero!AJ96+[6]Enero!AJ96+[7]Enero!AJ96+[8]Enero!AJ96+[9]Enero!AJ96+[10]Enero!AJ96</f>
        <v>0</v>
      </c>
      <c r="AK96" s="32">
        <f>[1]Enero!AK96+[2]Enero!AK96+[3]Enero!AK96+[4]Enero!AK96+[5]Enero!AK96+[6]Enero!AK96+[7]Enero!AK96+[8]Enero!AK96+[9]Enero!AK96+[10]Enero!AK96</f>
        <v>1</v>
      </c>
      <c r="AL96" s="32">
        <f>[1]Enero!AL96+[2]Enero!AL96+[3]Enero!AL96+[4]Enero!AL96+[5]Enero!AL96+[6]Enero!AL96+[7]Enero!AL96+[8]Enero!AL96+[9]Enero!AL96+[10]Enero!AL96</f>
        <v>1</v>
      </c>
      <c r="AM96" s="32">
        <f>[1]Enero!AM96+[2]Enero!AM96+[3]Enero!AM96+[4]Enero!AM96+[5]Enero!AM96+[6]Enero!AM96+[7]Enero!AM96+[8]Enero!AM96+[9]Enero!AM96+[10]Enero!AM96</f>
        <v>2</v>
      </c>
      <c r="AN96" s="32">
        <f>[1]Enero!AN96+[2]Enero!AN96+[3]Enero!AN96+[4]Enero!AN96+[5]Enero!AN96+[6]Enero!AN96+[7]Enero!AN96+[8]Enero!AN96+[9]Enero!AN96+[10]Enero!AN96</f>
        <v>29</v>
      </c>
      <c r="AO96" s="83"/>
      <c r="AP96" s="84"/>
      <c r="AQ96" s="84"/>
      <c r="AR96" s="84"/>
      <c r="CA96" s="2" t="str">
        <f t="shared" si="15"/>
        <v/>
      </c>
      <c r="CB96" s="2" t="str">
        <f t="shared" si="16"/>
        <v/>
      </c>
      <c r="CG96" s="2">
        <f t="shared" si="17"/>
        <v>0</v>
      </c>
      <c r="CH96" s="2">
        <f t="shared" si="18"/>
        <v>0</v>
      </c>
      <c r="CI96" s="1"/>
      <c r="CJ96" s="1"/>
      <c r="CK96" s="1"/>
      <c r="CL96" s="1"/>
      <c r="CM96" s="1"/>
      <c r="CN96" s="1"/>
      <c r="CO96" s="1"/>
      <c r="CP96" s="1"/>
      <c r="CQ96" s="1"/>
    </row>
    <row r="97" spans="1:95" x14ac:dyDescent="0.25">
      <c r="A97" s="664" t="s">
        <v>90</v>
      </c>
      <c r="B97" s="665"/>
      <c r="C97" s="91">
        <f t="shared" si="13"/>
        <v>112</v>
      </c>
      <c r="D97" s="92">
        <f t="shared" si="14"/>
        <v>71</v>
      </c>
      <c r="E97" s="233">
        <f t="shared" si="14"/>
        <v>41</v>
      </c>
      <c r="F97" s="32">
        <f>[1]Enero!F97+[2]Enero!F97+[3]Enero!F97+[4]Enero!F97+[5]Enero!F97+[6]Enero!F97+[7]Enero!F97+[8]Enero!F97+[9]Enero!F97+[10]Enero!F97</f>
        <v>1</v>
      </c>
      <c r="G97" s="32">
        <f>[1]Enero!G97+[2]Enero!G97+[3]Enero!G97+[4]Enero!G97+[5]Enero!G97+[6]Enero!G97+[7]Enero!G97+[8]Enero!G97+[9]Enero!G97+[10]Enero!G97</f>
        <v>0</v>
      </c>
      <c r="H97" s="32">
        <f>[1]Enero!H97+[2]Enero!H97+[3]Enero!H97+[4]Enero!H97+[5]Enero!H97+[6]Enero!H97+[7]Enero!H97+[8]Enero!H97+[9]Enero!H97+[10]Enero!H97</f>
        <v>7</v>
      </c>
      <c r="I97" s="32">
        <f>[1]Enero!I97+[2]Enero!I97+[3]Enero!I97+[4]Enero!I97+[5]Enero!I97+[6]Enero!I97+[7]Enero!I97+[8]Enero!I97+[9]Enero!I97+[10]Enero!I97</f>
        <v>5</v>
      </c>
      <c r="J97" s="32">
        <f>[1]Enero!J97+[2]Enero!J97+[3]Enero!J97+[4]Enero!J97+[5]Enero!J97+[6]Enero!J97+[7]Enero!J97+[8]Enero!J97+[9]Enero!J97+[10]Enero!J97</f>
        <v>9</v>
      </c>
      <c r="K97" s="32">
        <f>[1]Enero!K97+[2]Enero!K97+[3]Enero!K97+[4]Enero!K97+[5]Enero!K97+[6]Enero!K97+[7]Enero!K97+[8]Enero!K97+[9]Enero!K97+[10]Enero!K97</f>
        <v>1</v>
      </c>
      <c r="L97" s="32">
        <f>[1]Enero!L97+[2]Enero!L97+[3]Enero!L97+[4]Enero!L97+[5]Enero!L97+[6]Enero!L97+[7]Enero!L97+[8]Enero!L97+[9]Enero!L97+[10]Enero!L97</f>
        <v>6</v>
      </c>
      <c r="M97" s="32">
        <f>[1]Enero!M97+[2]Enero!M97+[3]Enero!M97+[4]Enero!M97+[5]Enero!M97+[6]Enero!M97+[7]Enero!M97+[8]Enero!M97+[9]Enero!M97+[10]Enero!M97</f>
        <v>2</v>
      </c>
      <c r="N97" s="32">
        <f>[1]Enero!N97+[2]Enero!N97+[3]Enero!N97+[4]Enero!N97+[5]Enero!N97+[6]Enero!N97+[7]Enero!N97+[8]Enero!N97+[9]Enero!N97+[10]Enero!N97</f>
        <v>6</v>
      </c>
      <c r="O97" s="32">
        <f>[1]Enero!O97+[2]Enero!O97+[3]Enero!O97+[4]Enero!O97+[5]Enero!O97+[6]Enero!O97+[7]Enero!O97+[8]Enero!O97+[9]Enero!O97+[10]Enero!O97</f>
        <v>6</v>
      </c>
      <c r="P97" s="32">
        <f>[1]Enero!P97+[2]Enero!P97+[3]Enero!P97+[4]Enero!P97+[5]Enero!P97+[6]Enero!P97+[7]Enero!P97+[8]Enero!P97+[9]Enero!P97+[10]Enero!P97</f>
        <v>2</v>
      </c>
      <c r="Q97" s="32">
        <f>[1]Enero!Q97+[2]Enero!Q97+[3]Enero!Q97+[4]Enero!Q97+[5]Enero!Q97+[6]Enero!Q97+[7]Enero!Q97+[8]Enero!Q97+[9]Enero!Q97+[10]Enero!Q97</f>
        <v>4</v>
      </c>
      <c r="R97" s="32">
        <f>[1]Enero!R97+[2]Enero!R97+[3]Enero!R97+[4]Enero!R97+[5]Enero!R97+[6]Enero!R97+[7]Enero!R97+[8]Enero!R97+[9]Enero!R97+[10]Enero!R97</f>
        <v>9</v>
      </c>
      <c r="S97" s="32">
        <f>[1]Enero!S97+[2]Enero!S97+[3]Enero!S97+[4]Enero!S97+[5]Enero!S97+[6]Enero!S97+[7]Enero!S97+[8]Enero!S97+[9]Enero!S97+[10]Enero!S97</f>
        <v>2</v>
      </c>
      <c r="T97" s="32">
        <f>[1]Enero!T97+[2]Enero!T97+[3]Enero!T97+[4]Enero!T97+[5]Enero!T97+[6]Enero!T97+[7]Enero!T97+[8]Enero!T97+[9]Enero!T97+[10]Enero!T97</f>
        <v>5</v>
      </c>
      <c r="U97" s="32">
        <f>[1]Enero!U97+[2]Enero!U97+[3]Enero!U97+[4]Enero!U97+[5]Enero!U97+[6]Enero!U97+[7]Enero!U97+[8]Enero!U97+[9]Enero!U97+[10]Enero!U97</f>
        <v>3</v>
      </c>
      <c r="V97" s="32">
        <f>[1]Enero!V97+[2]Enero!V97+[3]Enero!V97+[4]Enero!V97+[5]Enero!V97+[6]Enero!V97+[7]Enero!V97+[8]Enero!V97+[9]Enero!V97+[10]Enero!V97</f>
        <v>3</v>
      </c>
      <c r="W97" s="32">
        <f>[1]Enero!W97+[2]Enero!W97+[3]Enero!W97+[4]Enero!W97+[5]Enero!W97+[6]Enero!W97+[7]Enero!W97+[8]Enero!W97+[9]Enero!W97+[10]Enero!W97</f>
        <v>2</v>
      </c>
      <c r="X97" s="32">
        <f>[1]Enero!X97+[2]Enero!X97+[3]Enero!X97+[4]Enero!X97+[5]Enero!X97+[6]Enero!X97+[7]Enero!X97+[8]Enero!X97+[9]Enero!X97+[10]Enero!X97</f>
        <v>1</v>
      </c>
      <c r="Y97" s="32">
        <f>[1]Enero!Y97+[2]Enero!Y97+[3]Enero!Y97+[4]Enero!Y97+[5]Enero!Y97+[6]Enero!Y97+[7]Enero!Y97+[8]Enero!Y97+[9]Enero!Y97+[10]Enero!Y97</f>
        <v>3</v>
      </c>
      <c r="Z97" s="32">
        <f>[1]Enero!Z97+[2]Enero!Z97+[3]Enero!Z97+[4]Enero!Z97+[5]Enero!Z97+[6]Enero!Z97+[7]Enero!Z97+[8]Enero!Z97+[9]Enero!Z97+[10]Enero!Z97</f>
        <v>2</v>
      </c>
      <c r="AA97" s="32">
        <f>[1]Enero!AA97+[2]Enero!AA97+[3]Enero!AA97+[4]Enero!AA97+[5]Enero!AA97+[6]Enero!AA97+[7]Enero!AA97+[8]Enero!AA97+[9]Enero!AA97+[10]Enero!AA97</f>
        <v>3</v>
      </c>
      <c r="AB97" s="32">
        <f>[1]Enero!AB97+[2]Enero!AB97+[3]Enero!AB97+[4]Enero!AB97+[5]Enero!AB97+[6]Enero!AB97+[7]Enero!AB97+[8]Enero!AB97+[9]Enero!AB97+[10]Enero!AB97</f>
        <v>2</v>
      </c>
      <c r="AC97" s="32">
        <f>[1]Enero!AC97+[2]Enero!AC97+[3]Enero!AC97+[4]Enero!AC97+[5]Enero!AC97+[6]Enero!AC97+[7]Enero!AC97+[8]Enero!AC97+[9]Enero!AC97+[10]Enero!AC97</f>
        <v>2</v>
      </c>
      <c r="AD97" s="32">
        <f>[1]Enero!AD97+[2]Enero!AD97+[3]Enero!AD97+[4]Enero!AD97+[5]Enero!AD97+[6]Enero!AD97+[7]Enero!AD97+[8]Enero!AD97+[9]Enero!AD97+[10]Enero!AD97</f>
        <v>4</v>
      </c>
      <c r="AE97" s="32">
        <f>[1]Enero!AE97+[2]Enero!AE97+[3]Enero!AE97+[4]Enero!AE97+[5]Enero!AE97+[6]Enero!AE97+[7]Enero!AE97+[8]Enero!AE97+[9]Enero!AE97+[10]Enero!AE97</f>
        <v>1</v>
      </c>
      <c r="AF97" s="32">
        <f>[1]Enero!AF97+[2]Enero!AF97+[3]Enero!AF97+[4]Enero!AF97+[5]Enero!AF97+[6]Enero!AF97+[7]Enero!AF97+[8]Enero!AF97+[9]Enero!AF97+[10]Enero!AF97</f>
        <v>2</v>
      </c>
      <c r="AG97" s="32">
        <f>[1]Enero!AG97+[2]Enero!AG97+[3]Enero!AG97+[4]Enero!AG97+[5]Enero!AG97+[6]Enero!AG97+[7]Enero!AG97+[8]Enero!AG97+[9]Enero!AG97+[10]Enero!AG97</f>
        <v>2</v>
      </c>
      <c r="AH97" s="32">
        <f>[1]Enero!AH97+[2]Enero!AH97+[3]Enero!AH97+[4]Enero!AH97+[5]Enero!AH97+[6]Enero!AH97+[7]Enero!AH97+[8]Enero!AH97+[9]Enero!AH97+[10]Enero!AH97</f>
        <v>3</v>
      </c>
      <c r="AI97" s="32">
        <f>[1]Enero!AI97+[2]Enero!AI97+[3]Enero!AI97+[4]Enero!AI97+[5]Enero!AI97+[6]Enero!AI97+[7]Enero!AI97+[8]Enero!AI97+[9]Enero!AI97+[10]Enero!AI97</f>
        <v>2</v>
      </c>
      <c r="AJ97" s="32">
        <f>[1]Enero!AJ97+[2]Enero!AJ97+[3]Enero!AJ97+[4]Enero!AJ97+[5]Enero!AJ97+[6]Enero!AJ97+[7]Enero!AJ97+[8]Enero!AJ97+[9]Enero!AJ97+[10]Enero!AJ97</f>
        <v>3</v>
      </c>
      <c r="AK97" s="32">
        <f>[1]Enero!AK97+[2]Enero!AK97+[3]Enero!AK97+[4]Enero!AK97+[5]Enero!AK97+[6]Enero!AK97+[7]Enero!AK97+[8]Enero!AK97+[9]Enero!AK97+[10]Enero!AK97</f>
        <v>0</v>
      </c>
      <c r="AL97" s="32">
        <f>[1]Enero!AL97+[2]Enero!AL97+[3]Enero!AL97+[4]Enero!AL97+[5]Enero!AL97+[6]Enero!AL97+[7]Enero!AL97+[8]Enero!AL97+[9]Enero!AL97+[10]Enero!AL97</f>
        <v>6</v>
      </c>
      <c r="AM97" s="32">
        <f>[1]Enero!AM97+[2]Enero!AM97+[3]Enero!AM97+[4]Enero!AM97+[5]Enero!AM97+[6]Enero!AM97+[7]Enero!AM97+[8]Enero!AM97+[9]Enero!AM97+[10]Enero!AM97</f>
        <v>3</v>
      </c>
      <c r="AN97" s="32">
        <f>[1]Enero!AN97+[2]Enero!AN97+[3]Enero!AN97+[4]Enero!AN97+[5]Enero!AN97+[6]Enero!AN97+[7]Enero!AN97+[8]Enero!AN97+[9]Enero!AN97+[10]Enero!AN97</f>
        <v>112</v>
      </c>
      <c r="AO97" s="83"/>
      <c r="AP97" s="84"/>
      <c r="AQ97" s="84"/>
      <c r="AR97" s="84"/>
      <c r="CA97" s="2" t="str">
        <f t="shared" si="15"/>
        <v/>
      </c>
      <c r="CB97" s="2" t="str">
        <f t="shared" si="16"/>
        <v/>
      </c>
      <c r="CG97" s="2">
        <f t="shared" si="17"/>
        <v>0</v>
      </c>
      <c r="CH97" s="2">
        <f t="shared" si="18"/>
        <v>0</v>
      </c>
      <c r="CI97" s="1"/>
      <c r="CJ97" s="1"/>
      <c r="CK97" s="1"/>
      <c r="CL97" s="1"/>
      <c r="CM97" s="1"/>
      <c r="CN97" s="1"/>
      <c r="CO97" s="1"/>
      <c r="CP97" s="1"/>
      <c r="CQ97" s="1"/>
    </row>
    <row r="98" spans="1:95" x14ac:dyDescent="0.25">
      <c r="A98" s="176" t="s">
        <v>91</v>
      </c>
      <c r="B98" s="20"/>
      <c r="C98" s="20"/>
      <c r="D98" s="19"/>
      <c r="E98" s="158"/>
      <c r="F98" s="158"/>
      <c r="G98" s="158"/>
      <c r="H98" s="158"/>
      <c r="I98" s="158"/>
      <c r="J98" s="158"/>
      <c r="K98" s="158"/>
      <c r="L98" s="158"/>
      <c r="M98" s="158"/>
      <c r="N98" s="158"/>
      <c r="O98" s="158"/>
      <c r="P98" s="158"/>
      <c r="Q98" s="158"/>
      <c r="R98" s="158"/>
      <c r="S98" s="158"/>
      <c r="T98" s="158"/>
      <c r="U98" s="158"/>
      <c r="V98" s="158"/>
      <c r="W98" s="158"/>
      <c r="X98" s="158"/>
      <c r="Y98" s="158"/>
      <c r="Z98" s="158"/>
      <c r="AA98" s="158"/>
      <c r="AB98" s="158"/>
      <c r="AC98" s="158"/>
      <c r="AD98" s="158"/>
      <c r="AE98" s="158"/>
      <c r="AF98" s="158"/>
      <c r="AG98" s="158"/>
      <c r="AH98" s="158"/>
      <c r="AI98" s="158"/>
      <c r="AJ98" s="158"/>
      <c r="AK98" s="158"/>
      <c r="AL98" s="158"/>
      <c r="AM98" s="158"/>
      <c r="AN98" s="158"/>
      <c r="AO98" s="67"/>
      <c r="AP98" s="67"/>
      <c r="AQ98" s="67"/>
      <c r="AR98" s="67"/>
      <c r="CI98" s="1"/>
      <c r="CJ98" s="1"/>
      <c r="CK98" s="1"/>
      <c r="CL98" s="1"/>
      <c r="CM98" s="1"/>
      <c r="CN98" s="1"/>
      <c r="CO98" s="1"/>
      <c r="CP98" s="1"/>
      <c r="CQ98" s="1"/>
    </row>
    <row r="99" spans="1:95" x14ac:dyDescent="0.25">
      <c r="A99" s="621" t="s">
        <v>92</v>
      </c>
      <c r="B99" s="625"/>
      <c r="C99" s="622"/>
      <c r="D99" s="160" t="s">
        <v>48</v>
      </c>
      <c r="E99" s="164"/>
      <c r="F99" s="164"/>
      <c r="G99" s="164"/>
      <c r="H99" s="164"/>
      <c r="I99" s="164"/>
      <c r="J99" s="164"/>
      <c r="K99" s="164"/>
      <c r="L99" s="164"/>
      <c r="M99" s="164"/>
      <c r="N99" s="164"/>
      <c r="O99" s="164"/>
      <c r="P99" s="164"/>
      <c r="Q99" s="164"/>
      <c r="R99" s="164"/>
      <c r="S99" s="164"/>
      <c r="T99" s="164"/>
      <c r="U99" s="164"/>
      <c r="V99" s="164"/>
      <c r="W99" s="164"/>
      <c r="X99" s="164"/>
      <c r="Y99" s="164"/>
      <c r="Z99" s="171"/>
      <c r="AA99" s="171"/>
      <c r="AB99" s="171"/>
      <c r="AC99" s="171"/>
      <c r="AD99" s="171"/>
      <c r="AE99" s="171"/>
      <c r="AF99" s="171"/>
      <c r="AG99" s="171"/>
      <c r="AH99" s="171"/>
      <c r="AI99" s="171"/>
      <c r="AJ99" s="171"/>
      <c r="AK99" s="171"/>
      <c r="AL99" s="171"/>
      <c r="AM99" s="171"/>
      <c r="AN99" s="171"/>
      <c r="AO99" s="99"/>
      <c r="AP99" s="99"/>
      <c r="AQ99" s="99"/>
      <c r="AR99" s="99"/>
      <c r="CI99" s="1"/>
      <c r="CJ99" s="1"/>
      <c r="CK99" s="1"/>
      <c r="CL99" s="1"/>
      <c r="CM99" s="1"/>
      <c r="CN99" s="1"/>
      <c r="CO99" s="1"/>
      <c r="CP99" s="1"/>
      <c r="CQ99" s="1"/>
    </row>
    <row r="100" spans="1:95" ht="21" x14ac:dyDescent="0.25">
      <c r="A100" s="636" t="s">
        <v>93</v>
      </c>
      <c r="B100" s="638"/>
      <c r="C100" s="242" t="s">
        <v>94</v>
      </c>
      <c r="D100" s="32">
        <f>[1]Enero!D100+[2]Enero!D100+[3]Enero!D100+[4]Enero!D100+[5]Enero!D100+[6]Enero!D100+[7]Enero!D100+[8]Enero!D100+[9]Enero!D100+[10]Enero!D100</f>
        <v>0</v>
      </c>
      <c r="E100" s="244"/>
      <c r="F100" s="164"/>
      <c r="G100" s="164"/>
      <c r="H100" s="164"/>
      <c r="I100" s="164"/>
      <c r="J100" s="164"/>
      <c r="K100" s="164"/>
      <c r="L100" s="164"/>
      <c r="M100" s="164"/>
      <c r="N100" s="164"/>
      <c r="O100" s="164"/>
      <c r="P100" s="164"/>
      <c r="Q100" s="164"/>
      <c r="R100" s="164"/>
      <c r="S100" s="164"/>
      <c r="T100" s="164"/>
      <c r="U100" s="164"/>
      <c r="V100" s="164"/>
      <c r="W100" s="164"/>
      <c r="X100" s="164"/>
      <c r="Y100" s="164"/>
      <c r="Z100" s="171"/>
      <c r="AA100" s="171"/>
      <c r="AB100" s="171"/>
      <c r="AC100" s="171"/>
      <c r="AD100" s="171"/>
      <c r="AE100" s="171"/>
      <c r="AF100" s="171"/>
      <c r="AG100" s="171"/>
      <c r="AH100" s="171"/>
      <c r="AI100" s="171"/>
      <c r="AJ100" s="171"/>
      <c r="AK100" s="171"/>
      <c r="AL100" s="171"/>
      <c r="AM100" s="171"/>
      <c r="AN100" s="171"/>
      <c r="AO100" s="164"/>
      <c r="AP100" s="164"/>
      <c r="AQ100" s="164"/>
      <c r="AR100" s="164"/>
      <c r="CI100" s="1"/>
      <c r="CJ100" s="1"/>
      <c r="CK100" s="1"/>
      <c r="CL100" s="1"/>
      <c r="CM100" s="1"/>
      <c r="CN100" s="1"/>
      <c r="CO100" s="1"/>
      <c r="CP100" s="1"/>
      <c r="CQ100" s="1"/>
    </row>
    <row r="101" spans="1:95" x14ac:dyDescent="0.25">
      <c r="A101" s="666"/>
      <c r="B101" s="667"/>
      <c r="C101" s="245" t="s">
        <v>95</v>
      </c>
      <c r="D101" s="32">
        <f>[1]Enero!D101+[2]Enero!D101+[3]Enero!D101+[4]Enero!D101+[5]Enero!D101+[6]Enero!D101+[7]Enero!D101+[8]Enero!D101+[9]Enero!D101+[10]Enero!D101</f>
        <v>0</v>
      </c>
      <c r="E101" s="244"/>
      <c r="F101" s="164"/>
      <c r="G101" s="164"/>
      <c r="H101" s="164"/>
      <c r="I101" s="164"/>
      <c r="J101" s="164"/>
      <c r="K101" s="164"/>
      <c r="L101" s="164"/>
      <c r="M101" s="164"/>
      <c r="N101" s="164"/>
      <c r="O101" s="164"/>
      <c r="P101" s="164"/>
      <c r="Q101" s="164"/>
      <c r="R101" s="164"/>
      <c r="S101" s="164"/>
      <c r="T101" s="164"/>
      <c r="U101" s="164"/>
      <c r="V101" s="164"/>
      <c r="W101" s="164"/>
      <c r="X101" s="164"/>
      <c r="Y101" s="164"/>
      <c r="Z101" s="171"/>
      <c r="AA101" s="171"/>
      <c r="AB101" s="171"/>
      <c r="AC101" s="171"/>
      <c r="AD101" s="171"/>
      <c r="AE101" s="171"/>
      <c r="AF101" s="171"/>
      <c r="AG101" s="171"/>
      <c r="AH101" s="171"/>
      <c r="AI101" s="171"/>
      <c r="AJ101" s="171"/>
      <c r="AK101" s="171"/>
      <c r="AL101" s="171"/>
      <c r="AM101" s="171"/>
      <c r="AN101" s="171"/>
      <c r="AO101" s="164"/>
      <c r="AP101" s="164"/>
      <c r="AQ101" s="164"/>
      <c r="AR101" s="164"/>
      <c r="CI101" s="1"/>
      <c r="CJ101" s="1"/>
      <c r="CK101" s="1"/>
      <c r="CL101" s="1"/>
      <c r="CM101" s="1"/>
      <c r="CN101" s="1"/>
      <c r="CO101" s="1"/>
      <c r="CP101" s="1"/>
      <c r="CQ101" s="1"/>
    </row>
    <row r="102" spans="1:95" ht="21" x14ac:dyDescent="0.25">
      <c r="A102" s="639"/>
      <c r="B102" s="641"/>
      <c r="C102" s="246" t="s">
        <v>96</v>
      </c>
      <c r="D102" s="32">
        <f>[1]Enero!D102+[2]Enero!D102+[3]Enero!D102+[4]Enero!D102+[5]Enero!D102+[6]Enero!D102+[7]Enero!D102+[8]Enero!D102+[9]Enero!D102+[10]Enero!D102</f>
        <v>0</v>
      </c>
      <c r="E102" s="244"/>
      <c r="F102" s="164"/>
      <c r="G102" s="164"/>
      <c r="H102" s="164"/>
      <c r="I102" s="164"/>
      <c r="J102" s="164"/>
      <c r="K102" s="164"/>
      <c r="L102" s="164"/>
      <c r="M102" s="164"/>
      <c r="N102" s="164"/>
      <c r="O102" s="164"/>
      <c r="P102" s="164"/>
      <c r="Q102" s="164"/>
      <c r="R102" s="164"/>
      <c r="S102" s="164"/>
      <c r="T102" s="164"/>
      <c r="U102" s="164"/>
      <c r="V102" s="164"/>
      <c r="W102" s="164"/>
      <c r="X102" s="164"/>
      <c r="Y102" s="164"/>
      <c r="Z102" s="171"/>
      <c r="AA102" s="171"/>
      <c r="AB102" s="171"/>
      <c r="AC102" s="171"/>
      <c r="AD102" s="171"/>
      <c r="AE102" s="171"/>
      <c r="AF102" s="171"/>
      <c r="AG102" s="171"/>
      <c r="AH102" s="171"/>
      <c r="AI102" s="171"/>
      <c r="AJ102" s="171"/>
      <c r="AK102" s="171"/>
      <c r="AL102" s="171"/>
      <c r="AM102" s="171"/>
      <c r="AN102" s="171"/>
      <c r="AO102" s="164"/>
      <c r="AP102" s="164"/>
      <c r="AQ102" s="164"/>
      <c r="AR102" s="164"/>
      <c r="CI102" s="1"/>
      <c r="CJ102" s="1"/>
      <c r="CK102" s="1"/>
      <c r="CL102" s="1"/>
      <c r="CM102" s="1"/>
      <c r="CN102" s="1"/>
      <c r="CO102" s="1"/>
      <c r="CP102" s="1"/>
      <c r="CQ102" s="1"/>
    </row>
    <row r="103" spans="1:95" ht="15.75" x14ac:dyDescent="0.25">
      <c r="A103" s="248" t="s">
        <v>228</v>
      </c>
      <c r="B103" s="97"/>
      <c r="C103" s="249"/>
      <c r="D103" s="250"/>
      <c r="E103" s="251"/>
      <c r="F103" s="252"/>
      <c r="G103" s="252"/>
      <c r="H103" s="253"/>
      <c r="I103" s="252"/>
      <c r="J103" s="65"/>
      <c r="K103" s="254"/>
      <c r="L103" s="255"/>
      <c r="M103" s="254"/>
      <c r="N103" s="254"/>
      <c r="O103" s="256"/>
      <c r="P103" s="65"/>
      <c r="Q103" s="254"/>
      <c r="R103" s="256"/>
      <c r="S103" s="65"/>
      <c r="T103" s="254"/>
      <c r="U103" s="65"/>
      <c r="V103" s="65"/>
      <c r="W103" s="256"/>
      <c r="X103" s="256"/>
      <c r="Y103" s="256"/>
      <c r="Z103" s="257"/>
      <c r="AA103" s="65"/>
      <c r="AB103" s="256"/>
      <c r="AC103" s="256"/>
      <c r="AD103" s="256"/>
      <c r="AE103" s="256"/>
      <c r="AF103" s="257"/>
      <c r="AG103" s="65"/>
      <c r="AH103" s="256"/>
      <c r="AI103" s="256"/>
      <c r="AJ103" s="256"/>
      <c r="AK103" s="65"/>
      <c r="AL103" s="254"/>
      <c r="AM103" s="256"/>
      <c r="AN103" s="254"/>
      <c r="AO103" s="258"/>
      <c r="AP103" s="65"/>
      <c r="AQ103" s="158"/>
      <c r="AR103" s="158"/>
      <c r="CI103" s="1"/>
      <c r="CJ103" s="1"/>
      <c r="CK103" s="1"/>
      <c r="CL103" s="1"/>
      <c r="CM103" s="1"/>
      <c r="CN103" s="1"/>
      <c r="CO103" s="1"/>
      <c r="CP103" s="1"/>
      <c r="CQ103" s="1"/>
    </row>
    <row r="104" spans="1:95" ht="18.75" customHeight="1" x14ac:dyDescent="0.25">
      <c r="A104" s="643" t="s">
        <v>81</v>
      </c>
      <c r="B104" s="668"/>
      <c r="C104" s="636" t="s">
        <v>2</v>
      </c>
      <c r="D104" s="637"/>
      <c r="E104" s="638"/>
      <c r="F104" s="621" t="s">
        <v>3</v>
      </c>
      <c r="G104" s="625"/>
      <c r="H104" s="625"/>
      <c r="I104" s="625"/>
      <c r="J104" s="625"/>
      <c r="K104" s="625"/>
      <c r="L104" s="625"/>
      <c r="M104" s="625"/>
      <c r="N104" s="625"/>
      <c r="O104" s="625"/>
      <c r="P104" s="625"/>
      <c r="Q104" s="625"/>
      <c r="R104" s="625"/>
      <c r="S104" s="625"/>
      <c r="T104" s="625"/>
      <c r="U104" s="625"/>
      <c r="V104" s="625"/>
      <c r="W104" s="625"/>
      <c r="X104" s="625"/>
      <c r="Y104" s="625"/>
      <c r="Z104" s="625"/>
      <c r="AA104" s="625"/>
      <c r="AB104" s="625"/>
      <c r="AC104" s="625"/>
      <c r="AD104" s="625"/>
      <c r="AE104" s="625"/>
      <c r="AF104" s="625"/>
      <c r="AG104" s="625"/>
      <c r="AH104" s="625"/>
      <c r="AI104" s="625"/>
      <c r="AJ104" s="625"/>
      <c r="AK104" s="625"/>
      <c r="AL104" s="625"/>
      <c r="AM104" s="622"/>
      <c r="AN104" s="618" t="s">
        <v>223</v>
      </c>
      <c r="AO104" s="259"/>
      <c r="AP104" s="164"/>
      <c r="AQ104" s="164"/>
      <c r="AR104" s="164"/>
      <c r="CI104" s="1"/>
      <c r="CJ104" s="1"/>
      <c r="CK104" s="1"/>
      <c r="CL104" s="1"/>
      <c r="CM104" s="1"/>
      <c r="CN104" s="1"/>
      <c r="CO104" s="1"/>
      <c r="CP104" s="1"/>
      <c r="CQ104" s="1"/>
    </row>
    <row r="105" spans="1:95" x14ac:dyDescent="0.25">
      <c r="A105" s="644"/>
      <c r="B105" s="669"/>
      <c r="C105" s="639"/>
      <c r="D105" s="640"/>
      <c r="E105" s="641"/>
      <c r="F105" s="621" t="s">
        <v>6</v>
      </c>
      <c r="G105" s="622"/>
      <c r="H105" s="621" t="s">
        <v>7</v>
      </c>
      <c r="I105" s="622"/>
      <c r="J105" s="621" t="s">
        <v>8</v>
      </c>
      <c r="K105" s="622"/>
      <c r="L105" s="621" t="s">
        <v>9</v>
      </c>
      <c r="M105" s="622"/>
      <c r="N105" s="621" t="s">
        <v>10</v>
      </c>
      <c r="O105" s="622"/>
      <c r="P105" s="623" t="s">
        <v>11</v>
      </c>
      <c r="Q105" s="624"/>
      <c r="R105" s="623" t="s">
        <v>12</v>
      </c>
      <c r="S105" s="624"/>
      <c r="T105" s="623" t="s">
        <v>13</v>
      </c>
      <c r="U105" s="624"/>
      <c r="V105" s="623" t="s">
        <v>14</v>
      </c>
      <c r="W105" s="624"/>
      <c r="X105" s="623" t="s">
        <v>15</v>
      </c>
      <c r="Y105" s="624"/>
      <c r="Z105" s="623" t="s">
        <v>16</v>
      </c>
      <c r="AA105" s="624"/>
      <c r="AB105" s="623" t="s">
        <v>17</v>
      </c>
      <c r="AC105" s="624"/>
      <c r="AD105" s="642" t="s">
        <v>18</v>
      </c>
      <c r="AE105" s="642"/>
      <c r="AF105" s="623" t="s">
        <v>19</v>
      </c>
      <c r="AG105" s="624"/>
      <c r="AH105" s="642" t="s">
        <v>20</v>
      </c>
      <c r="AI105" s="642"/>
      <c r="AJ105" s="623" t="s">
        <v>21</v>
      </c>
      <c r="AK105" s="624"/>
      <c r="AL105" s="642" t="s">
        <v>22</v>
      </c>
      <c r="AM105" s="624"/>
      <c r="AN105" s="619"/>
      <c r="AO105" s="99"/>
      <c r="AP105" s="99"/>
      <c r="AQ105" s="99"/>
      <c r="AR105" s="99"/>
      <c r="CI105" s="1"/>
      <c r="CJ105" s="1"/>
      <c r="CK105" s="1"/>
      <c r="CL105" s="1"/>
      <c r="CM105" s="1"/>
      <c r="CN105" s="1"/>
      <c r="CO105" s="1"/>
      <c r="CP105" s="1"/>
      <c r="CQ105" s="1"/>
    </row>
    <row r="106" spans="1:95" x14ac:dyDescent="0.25">
      <c r="A106" s="645"/>
      <c r="B106" s="670"/>
      <c r="C106" s="69" t="s">
        <v>27</v>
      </c>
      <c r="D106" s="70" t="s">
        <v>36</v>
      </c>
      <c r="E106" s="71" t="s">
        <v>29</v>
      </c>
      <c r="F106" s="108" t="s">
        <v>36</v>
      </c>
      <c r="G106" s="71" t="s">
        <v>29</v>
      </c>
      <c r="H106" s="108" t="s">
        <v>36</v>
      </c>
      <c r="I106" s="71" t="s">
        <v>29</v>
      </c>
      <c r="J106" s="108" t="s">
        <v>36</v>
      </c>
      <c r="K106" s="71" t="s">
        <v>29</v>
      </c>
      <c r="L106" s="108" t="s">
        <v>36</v>
      </c>
      <c r="M106" s="71" t="s">
        <v>29</v>
      </c>
      <c r="N106" s="108" t="s">
        <v>36</v>
      </c>
      <c r="O106" s="71" t="s">
        <v>29</v>
      </c>
      <c r="P106" s="108" t="s">
        <v>36</v>
      </c>
      <c r="Q106" s="71" t="s">
        <v>29</v>
      </c>
      <c r="R106" s="108" t="s">
        <v>36</v>
      </c>
      <c r="S106" s="71" t="s">
        <v>29</v>
      </c>
      <c r="T106" s="108" t="s">
        <v>36</v>
      </c>
      <c r="U106" s="71" t="s">
        <v>29</v>
      </c>
      <c r="V106" s="108" t="s">
        <v>36</v>
      </c>
      <c r="W106" s="71" t="s">
        <v>29</v>
      </c>
      <c r="X106" s="108" t="s">
        <v>36</v>
      </c>
      <c r="Y106" s="71" t="s">
        <v>29</v>
      </c>
      <c r="Z106" s="108" t="s">
        <v>36</v>
      </c>
      <c r="AA106" s="71" t="s">
        <v>29</v>
      </c>
      <c r="AB106" s="108" t="s">
        <v>36</v>
      </c>
      <c r="AC106" s="71" t="s">
        <v>29</v>
      </c>
      <c r="AD106" s="117" t="s">
        <v>36</v>
      </c>
      <c r="AE106" s="117" t="s">
        <v>29</v>
      </c>
      <c r="AF106" s="108" t="s">
        <v>36</v>
      </c>
      <c r="AG106" s="71" t="s">
        <v>29</v>
      </c>
      <c r="AH106" s="117" t="s">
        <v>36</v>
      </c>
      <c r="AI106" s="117" t="s">
        <v>29</v>
      </c>
      <c r="AJ106" s="108" t="s">
        <v>36</v>
      </c>
      <c r="AK106" s="71" t="s">
        <v>29</v>
      </c>
      <c r="AL106" s="117" t="s">
        <v>36</v>
      </c>
      <c r="AM106" s="71" t="s">
        <v>29</v>
      </c>
      <c r="AN106" s="620"/>
      <c r="AO106" s="260"/>
      <c r="AP106" s="99"/>
      <c r="AQ106" s="99"/>
      <c r="AR106" s="99"/>
      <c r="CI106" s="1"/>
      <c r="CJ106" s="1"/>
      <c r="CK106" s="1"/>
      <c r="CL106" s="1"/>
      <c r="CM106" s="1"/>
      <c r="CN106" s="1"/>
      <c r="CO106" s="1"/>
      <c r="CP106" s="1"/>
      <c r="CQ106" s="1"/>
    </row>
    <row r="107" spans="1:95" ht="21" customHeight="1" x14ac:dyDescent="0.25">
      <c r="A107" s="674" t="s">
        <v>97</v>
      </c>
      <c r="B107" s="675"/>
      <c r="C107" s="212">
        <f>SUM(D107+E107)</f>
        <v>0</v>
      </c>
      <c r="D107" s="261">
        <f t="shared" ref="D107:E109" si="19">SUM(F107+H107+J107+L107+N107+P107+R107+T107+V107+X107+Z107+AB107+AD107+AF107+AH107+AJ107+AL107)</f>
        <v>0</v>
      </c>
      <c r="E107" s="77">
        <f t="shared" si="19"/>
        <v>0</v>
      </c>
      <c r="F107" s="32">
        <f>[1]Enero!F107+[2]Enero!F107+[3]Enero!F107+[4]Enero!F107+[5]Enero!F107+[6]Enero!F107+[7]Enero!F107+[8]Enero!F107+[9]Enero!F107+[10]Enero!F107</f>
        <v>0</v>
      </c>
      <c r="G107" s="32">
        <f>[1]Enero!G107+[2]Enero!G107+[3]Enero!G107+[4]Enero!G107+[5]Enero!G107+[6]Enero!G107+[7]Enero!G107+[8]Enero!G107+[9]Enero!G107+[10]Enero!G107</f>
        <v>0</v>
      </c>
      <c r="H107" s="32">
        <f>[1]Enero!H107+[2]Enero!H107+[3]Enero!H107+[4]Enero!H107+[5]Enero!H107+[6]Enero!H107+[7]Enero!H107+[8]Enero!H107+[9]Enero!H107+[10]Enero!H107</f>
        <v>0</v>
      </c>
      <c r="I107" s="32">
        <f>[1]Enero!I107+[2]Enero!I107+[3]Enero!I107+[4]Enero!I107+[5]Enero!I107+[6]Enero!I107+[7]Enero!I107+[8]Enero!I107+[9]Enero!I107+[10]Enero!I107</f>
        <v>0</v>
      </c>
      <c r="J107" s="32">
        <f>[1]Enero!J107+[2]Enero!J107+[3]Enero!J107+[4]Enero!J107+[5]Enero!J107+[6]Enero!J107+[7]Enero!J107+[8]Enero!J107+[9]Enero!J107+[10]Enero!J107</f>
        <v>0</v>
      </c>
      <c r="K107" s="32">
        <f>[1]Enero!K107+[2]Enero!K107+[3]Enero!K107+[4]Enero!K107+[5]Enero!K107+[6]Enero!K107+[7]Enero!K107+[8]Enero!K107+[9]Enero!K107+[10]Enero!K107</f>
        <v>0</v>
      </c>
      <c r="L107" s="32">
        <f>[1]Enero!L107+[2]Enero!L107+[3]Enero!L107+[4]Enero!L107+[5]Enero!L107+[6]Enero!L107+[7]Enero!L107+[8]Enero!L107+[9]Enero!L107+[10]Enero!L107</f>
        <v>0</v>
      </c>
      <c r="M107" s="32">
        <f>[1]Enero!M107+[2]Enero!M107+[3]Enero!M107+[4]Enero!M107+[5]Enero!M107+[6]Enero!M107+[7]Enero!M107+[8]Enero!M107+[9]Enero!M107+[10]Enero!M107</f>
        <v>0</v>
      </c>
      <c r="N107" s="32">
        <f>[1]Enero!N107+[2]Enero!N107+[3]Enero!N107+[4]Enero!N107+[5]Enero!N107+[6]Enero!N107+[7]Enero!N107+[8]Enero!N107+[9]Enero!N107+[10]Enero!N107</f>
        <v>0</v>
      </c>
      <c r="O107" s="32">
        <f>[1]Enero!O107+[2]Enero!O107+[3]Enero!O107+[4]Enero!O107+[5]Enero!O107+[6]Enero!O107+[7]Enero!O107+[8]Enero!O107+[9]Enero!O107+[10]Enero!O107</f>
        <v>0</v>
      </c>
      <c r="P107" s="32">
        <f>[1]Enero!P107+[2]Enero!P107+[3]Enero!P107+[4]Enero!P107+[5]Enero!P107+[6]Enero!P107+[7]Enero!P107+[8]Enero!P107+[9]Enero!P107+[10]Enero!P107</f>
        <v>0</v>
      </c>
      <c r="Q107" s="32">
        <f>[1]Enero!Q107+[2]Enero!Q107+[3]Enero!Q107+[4]Enero!Q107+[5]Enero!Q107+[6]Enero!Q107+[7]Enero!Q107+[8]Enero!Q107+[9]Enero!Q107+[10]Enero!Q107</f>
        <v>0</v>
      </c>
      <c r="R107" s="32">
        <f>[1]Enero!R107+[2]Enero!R107+[3]Enero!R107+[4]Enero!R107+[5]Enero!R107+[6]Enero!R107+[7]Enero!R107+[8]Enero!R107+[9]Enero!R107+[10]Enero!R107</f>
        <v>0</v>
      </c>
      <c r="S107" s="32">
        <f>[1]Enero!S107+[2]Enero!S107+[3]Enero!S107+[4]Enero!S107+[5]Enero!S107+[6]Enero!S107+[7]Enero!S107+[8]Enero!S107+[9]Enero!S107+[10]Enero!S107</f>
        <v>0</v>
      </c>
      <c r="T107" s="32">
        <f>[1]Enero!T107+[2]Enero!T107+[3]Enero!T107+[4]Enero!T107+[5]Enero!T107+[6]Enero!T107+[7]Enero!T107+[8]Enero!T107+[9]Enero!T107+[10]Enero!T107</f>
        <v>0</v>
      </c>
      <c r="U107" s="32">
        <f>[1]Enero!U107+[2]Enero!U107+[3]Enero!U107+[4]Enero!U107+[5]Enero!U107+[6]Enero!U107+[7]Enero!U107+[8]Enero!U107+[9]Enero!U107+[10]Enero!U107</f>
        <v>0</v>
      </c>
      <c r="V107" s="32">
        <f>[1]Enero!V107+[2]Enero!V107+[3]Enero!V107+[4]Enero!V107+[5]Enero!V107+[6]Enero!V107+[7]Enero!V107+[8]Enero!V107+[9]Enero!V107+[10]Enero!V107</f>
        <v>0</v>
      </c>
      <c r="W107" s="32">
        <f>[1]Enero!W107+[2]Enero!W107+[3]Enero!W107+[4]Enero!W107+[5]Enero!W107+[6]Enero!W107+[7]Enero!W107+[8]Enero!W107+[9]Enero!W107+[10]Enero!W107</f>
        <v>0</v>
      </c>
      <c r="X107" s="32">
        <f>[1]Enero!X107+[2]Enero!X107+[3]Enero!X107+[4]Enero!X107+[5]Enero!X107+[6]Enero!X107+[7]Enero!X107+[8]Enero!X107+[9]Enero!X107+[10]Enero!X107</f>
        <v>0</v>
      </c>
      <c r="Y107" s="32">
        <f>[1]Enero!Y107+[2]Enero!Y107+[3]Enero!Y107+[4]Enero!Y107+[5]Enero!Y107+[6]Enero!Y107+[7]Enero!Y107+[8]Enero!Y107+[9]Enero!Y107+[10]Enero!Y107</f>
        <v>0</v>
      </c>
      <c r="Z107" s="32">
        <f>[1]Enero!Z107+[2]Enero!Z107+[3]Enero!Z107+[4]Enero!Z107+[5]Enero!Z107+[6]Enero!Z107+[7]Enero!Z107+[8]Enero!Z107+[9]Enero!Z107+[10]Enero!Z107</f>
        <v>0</v>
      </c>
      <c r="AA107" s="32">
        <f>[1]Enero!AA107+[2]Enero!AA107+[3]Enero!AA107+[4]Enero!AA107+[5]Enero!AA107+[6]Enero!AA107+[7]Enero!AA107+[8]Enero!AA107+[9]Enero!AA107+[10]Enero!AA107</f>
        <v>0</v>
      </c>
      <c r="AB107" s="32">
        <f>[1]Enero!AB107+[2]Enero!AB107+[3]Enero!AB107+[4]Enero!AB107+[5]Enero!AB107+[6]Enero!AB107+[7]Enero!AB107+[8]Enero!AB107+[9]Enero!AB107+[10]Enero!AB107</f>
        <v>0</v>
      </c>
      <c r="AC107" s="32">
        <f>[1]Enero!AC107+[2]Enero!AC107+[3]Enero!AC107+[4]Enero!AC107+[5]Enero!AC107+[6]Enero!AC107+[7]Enero!AC107+[8]Enero!AC107+[9]Enero!AC107+[10]Enero!AC107</f>
        <v>0</v>
      </c>
      <c r="AD107" s="32">
        <f>[1]Enero!AD107+[2]Enero!AD107+[3]Enero!AD107+[4]Enero!AD107+[5]Enero!AD107+[6]Enero!AD107+[7]Enero!AD107+[8]Enero!AD107+[9]Enero!AD107+[10]Enero!AD107</f>
        <v>0</v>
      </c>
      <c r="AE107" s="32">
        <f>[1]Enero!AE107+[2]Enero!AE107+[3]Enero!AE107+[4]Enero!AE107+[5]Enero!AE107+[6]Enero!AE107+[7]Enero!AE107+[8]Enero!AE107+[9]Enero!AE107+[10]Enero!AE107</f>
        <v>0</v>
      </c>
      <c r="AF107" s="32">
        <f>[1]Enero!AF107+[2]Enero!AF107+[3]Enero!AF107+[4]Enero!AF107+[5]Enero!AF107+[6]Enero!AF107+[7]Enero!AF107+[8]Enero!AF107+[9]Enero!AF107+[10]Enero!AF107</f>
        <v>0</v>
      </c>
      <c r="AG107" s="32">
        <f>[1]Enero!AG107+[2]Enero!AG107+[3]Enero!AG107+[4]Enero!AG107+[5]Enero!AG107+[6]Enero!AG107+[7]Enero!AG107+[8]Enero!AG107+[9]Enero!AG107+[10]Enero!AG107</f>
        <v>0</v>
      </c>
      <c r="AH107" s="32">
        <f>[1]Enero!AH107+[2]Enero!AH107+[3]Enero!AH107+[4]Enero!AH107+[5]Enero!AH107+[6]Enero!AH107+[7]Enero!AH107+[8]Enero!AH107+[9]Enero!AH107+[10]Enero!AH107</f>
        <v>0</v>
      </c>
      <c r="AI107" s="32">
        <f>[1]Enero!AI107+[2]Enero!AI107+[3]Enero!AI107+[4]Enero!AI107+[5]Enero!AI107+[6]Enero!AI107+[7]Enero!AI107+[8]Enero!AI107+[9]Enero!AI107+[10]Enero!AI107</f>
        <v>0</v>
      </c>
      <c r="AJ107" s="32">
        <f>[1]Enero!AJ107+[2]Enero!AJ107+[3]Enero!AJ107+[4]Enero!AJ107+[5]Enero!AJ107+[6]Enero!AJ107+[7]Enero!AJ107+[8]Enero!AJ107+[9]Enero!AJ107+[10]Enero!AJ107</f>
        <v>0</v>
      </c>
      <c r="AK107" s="32">
        <f>[1]Enero!AK107+[2]Enero!AK107+[3]Enero!AK107+[4]Enero!AK107+[5]Enero!AK107+[6]Enero!AK107+[7]Enero!AK107+[8]Enero!AK107+[9]Enero!AK107+[10]Enero!AK107</f>
        <v>0</v>
      </c>
      <c r="AL107" s="32">
        <f>[1]Enero!AL107+[2]Enero!AL107+[3]Enero!AL107+[4]Enero!AL107+[5]Enero!AL107+[6]Enero!AL107+[7]Enero!AL107+[8]Enero!AL107+[9]Enero!AL107+[10]Enero!AL107</f>
        <v>0</v>
      </c>
      <c r="AM107" s="32">
        <f>[1]Enero!AM107+[2]Enero!AM107+[3]Enero!AM107+[4]Enero!AM107+[5]Enero!AM107+[6]Enero!AM107+[7]Enero!AM107+[8]Enero!AM107+[9]Enero!AM107+[10]Enero!AM107</f>
        <v>0</v>
      </c>
      <c r="AN107" s="32">
        <f>[1]Enero!AN107+[2]Enero!AN107+[3]Enero!AN107+[4]Enero!AN107+[5]Enero!AN107+[6]Enero!AN107+[7]Enero!AN107+[8]Enero!AN107+[9]Enero!AN107+[10]Enero!AN107</f>
        <v>0</v>
      </c>
      <c r="AO107" s="83"/>
      <c r="AP107" s="84"/>
      <c r="AQ107" s="84"/>
      <c r="AR107" s="84"/>
      <c r="CA107" s="2" t="str">
        <f>IF(C107=0,"",IF(AN107="",IF(C107="",""," No olvide escribir la columna Beneficiarios.-"),""))</f>
        <v/>
      </c>
      <c r="CB107" s="2" t="str">
        <f>IF(C107&lt;AN107," El número de Beneficiarios NO puede ser mayor que el Total.-","")</f>
        <v/>
      </c>
      <c r="CG107" s="2">
        <f>IF(C107&lt;AN107,1,0)</f>
        <v>0</v>
      </c>
      <c r="CH107" s="2" t="str">
        <f>IF(C107=0,"",IF(AN107="",IF(C107="","",1),0))</f>
        <v/>
      </c>
      <c r="CI107" s="1"/>
      <c r="CJ107" s="1"/>
      <c r="CK107" s="1"/>
      <c r="CL107" s="1"/>
      <c r="CM107" s="1"/>
      <c r="CN107" s="1"/>
      <c r="CO107" s="1"/>
      <c r="CP107" s="1"/>
      <c r="CQ107" s="1"/>
    </row>
    <row r="108" spans="1:95" ht="21" customHeight="1" x14ac:dyDescent="0.25">
      <c r="A108" s="676" t="s">
        <v>98</v>
      </c>
      <c r="B108" s="677"/>
      <c r="C108" s="75">
        <f>SUM(D108+E108)</f>
        <v>26</v>
      </c>
      <c r="D108" s="76">
        <f t="shared" si="19"/>
        <v>10</v>
      </c>
      <c r="E108" s="86">
        <f t="shared" si="19"/>
        <v>16</v>
      </c>
      <c r="F108" s="32">
        <f>[1]Enero!F108+[2]Enero!F108+[3]Enero!F108+[4]Enero!F108+[5]Enero!F108+[6]Enero!F108+[7]Enero!F108+[8]Enero!F108+[9]Enero!F108+[10]Enero!F108</f>
        <v>0</v>
      </c>
      <c r="G108" s="32">
        <f>[1]Enero!G108+[2]Enero!G108+[3]Enero!G108+[4]Enero!G108+[5]Enero!G108+[6]Enero!G108+[7]Enero!G108+[8]Enero!G108+[9]Enero!G108+[10]Enero!G108</f>
        <v>1</v>
      </c>
      <c r="H108" s="32">
        <f>[1]Enero!H108+[2]Enero!H108+[3]Enero!H108+[4]Enero!H108+[5]Enero!H108+[6]Enero!H108+[7]Enero!H108+[8]Enero!H108+[9]Enero!H108+[10]Enero!H108</f>
        <v>0</v>
      </c>
      <c r="I108" s="32">
        <f>[1]Enero!I108+[2]Enero!I108+[3]Enero!I108+[4]Enero!I108+[5]Enero!I108+[6]Enero!I108+[7]Enero!I108+[8]Enero!I108+[9]Enero!I108+[10]Enero!I108</f>
        <v>0</v>
      </c>
      <c r="J108" s="32">
        <f>[1]Enero!J108+[2]Enero!J108+[3]Enero!J108+[4]Enero!J108+[5]Enero!J108+[6]Enero!J108+[7]Enero!J108+[8]Enero!J108+[9]Enero!J108+[10]Enero!J108</f>
        <v>0</v>
      </c>
      <c r="K108" s="32">
        <f>[1]Enero!K108+[2]Enero!K108+[3]Enero!K108+[4]Enero!K108+[5]Enero!K108+[6]Enero!K108+[7]Enero!K108+[8]Enero!K108+[9]Enero!K108+[10]Enero!K108</f>
        <v>0</v>
      </c>
      <c r="L108" s="32">
        <f>[1]Enero!L108+[2]Enero!L108+[3]Enero!L108+[4]Enero!L108+[5]Enero!L108+[6]Enero!L108+[7]Enero!L108+[8]Enero!L108+[9]Enero!L108+[10]Enero!L108</f>
        <v>0</v>
      </c>
      <c r="M108" s="32">
        <f>[1]Enero!M108+[2]Enero!M108+[3]Enero!M108+[4]Enero!M108+[5]Enero!M108+[6]Enero!M108+[7]Enero!M108+[8]Enero!M108+[9]Enero!M108+[10]Enero!M108</f>
        <v>1</v>
      </c>
      <c r="N108" s="32">
        <f>[1]Enero!N108+[2]Enero!N108+[3]Enero!N108+[4]Enero!N108+[5]Enero!N108+[6]Enero!N108+[7]Enero!N108+[8]Enero!N108+[9]Enero!N108+[10]Enero!N108</f>
        <v>0</v>
      </c>
      <c r="O108" s="32">
        <f>[1]Enero!O108+[2]Enero!O108+[3]Enero!O108+[4]Enero!O108+[5]Enero!O108+[6]Enero!O108+[7]Enero!O108+[8]Enero!O108+[9]Enero!O108+[10]Enero!O108</f>
        <v>1</v>
      </c>
      <c r="P108" s="32">
        <f>[1]Enero!P108+[2]Enero!P108+[3]Enero!P108+[4]Enero!P108+[5]Enero!P108+[6]Enero!P108+[7]Enero!P108+[8]Enero!P108+[9]Enero!P108+[10]Enero!P108</f>
        <v>0</v>
      </c>
      <c r="Q108" s="32">
        <f>[1]Enero!Q108+[2]Enero!Q108+[3]Enero!Q108+[4]Enero!Q108+[5]Enero!Q108+[6]Enero!Q108+[7]Enero!Q108+[8]Enero!Q108+[9]Enero!Q108+[10]Enero!Q108</f>
        <v>0</v>
      </c>
      <c r="R108" s="32">
        <f>[1]Enero!R108+[2]Enero!R108+[3]Enero!R108+[4]Enero!R108+[5]Enero!R108+[6]Enero!R108+[7]Enero!R108+[8]Enero!R108+[9]Enero!R108+[10]Enero!R108</f>
        <v>0</v>
      </c>
      <c r="S108" s="32">
        <f>[1]Enero!S108+[2]Enero!S108+[3]Enero!S108+[4]Enero!S108+[5]Enero!S108+[6]Enero!S108+[7]Enero!S108+[8]Enero!S108+[9]Enero!S108+[10]Enero!S108</f>
        <v>0</v>
      </c>
      <c r="T108" s="32">
        <f>[1]Enero!T108+[2]Enero!T108+[3]Enero!T108+[4]Enero!T108+[5]Enero!T108+[6]Enero!T108+[7]Enero!T108+[8]Enero!T108+[9]Enero!T108+[10]Enero!T108</f>
        <v>0</v>
      </c>
      <c r="U108" s="32">
        <f>[1]Enero!U108+[2]Enero!U108+[3]Enero!U108+[4]Enero!U108+[5]Enero!U108+[6]Enero!U108+[7]Enero!U108+[8]Enero!U108+[9]Enero!U108+[10]Enero!U108</f>
        <v>0</v>
      </c>
      <c r="V108" s="32">
        <f>[1]Enero!V108+[2]Enero!V108+[3]Enero!V108+[4]Enero!V108+[5]Enero!V108+[6]Enero!V108+[7]Enero!V108+[8]Enero!V108+[9]Enero!V108+[10]Enero!V108</f>
        <v>0</v>
      </c>
      <c r="W108" s="32">
        <f>[1]Enero!W108+[2]Enero!W108+[3]Enero!W108+[4]Enero!W108+[5]Enero!W108+[6]Enero!W108+[7]Enero!W108+[8]Enero!W108+[9]Enero!W108+[10]Enero!W108</f>
        <v>1</v>
      </c>
      <c r="X108" s="32">
        <f>[1]Enero!X108+[2]Enero!X108+[3]Enero!X108+[4]Enero!X108+[5]Enero!X108+[6]Enero!X108+[7]Enero!X108+[8]Enero!X108+[9]Enero!X108+[10]Enero!X108</f>
        <v>0</v>
      </c>
      <c r="Y108" s="32">
        <f>[1]Enero!Y108+[2]Enero!Y108+[3]Enero!Y108+[4]Enero!Y108+[5]Enero!Y108+[6]Enero!Y108+[7]Enero!Y108+[8]Enero!Y108+[9]Enero!Y108+[10]Enero!Y108</f>
        <v>3</v>
      </c>
      <c r="Z108" s="32">
        <f>[1]Enero!Z108+[2]Enero!Z108+[3]Enero!Z108+[4]Enero!Z108+[5]Enero!Z108+[6]Enero!Z108+[7]Enero!Z108+[8]Enero!Z108+[9]Enero!Z108+[10]Enero!Z108</f>
        <v>0</v>
      </c>
      <c r="AA108" s="32">
        <f>[1]Enero!AA108+[2]Enero!AA108+[3]Enero!AA108+[4]Enero!AA108+[5]Enero!AA108+[6]Enero!AA108+[7]Enero!AA108+[8]Enero!AA108+[9]Enero!AA108+[10]Enero!AA108</f>
        <v>0</v>
      </c>
      <c r="AB108" s="32">
        <f>[1]Enero!AB108+[2]Enero!AB108+[3]Enero!AB108+[4]Enero!AB108+[5]Enero!AB108+[6]Enero!AB108+[7]Enero!AB108+[8]Enero!AB108+[9]Enero!AB108+[10]Enero!AB108</f>
        <v>1</v>
      </c>
      <c r="AC108" s="32">
        <f>[1]Enero!AC108+[2]Enero!AC108+[3]Enero!AC108+[4]Enero!AC108+[5]Enero!AC108+[6]Enero!AC108+[7]Enero!AC108+[8]Enero!AC108+[9]Enero!AC108+[10]Enero!AC108</f>
        <v>0</v>
      </c>
      <c r="AD108" s="32">
        <f>[1]Enero!AD108+[2]Enero!AD108+[3]Enero!AD108+[4]Enero!AD108+[5]Enero!AD108+[6]Enero!AD108+[7]Enero!AD108+[8]Enero!AD108+[9]Enero!AD108+[10]Enero!AD108</f>
        <v>4</v>
      </c>
      <c r="AE108" s="32">
        <f>[1]Enero!AE108+[2]Enero!AE108+[3]Enero!AE108+[4]Enero!AE108+[5]Enero!AE108+[6]Enero!AE108+[7]Enero!AE108+[8]Enero!AE108+[9]Enero!AE108+[10]Enero!AE108</f>
        <v>1</v>
      </c>
      <c r="AF108" s="32">
        <f>[1]Enero!AF108+[2]Enero!AF108+[3]Enero!AF108+[4]Enero!AF108+[5]Enero!AF108+[6]Enero!AF108+[7]Enero!AF108+[8]Enero!AF108+[9]Enero!AF108+[10]Enero!AF108</f>
        <v>1</v>
      </c>
      <c r="AG108" s="32">
        <f>[1]Enero!AG108+[2]Enero!AG108+[3]Enero!AG108+[4]Enero!AG108+[5]Enero!AG108+[6]Enero!AG108+[7]Enero!AG108+[8]Enero!AG108+[9]Enero!AG108+[10]Enero!AG108</f>
        <v>3</v>
      </c>
      <c r="AH108" s="32">
        <f>[1]Enero!AH108+[2]Enero!AH108+[3]Enero!AH108+[4]Enero!AH108+[5]Enero!AH108+[6]Enero!AH108+[7]Enero!AH108+[8]Enero!AH108+[9]Enero!AH108+[10]Enero!AH108</f>
        <v>0</v>
      </c>
      <c r="AI108" s="32">
        <f>[1]Enero!AI108+[2]Enero!AI108+[3]Enero!AI108+[4]Enero!AI108+[5]Enero!AI108+[6]Enero!AI108+[7]Enero!AI108+[8]Enero!AI108+[9]Enero!AI108+[10]Enero!AI108</f>
        <v>0</v>
      </c>
      <c r="AJ108" s="32">
        <f>[1]Enero!AJ108+[2]Enero!AJ108+[3]Enero!AJ108+[4]Enero!AJ108+[5]Enero!AJ108+[6]Enero!AJ108+[7]Enero!AJ108+[8]Enero!AJ108+[9]Enero!AJ108+[10]Enero!AJ108</f>
        <v>0</v>
      </c>
      <c r="AK108" s="32">
        <f>[1]Enero!AK108+[2]Enero!AK108+[3]Enero!AK108+[4]Enero!AK108+[5]Enero!AK108+[6]Enero!AK108+[7]Enero!AK108+[8]Enero!AK108+[9]Enero!AK108+[10]Enero!AK108</f>
        <v>2</v>
      </c>
      <c r="AL108" s="32">
        <f>[1]Enero!AL108+[2]Enero!AL108+[3]Enero!AL108+[4]Enero!AL108+[5]Enero!AL108+[6]Enero!AL108+[7]Enero!AL108+[8]Enero!AL108+[9]Enero!AL108+[10]Enero!AL108</f>
        <v>4</v>
      </c>
      <c r="AM108" s="32">
        <f>[1]Enero!AM108+[2]Enero!AM108+[3]Enero!AM108+[4]Enero!AM108+[5]Enero!AM108+[6]Enero!AM108+[7]Enero!AM108+[8]Enero!AM108+[9]Enero!AM108+[10]Enero!AM108</f>
        <v>3</v>
      </c>
      <c r="AN108" s="32">
        <f>[1]Enero!AN108+[2]Enero!AN108+[3]Enero!AN108+[4]Enero!AN108+[5]Enero!AN108+[6]Enero!AN108+[7]Enero!AN108+[8]Enero!AN108+[9]Enero!AN108+[10]Enero!AN108</f>
        <v>26</v>
      </c>
      <c r="AO108" s="83"/>
      <c r="AP108" s="84"/>
      <c r="AQ108" s="84"/>
      <c r="AR108" s="84"/>
      <c r="CA108" s="2" t="str">
        <f>IF(C108=0,"",IF(AN108="",IF(C108="",""," No olvide escribir la columna Beneficiarios.-"),""))</f>
        <v/>
      </c>
      <c r="CB108" s="2" t="str">
        <f>IF(C108&lt;AN108," El número de Beneficiarios NO puede ser mayor que el Total.-","")</f>
        <v/>
      </c>
      <c r="CG108" s="2">
        <f>IF(C108&lt;AN108,1,0)</f>
        <v>0</v>
      </c>
      <c r="CH108" s="2">
        <f>IF(C108=0,"",IF(AN108="",IF(C108="","",1),0))</f>
        <v>0</v>
      </c>
      <c r="CI108" s="1"/>
      <c r="CJ108" s="1"/>
      <c r="CK108" s="1"/>
      <c r="CL108" s="1"/>
      <c r="CM108" s="1"/>
      <c r="CN108" s="1"/>
      <c r="CO108" s="1"/>
      <c r="CP108" s="1"/>
      <c r="CQ108" s="1"/>
    </row>
    <row r="109" spans="1:95" ht="21" customHeight="1" x14ac:dyDescent="0.25">
      <c r="A109" s="678" t="s">
        <v>99</v>
      </c>
      <c r="B109" s="679"/>
      <c r="C109" s="91">
        <f>SUM(D109+E109)</f>
        <v>16</v>
      </c>
      <c r="D109" s="92">
        <f t="shared" si="19"/>
        <v>12</v>
      </c>
      <c r="E109" s="54">
        <f t="shared" si="19"/>
        <v>4</v>
      </c>
      <c r="F109" s="32">
        <f>[1]Enero!F109+[2]Enero!F109+[3]Enero!F109+[4]Enero!F109+[5]Enero!F109+[6]Enero!F109+[7]Enero!F109+[8]Enero!F109+[9]Enero!F109+[10]Enero!F109</f>
        <v>1</v>
      </c>
      <c r="G109" s="32">
        <f>[1]Enero!G109+[2]Enero!G109+[3]Enero!G109+[4]Enero!G109+[5]Enero!G109+[6]Enero!G109+[7]Enero!G109+[8]Enero!G109+[9]Enero!G109+[10]Enero!G109</f>
        <v>0</v>
      </c>
      <c r="H109" s="32">
        <f>[1]Enero!H109+[2]Enero!H109+[3]Enero!H109+[4]Enero!H109+[5]Enero!H109+[6]Enero!H109+[7]Enero!H109+[8]Enero!H109+[9]Enero!H109+[10]Enero!H109</f>
        <v>0</v>
      </c>
      <c r="I109" s="32">
        <f>[1]Enero!I109+[2]Enero!I109+[3]Enero!I109+[4]Enero!I109+[5]Enero!I109+[6]Enero!I109+[7]Enero!I109+[8]Enero!I109+[9]Enero!I109+[10]Enero!I109</f>
        <v>0</v>
      </c>
      <c r="J109" s="32">
        <f>[1]Enero!J109+[2]Enero!J109+[3]Enero!J109+[4]Enero!J109+[5]Enero!J109+[6]Enero!J109+[7]Enero!J109+[8]Enero!J109+[9]Enero!J109+[10]Enero!J109</f>
        <v>0</v>
      </c>
      <c r="K109" s="32">
        <f>[1]Enero!K109+[2]Enero!K109+[3]Enero!K109+[4]Enero!K109+[5]Enero!K109+[6]Enero!K109+[7]Enero!K109+[8]Enero!K109+[9]Enero!K109+[10]Enero!K109</f>
        <v>0</v>
      </c>
      <c r="L109" s="32">
        <f>[1]Enero!L109+[2]Enero!L109+[3]Enero!L109+[4]Enero!L109+[5]Enero!L109+[6]Enero!L109+[7]Enero!L109+[8]Enero!L109+[9]Enero!L109+[10]Enero!L109</f>
        <v>0</v>
      </c>
      <c r="M109" s="32">
        <f>[1]Enero!M109+[2]Enero!M109+[3]Enero!M109+[4]Enero!M109+[5]Enero!M109+[6]Enero!M109+[7]Enero!M109+[8]Enero!M109+[9]Enero!M109+[10]Enero!M109</f>
        <v>0</v>
      </c>
      <c r="N109" s="32">
        <f>[1]Enero!N109+[2]Enero!N109+[3]Enero!N109+[4]Enero!N109+[5]Enero!N109+[6]Enero!N109+[7]Enero!N109+[8]Enero!N109+[9]Enero!N109+[10]Enero!N109</f>
        <v>1</v>
      </c>
      <c r="O109" s="32">
        <f>[1]Enero!O109+[2]Enero!O109+[3]Enero!O109+[4]Enero!O109+[5]Enero!O109+[6]Enero!O109+[7]Enero!O109+[8]Enero!O109+[9]Enero!O109+[10]Enero!O109</f>
        <v>0</v>
      </c>
      <c r="P109" s="32">
        <f>[1]Enero!P109+[2]Enero!P109+[3]Enero!P109+[4]Enero!P109+[5]Enero!P109+[6]Enero!P109+[7]Enero!P109+[8]Enero!P109+[9]Enero!P109+[10]Enero!P109</f>
        <v>0</v>
      </c>
      <c r="Q109" s="32">
        <f>[1]Enero!Q109+[2]Enero!Q109+[3]Enero!Q109+[4]Enero!Q109+[5]Enero!Q109+[6]Enero!Q109+[7]Enero!Q109+[8]Enero!Q109+[9]Enero!Q109+[10]Enero!Q109</f>
        <v>0</v>
      </c>
      <c r="R109" s="32">
        <f>[1]Enero!R109+[2]Enero!R109+[3]Enero!R109+[4]Enero!R109+[5]Enero!R109+[6]Enero!R109+[7]Enero!R109+[8]Enero!R109+[9]Enero!R109+[10]Enero!R109</f>
        <v>0</v>
      </c>
      <c r="S109" s="32">
        <f>[1]Enero!S109+[2]Enero!S109+[3]Enero!S109+[4]Enero!S109+[5]Enero!S109+[6]Enero!S109+[7]Enero!S109+[8]Enero!S109+[9]Enero!S109+[10]Enero!S109</f>
        <v>0</v>
      </c>
      <c r="T109" s="32">
        <f>[1]Enero!T109+[2]Enero!T109+[3]Enero!T109+[4]Enero!T109+[5]Enero!T109+[6]Enero!T109+[7]Enero!T109+[8]Enero!T109+[9]Enero!T109+[10]Enero!T109</f>
        <v>0</v>
      </c>
      <c r="U109" s="32">
        <f>[1]Enero!U109+[2]Enero!U109+[3]Enero!U109+[4]Enero!U109+[5]Enero!U109+[6]Enero!U109+[7]Enero!U109+[8]Enero!U109+[9]Enero!U109+[10]Enero!U109</f>
        <v>0</v>
      </c>
      <c r="V109" s="32">
        <f>[1]Enero!V109+[2]Enero!V109+[3]Enero!V109+[4]Enero!V109+[5]Enero!V109+[6]Enero!V109+[7]Enero!V109+[8]Enero!V109+[9]Enero!V109+[10]Enero!V109</f>
        <v>0</v>
      </c>
      <c r="W109" s="32">
        <f>[1]Enero!W109+[2]Enero!W109+[3]Enero!W109+[4]Enero!W109+[5]Enero!W109+[6]Enero!W109+[7]Enero!W109+[8]Enero!W109+[9]Enero!W109+[10]Enero!W109</f>
        <v>0</v>
      </c>
      <c r="X109" s="32">
        <f>[1]Enero!X109+[2]Enero!X109+[3]Enero!X109+[4]Enero!X109+[5]Enero!X109+[6]Enero!X109+[7]Enero!X109+[8]Enero!X109+[9]Enero!X109+[10]Enero!X109</f>
        <v>1</v>
      </c>
      <c r="Y109" s="32">
        <f>[1]Enero!Y109+[2]Enero!Y109+[3]Enero!Y109+[4]Enero!Y109+[5]Enero!Y109+[6]Enero!Y109+[7]Enero!Y109+[8]Enero!Y109+[9]Enero!Y109+[10]Enero!Y109</f>
        <v>0</v>
      </c>
      <c r="Z109" s="32">
        <f>[1]Enero!Z109+[2]Enero!Z109+[3]Enero!Z109+[4]Enero!Z109+[5]Enero!Z109+[6]Enero!Z109+[7]Enero!Z109+[8]Enero!Z109+[9]Enero!Z109+[10]Enero!Z109</f>
        <v>2</v>
      </c>
      <c r="AA109" s="32">
        <f>[1]Enero!AA109+[2]Enero!AA109+[3]Enero!AA109+[4]Enero!AA109+[5]Enero!AA109+[6]Enero!AA109+[7]Enero!AA109+[8]Enero!AA109+[9]Enero!AA109+[10]Enero!AA109</f>
        <v>0</v>
      </c>
      <c r="AB109" s="32">
        <f>[1]Enero!AB109+[2]Enero!AB109+[3]Enero!AB109+[4]Enero!AB109+[5]Enero!AB109+[6]Enero!AB109+[7]Enero!AB109+[8]Enero!AB109+[9]Enero!AB109+[10]Enero!AB109</f>
        <v>1</v>
      </c>
      <c r="AC109" s="32">
        <f>[1]Enero!AC109+[2]Enero!AC109+[3]Enero!AC109+[4]Enero!AC109+[5]Enero!AC109+[6]Enero!AC109+[7]Enero!AC109+[8]Enero!AC109+[9]Enero!AC109+[10]Enero!AC109</f>
        <v>1</v>
      </c>
      <c r="AD109" s="32">
        <f>[1]Enero!AD109+[2]Enero!AD109+[3]Enero!AD109+[4]Enero!AD109+[5]Enero!AD109+[6]Enero!AD109+[7]Enero!AD109+[8]Enero!AD109+[9]Enero!AD109+[10]Enero!AD109</f>
        <v>0</v>
      </c>
      <c r="AE109" s="32">
        <f>[1]Enero!AE109+[2]Enero!AE109+[3]Enero!AE109+[4]Enero!AE109+[5]Enero!AE109+[6]Enero!AE109+[7]Enero!AE109+[8]Enero!AE109+[9]Enero!AE109+[10]Enero!AE109</f>
        <v>0</v>
      </c>
      <c r="AF109" s="32">
        <f>[1]Enero!AF109+[2]Enero!AF109+[3]Enero!AF109+[4]Enero!AF109+[5]Enero!AF109+[6]Enero!AF109+[7]Enero!AF109+[8]Enero!AF109+[9]Enero!AF109+[10]Enero!AF109</f>
        <v>0</v>
      </c>
      <c r="AG109" s="32">
        <f>[1]Enero!AG109+[2]Enero!AG109+[3]Enero!AG109+[4]Enero!AG109+[5]Enero!AG109+[6]Enero!AG109+[7]Enero!AG109+[8]Enero!AG109+[9]Enero!AG109+[10]Enero!AG109</f>
        <v>0</v>
      </c>
      <c r="AH109" s="32">
        <f>[1]Enero!AH109+[2]Enero!AH109+[3]Enero!AH109+[4]Enero!AH109+[5]Enero!AH109+[6]Enero!AH109+[7]Enero!AH109+[8]Enero!AH109+[9]Enero!AH109+[10]Enero!AH109</f>
        <v>2</v>
      </c>
      <c r="AI109" s="32">
        <f>[1]Enero!AI109+[2]Enero!AI109+[3]Enero!AI109+[4]Enero!AI109+[5]Enero!AI109+[6]Enero!AI109+[7]Enero!AI109+[8]Enero!AI109+[9]Enero!AI109+[10]Enero!AI109</f>
        <v>0</v>
      </c>
      <c r="AJ109" s="32">
        <f>[1]Enero!AJ109+[2]Enero!AJ109+[3]Enero!AJ109+[4]Enero!AJ109+[5]Enero!AJ109+[6]Enero!AJ109+[7]Enero!AJ109+[8]Enero!AJ109+[9]Enero!AJ109+[10]Enero!AJ109</f>
        <v>3</v>
      </c>
      <c r="AK109" s="32">
        <f>[1]Enero!AK109+[2]Enero!AK109+[3]Enero!AK109+[4]Enero!AK109+[5]Enero!AK109+[6]Enero!AK109+[7]Enero!AK109+[8]Enero!AK109+[9]Enero!AK109+[10]Enero!AK109</f>
        <v>0</v>
      </c>
      <c r="AL109" s="32">
        <f>[1]Enero!AL109+[2]Enero!AL109+[3]Enero!AL109+[4]Enero!AL109+[5]Enero!AL109+[6]Enero!AL109+[7]Enero!AL109+[8]Enero!AL109+[9]Enero!AL109+[10]Enero!AL109</f>
        <v>1</v>
      </c>
      <c r="AM109" s="32">
        <f>[1]Enero!AM109+[2]Enero!AM109+[3]Enero!AM109+[4]Enero!AM109+[5]Enero!AM109+[6]Enero!AM109+[7]Enero!AM109+[8]Enero!AM109+[9]Enero!AM109+[10]Enero!AM109</f>
        <v>3</v>
      </c>
      <c r="AN109" s="32">
        <f>[1]Enero!AN109+[2]Enero!AN109+[3]Enero!AN109+[4]Enero!AN109+[5]Enero!AN109+[6]Enero!AN109+[7]Enero!AN109+[8]Enero!AN109+[9]Enero!AN109+[10]Enero!AN109</f>
        <v>16</v>
      </c>
      <c r="AO109" s="83"/>
      <c r="AP109" s="84"/>
      <c r="AQ109" s="84"/>
      <c r="AR109" s="84"/>
      <c r="CA109" s="2" t="str">
        <f>IF(C109=0,"",IF(AN109="",IF(C109="",""," No olvide escribir la columna Beneficiarios.-"),""))</f>
        <v/>
      </c>
      <c r="CB109" s="2" t="str">
        <f>IF(C109&lt;AN109," El número de Beneficiarios NO puede ser mayor que el Total.-","")</f>
        <v/>
      </c>
      <c r="CG109" s="2">
        <f>IF(C109&lt;AN109,1,0)</f>
        <v>0</v>
      </c>
      <c r="CH109" s="2">
        <f>IF(C109=0,"",IF(AN109="",IF(C109="","",1),0))</f>
        <v>0</v>
      </c>
      <c r="CI109" s="1"/>
      <c r="CJ109" s="1"/>
      <c r="CK109" s="1"/>
      <c r="CL109" s="1"/>
      <c r="CM109" s="1"/>
      <c r="CN109" s="1"/>
      <c r="CO109" s="1"/>
      <c r="CP109" s="1"/>
      <c r="CQ109" s="1"/>
    </row>
    <row r="110" spans="1:95" x14ac:dyDescent="0.25">
      <c r="A110" s="176" t="s">
        <v>100</v>
      </c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19"/>
      <c r="AC110" s="20"/>
      <c r="AD110" s="20"/>
      <c r="AE110" s="20"/>
      <c r="AF110" s="20"/>
      <c r="AG110" s="20"/>
      <c r="AH110" s="158"/>
      <c r="AI110" s="158"/>
      <c r="AJ110" s="158"/>
      <c r="AK110" s="158"/>
      <c r="AL110" s="158"/>
      <c r="AM110" s="158"/>
      <c r="AN110" s="158"/>
      <c r="AO110" s="67"/>
      <c r="AP110" s="67"/>
      <c r="AQ110" s="67"/>
      <c r="AR110" s="67"/>
      <c r="CI110" s="1"/>
      <c r="CJ110" s="1"/>
      <c r="CK110" s="1"/>
      <c r="CL110" s="1"/>
      <c r="CM110" s="1"/>
      <c r="CN110" s="1"/>
      <c r="CO110" s="1"/>
      <c r="CP110" s="1"/>
      <c r="CQ110" s="1"/>
    </row>
    <row r="111" spans="1:95" ht="15" customHeight="1" x14ac:dyDescent="0.25">
      <c r="A111" s="643" t="s">
        <v>101</v>
      </c>
      <c r="B111" s="668"/>
      <c r="C111" s="643" t="s">
        <v>48</v>
      </c>
      <c r="D111" s="687"/>
      <c r="E111" s="668"/>
      <c r="F111" s="621" t="s">
        <v>102</v>
      </c>
      <c r="G111" s="622"/>
      <c r="H111" s="688" t="s">
        <v>103</v>
      </c>
      <c r="I111" s="622"/>
      <c r="J111" s="621" t="s">
        <v>104</v>
      </c>
      <c r="K111" s="622"/>
      <c r="L111" s="621" t="s">
        <v>105</v>
      </c>
      <c r="M111" s="622"/>
      <c r="N111" s="621" t="s">
        <v>106</v>
      </c>
      <c r="O111" s="622"/>
      <c r="P111" s="623" t="s">
        <v>107</v>
      </c>
      <c r="Q111" s="624"/>
      <c r="R111" s="623" t="s">
        <v>108</v>
      </c>
      <c r="S111" s="624"/>
      <c r="T111" s="623" t="s">
        <v>109</v>
      </c>
      <c r="U111" s="642"/>
      <c r="V111" s="623" t="s">
        <v>110</v>
      </c>
      <c r="W111" s="642"/>
      <c r="X111" s="685" t="s">
        <v>111</v>
      </c>
      <c r="Y111" s="680" t="s">
        <v>112</v>
      </c>
      <c r="Z111" s="642"/>
      <c r="AA111" s="642"/>
      <c r="AB111" s="624"/>
      <c r="AC111" s="681" t="s">
        <v>113</v>
      </c>
      <c r="AD111" s="682"/>
      <c r="AE111" s="642" t="s">
        <v>114</v>
      </c>
      <c r="AF111" s="642"/>
      <c r="AG111" s="642"/>
      <c r="AH111" s="624"/>
      <c r="AI111" s="618" t="s">
        <v>229</v>
      </c>
      <c r="AJ111" s="68"/>
      <c r="AK111" s="68"/>
      <c r="AL111" s="68"/>
      <c r="AM111" s="68"/>
      <c r="AN111" s="68"/>
      <c r="AO111" s="68"/>
      <c r="AP111" s="68"/>
      <c r="AQ111" s="68"/>
      <c r="AR111" s="68"/>
      <c r="CI111" s="1"/>
      <c r="CJ111" s="1"/>
      <c r="CK111" s="1"/>
      <c r="CL111" s="1"/>
      <c r="CM111" s="1"/>
      <c r="CN111" s="1"/>
      <c r="CO111" s="1"/>
      <c r="CP111" s="1"/>
      <c r="CQ111" s="1"/>
    </row>
    <row r="112" spans="1:95" ht="21" x14ac:dyDescent="0.25">
      <c r="A112" s="645"/>
      <c r="B112" s="670"/>
      <c r="C112" s="69" t="s">
        <v>27</v>
      </c>
      <c r="D112" s="70" t="s">
        <v>28</v>
      </c>
      <c r="E112" s="277" t="s">
        <v>29</v>
      </c>
      <c r="F112" s="72" t="s">
        <v>36</v>
      </c>
      <c r="G112" s="278" t="s">
        <v>29</v>
      </c>
      <c r="H112" s="72" t="s">
        <v>36</v>
      </c>
      <c r="I112" s="278" t="s">
        <v>29</v>
      </c>
      <c r="J112" s="72" t="s">
        <v>36</v>
      </c>
      <c r="K112" s="278" t="s">
        <v>29</v>
      </c>
      <c r="L112" s="72" t="s">
        <v>36</v>
      </c>
      <c r="M112" s="278" t="s">
        <v>29</v>
      </c>
      <c r="N112" s="72" t="s">
        <v>36</v>
      </c>
      <c r="O112" s="278" t="s">
        <v>29</v>
      </c>
      <c r="P112" s="72" t="s">
        <v>36</v>
      </c>
      <c r="Q112" s="278" t="s">
        <v>29</v>
      </c>
      <c r="R112" s="72" t="s">
        <v>36</v>
      </c>
      <c r="S112" s="278" t="s">
        <v>29</v>
      </c>
      <c r="T112" s="72" t="s">
        <v>36</v>
      </c>
      <c r="U112" s="279" t="s">
        <v>29</v>
      </c>
      <c r="V112" s="72" t="s">
        <v>36</v>
      </c>
      <c r="W112" s="279" t="s">
        <v>29</v>
      </c>
      <c r="X112" s="686"/>
      <c r="Y112" s="280" t="s">
        <v>115</v>
      </c>
      <c r="Z112" s="281" t="s">
        <v>116</v>
      </c>
      <c r="AA112" s="282" t="s">
        <v>117</v>
      </c>
      <c r="AB112" s="160" t="s">
        <v>118</v>
      </c>
      <c r="AC112" s="283" t="s">
        <v>119</v>
      </c>
      <c r="AD112" s="284" t="s">
        <v>120</v>
      </c>
      <c r="AE112" s="285" t="s">
        <v>121</v>
      </c>
      <c r="AF112" s="160" t="s">
        <v>122</v>
      </c>
      <c r="AG112" s="286" t="s">
        <v>123</v>
      </c>
      <c r="AH112" s="160" t="s">
        <v>124</v>
      </c>
      <c r="AI112" s="620"/>
      <c r="AJ112" s="68"/>
      <c r="AK112" s="68"/>
      <c r="AL112" s="68"/>
      <c r="AM112" s="68"/>
      <c r="AN112" s="68"/>
      <c r="AO112" s="68"/>
      <c r="AP112" s="68"/>
      <c r="AQ112" s="68"/>
      <c r="AR112" s="68"/>
      <c r="CI112" s="1"/>
      <c r="CJ112" s="1"/>
      <c r="CK112" s="1"/>
      <c r="CL112" s="1"/>
      <c r="CM112" s="1"/>
      <c r="CN112" s="1"/>
      <c r="CO112" s="1"/>
      <c r="CP112" s="1"/>
      <c r="CQ112" s="1"/>
    </row>
    <row r="113" spans="1:95" x14ac:dyDescent="0.25">
      <c r="A113" s="674" t="s">
        <v>125</v>
      </c>
      <c r="B113" s="675"/>
      <c r="C113" s="103">
        <f>SUM(D113+E113)</f>
        <v>4</v>
      </c>
      <c r="D113" s="104">
        <f>SUM(F113+H113+J113+L113+N113+P113+R113+T113+V113)</f>
        <v>2</v>
      </c>
      <c r="E113" s="31">
        <f>SUM(G113+I113+K113+M113+O113+Q113+S113+U113+W113)</f>
        <v>2</v>
      </c>
      <c r="F113" s="32">
        <f>[1]Enero!F113+[2]Enero!F113+[3]Enero!F113+[4]Enero!F113+[5]Enero!F113+[6]Enero!F113+[7]Enero!F113+[8]Enero!F113+[9]Enero!F113+[10]Enero!F113</f>
        <v>1</v>
      </c>
      <c r="G113" s="32">
        <f>[1]Enero!G113+[2]Enero!G113+[3]Enero!G113+[4]Enero!G113+[5]Enero!G113+[6]Enero!G113+[7]Enero!G113+[8]Enero!G113+[9]Enero!G113+[10]Enero!G113</f>
        <v>0</v>
      </c>
      <c r="H113" s="32">
        <f>[1]Enero!H113+[2]Enero!H113+[3]Enero!H113+[4]Enero!H113+[5]Enero!H113+[6]Enero!H113+[7]Enero!H113+[8]Enero!H113+[9]Enero!H113+[10]Enero!H113</f>
        <v>0</v>
      </c>
      <c r="I113" s="32">
        <f>[1]Enero!I113+[2]Enero!I113+[3]Enero!I113+[4]Enero!I113+[5]Enero!I113+[6]Enero!I113+[7]Enero!I113+[8]Enero!I113+[9]Enero!I113+[10]Enero!I113</f>
        <v>0</v>
      </c>
      <c r="J113" s="32">
        <f>[1]Enero!J113+[2]Enero!J113+[3]Enero!J113+[4]Enero!J113+[5]Enero!J113+[6]Enero!J113+[7]Enero!J113+[8]Enero!J113+[9]Enero!J113+[10]Enero!J113</f>
        <v>0</v>
      </c>
      <c r="K113" s="32">
        <f>[1]Enero!K113+[2]Enero!K113+[3]Enero!K113+[4]Enero!K113+[5]Enero!K113+[6]Enero!K113+[7]Enero!K113+[8]Enero!K113+[9]Enero!K113+[10]Enero!K113</f>
        <v>1</v>
      </c>
      <c r="L113" s="32">
        <f>[1]Enero!L113+[2]Enero!L113+[3]Enero!L113+[4]Enero!L113+[5]Enero!L113+[6]Enero!L113+[7]Enero!L113+[8]Enero!L113+[9]Enero!L113+[10]Enero!L113</f>
        <v>1</v>
      </c>
      <c r="M113" s="32">
        <f>[1]Enero!M113+[2]Enero!M113+[3]Enero!M113+[4]Enero!M113+[5]Enero!M113+[6]Enero!M113+[7]Enero!M113+[8]Enero!M113+[9]Enero!M113+[10]Enero!M113</f>
        <v>1</v>
      </c>
      <c r="N113" s="32">
        <f>[1]Enero!N113+[2]Enero!N113+[3]Enero!N113+[4]Enero!N113+[5]Enero!N113+[6]Enero!N113+[7]Enero!N113+[8]Enero!N113+[9]Enero!N113+[10]Enero!N113</f>
        <v>0</v>
      </c>
      <c r="O113" s="32">
        <f>[1]Enero!O113+[2]Enero!O113+[3]Enero!O113+[4]Enero!O113+[5]Enero!O113+[6]Enero!O113+[7]Enero!O113+[8]Enero!O113+[9]Enero!O113+[10]Enero!O113</f>
        <v>0</v>
      </c>
      <c r="P113" s="32">
        <f>[1]Enero!P113+[2]Enero!P113+[3]Enero!P113+[4]Enero!P113+[5]Enero!P113+[6]Enero!P113+[7]Enero!P113+[8]Enero!P113+[9]Enero!P113+[10]Enero!P113</f>
        <v>0</v>
      </c>
      <c r="Q113" s="32">
        <f>[1]Enero!Q113+[2]Enero!Q113+[3]Enero!Q113+[4]Enero!Q113+[5]Enero!Q113+[6]Enero!Q113+[7]Enero!Q113+[8]Enero!Q113+[9]Enero!Q113+[10]Enero!Q113</f>
        <v>0</v>
      </c>
      <c r="R113" s="32">
        <f>[1]Enero!R113+[2]Enero!R113+[3]Enero!R113+[4]Enero!R113+[5]Enero!R113+[6]Enero!R113+[7]Enero!R113+[8]Enero!R113+[9]Enero!R113+[10]Enero!R113</f>
        <v>0</v>
      </c>
      <c r="S113" s="32">
        <f>[1]Enero!S113+[2]Enero!S113+[3]Enero!S113+[4]Enero!S113+[5]Enero!S113+[6]Enero!S113+[7]Enero!S113+[8]Enero!S113+[9]Enero!S113+[10]Enero!S113</f>
        <v>0</v>
      </c>
      <c r="T113" s="32">
        <f>[1]Enero!T113+[2]Enero!T113+[3]Enero!T113+[4]Enero!T113+[5]Enero!T113+[6]Enero!T113+[7]Enero!T113+[8]Enero!T113+[9]Enero!T113+[10]Enero!T113</f>
        <v>0</v>
      </c>
      <c r="U113" s="32">
        <f>[1]Enero!U113+[2]Enero!U113+[3]Enero!U113+[4]Enero!U113+[5]Enero!U113+[6]Enero!U113+[7]Enero!U113+[8]Enero!U113+[9]Enero!U113+[10]Enero!U113</f>
        <v>0</v>
      </c>
      <c r="V113" s="32">
        <f>[1]Enero!V113+[2]Enero!V113+[3]Enero!V113+[4]Enero!V113+[5]Enero!V113+[6]Enero!V113+[7]Enero!V113+[8]Enero!V113+[9]Enero!V113+[10]Enero!V113</f>
        <v>0</v>
      </c>
      <c r="W113" s="32">
        <f>[1]Enero!W113+[2]Enero!W113+[3]Enero!W113+[4]Enero!W113+[5]Enero!W113+[6]Enero!W113+[7]Enero!W113+[8]Enero!W113+[9]Enero!W113+[10]Enero!W113</f>
        <v>0</v>
      </c>
      <c r="X113" s="32">
        <f>[1]Enero!X113+[2]Enero!X113+[3]Enero!X113+[4]Enero!X113+[5]Enero!X113+[6]Enero!X113+[7]Enero!X113+[8]Enero!X113+[9]Enero!X113+[10]Enero!X113</f>
        <v>0</v>
      </c>
      <c r="Y113" s="32">
        <f>[1]Enero!Y113+[2]Enero!Y113+[3]Enero!Y113+[4]Enero!Y113+[5]Enero!Y113+[6]Enero!Y113+[7]Enero!Y113+[8]Enero!Y113+[9]Enero!Y113+[10]Enero!Y113</f>
        <v>2</v>
      </c>
      <c r="Z113" s="32">
        <f>[1]Enero!Z113+[2]Enero!Z113+[3]Enero!Z113+[4]Enero!Z113+[5]Enero!Z113+[6]Enero!Z113+[7]Enero!Z113+[8]Enero!Z113+[9]Enero!Z113+[10]Enero!Z113</f>
        <v>2</v>
      </c>
      <c r="AA113" s="290"/>
      <c r="AB113" s="291"/>
      <c r="AC113" s="32">
        <f>[1]Enero!AC113+[2]Enero!AC113+[3]Enero!AC113+[4]Enero!AC113+[5]Enero!AC113+[6]Enero!AC113+[7]Enero!AC113+[8]Enero!AC113+[9]Enero!AC113+[10]Enero!AC113</f>
        <v>2</v>
      </c>
      <c r="AD113" s="32">
        <f>[1]Enero!AD113+[2]Enero!AD113+[3]Enero!AD113+[4]Enero!AD113+[5]Enero!AD113+[6]Enero!AD113+[7]Enero!AD113+[8]Enero!AD113+[9]Enero!AD113+[10]Enero!AD113</f>
        <v>2</v>
      </c>
      <c r="AE113" s="32">
        <f>[1]Enero!AE113+[2]Enero!AE113+[3]Enero!AE113+[4]Enero!AE113+[5]Enero!AE113+[6]Enero!AE113+[7]Enero!AE113+[8]Enero!AE113+[9]Enero!AE113+[10]Enero!AE113</f>
        <v>1</v>
      </c>
      <c r="AF113" s="32">
        <f>[1]Enero!AF113+[2]Enero!AF113+[3]Enero!AF113+[4]Enero!AF113+[5]Enero!AF113+[6]Enero!AF113+[7]Enero!AF113+[8]Enero!AF113+[9]Enero!AF113+[10]Enero!AF113</f>
        <v>0</v>
      </c>
      <c r="AG113" s="32">
        <f>[1]Enero!AG113+[2]Enero!AG113+[3]Enero!AG113+[4]Enero!AG113+[5]Enero!AG113+[6]Enero!AG113+[7]Enero!AG113+[8]Enero!AG113+[9]Enero!AG113+[10]Enero!AG113</f>
        <v>2</v>
      </c>
      <c r="AH113" s="32">
        <f>[1]Enero!AH113+[2]Enero!AH113+[3]Enero!AH113+[4]Enero!AH113+[5]Enero!AH113+[6]Enero!AH113+[7]Enero!AH113+[8]Enero!AH113+[9]Enero!AH113+[10]Enero!AH113</f>
        <v>0</v>
      </c>
      <c r="AI113" s="32">
        <f>[1]Enero!AI113+[2]Enero!AI113+[3]Enero!AI113+[4]Enero!AI113+[5]Enero!AI113+[6]Enero!AI113+[7]Enero!AI113+[8]Enero!AI113+[9]Enero!AI113+[10]Enero!AI113</f>
        <v>0</v>
      </c>
      <c r="AJ113" s="83"/>
      <c r="AK113" s="84"/>
      <c r="AL113" s="84"/>
      <c r="AM113" s="84"/>
      <c r="AN113" s="84"/>
      <c r="AO113" s="84"/>
      <c r="AP113" s="84"/>
      <c r="AQ113" s="84"/>
      <c r="AR113" s="84"/>
      <c r="CA113" s="2" t="str">
        <f>IF(C113&lt;&gt;SUM(Y113+Z113),"El nº de atenciones por violencia intrafamiliar  debe ser igual a la sumatoria de Pareja/Ex Pareja y Familiar","")</f>
        <v/>
      </c>
      <c r="CG113" s="2">
        <f>IF(C113&lt;&gt;SUM(Y113+Z113),1,0)</f>
        <v>0</v>
      </c>
      <c r="CH113" s="2">
        <v>0</v>
      </c>
      <c r="CJ113" s="1"/>
      <c r="CK113" s="1"/>
      <c r="CL113" s="1"/>
      <c r="CM113" s="1"/>
      <c r="CN113" s="1"/>
      <c r="CO113" s="1"/>
      <c r="CP113" s="1"/>
      <c r="CQ113" s="1"/>
    </row>
    <row r="114" spans="1:95" x14ac:dyDescent="0.25">
      <c r="A114" s="683" t="s">
        <v>126</v>
      </c>
      <c r="B114" s="684"/>
      <c r="C114" s="293">
        <f>SUM(D114+E114)</f>
        <v>79</v>
      </c>
      <c r="D114" s="294">
        <f>SUM(F114+H114+J114+L114+N114+P114+R114+T114+V114)</f>
        <v>56</v>
      </c>
      <c r="E114" s="295">
        <f>SUM(G114+I114+K114+M114+O114+Q114+S114+U114+W114)</f>
        <v>23</v>
      </c>
      <c r="F114" s="32">
        <f>[1]Enero!F114+[2]Enero!F114+[3]Enero!F114+[4]Enero!F114+[5]Enero!F114+[6]Enero!F114+[7]Enero!F114+[8]Enero!F114+[9]Enero!F114+[10]Enero!F114</f>
        <v>2</v>
      </c>
      <c r="G114" s="32">
        <f>[1]Enero!G114+[2]Enero!G114+[3]Enero!G114+[4]Enero!G114+[5]Enero!G114+[6]Enero!G114+[7]Enero!G114+[8]Enero!G114+[9]Enero!G114+[10]Enero!G114</f>
        <v>0</v>
      </c>
      <c r="H114" s="32">
        <f>[1]Enero!H114+[2]Enero!H114+[3]Enero!H114+[4]Enero!H114+[5]Enero!H114+[6]Enero!H114+[7]Enero!H114+[8]Enero!H114+[9]Enero!H114+[10]Enero!H114</f>
        <v>3</v>
      </c>
      <c r="I114" s="32">
        <f>[1]Enero!I114+[2]Enero!I114+[3]Enero!I114+[4]Enero!I114+[5]Enero!I114+[6]Enero!I114+[7]Enero!I114+[8]Enero!I114+[9]Enero!I114+[10]Enero!I114</f>
        <v>5</v>
      </c>
      <c r="J114" s="32">
        <f>[1]Enero!J114+[2]Enero!J114+[3]Enero!J114+[4]Enero!J114+[5]Enero!J114+[6]Enero!J114+[7]Enero!J114+[8]Enero!J114+[9]Enero!J114+[10]Enero!J114</f>
        <v>10</v>
      </c>
      <c r="K114" s="32">
        <f>[1]Enero!K114+[2]Enero!K114+[3]Enero!K114+[4]Enero!K114+[5]Enero!K114+[6]Enero!K114+[7]Enero!K114+[8]Enero!K114+[9]Enero!K114+[10]Enero!K114</f>
        <v>2</v>
      </c>
      <c r="L114" s="32">
        <f>[1]Enero!L114+[2]Enero!L114+[3]Enero!L114+[4]Enero!L114+[5]Enero!L114+[6]Enero!L114+[7]Enero!L114+[8]Enero!L114+[9]Enero!L114+[10]Enero!L114</f>
        <v>15</v>
      </c>
      <c r="M114" s="32">
        <f>[1]Enero!M114+[2]Enero!M114+[3]Enero!M114+[4]Enero!M114+[5]Enero!M114+[6]Enero!M114+[7]Enero!M114+[8]Enero!M114+[9]Enero!M114+[10]Enero!M114</f>
        <v>13</v>
      </c>
      <c r="N114" s="32">
        <f>[1]Enero!N114+[2]Enero!N114+[3]Enero!N114+[4]Enero!N114+[5]Enero!N114+[6]Enero!N114+[7]Enero!N114+[8]Enero!N114+[9]Enero!N114+[10]Enero!N114</f>
        <v>15</v>
      </c>
      <c r="O114" s="32">
        <f>[1]Enero!O114+[2]Enero!O114+[3]Enero!O114+[4]Enero!O114+[5]Enero!O114+[6]Enero!O114+[7]Enero!O114+[8]Enero!O114+[9]Enero!O114+[10]Enero!O114</f>
        <v>1</v>
      </c>
      <c r="P114" s="32">
        <f>[1]Enero!P114+[2]Enero!P114+[3]Enero!P114+[4]Enero!P114+[5]Enero!P114+[6]Enero!P114+[7]Enero!P114+[8]Enero!P114+[9]Enero!P114+[10]Enero!P114</f>
        <v>5</v>
      </c>
      <c r="Q114" s="32">
        <f>[1]Enero!Q114+[2]Enero!Q114+[3]Enero!Q114+[4]Enero!Q114+[5]Enero!Q114+[6]Enero!Q114+[7]Enero!Q114+[8]Enero!Q114+[9]Enero!Q114+[10]Enero!Q114</f>
        <v>1</v>
      </c>
      <c r="R114" s="32">
        <f>[1]Enero!R114+[2]Enero!R114+[3]Enero!R114+[4]Enero!R114+[5]Enero!R114+[6]Enero!R114+[7]Enero!R114+[8]Enero!R114+[9]Enero!R114+[10]Enero!R114</f>
        <v>4</v>
      </c>
      <c r="S114" s="32">
        <f>[1]Enero!S114+[2]Enero!S114+[3]Enero!S114+[4]Enero!S114+[5]Enero!S114+[6]Enero!S114+[7]Enero!S114+[8]Enero!S114+[9]Enero!S114+[10]Enero!S114</f>
        <v>1</v>
      </c>
      <c r="T114" s="32">
        <f>[1]Enero!T114+[2]Enero!T114+[3]Enero!T114+[4]Enero!T114+[5]Enero!T114+[6]Enero!T114+[7]Enero!T114+[8]Enero!T114+[9]Enero!T114+[10]Enero!T114</f>
        <v>2</v>
      </c>
      <c r="U114" s="32">
        <f>[1]Enero!U114+[2]Enero!U114+[3]Enero!U114+[4]Enero!U114+[5]Enero!U114+[6]Enero!U114+[7]Enero!U114+[8]Enero!U114+[9]Enero!U114+[10]Enero!U114</f>
        <v>0</v>
      </c>
      <c r="V114" s="32">
        <f>[1]Enero!V114+[2]Enero!V114+[3]Enero!V114+[4]Enero!V114+[5]Enero!V114+[6]Enero!V114+[7]Enero!V114+[8]Enero!V114+[9]Enero!V114+[10]Enero!V114</f>
        <v>0</v>
      </c>
      <c r="W114" s="32">
        <f>[1]Enero!W114+[2]Enero!W114+[3]Enero!W114+[4]Enero!W114+[5]Enero!W114+[6]Enero!W114+[7]Enero!W114+[8]Enero!W114+[9]Enero!W114+[10]Enero!W114</f>
        <v>0</v>
      </c>
      <c r="X114" s="32">
        <f>[1]Enero!X114+[2]Enero!X114+[3]Enero!X114+[4]Enero!X114+[5]Enero!X114+[6]Enero!X114+[7]Enero!X114+[8]Enero!X114+[9]Enero!X114+[10]Enero!X114</f>
        <v>1</v>
      </c>
      <c r="Y114" s="302"/>
      <c r="Z114" s="303"/>
      <c r="AA114" s="32">
        <f>[1]Enero!AA114+[2]Enero!AA114+[3]Enero!AA114+[4]Enero!AA114+[5]Enero!AA114+[6]Enero!AA114+[7]Enero!AA114+[8]Enero!AA114+[9]Enero!AA114+[10]Enero!AA114</f>
        <v>2</v>
      </c>
      <c r="AB114" s="32">
        <f>[1]Enero!AB114+[2]Enero!AB114+[3]Enero!AB114+[4]Enero!AB114+[5]Enero!AB114+[6]Enero!AB114+[7]Enero!AB114+[8]Enero!AB114+[9]Enero!AB114+[10]Enero!AB114</f>
        <v>77</v>
      </c>
      <c r="AC114" s="32">
        <f>[1]Enero!AC114+[2]Enero!AC114+[3]Enero!AC114+[4]Enero!AC114+[5]Enero!AC114+[6]Enero!AC114+[7]Enero!AC114+[8]Enero!AC114+[9]Enero!AC114+[10]Enero!AC114</f>
        <v>58</v>
      </c>
      <c r="AD114" s="32">
        <f>[1]Enero!AD114+[2]Enero!AD114+[3]Enero!AD114+[4]Enero!AD114+[5]Enero!AD114+[6]Enero!AD114+[7]Enero!AD114+[8]Enero!AD114+[9]Enero!AD114+[10]Enero!AD114</f>
        <v>21</v>
      </c>
      <c r="AE114" s="32">
        <f>[1]Enero!AE114+[2]Enero!AE114+[3]Enero!AE114+[4]Enero!AE114+[5]Enero!AE114+[6]Enero!AE114+[7]Enero!AE114+[8]Enero!AE114+[9]Enero!AE114+[10]Enero!AE114</f>
        <v>4</v>
      </c>
      <c r="AF114" s="32">
        <f>[1]Enero!AF114+[2]Enero!AF114+[3]Enero!AF114+[4]Enero!AF114+[5]Enero!AF114+[6]Enero!AF114+[7]Enero!AF114+[8]Enero!AF114+[9]Enero!AF114+[10]Enero!AF114</f>
        <v>0</v>
      </c>
      <c r="AG114" s="32">
        <f>[1]Enero!AG114+[2]Enero!AG114+[3]Enero!AG114+[4]Enero!AG114+[5]Enero!AG114+[6]Enero!AG114+[7]Enero!AG114+[8]Enero!AG114+[9]Enero!AG114+[10]Enero!AG114</f>
        <v>43</v>
      </c>
      <c r="AH114" s="32">
        <f>[1]Enero!AH114+[2]Enero!AH114+[3]Enero!AH114+[4]Enero!AH114+[5]Enero!AH114+[6]Enero!AH114+[7]Enero!AH114+[8]Enero!AH114+[9]Enero!AH114+[10]Enero!AH114</f>
        <v>3</v>
      </c>
      <c r="AI114" s="32">
        <f>[1]Enero!AI114+[2]Enero!AI114+[3]Enero!AI114+[4]Enero!AI114+[5]Enero!AI114+[6]Enero!AI114+[7]Enero!AI114+[8]Enero!AI114+[9]Enero!AI114+[10]Enero!AI114</f>
        <v>32</v>
      </c>
      <c r="AJ114" s="83"/>
      <c r="AK114" s="84"/>
      <c r="AL114" s="84"/>
      <c r="AM114" s="84"/>
      <c r="AN114" s="84"/>
      <c r="AO114" s="84"/>
      <c r="AP114" s="84"/>
      <c r="AQ114" s="84"/>
      <c r="AR114" s="84"/>
      <c r="CA114" s="2" t="str">
        <f>IF(C114&lt;&gt;SUM(AA114+AB114),"El nº de atenciones de Otras Violencias debe ser igual a la sumatoria de Conocidos y Desconocidos","")</f>
        <v/>
      </c>
      <c r="CG114" s="2">
        <f>IF(C114&lt;&gt;SUM(AA114+AB114),1,0)</f>
        <v>0</v>
      </c>
      <c r="CH114" s="2">
        <v>0</v>
      </c>
      <c r="CJ114" s="1"/>
      <c r="CK114" s="1"/>
      <c r="CL114" s="1"/>
      <c r="CM114" s="1"/>
      <c r="CN114" s="1"/>
      <c r="CO114" s="1"/>
      <c r="CP114" s="1"/>
      <c r="CQ114" s="1"/>
    </row>
    <row r="115" spans="1:95" x14ac:dyDescent="0.25">
      <c r="A115" s="176" t="s">
        <v>127</v>
      </c>
      <c r="B115" s="308"/>
      <c r="C115" s="308"/>
      <c r="D115" s="176"/>
      <c r="E115" s="176"/>
      <c r="F115" s="176"/>
      <c r="G115" s="176"/>
      <c r="H115" s="176"/>
      <c r="I115" s="176"/>
      <c r="J115" s="176"/>
      <c r="K115" s="176"/>
      <c r="L115" s="176"/>
      <c r="M115" s="176"/>
      <c r="N115" s="176"/>
      <c r="O115" s="176"/>
      <c r="P115" s="176"/>
      <c r="Q115" s="176"/>
      <c r="R115" s="176"/>
      <c r="S115" s="176"/>
      <c r="T115" s="176"/>
      <c r="U115" s="20"/>
      <c r="V115" s="20"/>
      <c r="W115" s="20"/>
      <c r="X115" s="158"/>
      <c r="Y115" s="158"/>
      <c r="Z115" s="158"/>
      <c r="AA115" s="309"/>
      <c r="AB115" s="158"/>
      <c r="AC115" s="158"/>
      <c r="AD115" s="158"/>
      <c r="AE115" s="158"/>
      <c r="AF115" s="158"/>
      <c r="AG115" s="158"/>
      <c r="AH115" s="158"/>
      <c r="AI115" s="158"/>
      <c r="AJ115" s="67"/>
      <c r="AK115" s="67"/>
      <c r="AL115" s="67"/>
      <c r="AM115" s="67"/>
      <c r="AN115" s="67"/>
      <c r="AO115" s="67"/>
      <c r="AP115" s="67"/>
      <c r="AQ115" s="67"/>
      <c r="AR115" s="67"/>
      <c r="CJ115" s="1"/>
      <c r="CK115" s="1"/>
      <c r="CL115" s="1"/>
      <c r="CM115" s="1"/>
      <c r="CN115" s="1"/>
      <c r="CO115" s="1"/>
      <c r="CP115" s="1"/>
      <c r="CQ115" s="1"/>
    </row>
    <row r="116" spans="1:95" ht="15" customHeight="1" x14ac:dyDescent="0.25">
      <c r="A116" s="643" t="s">
        <v>101</v>
      </c>
      <c r="B116" s="668"/>
      <c r="C116" s="633" t="s">
        <v>48</v>
      </c>
      <c r="D116" s="621" t="s">
        <v>3</v>
      </c>
      <c r="E116" s="625"/>
      <c r="F116" s="625"/>
      <c r="G116" s="625"/>
      <c r="H116" s="625"/>
      <c r="I116" s="625"/>
      <c r="J116" s="625"/>
      <c r="K116" s="625"/>
      <c r="L116" s="625"/>
      <c r="M116" s="622"/>
      <c r="N116" s="621" t="s">
        <v>128</v>
      </c>
      <c r="O116" s="622"/>
      <c r="P116" s="618" t="s">
        <v>223</v>
      </c>
      <c r="Q116" s="20"/>
      <c r="R116" s="112"/>
      <c r="S116" s="112"/>
      <c r="T116" s="112"/>
      <c r="U116" s="112"/>
      <c r="V116" s="112"/>
      <c r="W116" s="112"/>
      <c r="X116" s="171"/>
      <c r="Y116" s="171"/>
      <c r="Z116" s="171"/>
      <c r="AA116" s="171"/>
      <c r="AB116" s="171"/>
      <c r="AC116" s="171"/>
      <c r="AD116" s="171"/>
      <c r="AE116" s="171"/>
      <c r="AF116" s="171"/>
      <c r="AG116" s="171"/>
      <c r="AH116" s="171"/>
      <c r="AI116" s="171"/>
      <c r="AJ116" s="68"/>
      <c r="AK116" s="68"/>
      <c r="AL116" s="68"/>
      <c r="AM116" s="68"/>
      <c r="AN116" s="68"/>
      <c r="AO116" s="68"/>
      <c r="AP116" s="68"/>
      <c r="AQ116" s="68"/>
      <c r="AR116" s="68"/>
      <c r="CJ116" s="1"/>
      <c r="CK116" s="1"/>
      <c r="CL116" s="1"/>
      <c r="CM116" s="1"/>
      <c r="CN116" s="1"/>
      <c r="CO116" s="1"/>
      <c r="CP116" s="1"/>
      <c r="CQ116" s="1"/>
    </row>
    <row r="117" spans="1:95" ht="21" x14ac:dyDescent="0.25">
      <c r="A117" s="645"/>
      <c r="B117" s="670"/>
      <c r="C117" s="635"/>
      <c r="D117" s="310" t="s">
        <v>6</v>
      </c>
      <c r="E117" s="310" t="s">
        <v>7</v>
      </c>
      <c r="F117" s="178" t="s">
        <v>8</v>
      </c>
      <c r="G117" s="178" t="s">
        <v>9</v>
      </c>
      <c r="H117" s="178" t="s">
        <v>10</v>
      </c>
      <c r="I117" s="178" t="s">
        <v>129</v>
      </c>
      <c r="J117" s="178" t="s">
        <v>130</v>
      </c>
      <c r="K117" s="178" t="s">
        <v>131</v>
      </c>
      <c r="L117" s="178" t="s">
        <v>132</v>
      </c>
      <c r="M117" s="278" t="s">
        <v>133</v>
      </c>
      <c r="N117" s="72" t="s">
        <v>28</v>
      </c>
      <c r="O117" s="71" t="s">
        <v>29</v>
      </c>
      <c r="P117" s="620"/>
      <c r="Q117" s="20"/>
      <c r="R117" s="112"/>
      <c r="S117" s="112"/>
      <c r="T117" s="112"/>
      <c r="U117" s="112"/>
      <c r="V117" s="112"/>
      <c r="W117" s="112"/>
      <c r="X117" s="171"/>
      <c r="Y117" s="171"/>
      <c r="Z117" s="171"/>
      <c r="AA117" s="171"/>
      <c r="AB117" s="171"/>
      <c r="AC117" s="171"/>
      <c r="AD117" s="171"/>
      <c r="AE117" s="171"/>
      <c r="AF117" s="171"/>
      <c r="AG117" s="171"/>
      <c r="AH117" s="171"/>
      <c r="AI117" s="171"/>
      <c r="AJ117" s="171"/>
      <c r="AK117" s="171"/>
      <c r="AL117" s="171"/>
      <c r="AM117" s="171"/>
      <c r="AN117" s="171"/>
      <c r="AO117" s="171"/>
      <c r="AP117" s="171"/>
      <c r="AQ117" s="171"/>
      <c r="AR117" s="171"/>
      <c r="CJ117" s="1"/>
      <c r="CK117" s="1"/>
      <c r="CL117" s="1"/>
      <c r="CM117" s="1"/>
      <c r="CN117" s="1"/>
      <c r="CO117" s="1"/>
      <c r="CP117" s="1"/>
      <c r="CQ117" s="1"/>
    </row>
    <row r="118" spans="1:95" ht="15.75" customHeight="1" x14ac:dyDescent="0.25">
      <c r="A118" s="618" t="s">
        <v>134</v>
      </c>
      <c r="B118" s="311" t="s">
        <v>135</v>
      </c>
      <c r="C118" s="312">
        <f>SUM(F118:K118)</f>
        <v>28</v>
      </c>
      <c r="D118" s="313"/>
      <c r="E118" s="313"/>
      <c r="F118" s="32">
        <f>[1]Enero!F118+[2]Enero!F118+[3]Enero!F118+[4]Enero!F118+[5]Enero!F118+[6]Enero!F118+[7]Enero!F118+[8]Enero!F118+[9]Enero!F118+[10]Enero!F118</f>
        <v>2</v>
      </c>
      <c r="G118" s="32">
        <f>[1]Enero!G118+[2]Enero!G118+[3]Enero!G118+[4]Enero!G118+[5]Enero!G118+[6]Enero!G118+[7]Enero!G118+[8]Enero!G118+[9]Enero!G118+[10]Enero!G118</f>
        <v>9</v>
      </c>
      <c r="H118" s="32">
        <f>[1]Enero!H118+[2]Enero!H118+[3]Enero!H118+[4]Enero!H118+[5]Enero!H118+[6]Enero!H118+[7]Enero!H118+[8]Enero!H118+[9]Enero!H118+[10]Enero!H118</f>
        <v>7</v>
      </c>
      <c r="I118" s="32">
        <f>[1]Enero!I118+[2]Enero!I118+[3]Enero!I118+[4]Enero!I118+[5]Enero!I118+[6]Enero!I118+[7]Enero!I118+[8]Enero!I118+[9]Enero!I118+[10]Enero!I118</f>
        <v>10</v>
      </c>
      <c r="J118" s="32">
        <f>[1]Enero!J118+[2]Enero!J118+[3]Enero!J118+[4]Enero!J118+[5]Enero!J118+[6]Enero!J118+[7]Enero!J118+[8]Enero!J118+[9]Enero!J118+[10]Enero!J118</f>
        <v>0</v>
      </c>
      <c r="K118" s="32">
        <f>[1]Enero!K118+[2]Enero!K118+[3]Enero!K118+[4]Enero!K118+[5]Enero!K118+[6]Enero!K118+[7]Enero!K118+[8]Enero!K118+[9]Enero!K118+[10]Enero!K118</f>
        <v>0</v>
      </c>
      <c r="L118" s="313"/>
      <c r="M118" s="314"/>
      <c r="N118" s="315"/>
      <c r="O118" s="32">
        <f>[1]Enero!O118+[2]Enero!O118+[3]Enero!O118+[4]Enero!O118+[5]Enero!O118+[6]Enero!O118+[7]Enero!O118+[8]Enero!O118+[9]Enero!O118+[10]Enero!O118</f>
        <v>28</v>
      </c>
      <c r="P118" s="32">
        <f>[1]Enero!P118+[2]Enero!P118+[3]Enero!P118+[4]Enero!P118+[5]Enero!P118+[6]Enero!P118+[7]Enero!P118+[8]Enero!P118+[9]Enero!P118+[10]Enero!P118</f>
        <v>28</v>
      </c>
      <c r="Q118" s="83"/>
      <c r="R118" s="84"/>
      <c r="S118" s="84"/>
      <c r="T118" s="84"/>
      <c r="U118" s="84"/>
      <c r="V118" s="84"/>
      <c r="W118" s="84"/>
      <c r="X118" s="84"/>
      <c r="Y118" s="84"/>
      <c r="Z118" s="84"/>
      <c r="AA118" s="84"/>
      <c r="AB118" s="84"/>
      <c r="AC118" s="68"/>
      <c r="AD118" s="68"/>
      <c r="AE118" s="68"/>
      <c r="AF118" s="171"/>
      <c r="AG118" s="171"/>
      <c r="AH118" s="171"/>
      <c r="AI118" s="171"/>
      <c r="AJ118" s="171"/>
      <c r="AK118" s="171"/>
      <c r="AL118" s="171"/>
      <c r="AM118" s="171"/>
      <c r="AN118" s="171"/>
      <c r="AO118" s="171"/>
      <c r="AP118" s="171"/>
      <c r="AQ118" s="171"/>
      <c r="AR118" s="171"/>
      <c r="CA118" s="2" t="str">
        <f>IF(C118&lt;&gt;O118," El número atenciones según sexo NO puede ser diferente al Total.","")</f>
        <v/>
      </c>
      <c r="CB118" s="2" t="str">
        <f>IF(C118=0,"",IF(P118="",IF(C118="",""," No olvide escribir la columna Beneficiarios."),""))</f>
        <v/>
      </c>
      <c r="CC118" s="2" t="str">
        <f>IF(C118&lt;P118," El número de Beneficiarios NO puede ser mayor que el Total.","")</f>
        <v/>
      </c>
      <c r="CG118" s="2">
        <f>IF(C118&lt;&gt;O118,1,0)</f>
        <v>0</v>
      </c>
      <c r="CH118" s="2">
        <f>IF(C118&lt;P118,1,0)</f>
        <v>0</v>
      </c>
      <c r="CI118" s="2">
        <f>IF(C118=0,"",IF(P118="",IF(C118="","",1),0))</f>
        <v>0</v>
      </c>
      <c r="CJ118" s="1"/>
      <c r="CK118" s="1"/>
      <c r="CL118" s="1"/>
      <c r="CM118" s="1"/>
      <c r="CN118" s="1"/>
      <c r="CO118" s="1"/>
      <c r="CP118" s="1"/>
      <c r="CQ118" s="1"/>
    </row>
    <row r="119" spans="1:95" ht="15.75" customHeight="1" x14ac:dyDescent="0.25">
      <c r="A119" s="620"/>
      <c r="B119" s="316" t="s">
        <v>136</v>
      </c>
      <c r="C119" s="317">
        <f>SUM(F119:K119)</f>
        <v>0</v>
      </c>
      <c r="D119" s="62"/>
      <c r="E119" s="62"/>
      <c r="F119" s="32">
        <f>[1]Enero!F119+[2]Enero!F119+[3]Enero!F119+[4]Enero!F119+[5]Enero!F119+[6]Enero!F119+[7]Enero!F119+[8]Enero!F119+[9]Enero!F119+[10]Enero!F119</f>
        <v>0</v>
      </c>
      <c r="G119" s="32">
        <f>[1]Enero!G119+[2]Enero!G119+[3]Enero!G119+[4]Enero!G119+[5]Enero!G119+[6]Enero!G119+[7]Enero!G119+[8]Enero!G119+[9]Enero!G119+[10]Enero!G119</f>
        <v>0</v>
      </c>
      <c r="H119" s="32">
        <f>[1]Enero!H119+[2]Enero!H119+[3]Enero!H119+[4]Enero!H119+[5]Enero!H119+[6]Enero!H119+[7]Enero!H119+[8]Enero!H119+[9]Enero!H119+[10]Enero!H119</f>
        <v>0</v>
      </c>
      <c r="I119" s="32">
        <f>[1]Enero!I119+[2]Enero!I119+[3]Enero!I119+[4]Enero!I119+[5]Enero!I119+[6]Enero!I119+[7]Enero!I119+[8]Enero!I119+[9]Enero!I119+[10]Enero!I119</f>
        <v>0</v>
      </c>
      <c r="J119" s="32">
        <f>[1]Enero!J119+[2]Enero!J119+[3]Enero!J119+[4]Enero!J119+[5]Enero!J119+[6]Enero!J119+[7]Enero!J119+[8]Enero!J119+[9]Enero!J119+[10]Enero!J119</f>
        <v>0</v>
      </c>
      <c r="K119" s="32">
        <f>[1]Enero!K119+[2]Enero!K119+[3]Enero!K119+[4]Enero!K119+[5]Enero!K119+[6]Enero!K119+[7]Enero!K119+[8]Enero!K119+[9]Enero!K119+[10]Enero!K119</f>
        <v>0</v>
      </c>
      <c r="L119" s="62"/>
      <c r="M119" s="63"/>
      <c r="N119" s="61"/>
      <c r="O119" s="32">
        <f>[1]Enero!O119+[2]Enero!O119+[3]Enero!O119+[4]Enero!O119+[5]Enero!O119+[6]Enero!O119+[7]Enero!O119+[8]Enero!O119+[9]Enero!O119+[10]Enero!O119</f>
        <v>0</v>
      </c>
      <c r="P119" s="32">
        <f>[1]Enero!P119+[2]Enero!P119+[3]Enero!P119+[4]Enero!P119+[5]Enero!P119+[6]Enero!P119+[7]Enero!P119+[8]Enero!P119+[9]Enero!P119+[10]Enero!P119</f>
        <v>0</v>
      </c>
      <c r="Q119" s="83"/>
      <c r="R119" s="84"/>
      <c r="S119" s="84"/>
      <c r="T119" s="84"/>
      <c r="U119" s="84"/>
      <c r="V119" s="84"/>
      <c r="W119" s="84"/>
      <c r="X119" s="84"/>
      <c r="Y119" s="84"/>
      <c r="Z119" s="84"/>
      <c r="AA119" s="84"/>
      <c r="AB119" s="84"/>
      <c r="AC119" s="68"/>
      <c r="AD119" s="68"/>
      <c r="AE119" s="68"/>
      <c r="AF119" s="171"/>
      <c r="AG119" s="171"/>
      <c r="AH119" s="171"/>
      <c r="AI119" s="171"/>
      <c r="AJ119" s="171"/>
      <c r="AK119" s="171"/>
      <c r="AL119" s="171"/>
      <c r="AM119" s="171"/>
      <c r="AN119" s="171"/>
      <c r="AO119" s="171"/>
      <c r="AP119" s="171"/>
      <c r="AQ119" s="171"/>
      <c r="AR119" s="171"/>
      <c r="CA119" s="2" t="str">
        <f>IF(C119&lt;&gt;O119," El número atenciones según sexo NO puede ser diferente al Total.","")</f>
        <v/>
      </c>
      <c r="CB119" s="2" t="str">
        <f>IF(C119=0,"",IF(P119="",IF(C119="",""," No olvide escribir la columna Beneficiarios."),""))</f>
        <v/>
      </c>
      <c r="CC119" s="2" t="str">
        <f>IF(C119&lt;P119," El número de Beneficiarios NO puede ser mayor que el Total.","")</f>
        <v/>
      </c>
      <c r="CG119" s="2">
        <f>IF(C119&lt;&gt;O119,1,0)</f>
        <v>0</v>
      </c>
      <c r="CH119" s="2">
        <f>IF(C119&lt;P119,1,0)</f>
        <v>0</v>
      </c>
      <c r="CI119" s="2" t="str">
        <f>IF(C119=0,"",IF(P119="",IF(C119="","",1),0))</f>
        <v/>
      </c>
      <c r="CJ119" s="1"/>
      <c r="CK119" s="1"/>
      <c r="CL119" s="1"/>
      <c r="CM119" s="1"/>
      <c r="CN119" s="1"/>
      <c r="CO119" s="1"/>
      <c r="CP119" s="1"/>
      <c r="CQ119" s="1"/>
    </row>
    <row r="120" spans="1:95" x14ac:dyDescent="0.25">
      <c r="A120" s="96" t="s">
        <v>137</v>
      </c>
      <c r="B120" s="96"/>
      <c r="C120" s="96"/>
      <c r="D120" s="96"/>
      <c r="E120" s="96"/>
      <c r="F120" s="96"/>
      <c r="G120" s="96"/>
      <c r="H120" s="96"/>
      <c r="I120" s="176"/>
      <c r="J120" s="176"/>
      <c r="K120" s="176"/>
      <c r="L120" s="176"/>
      <c r="M120" s="176"/>
      <c r="N120" s="176"/>
      <c r="O120" s="20"/>
      <c r="P120" s="20"/>
      <c r="Q120" s="66"/>
      <c r="R120" s="66"/>
      <c r="S120" s="66"/>
      <c r="T120" s="66"/>
      <c r="U120" s="66"/>
      <c r="V120" s="66"/>
      <c r="W120" s="66"/>
      <c r="X120" s="67"/>
      <c r="Y120" s="67"/>
      <c r="Z120" s="67"/>
      <c r="AA120" s="67"/>
      <c r="AB120" s="67"/>
      <c r="AC120" s="67"/>
      <c r="AD120" s="67"/>
      <c r="AE120" s="67"/>
      <c r="AF120" s="158"/>
      <c r="AG120" s="158"/>
      <c r="AH120" s="158"/>
      <c r="AI120" s="158"/>
      <c r="AJ120" s="158"/>
      <c r="AK120" s="158"/>
      <c r="AL120" s="158"/>
      <c r="AM120" s="158"/>
      <c r="AN120" s="158"/>
      <c r="AO120" s="158"/>
      <c r="AP120" s="158"/>
      <c r="AQ120" s="158"/>
      <c r="AR120" s="158"/>
      <c r="CJ120" s="1"/>
      <c r="CK120" s="1"/>
      <c r="CL120" s="1"/>
      <c r="CM120" s="1"/>
      <c r="CN120" s="1"/>
      <c r="CO120" s="1"/>
      <c r="CP120" s="1"/>
      <c r="CQ120" s="1"/>
    </row>
    <row r="121" spans="1:95" x14ac:dyDescent="0.25">
      <c r="A121" s="618" t="s">
        <v>138</v>
      </c>
      <c r="B121" s="618" t="s">
        <v>139</v>
      </c>
      <c r="C121" s="162"/>
      <c r="D121" s="319"/>
      <c r="E121" s="167"/>
      <c r="F121" s="162"/>
      <c r="G121" s="162"/>
      <c r="H121" s="167"/>
      <c r="I121" s="167"/>
      <c r="J121" s="167"/>
      <c r="K121" s="167"/>
      <c r="L121" s="167"/>
      <c r="M121" s="167"/>
      <c r="N121" s="167"/>
      <c r="O121" s="167"/>
      <c r="P121" s="167"/>
      <c r="Q121" s="167"/>
      <c r="R121" s="167"/>
      <c r="S121" s="167"/>
      <c r="T121" s="167"/>
      <c r="U121" s="167"/>
      <c r="V121" s="167"/>
      <c r="W121" s="167"/>
      <c r="X121" s="171"/>
      <c r="Y121" s="171"/>
      <c r="Z121" s="171"/>
      <c r="AA121" s="171"/>
      <c r="AB121" s="171"/>
      <c r="AC121" s="171"/>
      <c r="AD121" s="171"/>
      <c r="AE121" s="171"/>
      <c r="AF121" s="171"/>
      <c r="AG121" s="171"/>
      <c r="AH121" s="171"/>
      <c r="AI121" s="171"/>
      <c r="AJ121" s="171"/>
      <c r="AK121" s="171"/>
      <c r="AL121" s="171"/>
      <c r="AM121" s="171"/>
      <c r="AN121" s="171"/>
      <c r="AO121" s="171"/>
      <c r="AP121" s="171"/>
      <c r="AQ121" s="171"/>
      <c r="AR121" s="171"/>
      <c r="CJ121" s="1"/>
      <c r="CK121" s="1"/>
      <c r="CL121" s="1"/>
      <c r="CM121" s="1"/>
      <c r="CN121" s="1"/>
      <c r="CO121" s="1"/>
      <c r="CP121" s="1"/>
      <c r="CQ121" s="1"/>
    </row>
    <row r="122" spans="1:95" x14ac:dyDescent="0.25">
      <c r="A122" s="620"/>
      <c r="B122" s="620"/>
      <c r="C122" s="162"/>
      <c r="D122" s="319"/>
      <c r="E122" s="167"/>
      <c r="F122" s="162"/>
      <c r="G122" s="162"/>
      <c r="H122" s="167"/>
      <c r="I122" s="167"/>
      <c r="J122" s="167"/>
      <c r="K122" s="167"/>
      <c r="L122" s="167"/>
      <c r="M122" s="167"/>
      <c r="N122" s="167"/>
      <c r="O122" s="167"/>
      <c r="P122" s="167"/>
      <c r="Q122" s="167"/>
      <c r="R122" s="167"/>
      <c r="S122" s="167"/>
      <c r="T122" s="167"/>
      <c r="U122" s="167"/>
      <c r="V122" s="167"/>
      <c r="W122" s="167"/>
      <c r="X122" s="171"/>
      <c r="Y122" s="171"/>
      <c r="Z122" s="171"/>
      <c r="AA122" s="171"/>
      <c r="AB122" s="171"/>
      <c r="AC122" s="171"/>
      <c r="AD122" s="171"/>
      <c r="AE122" s="171"/>
      <c r="AF122" s="171"/>
      <c r="AG122" s="171"/>
      <c r="AH122" s="171"/>
      <c r="AI122" s="171"/>
      <c r="AJ122" s="171"/>
      <c r="AK122" s="171"/>
      <c r="AL122" s="171"/>
      <c r="AM122" s="171"/>
      <c r="AN122" s="171"/>
      <c r="AO122" s="171"/>
      <c r="AP122" s="171"/>
      <c r="AQ122" s="171"/>
      <c r="AR122" s="171"/>
      <c r="CJ122" s="1"/>
      <c r="CK122" s="1"/>
      <c r="CL122" s="1"/>
      <c r="CM122" s="1"/>
      <c r="CN122" s="1"/>
      <c r="CO122" s="1"/>
      <c r="CP122" s="1"/>
      <c r="CQ122" s="1"/>
    </row>
    <row r="123" spans="1:95" x14ac:dyDescent="0.25">
      <c r="A123" s="320" t="s">
        <v>140</v>
      </c>
      <c r="B123" s="32">
        <f>[1]Enero!B123+[2]Enero!B123+[3]Enero!B123+[4]Enero!B123+[5]Enero!B123+[6]Enero!B123+[7]Enero!B123+[8]Enero!B123+[9]Enero!B123+[10]Enero!B123</f>
        <v>9</v>
      </c>
      <c r="C123" s="162"/>
      <c r="D123" s="162"/>
      <c r="E123" s="162"/>
      <c r="F123" s="162"/>
      <c r="G123" s="162"/>
      <c r="H123" s="167"/>
      <c r="I123" s="167"/>
      <c r="J123" s="167"/>
      <c r="K123" s="167"/>
      <c r="L123" s="167"/>
      <c r="M123" s="167"/>
      <c r="N123" s="167"/>
      <c r="O123" s="167"/>
      <c r="P123" s="167"/>
      <c r="Q123" s="167"/>
      <c r="R123" s="167"/>
      <c r="S123" s="167"/>
      <c r="T123" s="167"/>
      <c r="U123" s="167"/>
      <c r="V123" s="167"/>
      <c r="W123" s="167"/>
      <c r="X123" s="171"/>
      <c r="Y123" s="171"/>
      <c r="Z123" s="171"/>
      <c r="AA123" s="171"/>
      <c r="AB123" s="171"/>
      <c r="AC123" s="171"/>
      <c r="AD123" s="171"/>
      <c r="AE123" s="171"/>
      <c r="AF123" s="171"/>
      <c r="AG123" s="171"/>
      <c r="AH123" s="171"/>
      <c r="AI123" s="171"/>
      <c r="AJ123" s="171"/>
      <c r="AK123" s="171"/>
      <c r="AL123" s="171"/>
      <c r="AM123" s="171"/>
      <c r="AN123" s="171"/>
      <c r="AO123" s="171"/>
      <c r="AP123" s="171"/>
      <c r="AQ123" s="171"/>
      <c r="AR123" s="171"/>
      <c r="CJ123" s="1"/>
      <c r="CK123" s="1"/>
      <c r="CL123" s="1"/>
      <c r="CM123" s="1"/>
      <c r="CN123" s="1"/>
      <c r="CO123" s="1"/>
      <c r="CP123" s="1"/>
      <c r="CQ123" s="1"/>
    </row>
    <row r="124" spans="1:95" x14ac:dyDescent="0.25">
      <c r="A124" s="321" t="s">
        <v>141</v>
      </c>
      <c r="B124" s="32">
        <f>[1]Enero!B124+[2]Enero!B124+[3]Enero!B124+[4]Enero!B124+[5]Enero!B124+[6]Enero!B124+[7]Enero!B124+[8]Enero!B124+[9]Enero!B124+[10]Enero!B124</f>
        <v>0</v>
      </c>
      <c r="C124" s="162"/>
      <c r="D124" s="162"/>
      <c r="E124" s="162"/>
      <c r="F124" s="162"/>
      <c r="G124" s="162"/>
      <c r="H124" s="167"/>
      <c r="I124" s="167"/>
      <c r="J124" s="167"/>
      <c r="K124" s="167"/>
      <c r="L124" s="167"/>
      <c r="M124" s="167"/>
      <c r="N124" s="167"/>
      <c r="O124" s="167"/>
      <c r="P124" s="167"/>
      <c r="Q124" s="167"/>
      <c r="R124" s="167"/>
      <c r="S124" s="167"/>
      <c r="T124" s="167"/>
      <c r="U124" s="167"/>
      <c r="V124" s="167"/>
      <c r="W124" s="167"/>
      <c r="X124" s="171"/>
      <c r="Y124" s="171"/>
      <c r="Z124" s="171"/>
      <c r="AA124" s="171"/>
      <c r="AB124" s="171"/>
      <c r="AC124" s="171"/>
      <c r="AD124" s="171"/>
      <c r="AE124" s="171"/>
      <c r="AF124" s="171"/>
      <c r="AG124" s="171"/>
      <c r="AH124" s="171"/>
      <c r="AI124" s="171"/>
      <c r="AJ124" s="171"/>
      <c r="AK124" s="171"/>
      <c r="AL124" s="171"/>
      <c r="AM124" s="171"/>
      <c r="AN124" s="171"/>
      <c r="AO124" s="171"/>
      <c r="AP124" s="171"/>
      <c r="AQ124" s="171"/>
      <c r="AR124" s="171"/>
      <c r="CJ124" s="1"/>
      <c r="CK124" s="1"/>
      <c r="CL124" s="1"/>
      <c r="CM124" s="1"/>
      <c r="CN124" s="1"/>
      <c r="CO124" s="1"/>
      <c r="CP124" s="1"/>
      <c r="CQ124" s="1"/>
    </row>
    <row r="125" spans="1:95" x14ac:dyDescent="0.25">
      <c r="A125" s="321" t="s">
        <v>142</v>
      </c>
      <c r="B125" s="32">
        <f>[1]Enero!B125+[2]Enero!B125+[3]Enero!B125+[4]Enero!B125+[5]Enero!B125+[6]Enero!B125+[7]Enero!B125+[8]Enero!B125+[9]Enero!B125+[10]Enero!B125</f>
        <v>47</v>
      </c>
      <c r="C125" s="162"/>
      <c r="D125" s="162"/>
      <c r="E125" s="162"/>
      <c r="F125" s="162"/>
      <c r="G125" s="162"/>
      <c r="H125" s="167"/>
      <c r="I125" s="167"/>
      <c r="J125" s="167"/>
      <c r="K125" s="167"/>
      <c r="L125" s="167"/>
      <c r="M125" s="167"/>
      <c r="N125" s="167"/>
      <c r="O125" s="167"/>
      <c r="P125" s="167"/>
      <c r="Q125" s="167"/>
      <c r="R125" s="167"/>
      <c r="S125" s="167"/>
      <c r="T125" s="167"/>
      <c r="U125" s="167"/>
      <c r="V125" s="167"/>
      <c r="W125" s="167"/>
      <c r="X125" s="171"/>
      <c r="Y125" s="171"/>
      <c r="Z125" s="171"/>
      <c r="AA125" s="171"/>
      <c r="AB125" s="171"/>
      <c r="AC125" s="171"/>
      <c r="AD125" s="171"/>
      <c r="AE125" s="171"/>
      <c r="AF125" s="171"/>
      <c r="AG125" s="171"/>
      <c r="AH125" s="171"/>
      <c r="AI125" s="171"/>
      <c r="AJ125" s="171"/>
      <c r="AK125" s="171"/>
      <c r="AL125" s="171"/>
      <c r="AM125" s="171"/>
      <c r="AN125" s="171"/>
      <c r="AO125" s="171"/>
      <c r="AP125" s="171"/>
      <c r="AQ125" s="171"/>
      <c r="AR125" s="171"/>
      <c r="CJ125" s="1"/>
      <c r="CK125" s="1"/>
      <c r="CL125" s="1"/>
      <c r="CM125" s="1"/>
      <c r="CN125" s="1"/>
      <c r="CO125" s="1"/>
      <c r="CP125" s="1"/>
      <c r="CQ125" s="1"/>
    </row>
    <row r="126" spans="1:95" x14ac:dyDescent="0.25">
      <c r="A126" s="321" t="s">
        <v>143</v>
      </c>
      <c r="B126" s="32">
        <f>[1]Enero!B126+[2]Enero!B126+[3]Enero!B126+[4]Enero!B126+[5]Enero!B126+[6]Enero!B126+[7]Enero!B126+[8]Enero!B126+[9]Enero!B126+[10]Enero!B126</f>
        <v>32</v>
      </c>
      <c r="C126" s="162"/>
      <c r="D126" s="162"/>
      <c r="E126" s="162"/>
      <c r="F126" s="162"/>
      <c r="G126" s="162"/>
      <c r="H126" s="167"/>
      <c r="I126" s="167"/>
      <c r="J126" s="167"/>
      <c r="K126" s="167"/>
      <c r="L126" s="167"/>
      <c r="M126" s="167"/>
      <c r="N126" s="167"/>
      <c r="O126" s="167"/>
      <c r="P126" s="167"/>
      <c r="Q126" s="167"/>
      <c r="R126" s="167"/>
      <c r="S126" s="167"/>
      <c r="T126" s="167"/>
      <c r="U126" s="167"/>
      <c r="V126" s="167"/>
      <c r="W126" s="167"/>
      <c r="X126" s="171"/>
      <c r="Y126" s="171"/>
      <c r="Z126" s="171"/>
      <c r="AA126" s="171"/>
      <c r="AB126" s="171"/>
      <c r="AC126" s="171"/>
      <c r="AD126" s="171"/>
      <c r="AE126" s="171"/>
      <c r="AF126" s="171"/>
      <c r="AG126" s="171"/>
      <c r="AH126" s="171"/>
      <c r="AI126" s="171"/>
      <c r="AJ126" s="171"/>
      <c r="AK126" s="171"/>
      <c r="AL126" s="171"/>
      <c r="AM126" s="171"/>
      <c r="AN126" s="171"/>
      <c r="AO126" s="171"/>
      <c r="AP126" s="171"/>
      <c r="AQ126" s="171"/>
      <c r="AR126" s="171"/>
      <c r="CJ126" s="1"/>
      <c r="CK126" s="1"/>
      <c r="CL126" s="1"/>
      <c r="CM126" s="1"/>
      <c r="CN126" s="1"/>
      <c r="CO126" s="1"/>
      <c r="CP126" s="1"/>
      <c r="CQ126" s="1"/>
    </row>
    <row r="127" spans="1:95" x14ac:dyDescent="0.25">
      <c r="A127" s="321" t="s">
        <v>144</v>
      </c>
      <c r="B127" s="32">
        <f>[1]Enero!B127+[2]Enero!B127+[3]Enero!B127+[4]Enero!B127+[5]Enero!B127+[6]Enero!B127+[7]Enero!B127+[8]Enero!B127+[9]Enero!B127+[10]Enero!B127</f>
        <v>0</v>
      </c>
      <c r="C127" s="162"/>
      <c r="D127" s="162"/>
      <c r="E127" s="162"/>
      <c r="F127" s="167"/>
      <c r="G127" s="167"/>
      <c r="H127" s="167"/>
      <c r="I127" s="167"/>
      <c r="J127" s="167"/>
      <c r="K127" s="167"/>
      <c r="L127" s="167"/>
      <c r="M127" s="167"/>
      <c r="N127" s="167"/>
      <c r="O127" s="167"/>
      <c r="P127" s="167"/>
      <c r="Q127" s="167"/>
      <c r="R127" s="167"/>
      <c r="S127" s="167"/>
      <c r="T127" s="167"/>
      <c r="U127" s="167"/>
      <c r="V127" s="167"/>
      <c r="W127" s="167"/>
      <c r="X127" s="171"/>
      <c r="Y127" s="171"/>
      <c r="Z127" s="171"/>
      <c r="AA127" s="171"/>
      <c r="AB127" s="171"/>
      <c r="AC127" s="171"/>
      <c r="AD127" s="171"/>
      <c r="AE127" s="171"/>
      <c r="AF127" s="171"/>
      <c r="AG127" s="171"/>
      <c r="AH127" s="171"/>
      <c r="AI127" s="171"/>
      <c r="AJ127" s="171"/>
      <c r="AK127" s="171"/>
      <c r="AL127" s="171"/>
      <c r="AM127" s="171"/>
      <c r="AN127" s="171"/>
      <c r="AO127" s="171"/>
      <c r="AP127" s="171"/>
      <c r="AQ127" s="171"/>
      <c r="AR127" s="171"/>
      <c r="CJ127" s="1"/>
      <c r="CK127" s="1"/>
      <c r="CL127" s="1"/>
      <c r="CM127" s="1"/>
      <c r="CN127" s="1"/>
      <c r="CO127" s="1"/>
      <c r="CP127" s="1"/>
      <c r="CQ127" s="1"/>
    </row>
    <row r="128" spans="1:95" x14ac:dyDescent="0.25">
      <c r="A128" s="322" t="s">
        <v>145</v>
      </c>
      <c r="B128" s="32">
        <f>[1]Enero!B128+[2]Enero!B128+[3]Enero!B128+[4]Enero!B128+[5]Enero!B128+[6]Enero!B128+[7]Enero!B128+[8]Enero!B128+[9]Enero!B128+[10]Enero!B128</f>
        <v>29</v>
      </c>
      <c r="C128" s="162"/>
      <c r="D128" s="162"/>
      <c r="E128" s="162"/>
      <c r="F128" s="167"/>
      <c r="G128" s="167"/>
      <c r="H128" s="167"/>
      <c r="I128" s="167"/>
      <c r="J128" s="167"/>
      <c r="K128" s="167"/>
      <c r="L128" s="167"/>
      <c r="M128" s="167"/>
      <c r="N128" s="167"/>
      <c r="O128" s="167"/>
      <c r="P128" s="167"/>
      <c r="Q128" s="167"/>
      <c r="R128" s="167"/>
      <c r="S128" s="167"/>
      <c r="T128" s="167"/>
      <c r="U128" s="167"/>
      <c r="V128" s="167"/>
      <c r="W128" s="167"/>
      <c r="X128" s="171"/>
      <c r="Y128" s="171"/>
      <c r="Z128" s="171"/>
      <c r="AA128" s="171"/>
      <c r="AB128" s="171"/>
      <c r="AC128" s="171"/>
      <c r="AD128" s="171"/>
      <c r="AE128" s="171"/>
      <c r="AF128" s="171"/>
      <c r="AG128" s="171"/>
      <c r="AH128" s="171"/>
      <c r="AI128" s="171"/>
      <c r="AJ128" s="171"/>
      <c r="AK128" s="171"/>
      <c r="AL128" s="171"/>
      <c r="AM128" s="171"/>
      <c r="AN128" s="171"/>
      <c r="AO128" s="171"/>
      <c r="AP128" s="171"/>
      <c r="AQ128" s="171"/>
      <c r="AR128" s="171"/>
      <c r="CJ128" s="1"/>
      <c r="CK128" s="1"/>
      <c r="CL128" s="1"/>
      <c r="CM128" s="1"/>
      <c r="CN128" s="1"/>
      <c r="CO128" s="1"/>
      <c r="CP128" s="1"/>
      <c r="CQ128" s="1"/>
    </row>
    <row r="129" spans="1:95" x14ac:dyDescent="0.25">
      <c r="A129" s="322" t="s">
        <v>146</v>
      </c>
      <c r="B129" s="32">
        <f>[1]Enero!B129+[2]Enero!B129+[3]Enero!B129+[4]Enero!B129+[5]Enero!B129+[6]Enero!B129+[7]Enero!B129+[8]Enero!B129+[9]Enero!B129+[10]Enero!B129</f>
        <v>40</v>
      </c>
      <c r="C129" s="167"/>
      <c r="D129" s="167"/>
      <c r="E129" s="167"/>
      <c r="F129" s="167"/>
      <c r="G129" s="167"/>
      <c r="H129" s="167"/>
      <c r="I129" s="167"/>
      <c r="J129" s="167"/>
      <c r="K129" s="167"/>
      <c r="L129" s="167"/>
      <c r="M129" s="167"/>
      <c r="N129" s="167"/>
      <c r="O129" s="167"/>
      <c r="P129" s="167"/>
      <c r="Q129" s="167"/>
      <c r="R129" s="167"/>
      <c r="S129" s="167"/>
      <c r="T129" s="167"/>
      <c r="U129" s="167"/>
      <c r="V129" s="167"/>
      <c r="W129" s="167"/>
      <c r="X129" s="171"/>
      <c r="Y129" s="171"/>
      <c r="Z129" s="171"/>
      <c r="AA129" s="171"/>
      <c r="AB129" s="171"/>
      <c r="AC129" s="171"/>
      <c r="AD129" s="171"/>
      <c r="AE129" s="171"/>
      <c r="AF129" s="171"/>
      <c r="AG129" s="171"/>
      <c r="AH129" s="171"/>
      <c r="AI129" s="171"/>
      <c r="AJ129" s="171"/>
      <c r="AK129" s="171"/>
      <c r="AL129" s="171"/>
      <c r="AM129" s="171"/>
      <c r="AN129" s="171"/>
      <c r="AO129" s="171"/>
      <c r="AP129" s="171"/>
      <c r="AQ129" s="171"/>
      <c r="AR129" s="171"/>
      <c r="CH129" s="1"/>
      <c r="CI129" s="1"/>
      <c r="CJ129" s="1"/>
      <c r="CK129" s="1"/>
      <c r="CL129" s="1"/>
      <c r="CM129" s="1"/>
      <c r="CN129" s="1"/>
      <c r="CO129" s="1"/>
      <c r="CP129" s="1"/>
      <c r="CQ129" s="1"/>
    </row>
    <row r="130" spans="1:95" x14ac:dyDescent="0.25">
      <c r="A130" s="322" t="s">
        <v>147</v>
      </c>
      <c r="B130" s="32">
        <f>[1]Enero!B130+[2]Enero!B130+[3]Enero!B130+[4]Enero!B130+[5]Enero!B130+[6]Enero!B130+[7]Enero!B130+[8]Enero!B130+[9]Enero!B130+[10]Enero!B130</f>
        <v>8</v>
      </c>
      <c r="C130" s="167"/>
      <c r="D130" s="167"/>
      <c r="E130" s="167"/>
      <c r="F130" s="167"/>
      <c r="G130" s="167"/>
      <c r="H130" s="167"/>
      <c r="I130" s="167"/>
      <c r="J130" s="167"/>
      <c r="K130" s="167"/>
      <c r="L130" s="167"/>
      <c r="M130" s="167"/>
      <c r="N130" s="167"/>
      <c r="O130" s="167"/>
      <c r="P130" s="167"/>
      <c r="Q130" s="167"/>
      <c r="R130" s="167"/>
      <c r="S130" s="167"/>
      <c r="T130" s="167"/>
      <c r="U130" s="167"/>
      <c r="V130" s="167"/>
      <c r="W130" s="167"/>
      <c r="X130" s="171"/>
      <c r="Y130" s="171"/>
      <c r="Z130" s="171"/>
      <c r="AA130" s="171"/>
      <c r="AB130" s="171"/>
      <c r="AC130" s="171"/>
      <c r="AD130" s="171"/>
      <c r="AE130" s="171"/>
      <c r="AF130" s="171"/>
      <c r="AG130" s="171"/>
      <c r="AH130" s="171"/>
      <c r="AI130" s="171"/>
      <c r="AJ130" s="171"/>
      <c r="AK130" s="171"/>
      <c r="AL130" s="171"/>
      <c r="AM130" s="171"/>
      <c r="AN130" s="171"/>
      <c r="AO130" s="171"/>
      <c r="AP130" s="171"/>
      <c r="AQ130" s="171"/>
      <c r="AR130" s="171"/>
      <c r="CH130" s="1"/>
      <c r="CI130" s="1"/>
      <c r="CJ130" s="1"/>
      <c r="CK130" s="1"/>
      <c r="CL130" s="1"/>
      <c r="CM130" s="1"/>
      <c r="CN130" s="1"/>
      <c r="CO130" s="1"/>
      <c r="CP130" s="1"/>
      <c r="CQ130" s="1"/>
    </row>
    <row r="131" spans="1:95" x14ac:dyDescent="0.25">
      <c r="A131" s="322" t="s">
        <v>148</v>
      </c>
      <c r="B131" s="32">
        <f>[1]Enero!B131+[2]Enero!B131+[3]Enero!B131+[4]Enero!B131+[5]Enero!B131+[6]Enero!B131+[7]Enero!B131+[8]Enero!B131+[9]Enero!B131+[10]Enero!B131</f>
        <v>14</v>
      </c>
      <c r="C131" s="167"/>
      <c r="D131" s="167"/>
      <c r="E131" s="167"/>
      <c r="F131" s="167"/>
      <c r="G131" s="167"/>
      <c r="H131" s="167"/>
      <c r="I131" s="167"/>
      <c r="J131" s="167"/>
      <c r="K131" s="167"/>
      <c r="L131" s="167"/>
      <c r="M131" s="167"/>
      <c r="N131" s="167"/>
      <c r="O131" s="167"/>
      <c r="P131" s="167"/>
      <c r="Q131" s="167"/>
      <c r="R131" s="167"/>
      <c r="S131" s="167"/>
      <c r="T131" s="167"/>
      <c r="U131" s="167"/>
      <c r="V131" s="167"/>
      <c r="W131" s="167"/>
      <c r="X131" s="171"/>
      <c r="Y131" s="171"/>
      <c r="Z131" s="171"/>
      <c r="AA131" s="171"/>
      <c r="AB131" s="171"/>
      <c r="AC131" s="171"/>
      <c r="AD131" s="171"/>
      <c r="AE131" s="171"/>
      <c r="AF131" s="171"/>
      <c r="AG131" s="171"/>
      <c r="AH131" s="171"/>
      <c r="AI131" s="171"/>
      <c r="AJ131" s="171"/>
      <c r="AK131" s="171"/>
      <c r="AL131" s="171"/>
      <c r="AM131" s="171"/>
      <c r="AN131" s="171"/>
      <c r="AO131" s="171"/>
      <c r="AP131" s="171"/>
      <c r="AQ131" s="171"/>
      <c r="AR131" s="171"/>
      <c r="CH131" s="1"/>
      <c r="CI131" s="1"/>
      <c r="CJ131" s="1"/>
      <c r="CK131" s="1"/>
      <c r="CL131" s="1"/>
      <c r="CM131" s="1"/>
      <c r="CN131" s="1"/>
      <c r="CO131" s="1"/>
      <c r="CP131" s="1"/>
      <c r="CQ131" s="1"/>
    </row>
    <row r="132" spans="1:95" x14ac:dyDescent="0.25">
      <c r="A132" s="323" t="s">
        <v>149</v>
      </c>
      <c r="B132" s="32">
        <f>[1]Enero!B132+[2]Enero!B132+[3]Enero!B132+[4]Enero!B132+[5]Enero!B132+[6]Enero!B132+[7]Enero!B132+[8]Enero!B132+[9]Enero!B132+[10]Enero!B132</f>
        <v>63</v>
      </c>
      <c r="C132" s="167"/>
      <c r="D132" s="167"/>
      <c r="E132" s="167"/>
      <c r="F132" s="167"/>
      <c r="G132" s="167"/>
      <c r="H132" s="167"/>
      <c r="I132" s="167"/>
      <c r="J132" s="167"/>
      <c r="K132" s="167"/>
      <c r="L132" s="167"/>
      <c r="M132" s="167"/>
      <c r="N132" s="167"/>
      <c r="O132" s="167"/>
      <c r="P132" s="167"/>
      <c r="Q132" s="167"/>
      <c r="R132" s="167"/>
      <c r="S132" s="167"/>
      <c r="T132" s="167"/>
      <c r="U132" s="167"/>
      <c r="V132" s="167"/>
      <c r="W132" s="167"/>
      <c r="X132" s="171"/>
      <c r="Y132" s="171"/>
      <c r="Z132" s="171"/>
      <c r="AA132" s="171"/>
      <c r="AB132" s="171"/>
      <c r="AC132" s="171"/>
      <c r="AD132" s="171"/>
      <c r="AE132" s="171"/>
      <c r="AF132" s="171"/>
      <c r="AG132" s="171"/>
      <c r="AH132" s="171"/>
      <c r="AI132" s="171"/>
      <c r="AJ132" s="171"/>
      <c r="AK132" s="171"/>
      <c r="AL132" s="171"/>
      <c r="AM132" s="171"/>
      <c r="AN132" s="171"/>
      <c r="AO132" s="171"/>
      <c r="AP132" s="171"/>
      <c r="AQ132" s="171"/>
      <c r="AR132" s="171"/>
      <c r="CH132" s="1"/>
      <c r="CI132" s="1"/>
      <c r="CJ132" s="1"/>
      <c r="CK132" s="1"/>
      <c r="CL132" s="1"/>
      <c r="CM132" s="1"/>
      <c r="CN132" s="1"/>
      <c r="CO132" s="1"/>
      <c r="CP132" s="1"/>
      <c r="CQ132" s="1"/>
    </row>
    <row r="133" spans="1:95" x14ac:dyDescent="0.25">
      <c r="A133" s="325" t="s">
        <v>150</v>
      </c>
      <c r="B133" s="32">
        <f>[1]Enero!B133+[2]Enero!B133+[3]Enero!B133+[4]Enero!B133+[5]Enero!B133+[6]Enero!B133+[7]Enero!B133+[8]Enero!B133+[9]Enero!B133+[10]Enero!B133</f>
        <v>689</v>
      </c>
      <c r="C133" s="167"/>
      <c r="D133" s="167"/>
      <c r="E133" s="167"/>
      <c r="F133" s="167"/>
      <c r="G133" s="326"/>
      <c r="H133" s="326"/>
      <c r="I133" s="326"/>
      <c r="J133" s="326"/>
      <c r="K133" s="326"/>
      <c r="L133" s="326"/>
      <c r="M133" s="326"/>
      <c r="N133" s="326"/>
      <c r="O133" s="326"/>
      <c r="P133" s="326"/>
      <c r="Q133" s="326"/>
      <c r="R133" s="326"/>
      <c r="S133" s="326"/>
      <c r="T133" s="326"/>
      <c r="U133" s="326"/>
      <c r="V133" s="326"/>
      <c r="W133" s="167"/>
      <c r="X133" s="171"/>
      <c r="Y133" s="171"/>
      <c r="Z133" s="171"/>
      <c r="AA133" s="171"/>
      <c r="AB133" s="171"/>
      <c r="AC133" s="171"/>
      <c r="AD133" s="171"/>
      <c r="AE133" s="171"/>
      <c r="AF133" s="171"/>
      <c r="AG133" s="171"/>
      <c r="AH133" s="171"/>
      <c r="AI133" s="171"/>
      <c r="AJ133" s="171"/>
      <c r="AK133" s="171"/>
      <c r="AL133" s="171"/>
      <c r="AM133" s="171"/>
      <c r="AN133" s="171"/>
      <c r="AO133" s="171"/>
      <c r="AP133" s="171"/>
      <c r="AQ133" s="171"/>
      <c r="AR133" s="171"/>
      <c r="CH133" s="1"/>
      <c r="CI133" s="1"/>
      <c r="CJ133" s="1"/>
      <c r="CK133" s="1"/>
      <c r="CL133" s="1"/>
      <c r="CM133" s="1"/>
      <c r="CN133" s="1"/>
      <c r="CO133" s="1"/>
      <c r="CP133" s="1"/>
      <c r="CQ133" s="1"/>
    </row>
    <row r="134" spans="1:95" x14ac:dyDescent="0.25">
      <c r="A134" s="325" t="s">
        <v>151</v>
      </c>
      <c r="B134" s="32">
        <f>[1]Enero!B134+[2]Enero!B134+[3]Enero!B134+[4]Enero!B134+[5]Enero!B134+[6]Enero!B134+[7]Enero!B134+[8]Enero!B134+[9]Enero!B134+[10]Enero!B134</f>
        <v>295</v>
      </c>
      <c r="C134" s="167"/>
      <c r="D134" s="167"/>
      <c r="E134" s="167"/>
      <c r="F134" s="167"/>
      <c r="G134" s="326"/>
      <c r="H134" s="326"/>
      <c r="I134" s="326"/>
      <c r="J134" s="326"/>
      <c r="K134" s="326"/>
      <c r="L134" s="326"/>
      <c r="M134" s="326"/>
      <c r="N134" s="326"/>
      <c r="O134" s="326"/>
      <c r="P134" s="326"/>
      <c r="Q134" s="326"/>
      <c r="R134" s="326"/>
      <c r="S134" s="326"/>
      <c r="T134" s="326"/>
      <c r="U134" s="326"/>
      <c r="V134" s="326"/>
      <c r="W134" s="167"/>
      <c r="X134" s="171"/>
      <c r="Y134" s="171"/>
      <c r="Z134" s="171"/>
      <c r="AA134" s="171"/>
      <c r="AB134" s="171"/>
      <c r="AC134" s="171"/>
      <c r="AD134" s="171"/>
      <c r="AE134" s="171"/>
      <c r="AF134" s="171"/>
      <c r="AG134" s="171"/>
      <c r="AH134" s="171"/>
      <c r="AI134" s="171"/>
      <c r="AJ134" s="171"/>
      <c r="AK134" s="171"/>
      <c r="AL134" s="171"/>
      <c r="AM134" s="171"/>
      <c r="AN134" s="171"/>
      <c r="AO134" s="171"/>
      <c r="AP134" s="171"/>
      <c r="AQ134" s="171"/>
      <c r="AR134" s="171"/>
      <c r="CH134" s="1"/>
      <c r="CI134" s="1"/>
      <c r="CJ134" s="1"/>
      <c r="CK134" s="1"/>
      <c r="CL134" s="1"/>
      <c r="CM134" s="1"/>
      <c r="CN134" s="1"/>
      <c r="CO134" s="1"/>
      <c r="CP134" s="1"/>
      <c r="CQ134" s="1"/>
    </row>
    <row r="135" spans="1:95" x14ac:dyDescent="0.25">
      <c r="A135" s="327" t="s">
        <v>48</v>
      </c>
      <c r="B135" s="328">
        <f>SUM(B123:B134)</f>
        <v>1226</v>
      </c>
      <c r="C135" s="329"/>
      <c r="D135" s="167"/>
      <c r="E135" s="167"/>
      <c r="F135" s="167"/>
      <c r="G135" s="326"/>
      <c r="H135" s="326"/>
      <c r="I135" s="326"/>
      <c r="J135" s="326"/>
      <c r="K135" s="326"/>
      <c r="L135" s="326"/>
      <c r="M135" s="326"/>
      <c r="N135" s="326"/>
      <c r="O135" s="326"/>
      <c r="P135" s="326"/>
      <c r="Q135" s="326"/>
      <c r="R135" s="326"/>
      <c r="S135" s="326"/>
      <c r="T135" s="326"/>
      <c r="U135" s="326"/>
      <c r="V135" s="326"/>
      <c r="W135" s="167"/>
      <c r="X135" s="171"/>
      <c r="Y135" s="171"/>
      <c r="Z135" s="171"/>
      <c r="AA135" s="171"/>
      <c r="AB135" s="171"/>
      <c r="AC135" s="171"/>
      <c r="AD135" s="171"/>
      <c r="AE135" s="171"/>
      <c r="AF135" s="171"/>
      <c r="AG135" s="171"/>
      <c r="AH135" s="171"/>
      <c r="AI135" s="171"/>
      <c r="AJ135" s="171"/>
      <c r="AK135" s="171"/>
      <c r="AL135" s="171"/>
      <c r="AM135" s="171"/>
      <c r="AN135" s="171"/>
      <c r="AO135" s="171"/>
      <c r="AP135" s="171"/>
      <c r="AQ135" s="171"/>
      <c r="AR135" s="171"/>
      <c r="CH135" s="1"/>
      <c r="CI135" s="1"/>
      <c r="CJ135" s="1"/>
      <c r="CK135" s="1"/>
      <c r="CL135" s="1"/>
      <c r="CM135" s="1"/>
      <c r="CN135" s="1"/>
      <c r="CO135" s="1"/>
      <c r="CP135" s="1"/>
      <c r="CQ135" s="1"/>
    </row>
    <row r="136" spans="1:95" ht="15.75" x14ac:dyDescent="0.25">
      <c r="A136" s="330" t="s">
        <v>152</v>
      </c>
      <c r="B136" s="331"/>
      <c r="C136" s="331"/>
      <c r="D136" s="20"/>
      <c r="E136" s="332"/>
      <c r="F136" s="19"/>
      <c r="G136" s="333"/>
      <c r="H136" s="66"/>
      <c r="I136" s="66"/>
      <c r="J136" s="66"/>
      <c r="K136" s="66"/>
      <c r="L136" s="66"/>
      <c r="M136" s="334"/>
      <c r="N136" s="334"/>
      <c r="O136" s="334"/>
      <c r="P136" s="66"/>
      <c r="Q136" s="66"/>
      <c r="R136" s="66"/>
      <c r="S136" s="66"/>
      <c r="T136" s="66"/>
      <c r="U136" s="66"/>
      <c r="V136" s="66"/>
      <c r="W136" s="20"/>
      <c r="X136" s="158"/>
      <c r="Y136" s="158"/>
      <c r="Z136" s="158"/>
      <c r="AA136" s="158"/>
      <c r="AB136" s="158"/>
      <c r="AC136" s="158"/>
      <c r="AD136" s="158"/>
      <c r="AE136" s="158"/>
      <c r="AF136" s="158"/>
      <c r="AG136" s="158"/>
      <c r="AH136" s="158"/>
      <c r="AI136" s="158"/>
      <c r="AJ136" s="158"/>
      <c r="AK136" s="158"/>
      <c r="AL136" s="158"/>
      <c r="AM136" s="158"/>
      <c r="AN136" s="158"/>
      <c r="AO136" s="158"/>
      <c r="AP136" s="158"/>
      <c r="AQ136" s="158"/>
      <c r="AR136" s="158"/>
      <c r="CH136" s="1"/>
      <c r="CI136" s="1"/>
      <c r="CJ136" s="1"/>
      <c r="CK136" s="1"/>
      <c r="CL136" s="1"/>
      <c r="CM136" s="1"/>
      <c r="CN136" s="1"/>
      <c r="CO136" s="1"/>
      <c r="CP136" s="1"/>
      <c r="CQ136" s="1"/>
    </row>
    <row r="137" spans="1:95" ht="24.75" customHeight="1" x14ac:dyDescent="0.25">
      <c r="A137" s="621" t="s">
        <v>153</v>
      </c>
      <c r="B137" s="625"/>
      <c r="C137" s="625"/>
      <c r="D137" s="622"/>
      <c r="E137" s="160" t="s">
        <v>154</v>
      </c>
      <c r="F137" s="160" t="s">
        <v>155</v>
      </c>
      <c r="G137" s="335"/>
      <c r="H137" s="336"/>
      <c r="I137" s="336"/>
      <c r="J137" s="336"/>
      <c r="K137" s="336"/>
      <c r="L137" s="66"/>
      <c r="M137" s="66"/>
      <c r="N137" s="66"/>
      <c r="O137" s="66"/>
      <c r="P137" s="66"/>
      <c r="Q137" s="66"/>
      <c r="R137" s="66"/>
      <c r="S137" s="66"/>
      <c r="T137" s="113"/>
      <c r="U137" s="113"/>
      <c r="V137" s="113"/>
      <c r="W137" s="112"/>
      <c r="X137" s="171"/>
      <c r="Y137" s="171"/>
      <c r="Z137" s="171"/>
      <c r="AA137" s="171"/>
      <c r="AB137" s="171"/>
      <c r="AC137" s="171"/>
      <c r="AD137" s="171"/>
      <c r="AE137" s="171"/>
      <c r="AF137" s="171"/>
      <c r="AG137" s="171"/>
      <c r="AH137" s="171"/>
      <c r="AI137" s="171"/>
      <c r="AJ137" s="171"/>
      <c r="AK137" s="171"/>
      <c r="AL137" s="171"/>
      <c r="AM137" s="171"/>
      <c r="AN137" s="171"/>
      <c r="AO137" s="171"/>
      <c r="AP137" s="171"/>
      <c r="AQ137" s="171"/>
      <c r="AR137" s="171"/>
      <c r="CH137" s="1"/>
      <c r="CI137" s="1"/>
      <c r="CJ137" s="1"/>
      <c r="CK137" s="1"/>
      <c r="CL137" s="1"/>
      <c r="CM137" s="1"/>
      <c r="CN137" s="1"/>
      <c r="CO137" s="1"/>
      <c r="CP137" s="1"/>
      <c r="CQ137" s="1"/>
    </row>
    <row r="138" spans="1:95" x14ac:dyDescent="0.25">
      <c r="A138" s="160" t="s">
        <v>156</v>
      </c>
      <c r="B138" s="689" t="s">
        <v>157</v>
      </c>
      <c r="C138" s="690"/>
      <c r="D138" s="691"/>
      <c r="E138" s="32">
        <f>[1]Enero!E138+[2]Enero!E138+[3]Enero!E138+[4]Enero!E138+[5]Enero!E138+[6]Enero!E138+[7]Enero!E138+[8]Enero!E138+[9]Enero!E138+[10]Enero!E138</f>
        <v>12040</v>
      </c>
      <c r="F138" s="32">
        <f>[1]Enero!F138+[2]Enero!F138+[3]Enero!F138+[4]Enero!F138+[5]Enero!F138+[6]Enero!F138+[7]Enero!F138+[8]Enero!F138+[9]Enero!F138+[10]Enero!F138</f>
        <v>8392</v>
      </c>
      <c r="G138" s="83"/>
      <c r="H138" s="84"/>
      <c r="I138" s="84"/>
      <c r="J138" s="84"/>
      <c r="K138" s="84"/>
      <c r="L138" s="84"/>
      <c r="M138" s="84"/>
      <c r="N138" s="84"/>
      <c r="O138" s="84"/>
      <c r="P138" s="84"/>
      <c r="Q138" s="84"/>
      <c r="R138" s="84"/>
      <c r="S138" s="66"/>
      <c r="T138" s="113"/>
      <c r="U138" s="113"/>
      <c r="V138" s="113"/>
      <c r="W138" s="112"/>
      <c r="X138" s="171"/>
      <c r="Y138" s="171"/>
      <c r="Z138" s="171"/>
      <c r="AA138" s="171"/>
      <c r="AB138" s="171"/>
      <c r="AC138" s="171"/>
      <c r="AD138" s="171"/>
      <c r="AE138" s="171"/>
      <c r="AF138" s="171"/>
      <c r="AG138" s="171"/>
      <c r="AH138" s="171"/>
      <c r="AI138" s="171"/>
      <c r="AJ138" s="171"/>
      <c r="AK138" s="171"/>
      <c r="AL138" s="171"/>
      <c r="AM138" s="171"/>
      <c r="AN138" s="171"/>
      <c r="AO138" s="171"/>
      <c r="AP138" s="171"/>
      <c r="AQ138" s="171"/>
      <c r="AR138" s="171"/>
      <c r="CH138" s="1"/>
      <c r="CI138" s="1"/>
      <c r="CJ138" s="1"/>
      <c r="CK138" s="1"/>
      <c r="CL138" s="1"/>
      <c r="CM138" s="1"/>
      <c r="CN138" s="1"/>
      <c r="CO138" s="1"/>
      <c r="CP138" s="1"/>
      <c r="CQ138" s="1"/>
    </row>
    <row r="139" spans="1:95" ht="15.75" x14ac:dyDescent="0.25">
      <c r="A139" s="96" t="s">
        <v>158</v>
      </c>
      <c r="B139" s="96"/>
      <c r="C139" s="96"/>
      <c r="D139" s="96"/>
      <c r="E139" s="96"/>
      <c r="F139" s="96"/>
      <c r="G139" s="338"/>
      <c r="H139" s="338"/>
      <c r="I139" s="338"/>
      <c r="J139" s="338"/>
      <c r="K139" s="338"/>
      <c r="L139" s="339"/>
      <c r="M139" s="66"/>
      <c r="N139" s="66"/>
      <c r="O139" s="66"/>
      <c r="P139" s="66"/>
      <c r="Q139" s="66"/>
      <c r="R139" s="67"/>
      <c r="S139" s="67"/>
      <c r="T139" s="67"/>
      <c r="U139" s="67"/>
      <c r="V139" s="67"/>
      <c r="W139" s="158"/>
      <c r="X139" s="158"/>
      <c r="Y139" s="158"/>
      <c r="Z139" s="158"/>
      <c r="AA139" s="158"/>
      <c r="AB139" s="158"/>
      <c r="AC139" s="158"/>
      <c r="AD139" s="158"/>
      <c r="AE139" s="158"/>
      <c r="AF139" s="158"/>
      <c r="AG139" s="158"/>
      <c r="AH139" s="158"/>
      <c r="AI139" s="158"/>
      <c r="AJ139" s="158"/>
      <c r="AK139" s="158"/>
      <c r="AL139" s="158"/>
      <c r="AM139" s="158"/>
      <c r="AN139" s="158"/>
      <c r="AO139" s="158"/>
      <c r="AP139" s="158"/>
      <c r="AQ139" s="158"/>
      <c r="AR139" s="158"/>
      <c r="CH139" s="1"/>
      <c r="CI139" s="1"/>
      <c r="CJ139" s="1"/>
      <c r="CK139" s="1"/>
      <c r="CL139" s="1"/>
      <c r="CM139" s="1"/>
      <c r="CN139" s="1"/>
      <c r="CO139" s="1"/>
      <c r="CP139" s="1"/>
      <c r="CQ139" s="1"/>
    </row>
    <row r="140" spans="1:95" ht="26.25" customHeight="1" x14ac:dyDescent="0.25">
      <c r="A140" s="643" t="s">
        <v>153</v>
      </c>
      <c r="B140" s="687"/>
      <c r="C140" s="668"/>
      <c r="D140" s="623" t="s">
        <v>159</v>
      </c>
      <c r="E140" s="642"/>
      <c r="F140" s="624"/>
      <c r="G140" s="618" t="s">
        <v>223</v>
      </c>
      <c r="H140" s="625" t="s">
        <v>160</v>
      </c>
      <c r="I140" s="625"/>
      <c r="J140" s="622"/>
      <c r="K140" s="621" t="s">
        <v>161</v>
      </c>
      <c r="L140" s="625"/>
      <c r="M140" s="622"/>
      <c r="N140" s="99"/>
      <c r="O140" s="99"/>
      <c r="P140" s="99"/>
      <c r="Q140" s="99"/>
      <c r="R140" s="99"/>
      <c r="S140" s="99"/>
      <c r="T140" s="99"/>
      <c r="U140" s="99"/>
      <c r="V140" s="99"/>
      <c r="W140" s="99"/>
      <c r="X140" s="99"/>
      <c r="Y140" s="99"/>
      <c r="Z140" s="68"/>
      <c r="AA140" s="68"/>
      <c r="AB140" s="171"/>
      <c r="AC140" s="171"/>
      <c r="AD140" s="171"/>
      <c r="AE140" s="171"/>
      <c r="AF140" s="171"/>
      <c r="AG140" s="171"/>
      <c r="AH140" s="171"/>
      <c r="AI140" s="171"/>
      <c r="AJ140" s="171"/>
      <c r="AK140" s="171"/>
      <c r="AL140" s="171"/>
      <c r="AM140" s="171"/>
      <c r="AN140" s="171"/>
      <c r="AO140" s="171"/>
      <c r="AP140" s="171"/>
      <c r="AQ140" s="171"/>
      <c r="AR140" s="171"/>
      <c r="CH140" s="1"/>
      <c r="CI140" s="1"/>
      <c r="CJ140" s="1"/>
      <c r="CK140" s="1"/>
      <c r="CL140" s="1"/>
      <c r="CM140" s="1"/>
      <c r="CN140" s="1"/>
      <c r="CO140" s="1"/>
      <c r="CP140" s="1"/>
      <c r="CQ140" s="1"/>
    </row>
    <row r="141" spans="1:95" ht="21" x14ac:dyDescent="0.25">
      <c r="A141" s="645"/>
      <c r="B141" s="692"/>
      <c r="C141" s="670"/>
      <c r="D141" s="340" t="s">
        <v>48</v>
      </c>
      <c r="E141" s="24" t="s">
        <v>162</v>
      </c>
      <c r="F141" s="25" t="s">
        <v>163</v>
      </c>
      <c r="G141" s="620"/>
      <c r="H141" s="24" t="s">
        <v>164</v>
      </c>
      <c r="I141" s="26" t="s">
        <v>165</v>
      </c>
      <c r="J141" s="25" t="s">
        <v>166</v>
      </c>
      <c r="K141" s="24" t="s">
        <v>164</v>
      </c>
      <c r="L141" s="26" t="s">
        <v>165</v>
      </c>
      <c r="M141" s="25" t="s">
        <v>166</v>
      </c>
      <c r="N141" s="99"/>
      <c r="O141" s="99"/>
      <c r="P141" s="99"/>
      <c r="Q141" s="99"/>
      <c r="R141" s="99"/>
      <c r="S141" s="99"/>
      <c r="T141" s="99"/>
      <c r="U141" s="99"/>
      <c r="V141" s="99"/>
      <c r="W141" s="99"/>
      <c r="X141" s="99"/>
      <c r="Y141" s="99"/>
      <c r="Z141" s="68"/>
      <c r="AA141" s="68"/>
      <c r="AB141" s="171"/>
      <c r="AC141" s="171"/>
      <c r="AD141" s="171"/>
      <c r="AE141" s="171"/>
      <c r="AF141" s="171"/>
      <c r="AG141" s="171"/>
      <c r="AH141" s="171"/>
      <c r="AI141" s="171"/>
      <c r="AJ141" s="171"/>
      <c r="AK141" s="171"/>
      <c r="AL141" s="171"/>
      <c r="AM141" s="171"/>
      <c r="AN141" s="171"/>
      <c r="AO141" s="171"/>
      <c r="AP141" s="171"/>
      <c r="AQ141" s="171"/>
      <c r="AR141" s="171"/>
      <c r="CH141" s="1"/>
      <c r="CI141" s="1"/>
      <c r="CJ141" s="1"/>
      <c r="CK141" s="1"/>
      <c r="CL141" s="1"/>
      <c r="CM141" s="1"/>
      <c r="CN141" s="1"/>
      <c r="CO141" s="1"/>
      <c r="CP141" s="1"/>
      <c r="CQ141" s="1"/>
    </row>
    <row r="142" spans="1:95" x14ac:dyDescent="0.25">
      <c r="A142" s="618" t="s">
        <v>167</v>
      </c>
      <c r="B142" s="341" t="s">
        <v>168</v>
      </c>
      <c r="C142" s="342"/>
      <c r="D142" s="312">
        <f>SUM(E142+F142)</f>
        <v>731</v>
      </c>
      <c r="E142" s="32">
        <f>[1]Enero!E142+[2]Enero!E142+[3]Enero!E142+[4]Enero!E142+[5]Enero!E142+[6]Enero!E142+[7]Enero!E142+[8]Enero!E142+[9]Enero!E142+[10]Enero!E142</f>
        <v>15</v>
      </c>
      <c r="F142" s="32">
        <f>[1]Enero!F142+[2]Enero!F142+[3]Enero!F142+[4]Enero!F142+[5]Enero!F142+[6]Enero!F142+[7]Enero!F142+[8]Enero!F142+[9]Enero!F142+[10]Enero!F142</f>
        <v>716</v>
      </c>
      <c r="G142" s="32">
        <f>[1]Enero!G142+[2]Enero!G142+[3]Enero!G142+[4]Enero!G142+[5]Enero!G142+[6]Enero!G142+[7]Enero!G142+[8]Enero!G142+[9]Enero!G142+[10]Enero!G142</f>
        <v>665</v>
      </c>
      <c r="H142" s="32">
        <f>[1]Enero!H142+[2]Enero!H142+[3]Enero!H142+[4]Enero!H142+[5]Enero!H142+[6]Enero!H142+[7]Enero!H142+[8]Enero!H142+[9]Enero!H142+[10]Enero!H142</f>
        <v>12</v>
      </c>
      <c r="I142" s="32">
        <f>[1]Enero!I142+[2]Enero!I142+[3]Enero!I142+[4]Enero!I142+[5]Enero!I142+[6]Enero!I142+[7]Enero!I142+[8]Enero!I142+[9]Enero!I142+[10]Enero!I142</f>
        <v>3</v>
      </c>
      <c r="J142" s="32">
        <f>[1]Enero!J142+[2]Enero!J142+[3]Enero!J142+[4]Enero!J142+[5]Enero!J142+[6]Enero!J142+[7]Enero!J142+[8]Enero!J142+[9]Enero!J142+[10]Enero!J142</f>
        <v>0</v>
      </c>
      <c r="K142" s="32">
        <f>[1]Enero!K142+[2]Enero!K142+[3]Enero!K142+[4]Enero!K142+[5]Enero!K142+[6]Enero!K142+[7]Enero!K142+[8]Enero!K142+[9]Enero!K142+[10]Enero!K142</f>
        <v>445</v>
      </c>
      <c r="L142" s="32">
        <f>[1]Enero!L142+[2]Enero!L142+[3]Enero!L142+[4]Enero!L142+[5]Enero!L142+[6]Enero!L142+[7]Enero!L142+[8]Enero!L142+[9]Enero!L142+[10]Enero!L142</f>
        <v>197</v>
      </c>
      <c r="M142" s="32">
        <f>[1]Enero!M142+[2]Enero!M142+[3]Enero!M142+[4]Enero!M142+[5]Enero!M142+[6]Enero!M142+[7]Enero!M142+[8]Enero!M142+[9]Enero!M142+[10]Enero!M142</f>
        <v>74</v>
      </c>
      <c r="N142" s="83"/>
      <c r="O142" s="84"/>
      <c r="P142" s="84"/>
      <c r="Q142" s="84"/>
      <c r="R142" s="84"/>
      <c r="S142" s="84"/>
      <c r="T142" s="84"/>
      <c r="U142" s="84"/>
      <c r="V142" s="84"/>
      <c r="W142" s="84"/>
      <c r="X142" s="84"/>
      <c r="Y142" s="84"/>
      <c r="Z142" s="68"/>
      <c r="AA142" s="68"/>
      <c r="AB142" s="171"/>
      <c r="AC142" s="171"/>
      <c r="AD142" s="171"/>
      <c r="AE142" s="171"/>
      <c r="AF142" s="171"/>
      <c r="AG142" s="171"/>
      <c r="AH142" s="171"/>
      <c r="AI142" s="171"/>
      <c r="AJ142" s="171"/>
      <c r="AK142" s="171"/>
      <c r="AL142" s="171"/>
      <c r="AM142" s="171"/>
      <c r="AN142" s="171"/>
      <c r="AO142" s="171"/>
      <c r="AP142" s="171"/>
      <c r="AQ142" s="171"/>
      <c r="AR142" s="171"/>
      <c r="CG142" s="2">
        <v>0</v>
      </c>
      <c r="CH142" s="1"/>
      <c r="CI142" s="1"/>
      <c r="CJ142" s="1"/>
      <c r="CK142" s="1"/>
      <c r="CL142" s="1"/>
      <c r="CM142" s="1"/>
      <c r="CN142" s="1"/>
      <c r="CO142" s="1"/>
      <c r="CP142" s="1"/>
      <c r="CQ142" s="1"/>
    </row>
    <row r="143" spans="1:95" x14ac:dyDescent="0.25">
      <c r="A143" s="620"/>
      <c r="B143" s="343" t="s">
        <v>169</v>
      </c>
      <c r="C143" s="344"/>
      <c r="D143" s="345">
        <f>SUM(E143+F143)</f>
        <v>799</v>
      </c>
      <c r="E143" s="32">
        <f>[1]Enero!E143+[2]Enero!E143+[3]Enero!E143+[4]Enero!E143+[5]Enero!E143+[6]Enero!E143+[7]Enero!E143+[8]Enero!E143+[9]Enero!E143+[10]Enero!E143</f>
        <v>108</v>
      </c>
      <c r="F143" s="32">
        <f>[1]Enero!F143+[2]Enero!F143+[3]Enero!F143+[4]Enero!F143+[5]Enero!F143+[6]Enero!F143+[7]Enero!F143+[8]Enero!F143+[9]Enero!F143+[10]Enero!F143</f>
        <v>691</v>
      </c>
      <c r="G143" s="32">
        <f>[1]Enero!G143+[2]Enero!G143+[3]Enero!G143+[4]Enero!G143+[5]Enero!G143+[6]Enero!G143+[7]Enero!G143+[8]Enero!G143+[9]Enero!G143+[10]Enero!G143</f>
        <v>723</v>
      </c>
      <c r="H143" s="32">
        <f>[1]Enero!H143+[2]Enero!H143+[3]Enero!H143+[4]Enero!H143+[5]Enero!H143+[6]Enero!H143+[7]Enero!H143+[8]Enero!H143+[9]Enero!H143+[10]Enero!H143</f>
        <v>75</v>
      </c>
      <c r="I143" s="32">
        <f>[1]Enero!I143+[2]Enero!I143+[3]Enero!I143+[4]Enero!I143+[5]Enero!I143+[6]Enero!I143+[7]Enero!I143+[8]Enero!I143+[9]Enero!I143+[10]Enero!I143</f>
        <v>20</v>
      </c>
      <c r="J143" s="32">
        <f>[1]Enero!J143+[2]Enero!J143+[3]Enero!J143+[4]Enero!J143+[5]Enero!J143+[6]Enero!J143+[7]Enero!J143+[8]Enero!J143+[9]Enero!J143+[10]Enero!J143</f>
        <v>13</v>
      </c>
      <c r="K143" s="32">
        <f>[1]Enero!K143+[2]Enero!K143+[3]Enero!K143+[4]Enero!K143+[5]Enero!K143+[6]Enero!K143+[7]Enero!K143+[8]Enero!K143+[9]Enero!K143+[10]Enero!K143</f>
        <v>500</v>
      </c>
      <c r="L143" s="32">
        <f>[1]Enero!L143+[2]Enero!L143+[3]Enero!L143+[4]Enero!L143+[5]Enero!L143+[6]Enero!L143+[7]Enero!L143+[8]Enero!L143+[9]Enero!L143+[10]Enero!L143</f>
        <v>144</v>
      </c>
      <c r="M143" s="32">
        <f>[1]Enero!M143+[2]Enero!M143+[3]Enero!M143+[4]Enero!M143+[5]Enero!M143+[6]Enero!M143+[7]Enero!M143+[8]Enero!M143+[9]Enero!M143+[10]Enero!M143</f>
        <v>47</v>
      </c>
      <c r="N143" s="83"/>
      <c r="O143" s="84"/>
      <c r="P143" s="84"/>
      <c r="Q143" s="84"/>
      <c r="R143" s="84"/>
      <c r="S143" s="84"/>
      <c r="T143" s="84"/>
      <c r="U143" s="84"/>
      <c r="V143" s="84"/>
      <c r="W143" s="84"/>
      <c r="X143" s="84"/>
      <c r="Y143" s="84"/>
      <c r="Z143" s="68"/>
      <c r="AA143" s="68"/>
      <c r="AB143" s="171"/>
      <c r="AC143" s="171"/>
      <c r="AD143" s="171"/>
      <c r="AE143" s="171"/>
      <c r="AF143" s="171"/>
      <c r="AG143" s="171"/>
      <c r="AH143" s="171"/>
      <c r="AI143" s="171"/>
      <c r="AJ143" s="171"/>
      <c r="AK143" s="171"/>
      <c r="AL143" s="171"/>
      <c r="AM143" s="171"/>
      <c r="AN143" s="171"/>
      <c r="AO143" s="171"/>
      <c r="AP143" s="171"/>
      <c r="AQ143" s="171"/>
      <c r="AR143" s="171"/>
      <c r="CG143" s="2">
        <v>0</v>
      </c>
      <c r="CH143" s="1"/>
      <c r="CI143" s="1"/>
      <c r="CJ143" s="1"/>
      <c r="CK143" s="1"/>
      <c r="CL143" s="1"/>
      <c r="CM143" s="1"/>
      <c r="CN143" s="1"/>
      <c r="CO143" s="1"/>
      <c r="CP143" s="1"/>
      <c r="CQ143" s="1"/>
    </row>
    <row r="144" spans="1:95" x14ac:dyDescent="0.25">
      <c r="A144" s="95" t="s">
        <v>170</v>
      </c>
      <c r="B144" s="19"/>
      <c r="C144" s="350"/>
      <c r="D144" s="350"/>
      <c r="E144" s="351"/>
      <c r="F144" s="20"/>
      <c r="G144" s="19"/>
      <c r="H144" s="20"/>
      <c r="I144" s="20"/>
      <c r="J144" s="20"/>
      <c r="K144" s="20"/>
      <c r="L144" s="20"/>
      <c r="M144" s="20"/>
      <c r="N144" s="66"/>
      <c r="O144" s="66"/>
      <c r="P144" s="66"/>
      <c r="Q144" s="66"/>
      <c r="R144" s="66"/>
      <c r="S144" s="66"/>
      <c r="T144" s="66"/>
      <c r="U144" s="66"/>
      <c r="V144" s="66"/>
      <c r="W144" s="67"/>
      <c r="X144" s="67"/>
      <c r="Y144" s="67"/>
      <c r="Z144" s="67"/>
      <c r="AA144" s="67"/>
      <c r="AB144" s="158"/>
      <c r="AC144" s="158"/>
      <c r="AD144" s="158"/>
      <c r="AE144" s="158"/>
      <c r="AF144" s="158"/>
      <c r="AG144" s="158"/>
      <c r="AH144" s="158"/>
      <c r="AI144" s="158"/>
      <c r="AJ144" s="158"/>
      <c r="AK144" s="158"/>
      <c r="AL144" s="158"/>
      <c r="AM144" s="158"/>
      <c r="AN144" s="158"/>
      <c r="AO144" s="158"/>
      <c r="AP144" s="158"/>
      <c r="AQ144" s="158"/>
      <c r="AR144" s="158"/>
      <c r="CH144" s="1"/>
      <c r="CI144" s="1"/>
      <c r="CJ144" s="1"/>
      <c r="CK144" s="1"/>
      <c r="CL144" s="1"/>
      <c r="CM144" s="1"/>
      <c r="CN144" s="1"/>
      <c r="CO144" s="1"/>
      <c r="CP144" s="1"/>
      <c r="CQ144" s="1"/>
    </row>
    <row r="145" spans="1:95" ht="42" x14ac:dyDescent="0.25">
      <c r="A145" s="623" t="s">
        <v>171</v>
      </c>
      <c r="B145" s="624"/>
      <c r="C145" s="160" t="s">
        <v>2</v>
      </c>
      <c r="D145" s="160" t="s">
        <v>230</v>
      </c>
      <c r="E145" s="72" t="s">
        <v>172</v>
      </c>
      <c r="F145" s="71" t="s">
        <v>59</v>
      </c>
      <c r="G145" s="98"/>
      <c r="H145" s="66"/>
      <c r="I145" s="66"/>
      <c r="J145" s="66"/>
      <c r="K145" s="66"/>
      <c r="L145" s="66"/>
      <c r="M145" s="66"/>
      <c r="N145" s="66"/>
      <c r="O145" s="66"/>
      <c r="P145" s="66"/>
      <c r="Q145" s="66"/>
      <c r="R145" s="66"/>
      <c r="S145" s="113"/>
      <c r="T145" s="113"/>
      <c r="U145" s="113"/>
      <c r="V145" s="113"/>
      <c r="W145" s="99"/>
      <c r="X145" s="68"/>
      <c r="Y145" s="68"/>
      <c r="Z145" s="68"/>
      <c r="AA145" s="68"/>
      <c r="AB145" s="171"/>
      <c r="AC145" s="171"/>
      <c r="AD145" s="171"/>
      <c r="AE145" s="171"/>
      <c r="AF145" s="171"/>
      <c r="AG145" s="171"/>
      <c r="AH145" s="171"/>
      <c r="AI145" s="171"/>
      <c r="AJ145" s="171"/>
      <c r="AK145" s="171"/>
      <c r="AL145" s="171"/>
      <c r="AM145" s="171"/>
      <c r="AN145" s="171"/>
      <c r="AO145" s="171"/>
      <c r="AP145" s="171"/>
      <c r="AQ145" s="171"/>
      <c r="AR145" s="171"/>
    </row>
    <row r="146" spans="1:95" x14ac:dyDescent="0.25">
      <c r="A146" s="696" t="s">
        <v>173</v>
      </c>
      <c r="B146" s="74" t="s">
        <v>174</v>
      </c>
      <c r="C146" s="32">
        <f>[1]Enero!C146+[2]Enero!C146+[3]Enero!C146+[4]Enero!C146+[5]Enero!C146+[6]Enero!C146+[7]Enero!C146+[8]Enero!C146+[9]Enero!C146+[10]Enero!C146</f>
        <v>485</v>
      </c>
      <c r="D146" s="32">
        <f>[1]Enero!D146+[2]Enero!D146+[3]Enero!D146+[4]Enero!D146+[5]Enero!D146+[6]Enero!D146+[7]Enero!D146+[8]Enero!D146+[9]Enero!D146+[10]Enero!D146</f>
        <v>377</v>
      </c>
      <c r="E146" s="353"/>
      <c r="F146" s="354"/>
      <c r="G146" s="83"/>
      <c r="H146" s="84"/>
      <c r="I146" s="84"/>
      <c r="J146" s="84"/>
      <c r="K146" s="84"/>
      <c r="L146" s="84"/>
      <c r="M146" s="84"/>
      <c r="N146" s="84"/>
      <c r="O146" s="84"/>
      <c r="P146" s="84"/>
      <c r="Q146" s="84"/>
      <c r="R146" s="84"/>
      <c r="S146" s="113"/>
      <c r="T146" s="113"/>
      <c r="U146" s="113"/>
      <c r="V146" s="113"/>
      <c r="W146" s="99"/>
      <c r="X146" s="68"/>
      <c r="Y146" s="171"/>
      <c r="Z146" s="171"/>
      <c r="AA146" s="171"/>
      <c r="AB146" s="171"/>
      <c r="AC146" s="171"/>
      <c r="AD146" s="171"/>
      <c r="AE146" s="171"/>
      <c r="AF146" s="171"/>
      <c r="AG146" s="171"/>
      <c r="AH146" s="171"/>
      <c r="AI146" s="171"/>
      <c r="AJ146" s="171"/>
      <c r="AK146" s="171"/>
      <c r="AL146" s="171"/>
      <c r="AM146" s="171"/>
      <c r="AN146" s="171"/>
      <c r="AO146" s="171"/>
      <c r="AP146" s="171"/>
      <c r="AQ146" s="171"/>
      <c r="AR146" s="171"/>
    </row>
    <row r="147" spans="1:95" x14ac:dyDescent="0.25">
      <c r="A147" s="697"/>
      <c r="B147" s="107" t="s">
        <v>175</v>
      </c>
      <c r="C147" s="32">
        <f>[1]Enero!C147+[2]Enero!C147+[3]Enero!C147+[4]Enero!C147+[5]Enero!C147+[6]Enero!C147+[7]Enero!C147+[8]Enero!C147+[9]Enero!C147+[10]Enero!C147</f>
        <v>749</v>
      </c>
      <c r="D147" s="32">
        <f>[1]Enero!D147+[2]Enero!D147+[3]Enero!D147+[4]Enero!D147+[5]Enero!D147+[6]Enero!D147+[7]Enero!D147+[8]Enero!D147+[9]Enero!D147+[10]Enero!D147</f>
        <v>549</v>
      </c>
      <c r="E147" s="355"/>
      <c r="F147" s="356"/>
      <c r="G147" s="83"/>
      <c r="H147" s="84"/>
      <c r="I147" s="84"/>
      <c r="J147" s="84"/>
      <c r="K147" s="84"/>
      <c r="L147" s="84"/>
      <c r="M147" s="84"/>
      <c r="N147" s="84"/>
      <c r="O147" s="84"/>
      <c r="P147" s="84"/>
      <c r="Q147" s="84"/>
      <c r="R147" s="84"/>
      <c r="S147" s="113"/>
      <c r="T147" s="113"/>
      <c r="U147" s="113"/>
      <c r="V147" s="113"/>
      <c r="W147" s="99"/>
      <c r="X147" s="68"/>
      <c r="Y147" s="171"/>
      <c r="Z147" s="171"/>
      <c r="AA147" s="171"/>
      <c r="AB147" s="171"/>
      <c r="AC147" s="171"/>
      <c r="AD147" s="171"/>
      <c r="AE147" s="171"/>
      <c r="AF147" s="171"/>
      <c r="AG147" s="171"/>
      <c r="AH147" s="171"/>
      <c r="AI147" s="171"/>
      <c r="AJ147" s="171"/>
      <c r="AK147" s="171"/>
      <c r="AL147" s="171"/>
      <c r="AM147" s="171"/>
      <c r="AN147" s="171"/>
      <c r="AO147" s="171"/>
      <c r="AP147" s="171"/>
      <c r="AQ147" s="171"/>
      <c r="AR147" s="171"/>
    </row>
    <row r="148" spans="1:95" x14ac:dyDescent="0.25">
      <c r="A148" s="357" t="s">
        <v>176</v>
      </c>
      <c r="B148" s="85" t="s">
        <v>174</v>
      </c>
      <c r="C148" s="32">
        <f>[1]Enero!C148+[2]Enero!C148+[3]Enero!C148+[4]Enero!C148+[5]Enero!C148+[6]Enero!C148+[7]Enero!C148+[8]Enero!C148+[9]Enero!C148+[10]Enero!C148</f>
        <v>561</v>
      </c>
      <c r="D148" s="32">
        <f>[1]Enero!D148+[2]Enero!D148+[3]Enero!D148+[4]Enero!D148+[5]Enero!D148+[6]Enero!D148+[7]Enero!D148+[8]Enero!D148+[9]Enero!D148+[10]Enero!D148</f>
        <v>304</v>
      </c>
      <c r="E148" s="32">
        <f>[1]Enero!E148+[2]Enero!E148+[3]Enero!E148+[4]Enero!E148+[5]Enero!E148+[6]Enero!E148+[7]Enero!E148+[8]Enero!E148+[9]Enero!E148+[10]Enero!E148</f>
        <v>0</v>
      </c>
      <c r="F148" s="360"/>
      <c r="G148" s="83"/>
      <c r="H148" s="84"/>
      <c r="I148" s="84"/>
      <c r="J148" s="84"/>
      <c r="K148" s="84"/>
      <c r="L148" s="84"/>
      <c r="M148" s="84"/>
      <c r="N148" s="84"/>
      <c r="O148" s="84"/>
      <c r="P148" s="84"/>
      <c r="Q148" s="84"/>
      <c r="R148" s="84"/>
      <c r="S148" s="113"/>
      <c r="T148" s="113"/>
      <c r="U148" s="113"/>
      <c r="V148" s="113"/>
      <c r="W148" s="99"/>
      <c r="X148" s="68"/>
      <c r="Y148" s="171"/>
      <c r="Z148" s="171"/>
      <c r="AA148" s="171"/>
      <c r="AB148" s="171"/>
      <c r="AC148" s="171"/>
      <c r="AD148" s="171"/>
      <c r="AE148" s="171"/>
      <c r="AF148" s="171"/>
      <c r="AG148" s="171"/>
      <c r="AH148" s="171"/>
      <c r="AI148" s="171"/>
      <c r="AJ148" s="171"/>
      <c r="AK148" s="171"/>
      <c r="AL148" s="171"/>
      <c r="AM148" s="171"/>
      <c r="AN148" s="171"/>
      <c r="AO148" s="171"/>
      <c r="AP148" s="171"/>
      <c r="AQ148" s="171"/>
      <c r="AR148" s="171"/>
    </row>
    <row r="149" spans="1:95" x14ac:dyDescent="0.25">
      <c r="A149" s="696" t="s">
        <v>177</v>
      </c>
      <c r="B149" s="74" t="s">
        <v>178</v>
      </c>
      <c r="C149" s="32">
        <f>[1]Enero!C149+[2]Enero!C149+[3]Enero!C149+[4]Enero!C149+[5]Enero!C149+[6]Enero!C149+[7]Enero!C149+[8]Enero!C149+[9]Enero!C149+[10]Enero!C149</f>
        <v>529</v>
      </c>
      <c r="D149" s="32">
        <f>[1]Enero!D149+[2]Enero!D149+[3]Enero!D149+[4]Enero!D149+[5]Enero!D149+[6]Enero!D149+[7]Enero!D149+[8]Enero!D149+[9]Enero!D149+[10]Enero!D149</f>
        <v>529</v>
      </c>
      <c r="E149" s="32">
        <f>[1]Enero!E149+[2]Enero!E149+[3]Enero!E149+[4]Enero!E149+[5]Enero!E149+[6]Enero!E149+[7]Enero!E149+[8]Enero!E149+[9]Enero!E149+[10]Enero!E149</f>
        <v>0</v>
      </c>
      <c r="F149" s="362"/>
      <c r="G149" s="83"/>
      <c r="H149" s="84"/>
      <c r="I149" s="84"/>
      <c r="J149" s="84"/>
      <c r="K149" s="84"/>
      <c r="L149" s="84"/>
      <c r="M149" s="84"/>
      <c r="N149" s="84"/>
      <c r="O149" s="84"/>
      <c r="P149" s="84"/>
      <c r="Q149" s="84"/>
      <c r="R149" s="84"/>
      <c r="S149" s="113"/>
      <c r="T149" s="113"/>
      <c r="U149" s="113"/>
      <c r="V149" s="113"/>
      <c r="W149" s="99"/>
      <c r="X149" s="68"/>
      <c r="Y149" s="171"/>
      <c r="Z149" s="171"/>
      <c r="AA149" s="171"/>
      <c r="AB149" s="171"/>
      <c r="AC149" s="171"/>
      <c r="AD149" s="171"/>
      <c r="AE149" s="171"/>
      <c r="AF149" s="171"/>
      <c r="AG149" s="171"/>
      <c r="AH149" s="171"/>
      <c r="AI149" s="171"/>
      <c r="AJ149" s="171"/>
      <c r="AK149" s="171"/>
      <c r="AL149" s="171"/>
      <c r="AM149" s="171"/>
      <c r="AN149" s="171"/>
      <c r="AO149" s="171"/>
      <c r="AP149" s="171"/>
      <c r="AQ149" s="171"/>
      <c r="AR149" s="171"/>
    </row>
    <row r="150" spans="1:95" x14ac:dyDescent="0.25">
      <c r="A150" s="703"/>
      <c r="B150" s="39" t="s">
        <v>179</v>
      </c>
      <c r="C150" s="32">
        <f>[1]Enero!C150+[2]Enero!C150+[3]Enero!C150+[4]Enero!C150+[5]Enero!C150+[6]Enero!C150+[7]Enero!C150+[8]Enero!C150+[9]Enero!C150+[10]Enero!C150</f>
        <v>0</v>
      </c>
      <c r="D150" s="32">
        <f>[1]Enero!D150+[2]Enero!D150+[3]Enero!D150+[4]Enero!D150+[5]Enero!D150+[6]Enero!D150+[7]Enero!D150+[8]Enero!D150+[9]Enero!D150+[10]Enero!D150</f>
        <v>0</v>
      </c>
      <c r="E150" s="32">
        <f>[1]Enero!E150+[2]Enero!E150+[3]Enero!E150+[4]Enero!E150+[5]Enero!E150+[6]Enero!E150+[7]Enero!E150+[8]Enero!E150+[9]Enero!E150+[10]Enero!E150</f>
        <v>0</v>
      </c>
      <c r="F150" s="32">
        <f>[1]Enero!F150+[2]Enero!F150+[3]Enero!F150+[4]Enero!F150+[5]Enero!F150+[6]Enero!F150+[7]Enero!F150+[8]Enero!F150+[9]Enero!F150+[10]Enero!F150</f>
        <v>0</v>
      </c>
      <c r="G150" s="83"/>
      <c r="H150" s="84"/>
      <c r="I150" s="84"/>
      <c r="J150" s="84"/>
      <c r="K150" s="84"/>
      <c r="L150" s="84"/>
      <c r="M150" s="84"/>
      <c r="N150" s="84"/>
      <c r="O150" s="84"/>
      <c r="P150" s="84"/>
      <c r="Q150" s="84"/>
      <c r="R150" s="84"/>
      <c r="S150" s="113"/>
      <c r="T150" s="113"/>
      <c r="U150" s="113"/>
      <c r="V150" s="113"/>
      <c r="W150" s="99"/>
      <c r="X150" s="68"/>
      <c r="Y150" s="171"/>
      <c r="Z150" s="171"/>
      <c r="AA150" s="171"/>
      <c r="AB150" s="171"/>
      <c r="AC150" s="171"/>
      <c r="AD150" s="171"/>
      <c r="AE150" s="171"/>
      <c r="AF150" s="171"/>
      <c r="AG150" s="171"/>
      <c r="AH150" s="171"/>
      <c r="AI150" s="171"/>
      <c r="AJ150" s="171"/>
      <c r="AK150" s="171"/>
      <c r="AL150" s="171"/>
      <c r="AM150" s="171"/>
      <c r="AN150" s="171"/>
      <c r="AO150" s="171"/>
      <c r="AP150" s="171"/>
      <c r="AQ150" s="171"/>
      <c r="AR150" s="171"/>
    </row>
    <row r="151" spans="1:95" x14ac:dyDescent="0.25">
      <c r="A151" s="697"/>
      <c r="B151" s="107" t="s">
        <v>180</v>
      </c>
      <c r="C151" s="32">
        <f>[1]Enero!C151+[2]Enero!C151+[3]Enero!C151+[4]Enero!C151+[5]Enero!C151+[6]Enero!C151+[7]Enero!C151+[8]Enero!C151+[9]Enero!C151+[10]Enero!C151</f>
        <v>0</v>
      </c>
      <c r="D151" s="32">
        <f>[1]Enero!D151+[2]Enero!D151+[3]Enero!D151+[4]Enero!D151+[5]Enero!D151+[6]Enero!D151+[7]Enero!D151+[8]Enero!D151+[9]Enero!D151+[10]Enero!D151</f>
        <v>0</v>
      </c>
      <c r="E151" s="32">
        <f>[1]Enero!E151+[2]Enero!E151+[3]Enero!E151+[4]Enero!E151+[5]Enero!E151+[6]Enero!E151+[7]Enero!E151+[8]Enero!E151+[9]Enero!E151+[10]Enero!E151</f>
        <v>0</v>
      </c>
      <c r="F151" s="32">
        <f>[1]Enero!F151+[2]Enero!F151+[3]Enero!F151+[4]Enero!F151+[5]Enero!F151+[6]Enero!F151+[7]Enero!F151+[8]Enero!F151+[9]Enero!F151+[10]Enero!F151</f>
        <v>0</v>
      </c>
      <c r="G151" s="83"/>
      <c r="H151" s="84"/>
      <c r="I151" s="84"/>
      <c r="J151" s="84"/>
      <c r="K151" s="84"/>
      <c r="L151" s="84"/>
      <c r="M151" s="84"/>
      <c r="N151" s="84"/>
      <c r="O151" s="84"/>
      <c r="P151" s="84"/>
      <c r="Q151" s="84"/>
      <c r="R151" s="84"/>
      <c r="S151" s="113"/>
      <c r="T151" s="113"/>
      <c r="U151" s="113"/>
      <c r="V151" s="113"/>
      <c r="W151" s="99"/>
      <c r="X151" s="68"/>
      <c r="Y151" s="171"/>
      <c r="Z151" s="171"/>
      <c r="AA151" s="171"/>
      <c r="AB151" s="171"/>
      <c r="AC151" s="171"/>
      <c r="AD151" s="171"/>
      <c r="AE151" s="171"/>
      <c r="AF151" s="171"/>
      <c r="AG151" s="171"/>
      <c r="AH151" s="171"/>
      <c r="AI151" s="171"/>
      <c r="AJ151" s="171"/>
      <c r="AK151" s="171"/>
      <c r="AL151" s="171"/>
      <c r="AM151" s="171"/>
      <c r="AN151" s="171"/>
      <c r="AO151" s="171"/>
      <c r="AP151" s="171"/>
      <c r="AQ151" s="171"/>
      <c r="AR151" s="171"/>
    </row>
    <row r="152" spans="1:95" s="10" customFormat="1" x14ac:dyDescent="0.25">
      <c r="A152" s="363" t="s">
        <v>181</v>
      </c>
      <c r="B152" s="176"/>
      <c r="C152" s="176"/>
      <c r="D152" s="176"/>
      <c r="E152" s="176"/>
      <c r="F152" s="176"/>
      <c r="G152" s="364"/>
      <c r="H152" s="364"/>
      <c r="I152" s="364"/>
      <c r="J152" s="364"/>
      <c r="K152" s="364"/>
      <c r="L152" s="364"/>
      <c r="M152" s="364"/>
      <c r="N152" s="364"/>
      <c r="O152" s="364"/>
      <c r="P152" s="364"/>
      <c r="Q152" s="364"/>
      <c r="R152" s="364"/>
      <c r="S152" s="364"/>
      <c r="T152" s="364"/>
      <c r="U152" s="364"/>
      <c r="V152" s="364"/>
      <c r="W152" s="364"/>
      <c r="X152" s="364"/>
      <c r="Y152" s="364"/>
      <c r="Z152" s="364"/>
      <c r="AA152" s="364"/>
      <c r="AB152" s="364"/>
      <c r="AC152" s="364"/>
      <c r="AD152" s="364"/>
      <c r="AE152" s="364"/>
      <c r="AF152" s="364"/>
      <c r="AG152" s="364"/>
      <c r="AH152" s="364"/>
      <c r="AI152" s="364"/>
      <c r="AJ152" s="364"/>
      <c r="AK152" s="364"/>
      <c r="AL152" s="364"/>
      <c r="AM152" s="364"/>
      <c r="AN152" s="364"/>
      <c r="AO152" s="364"/>
      <c r="AP152" s="364"/>
      <c r="AQ152" s="364"/>
      <c r="AR152" s="364"/>
      <c r="BX152" s="11"/>
      <c r="BY152" s="11"/>
      <c r="BZ152" s="11"/>
      <c r="CA152" s="11"/>
      <c r="CB152" s="11"/>
      <c r="CC152" s="11"/>
      <c r="CD152" s="11"/>
      <c r="CE152" s="11"/>
      <c r="CF152" s="11"/>
      <c r="CG152" s="11"/>
      <c r="CH152" s="11"/>
      <c r="CI152" s="11"/>
      <c r="CJ152" s="11"/>
      <c r="CK152" s="11"/>
      <c r="CL152" s="11"/>
      <c r="CM152" s="11"/>
      <c r="CN152" s="11"/>
      <c r="CO152" s="11"/>
      <c r="CP152" s="11"/>
      <c r="CQ152" s="11"/>
    </row>
    <row r="153" spans="1:95" s="10" customFormat="1" ht="28.5" customHeight="1" x14ac:dyDescent="0.25">
      <c r="A153" s="643" t="s">
        <v>182</v>
      </c>
      <c r="B153" s="687"/>
      <c r="C153" s="668"/>
      <c r="D153" s="623" t="s">
        <v>183</v>
      </c>
      <c r="E153" s="642"/>
      <c r="F153" s="693"/>
      <c r="G153" s="694" t="s">
        <v>230</v>
      </c>
      <c r="H153" s="626" t="s">
        <v>184</v>
      </c>
      <c r="I153" s="638" t="s">
        <v>59</v>
      </c>
      <c r="J153" s="365"/>
      <c r="K153" s="365"/>
      <c r="L153" s="365"/>
      <c r="M153" s="365"/>
      <c r="N153" s="365"/>
      <c r="O153" s="365"/>
      <c r="P153" s="365"/>
      <c r="Q153" s="365"/>
      <c r="R153" s="365"/>
      <c r="S153" s="365"/>
      <c r="T153" s="365"/>
      <c r="U153" s="365"/>
      <c r="V153" s="365"/>
      <c r="W153" s="365"/>
      <c r="X153" s="366"/>
      <c r="Y153" s="366"/>
      <c r="Z153" s="366"/>
      <c r="AA153" s="366"/>
      <c r="AB153" s="366"/>
      <c r="AC153" s="366"/>
      <c r="AD153" s="366"/>
      <c r="AE153" s="366"/>
      <c r="AF153" s="366"/>
      <c r="AG153" s="366"/>
      <c r="AH153" s="366"/>
      <c r="AI153" s="366"/>
      <c r="AJ153" s="366"/>
      <c r="AK153" s="366"/>
      <c r="AL153" s="366"/>
      <c r="AM153" s="366"/>
      <c r="AN153" s="366"/>
      <c r="AO153" s="366"/>
      <c r="AP153" s="366"/>
      <c r="AQ153" s="366"/>
      <c r="AR153" s="366"/>
      <c r="BX153" s="11"/>
      <c r="BY153" s="11"/>
      <c r="BZ153" s="11"/>
      <c r="CA153" s="11"/>
      <c r="CB153" s="11"/>
      <c r="CC153" s="11"/>
      <c r="CD153" s="11"/>
      <c r="CE153" s="11"/>
      <c r="CF153" s="11"/>
      <c r="CG153" s="11"/>
      <c r="CH153" s="11"/>
      <c r="CI153" s="11"/>
      <c r="CJ153" s="11"/>
      <c r="CK153" s="11"/>
      <c r="CL153" s="11"/>
      <c r="CM153" s="11"/>
      <c r="CN153" s="11"/>
      <c r="CO153" s="11"/>
      <c r="CP153" s="11"/>
      <c r="CQ153" s="11"/>
    </row>
    <row r="154" spans="1:95" s="10" customFormat="1" ht="16.5" customHeight="1" x14ac:dyDescent="0.25">
      <c r="A154" s="645"/>
      <c r="B154" s="692"/>
      <c r="C154" s="670"/>
      <c r="D154" s="340" t="s">
        <v>185</v>
      </c>
      <c r="E154" s="72" t="s">
        <v>173</v>
      </c>
      <c r="F154" s="367" t="s">
        <v>177</v>
      </c>
      <c r="G154" s="695"/>
      <c r="H154" s="627"/>
      <c r="I154" s="641"/>
      <c r="J154" s="368"/>
      <c r="K154" s="368"/>
      <c r="L154" s="368"/>
      <c r="M154" s="368"/>
      <c r="N154" s="368"/>
      <c r="O154" s="368"/>
      <c r="P154" s="368"/>
      <c r="Q154" s="368"/>
      <c r="R154" s="368"/>
      <c r="S154" s="368"/>
      <c r="T154" s="368"/>
      <c r="U154" s="368"/>
      <c r="V154" s="368"/>
      <c r="W154" s="368"/>
      <c r="X154" s="369"/>
      <c r="Y154" s="369"/>
      <c r="Z154" s="369"/>
      <c r="AA154" s="369"/>
      <c r="AB154" s="366"/>
      <c r="AC154" s="366"/>
      <c r="AD154" s="366"/>
      <c r="AE154" s="366"/>
      <c r="AF154" s="366"/>
      <c r="AG154" s="366"/>
      <c r="AH154" s="366"/>
      <c r="AI154" s="366"/>
      <c r="AJ154" s="366"/>
      <c r="AK154" s="366"/>
      <c r="AL154" s="366"/>
      <c r="AM154" s="366"/>
      <c r="AN154" s="366"/>
      <c r="AO154" s="366"/>
      <c r="AP154" s="366"/>
      <c r="AQ154" s="366"/>
      <c r="AR154" s="366"/>
      <c r="BX154" s="11"/>
      <c r="BY154" s="11"/>
      <c r="BZ154" s="11"/>
      <c r="CA154" s="11"/>
      <c r="CB154" s="11"/>
      <c r="CC154" s="11"/>
      <c r="CD154" s="11"/>
      <c r="CE154" s="11"/>
      <c r="CF154" s="11"/>
      <c r="CG154" s="11"/>
      <c r="CH154" s="11"/>
      <c r="CI154" s="11"/>
      <c r="CJ154" s="11"/>
      <c r="CK154" s="11"/>
      <c r="CL154" s="11"/>
      <c r="CM154" s="11"/>
      <c r="CN154" s="11"/>
      <c r="CO154" s="11"/>
      <c r="CP154" s="11"/>
      <c r="CQ154" s="11"/>
    </row>
    <row r="155" spans="1:95" x14ac:dyDescent="0.25">
      <c r="A155" s="698" t="s">
        <v>186</v>
      </c>
      <c r="B155" s="701" t="s">
        <v>180</v>
      </c>
      <c r="C155" s="702"/>
      <c r="D155" s="312">
        <f t="shared" ref="D155:D160" si="20">SUM(E155:F155)</f>
        <v>0</v>
      </c>
      <c r="E155" s="32">
        <f>[1]Enero!E155+[2]Enero!E155+[3]Enero!E155+[4]Enero!E155+[5]Enero!E155+[6]Enero!E155+[7]Enero!E155+[8]Enero!E155+[9]Enero!E155+[10]Enero!E155</f>
        <v>0</v>
      </c>
      <c r="F155" s="32">
        <f>[1]Enero!F155+[2]Enero!F155+[3]Enero!F155+[4]Enero!F155+[5]Enero!F155+[6]Enero!F155+[7]Enero!F155+[8]Enero!F155+[9]Enero!F155+[10]Enero!F155</f>
        <v>0</v>
      </c>
      <c r="G155" s="32">
        <f>[1]Enero!G155+[2]Enero!G155+[3]Enero!G155+[4]Enero!G155+[5]Enero!G155+[6]Enero!G155+[7]Enero!G155+[8]Enero!G155+[9]Enero!G155+[10]Enero!G155</f>
        <v>0</v>
      </c>
      <c r="H155" s="32">
        <f>[1]Enero!H155+[2]Enero!H155+[3]Enero!H155+[4]Enero!H155+[5]Enero!H155+[6]Enero!H155+[7]Enero!H155+[8]Enero!H155+[9]Enero!H155+[10]Enero!H155</f>
        <v>0</v>
      </c>
      <c r="I155" s="32">
        <f>[1]Enero!I155+[2]Enero!I155+[3]Enero!I155+[4]Enero!I155+[5]Enero!I155+[6]Enero!I155+[7]Enero!I155+[8]Enero!I155+[9]Enero!I155+[10]Enero!I155</f>
        <v>0</v>
      </c>
      <c r="J155" s="83"/>
      <c r="K155" s="84"/>
      <c r="L155" s="84"/>
      <c r="M155" s="84"/>
      <c r="N155" s="84"/>
      <c r="O155" s="84"/>
      <c r="P155" s="84"/>
      <c r="Q155" s="84"/>
      <c r="R155" s="84"/>
      <c r="S155" s="84"/>
      <c r="T155" s="84"/>
      <c r="U155" s="84"/>
      <c r="V155" s="68"/>
      <c r="W155" s="68"/>
      <c r="X155" s="68"/>
      <c r="Y155" s="68"/>
      <c r="Z155" s="68"/>
      <c r="AA155" s="68"/>
      <c r="AB155" s="171"/>
      <c r="AC155" s="171"/>
      <c r="AD155" s="171"/>
      <c r="AE155" s="171"/>
      <c r="AF155" s="171"/>
      <c r="AG155" s="171"/>
      <c r="AH155" s="171"/>
      <c r="AI155" s="171"/>
      <c r="AJ155" s="171"/>
      <c r="AK155" s="171"/>
      <c r="AL155" s="171"/>
      <c r="AM155" s="171"/>
      <c r="AN155" s="171"/>
      <c r="AO155" s="171"/>
      <c r="AP155" s="171"/>
      <c r="AQ155" s="171"/>
      <c r="AR155" s="171"/>
      <c r="CG155" s="2">
        <v>0</v>
      </c>
    </row>
    <row r="156" spans="1:95" ht="24" customHeight="1" x14ac:dyDescent="0.25">
      <c r="A156" s="699"/>
      <c r="B156" s="676" t="s">
        <v>178</v>
      </c>
      <c r="C156" s="677"/>
      <c r="D156" s="371">
        <f t="shared" si="20"/>
        <v>93</v>
      </c>
      <c r="E156" s="32">
        <f>[1]Enero!E156+[2]Enero!E156+[3]Enero!E156+[4]Enero!E156+[5]Enero!E156+[6]Enero!E156+[7]Enero!E156+[8]Enero!E156+[9]Enero!E156+[10]Enero!E156</f>
        <v>63</v>
      </c>
      <c r="F156" s="32">
        <f>[1]Enero!F156+[2]Enero!F156+[3]Enero!F156+[4]Enero!F156+[5]Enero!F156+[6]Enero!F156+[7]Enero!F156+[8]Enero!F156+[9]Enero!F156+[10]Enero!F156</f>
        <v>30</v>
      </c>
      <c r="G156" s="32">
        <f>[1]Enero!G156+[2]Enero!G156+[3]Enero!G156+[4]Enero!G156+[5]Enero!G156+[6]Enero!G156+[7]Enero!G156+[8]Enero!G156+[9]Enero!G156+[10]Enero!G156</f>
        <v>50</v>
      </c>
      <c r="H156" s="32">
        <f>[1]Enero!H156+[2]Enero!H156+[3]Enero!H156+[4]Enero!H156+[5]Enero!H156+[6]Enero!H156+[7]Enero!H156+[8]Enero!H156+[9]Enero!H156+[10]Enero!H156</f>
        <v>0</v>
      </c>
      <c r="I156" s="32">
        <f>[1]Enero!I156+[2]Enero!I156+[3]Enero!I156+[4]Enero!I156+[5]Enero!I156+[6]Enero!I156+[7]Enero!I156+[8]Enero!I156+[9]Enero!I156+[10]Enero!I156</f>
        <v>0</v>
      </c>
      <c r="J156" s="83"/>
      <c r="K156" s="84"/>
      <c r="L156" s="84"/>
      <c r="M156" s="84"/>
      <c r="N156" s="84"/>
      <c r="O156" s="84"/>
      <c r="P156" s="84"/>
      <c r="Q156" s="84"/>
      <c r="R156" s="84"/>
      <c r="S156" s="84"/>
      <c r="T156" s="84"/>
      <c r="U156" s="84"/>
      <c r="V156" s="68"/>
      <c r="W156" s="68"/>
      <c r="X156" s="68"/>
      <c r="Y156" s="68"/>
      <c r="Z156" s="68"/>
      <c r="AA156" s="68"/>
      <c r="AB156" s="171"/>
      <c r="AC156" s="171"/>
      <c r="AD156" s="171"/>
      <c r="AE156" s="171"/>
      <c r="AF156" s="171"/>
      <c r="AG156" s="171"/>
      <c r="AH156" s="171"/>
      <c r="AI156" s="171"/>
      <c r="AJ156" s="171"/>
      <c r="AK156" s="171"/>
      <c r="AL156" s="171"/>
      <c r="AM156" s="171"/>
      <c r="AN156" s="171"/>
      <c r="AO156" s="171"/>
      <c r="AP156" s="171"/>
      <c r="AQ156" s="171"/>
      <c r="AR156" s="171"/>
      <c r="CG156" s="2">
        <v>0</v>
      </c>
    </row>
    <row r="157" spans="1:95" x14ac:dyDescent="0.25">
      <c r="A157" s="700"/>
      <c r="B157" s="664" t="s">
        <v>179</v>
      </c>
      <c r="C157" s="665"/>
      <c r="D157" s="317">
        <f t="shared" si="20"/>
        <v>0</v>
      </c>
      <c r="E157" s="32">
        <f>[1]Enero!E157+[2]Enero!E157+[3]Enero!E157+[4]Enero!E157+[5]Enero!E157+[6]Enero!E157+[7]Enero!E157+[8]Enero!E157+[9]Enero!E157+[10]Enero!E157</f>
        <v>0</v>
      </c>
      <c r="F157" s="32">
        <f>[1]Enero!F157+[2]Enero!F157+[3]Enero!F157+[4]Enero!F157+[5]Enero!F157+[6]Enero!F157+[7]Enero!F157+[8]Enero!F157+[9]Enero!F157+[10]Enero!F157</f>
        <v>0</v>
      </c>
      <c r="G157" s="32">
        <f>[1]Enero!G157+[2]Enero!G157+[3]Enero!G157+[4]Enero!G157+[5]Enero!G157+[6]Enero!G157+[7]Enero!G157+[8]Enero!G157+[9]Enero!G157+[10]Enero!G157</f>
        <v>0</v>
      </c>
      <c r="H157" s="32">
        <f>[1]Enero!H157+[2]Enero!H157+[3]Enero!H157+[4]Enero!H157+[5]Enero!H157+[6]Enero!H157+[7]Enero!H157+[8]Enero!H157+[9]Enero!H157+[10]Enero!H157</f>
        <v>0</v>
      </c>
      <c r="I157" s="32">
        <f>[1]Enero!I157+[2]Enero!I157+[3]Enero!I157+[4]Enero!I157+[5]Enero!I157+[6]Enero!I157+[7]Enero!I157+[8]Enero!I157+[9]Enero!I157+[10]Enero!I157</f>
        <v>0</v>
      </c>
      <c r="J157" s="83"/>
      <c r="K157" s="84"/>
      <c r="L157" s="84"/>
      <c r="M157" s="84"/>
      <c r="N157" s="84"/>
      <c r="O157" s="84"/>
      <c r="P157" s="84"/>
      <c r="Q157" s="84"/>
      <c r="R157" s="84"/>
      <c r="S157" s="84"/>
      <c r="T157" s="84"/>
      <c r="U157" s="84"/>
      <c r="V157" s="68"/>
      <c r="W157" s="68"/>
      <c r="X157" s="68"/>
      <c r="Y157" s="68"/>
      <c r="Z157" s="68"/>
      <c r="AA157" s="68"/>
      <c r="AB157" s="171"/>
      <c r="AC157" s="171"/>
      <c r="AD157" s="171"/>
      <c r="AE157" s="171"/>
      <c r="AF157" s="171"/>
      <c r="AG157" s="171"/>
      <c r="AH157" s="171"/>
      <c r="AI157" s="171"/>
      <c r="AJ157" s="171"/>
      <c r="AK157" s="171"/>
      <c r="AL157" s="171"/>
      <c r="AM157" s="171"/>
      <c r="AN157" s="171"/>
      <c r="AO157" s="171"/>
      <c r="AP157" s="171"/>
      <c r="AQ157" s="171"/>
      <c r="AR157" s="171"/>
      <c r="CG157" s="2">
        <v>0</v>
      </c>
    </row>
    <row r="158" spans="1:95" x14ac:dyDescent="0.25">
      <c r="A158" s="618" t="s">
        <v>187</v>
      </c>
      <c r="B158" s="701" t="s">
        <v>180</v>
      </c>
      <c r="C158" s="702"/>
      <c r="D158" s="312">
        <f t="shared" si="20"/>
        <v>0</v>
      </c>
      <c r="E158" s="32">
        <f>[1]Enero!E158+[2]Enero!E158+[3]Enero!E158+[4]Enero!E158+[5]Enero!E158+[6]Enero!E158+[7]Enero!E158+[8]Enero!E158+[9]Enero!E158+[10]Enero!E158</f>
        <v>0</v>
      </c>
      <c r="F158" s="32">
        <f>[1]Enero!F158+[2]Enero!F158+[3]Enero!F158+[4]Enero!F158+[5]Enero!F158+[6]Enero!F158+[7]Enero!F158+[8]Enero!F158+[9]Enero!F158+[10]Enero!F158</f>
        <v>0</v>
      </c>
      <c r="G158" s="32">
        <f>[1]Enero!G158+[2]Enero!G158+[3]Enero!G158+[4]Enero!G158+[5]Enero!G158+[6]Enero!G158+[7]Enero!G158+[8]Enero!G158+[9]Enero!G158+[10]Enero!G158</f>
        <v>0</v>
      </c>
      <c r="H158" s="32">
        <f>[1]Enero!H158+[2]Enero!H158+[3]Enero!H158+[4]Enero!H158+[5]Enero!H158+[6]Enero!H158+[7]Enero!H158+[8]Enero!H158+[9]Enero!H158+[10]Enero!H158</f>
        <v>0</v>
      </c>
      <c r="I158" s="32">
        <f>[1]Enero!I158+[2]Enero!I158+[3]Enero!I158+[4]Enero!I158+[5]Enero!I158+[6]Enero!I158+[7]Enero!I158+[8]Enero!I158+[9]Enero!I158+[10]Enero!I158</f>
        <v>0</v>
      </c>
      <c r="J158" s="83"/>
      <c r="K158" s="84"/>
      <c r="L158" s="84"/>
      <c r="M158" s="84"/>
      <c r="N158" s="84"/>
      <c r="O158" s="84"/>
      <c r="P158" s="84"/>
      <c r="Q158" s="84"/>
      <c r="R158" s="84"/>
      <c r="S158" s="84"/>
      <c r="T158" s="84"/>
      <c r="U158" s="84"/>
      <c r="V158" s="68"/>
      <c r="W158" s="68"/>
      <c r="X158" s="68"/>
      <c r="Y158" s="68"/>
      <c r="Z158" s="68"/>
      <c r="AA158" s="68"/>
      <c r="AB158" s="171"/>
      <c r="AC158" s="171"/>
      <c r="AD158" s="171"/>
      <c r="AE158" s="171"/>
      <c r="AF158" s="171"/>
      <c r="AG158" s="171"/>
      <c r="AH158" s="171"/>
      <c r="AI158" s="171"/>
      <c r="AJ158" s="171"/>
      <c r="AK158" s="171"/>
      <c r="AL158" s="171"/>
      <c r="AM158" s="171"/>
      <c r="AN158" s="171"/>
      <c r="AO158" s="171"/>
      <c r="AP158" s="171"/>
      <c r="AQ158" s="171"/>
      <c r="AR158" s="171"/>
      <c r="CG158" s="2">
        <v>0</v>
      </c>
    </row>
    <row r="159" spans="1:95" x14ac:dyDescent="0.25">
      <c r="A159" s="619"/>
      <c r="B159" s="676" t="s">
        <v>178</v>
      </c>
      <c r="C159" s="677"/>
      <c r="D159" s="371">
        <f t="shared" si="20"/>
        <v>420</v>
      </c>
      <c r="E159" s="32">
        <f>[1]Enero!E159+[2]Enero!E159+[3]Enero!E159+[4]Enero!E159+[5]Enero!E159+[6]Enero!E159+[7]Enero!E159+[8]Enero!E159+[9]Enero!E159+[10]Enero!E159</f>
        <v>284</v>
      </c>
      <c r="F159" s="32">
        <f>[1]Enero!F159+[2]Enero!F159+[3]Enero!F159+[4]Enero!F159+[5]Enero!F159+[6]Enero!F159+[7]Enero!F159+[8]Enero!F159+[9]Enero!F159+[10]Enero!F159</f>
        <v>136</v>
      </c>
      <c r="G159" s="32">
        <f>[1]Enero!G159+[2]Enero!G159+[3]Enero!G159+[4]Enero!G159+[5]Enero!G159+[6]Enero!G159+[7]Enero!G159+[8]Enero!G159+[9]Enero!G159+[10]Enero!G159</f>
        <v>346</v>
      </c>
      <c r="H159" s="32">
        <f>[1]Enero!H159+[2]Enero!H159+[3]Enero!H159+[4]Enero!H159+[5]Enero!H159+[6]Enero!H159+[7]Enero!H159+[8]Enero!H159+[9]Enero!H159+[10]Enero!H159</f>
        <v>0</v>
      </c>
      <c r="I159" s="32">
        <f>[1]Enero!I159+[2]Enero!I159+[3]Enero!I159+[4]Enero!I159+[5]Enero!I159+[6]Enero!I159+[7]Enero!I159+[8]Enero!I159+[9]Enero!I159+[10]Enero!I159</f>
        <v>0</v>
      </c>
      <c r="J159" s="83"/>
      <c r="K159" s="84"/>
      <c r="L159" s="84"/>
      <c r="M159" s="84"/>
      <c r="N159" s="84"/>
      <c r="O159" s="84"/>
      <c r="P159" s="84"/>
      <c r="Q159" s="84"/>
      <c r="R159" s="84"/>
      <c r="S159" s="84"/>
      <c r="T159" s="84"/>
      <c r="U159" s="84"/>
      <c r="V159" s="68"/>
      <c r="W159" s="68"/>
      <c r="X159" s="68"/>
      <c r="Y159" s="68"/>
      <c r="Z159" s="68"/>
      <c r="AA159" s="68"/>
      <c r="AB159" s="171"/>
      <c r="AC159" s="171"/>
      <c r="AD159" s="171"/>
      <c r="AE159" s="171"/>
      <c r="AF159" s="171"/>
      <c r="AG159" s="171"/>
      <c r="AH159" s="171"/>
      <c r="AI159" s="171"/>
      <c r="AJ159" s="171"/>
      <c r="AK159" s="171"/>
      <c r="AL159" s="171"/>
      <c r="AM159" s="171"/>
      <c r="AN159" s="171"/>
      <c r="AO159" s="171"/>
      <c r="AP159" s="171"/>
      <c r="AQ159" s="171"/>
      <c r="AR159" s="171"/>
      <c r="CG159" s="2">
        <v>0</v>
      </c>
    </row>
    <row r="160" spans="1:95" x14ac:dyDescent="0.25">
      <c r="A160" s="620"/>
      <c r="B160" s="664" t="s">
        <v>179</v>
      </c>
      <c r="C160" s="665"/>
      <c r="D160" s="317">
        <f t="shared" si="20"/>
        <v>0</v>
      </c>
      <c r="E160" s="32">
        <f>[1]Enero!E160+[2]Enero!E160+[3]Enero!E160+[4]Enero!E160+[5]Enero!E160+[6]Enero!E160+[7]Enero!E160+[8]Enero!E160+[9]Enero!E160+[10]Enero!E160</f>
        <v>0</v>
      </c>
      <c r="F160" s="32">
        <f>[1]Enero!F160+[2]Enero!F160+[3]Enero!F160+[4]Enero!F160+[5]Enero!F160+[6]Enero!F160+[7]Enero!F160+[8]Enero!F160+[9]Enero!F160+[10]Enero!F160</f>
        <v>0</v>
      </c>
      <c r="G160" s="32">
        <f>[1]Enero!G160+[2]Enero!G160+[3]Enero!G160+[4]Enero!G160+[5]Enero!G160+[6]Enero!G160+[7]Enero!G160+[8]Enero!G160+[9]Enero!G160+[10]Enero!G160</f>
        <v>0</v>
      </c>
      <c r="H160" s="32">
        <f>[1]Enero!H160+[2]Enero!H160+[3]Enero!H160+[4]Enero!H160+[5]Enero!H160+[6]Enero!H160+[7]Enero!H160+[8]Enero!H160+[9]Enero!H160+[10]Enero!H160</f>
        <v>0</v>
      </c>
      <c r="I160" s="32">
        <f>[1]Enero!I160+[2]Enero!I160+[3]Enero!I160+[4]Enero!I160+[5]Enero!I160+[6]Enero!I160+[7]Enero!I160+[8]Enero!I160+[9]Enero!I160+[10]Enero!I160</f>
        <v>0</v>
      </c>
      <c r="J160" s="83"/>
      <c r="K160" s="84"/>
      <c r="L160" s="84"/>
      <c r="M160" s="84"/>
      <c r="N160" s="84"/>
      <c r="O160" s="84"/>
      <c r="P160" s="84"/>
      <c r="Q160" s="84"/>
      <c r="R160" s="84"/>
      <c r="S160" s="84"/>
      <c r="T160" s="84"/>
      <c r="U160" s="84"/>
      <c r="V160" s="68"/>
      <c r="W160" s="68"/>
      <c r="X160" s="68"/>
      <c r="Y160" s="68"/>
      <c r="Z160" s="68"/>
      <c r="AA160" s="68"/>
      <c r="AB160" s="171"/>
      <c r="AC160" s="171"/>
      <c r="AD160" s="171"/>
      <c r="AE160" s="171"/>
      <c r="AF160" s="171"/>
      <c r="AG160" s="171"/>
      <c r="AH160" s="171"/>
      <c r="AI160" s="171"/>
      <c r="AJ160" s="171"/>
      <c r="AK160" s="171"/>
      <c r="AL160" s="171"/>
      <c r="AM160" s="171"/>
      <c r="AN160" s="171"/>
      <c r="AO160" s="171"/>
      <c r="AP160" s="171"/>
      <c r="AQ160" s="171"/>
      <c r="AR160" s="171"/>
      <c r="CG160" s="2">
        <v>0</v>
      </c>
    </row>
    <row r="161" spans="1:95" ht="15" customHeight="1" x14ac:dyDescent="0.25">
      <c r="A161" s="17" t="s">
        <v>188</v>
      </c>
      <c r="B161" s="17"/>
      <c r="C161" s="17"/>
      <c r="D161" s="17"/>
      <c r="E161" s="19"/>
      <c r="F161" s="374"/>
      <c r="G161" s="19"/>
      <c r="H161" s="19"/>
      <c r="I161" s="19"/>
      <c r="J161" s="98"/>
      <c r="K161" s="98"/>
      <c r="L161" s="98"/>
      <c r="M161" s="98"/>
      <c r="N161" s="98"/>
      <c r="O161" s="375"/>
      <c r="P161" s="98"/>
      <c r="Q161" s="98"/>
      <c r="R161" s="98"/>
      <c r="S161" s="98"/>
      <c r="T161" s="98"/>
      <c r="U161" s="98"/>
      <c r="V161" s="98"/>
      <c r="W161" s="98"/>
      <c r="X161" s="376"/>
      <c r="Y161" s="376"/>
      <c r="Z161" s="376"/>
      <c r="AA161" s="67"/>
      <c r="AB161" s="309"/>
      <c r="AC161" s="309"/>
      <c r="AD161" s="309"/>
      <c r="AE161" s="309"/>
      <c r="AF161" s="309"/>
      <c r="AG161" s="309"/>
      <c r="AH161" s="309"/>
      <c r="AI161" s="309"/>
      <c r="AJ161" s="309"/>
      <c r="AK161" s="309"/>
      <c r="AL161" s="309"/>
      <c r="AM161" s="158"/>
      <c r="AN161" s="158"/>
      <c r="AO161" s="158"/>
      <c r="AP161" s="158"/>
      <c r="AQ161" s="158"/>
      <c r="AR161" s="158"/>
      <c r="CJ161" s="1"/>
      <c r="CK161" s="1"/>
      <c r="CL161" s="1"/>
      <c r="CM161" s="1"/>
      <c r="CN161" s="1"/>
      <c r="CO161" s="1"/>
      <c r="CP161" s="1"/>
      <c r="CQ161" s="1"/>
    </row>
    <row r="162" spans="1:95" x14ac:dyDescent="0.25">
      <c r="A162" s="709" t="s">
        <v>189</v>
      </c>
      <c r="B162" s="709"/>
      <c r="C162" s="710" t="s">
        <v>190</v>
      </c>
      <c r="D162" s="711"/>
      <c r="E162" s="712"/>
      <c r="F162" s="716" t="s">
        <v>3</v>
      </c>
      <c r="G162" s="717"/>
      <c r="H162" s="717"/>
      <c r="I162" s="717"/>
      <c r="J162" s="717"/>
      <c r="K162" s="717"/>
      <c r="L162" s="717"/>
      <c r="M162" s="717"/>
      <c r="N162" s="717"/>
      <c r="O162" s="717"/>
      <c r="P162" s="717"/>
      <c r="Q162" s="717"/>
      <c r="R162" s="717"/>
      <c r="S162" s="717"/>
      <c r="T162" s="717"/>
      <c r="U162" s="717"/>
      <c r="V162" s="717"/>
      <c r="W162" s="717"/>
      <c r="X162" s="717"/>
      <c r="Y162" s="717"/>
      <c r="Z162" s="717"/>
      <c r="AA162" s="717"/>
      <c r="AB162" s="717"/>
      <c r="AC162" s="717"/>
      <c r="AD162" s="717"/>
      <c r="AE162" s="717"/>
      <c r="AF162" s="717"/>
      <c r="AG162" s="717"/>
      <c r="AH162" s="717"/>
      <c r="AI162" s="717"/>
      <c r="AJ162" s="717"/>
      <c r="AK162" s="717"/>
      <c r="AL162" s="717"/>
      <c r="AM162" s="718"/>
      <c r="AN162" s="164"/>
      <c r="AO162" s="164"/>
      <c r="AP162" s="164"/>
      <c r="AQ162" s="164"/>
      <c r="AR162" s="164"/>
      <c r="CJ162" s="1"/>
      <c r="CK162" s="1"/>
      <c r="CL162" s="1"/>
      <c r="CM162" s="1"/>
      <c r="CN162" s="1"/>
      <c r="CO162" s="1"/>
      <c r="CP162" s="1"/>
      <c r="CQ162" s="1"/>
    </row>
    <row r="163" spans="1:95" x14ac:dyDescent="0.25">
      <c r="A163" s="709"/>
      <c r="B163" s="709"/>
      <c r="C163" s="713"/>
      <c r="D163" s="714"/>
      <c r="E163" s="715"/>
      <c r="F163" s="719" t="s">
        <v>6</v>
      </c>
      <c r="G163" s="719"/>
      <c r="H163" s="719" t="s">
        <v>7</v>
      </c>
      <c r="I163" s="719"/>
      <c r="J163" s="719" t="s">
        <v>8</v>
      </c>
      <c r="K163" s="719"/>
      <c r="L163" s="622" t="s">
        <v>9</v>
      </c>
      <c r="M163" s="621"/>
      <c r="N163" s="719" t="s">
        <v>10</v>
      </c>
      <c r="O163" s="719"/>
      <c r="P163" s="624" t="s">
        <v>11</v>
      </c>
      <c r="Q163" s="623"/>
      <c r="R163" s="704" t="s">
        <v>12</v>
      </c>
      <c r="S163" s="704"/>
      <c r="T163" s="624" t="s">
        <v>13</v>
      </c>
      <c r="U163" s="623"/>
      <c r="V163" s="704" t="s">
        <v>14</v>
      </c>
      <c r="W163" s="704"/>
      <c r="X163" s="624" t="s">
        <v>15</v>
      </c>
      <c r="Y163" s="623"/>
      <c r="Z163" s="623" t="s">
        <v>16</v>
      </c>
      <c r="AA163" s="624"/>
      <c r="AB163" s="704" t="s">
        <v>17</v>
      </c>
      <c r="AC163" s="704"/>
      <c r="AD163" s="704" t="s">
        <v>18</v>
      </c>
      <c r="AE163" s="704"/>
      <c r="AF163" s="704" t="s">
        <v>19</v>
      </c>
      <c r="AG163" s="704"/>
      <c r="AH163" s="704" t="s">
        <v>20</v>
      </c>
      <c r="AI163" s="704"/>
      <c r="AJ163" s="704" t="s">
        <v>21</v>
      </c>
      <c r="AK163" s="704"/>
      <c r="AL163" s="704" t="s">
        <v>22</v>
      </c>
      <c r="AM163" s="704"/>
      <c r="AN163" s="164"/>
      <c r="AO163" s="164"/>
      <c r="AP163" s="164"/>
      <c r="AQ163" s="164"/>
      <c r="AR163" s="164"/>
      <c r="CJ163" s="1"/>
      <c r="CK163" s="1"/>
      <c r="CL163" s="1"/>
      <c r="CM163" s="1"/>
      <c r="CN163" s="1"/>
      <c r="CO163" s="1"/>
      <c r="CP163" s="1"/>
      <c r="CQ163" s="1"/>
    </row>
    <row r="164" spans="1:95" x14ac:dyDescent="0.25">
      <c r="A164" s="709"/>
      <c r="B164" s="709"/>
      <c r="C164" s="377" t="s">
        <v>27</v>
      </c>
      <c r="D164" s="378" t="s">
        <v>28</v>
      </c>
      <c r="E164" s="379" t="s">
        <v>29</v>
      </c>
      <c r="F164" s="72" t="s">
        <v>36</v>
      </c>
      <c r="G164" s="71" t="s">
        <v>29</v>
      </c>
      <c r="H164" s="72" t="s">
        <v>36</v>
      </c>
      <c r="I164" s="71" t="s">
        <v>29</v>
      </c>
      <c r="J164" s="72" t="s">
        <v>36</v>
      </c>
      <c r="K164" s="71" t="s">
        <v>29</v>
      </c>
      <c r="L164" s="72" t="s">
        <v>36</v>
      </c>
      <c r="M164" s="117" t="s">
        <v>29</v>
      </c>
      <c r="N164" s="72" t="s">
        <v>36</v>
      </c>
      <c r="O164" s="71" t="s">
        <v>29</v>
      </c>
      <c r="P164" s="72" t="s">
        <v>36</v>
      </c>
      <c r="Q164" s="117" t="s">
        <v>29</v>
      </c>
      <c r="R164" s="72" t="s">
        <v>36</v>
      </c>
      <c r="S164" s="71" t="s">
        <v>29</v>
      </c>
      <c r="T164" s="72" t="s">
        <v>36</v>
      </c>
      <c r="U164" s="117" t="s">
        <v>29</v>
      </c>
      <c r="V164" s="72" t="s">
        <v>36</v>
      </c>
      <c r="W164" s="71" t="s">
        <v>29</v>
      </c>
      <c r="X164" s="72" t="s">
        <v>36</v>
      </c>
      <c r="Y164" s="117" t="s">
        <v>29</v>
      </c>
      <c r="Z164" s="72" t="s">
        <v>36</v>
      </c>
      <c r="AA164" s="71" t="s">
        <v>29</v>
      </c>
      <c r="AB164" s="72" t="s">
        <v>36</v>
      </c>
      <c r="AC164" s="71" t="s">
        <v>29</v>
      </c>
      <c r="AD164" s="72" t="s">
        <v>36</v>
      </c>
      <c r="AE164" s="71" t="s">
        <v>29</v>
      </c>
      <c r="AF164" s="72" t="s">
        <v>36</v>
      </c>
      <c r="AG164" s="71" t="s">
        <v>29</v>
      </c>
      <c r="AH164" s="72" t="s">
        <v>36</v>
      </c>
      <c r="AI164" s="71" t="s">
        <v>29</v>
      </c>
      <c r="AJ164" s="72" t="s">
        <v>36</v>
      </c>
      <c r="AK164" s="71" t="s">
        <v>29</v>
      </c>
      <c r="AL164" s="72" t="s">
        <v>36</v>
      </c>
      <c r="AM164" s="71" t="s">
        <v>29</v>
      </c>
      <c r="AN164" s="164"/>
      <c r="AO164" s="164"/>
      <c r="AP164" s="164"/>
      <c r="AQ164" s="164"/>
      <c r="AR164" s="164"/>
      <c r="CJ164" s="1"/>
      <c r="CK164" s="1"/>
      <c r="CL164" s="1"/>
      <c r="CM164" s="1"/>
      <c r="CN164" s="1"/>
      <c r="CO164" s="1"/>
      <c r="CP164" s="1"/>
      <c r="CQ164" s="1"/>
    </row>
    <row r="165" spans="1:95" x14ac:dyDescent="0.25">
      <c r="A165" s="705" t="s">
        <v>191</v>
      </c>
      <c r="B165" s="706"/>
      <c r="C165" s="380">
        <f>SUM(D165+E165)</f>
        <v>5</v>
      </c>
      <c r="D165" s="381">
        <f>SUM(P165+R165+T165+V165+X165+Z165+AB165+AD165+AF165+AH165+AJ165+AL165)</f>
        <v>5</v>
      </c>
      <c r="E165" s="382">
        <f>SUM(Q165+S165+U165+W165+Y165+AA165+AC165+AE165+AG165+AI165+AK165+AM165)</f>
        <v>0</v>
      </c>
      <c r="F165" s="383"/>
      <c r="G165" s="384"/>
      <c r="H165" s="385"/>
      <c r="I165" s="386"/>
      <c r="J165" s="383"/>
      <c r="K165" s="384"/>
      <c r="L165" s="385"/>
      <c r="M165" s="386"/>
      <c r="N165" s="385"/>
      <c r="O165" s="386"/>
      <c r="P165" s="32">
        <f>[1]Enero!P165+[2]Enero!P165+[3]Enero!P165+[4]Enero!P165+[5]Enero!P165+[6]Enero!P165+[7]Enero!P165+[8]Enero!P165+[9]Enero!P165+[10]Enero!P165</f>
        <v>0</v>
      </c>
      <c r="Q165" s="32">
        <f>[1]Enero!Q165+[2]Enero!Q165+[3]Enero!Q165+[4]Enero!Q165+[5]Enero!Q165+[6]Enero!Q165+[7]Enero!Q165+[8]Enero!Q165+[9]Enero!Q165+[10]Enero!Q165</f>
        <v>0</v>
      </c>
      <c r="R165" s="32">
        <f>[1]Enero!R165+[2]Enero!R165+[3]Enero!R165+[4]Enero!R165+[5]Enero!R165+[6]Enero!R165+[7]Enero!R165+[8]Enero!R165+[9]Enero!R165+[10]Enero!R165</f>
        <v>0</v>
      </c>
      <c r="S165" s="32">
        <f>[1]Enero!S165+[2]Enero!S165+[3]Enero!S165+[4]Enero!S165+[5]Enero!S165+[6]Enero!S165+[7]Enero!S165+[8]Enero!S165+[9]Enero!S165+[10]Enero!S165</f>
        <v>0</v>
      </c>
      <c r="T165" s="32">
        <f>[1]Enero!T165+[2]Enero!T165+[3]Enero!T165+[4]Enero!T165+[5]Enero!T165+[6]Enero!T165+[7]Enero!T165+[8]Enero!T165+[9]Enero!T165+[10]Enero!T165</f>
        <v>0</v>
      </c>
      <c r="U165" s="32">
        <f>[1]Enero!U165+[2]Enero!U165+[3]Enero!U165+[4]Enero!U165+[5]Enero!U165+[6]Enero!U165+[7]Enero!U165+[8]Enero!U165+[9]Enero!U165+[10]Enero!U165</f>
        <v>0</v>
      </c>
      <c r="V165" s="32">
        <f>[1]Enero!V165+[2]Enero!V165+[3]Enero!V165+[4]Enero!V165+[5]Enero!V165+[6]Enero!V165+[7]Enero!V165+[8]Enero!V165+[9]Enero!V165+[10]Enero!V165</f>
        <v>0</v>
      </c>
      <c r="W165" s="32">
        <f>[1]Enero!W165+[2]Enero!W165+[3]Enero!W165+[4]Enero!W165+[5]Enero!W165+[6]Enero!W165+[7]Enero!W165+[8]Enero!W165+[9]Enero!W165+[10]Enero!W165</f>
        <v>0</v>
      </c>
      <c r="X165" s="32">
        <f>[1]Enero!X165+[2]Enero!X165+[3]Enero!X165+[4]Enero!X165+[5]Enero!X165+[6]Enero!X165+[7]Enero!X165+[8]Enero!X165+[9]Enero!X165+[10]Enero!X165</f>
        <v>1</v>
      </c>
      <c r="Y165" s="32">
        <f>[1]Enero!Y165+[2]Enero!Y165+[3]Enero!Y165+[4]Enero!Y165+[5]Enero!Y165+[6]Enero!Y165+[7]Enero!Y165+[8]Enero!Y165+[9]Enero!Y165+[10]Enero!Y165</f>
        <v>0</v>
      </c>
      <c r="Z165" s="32">
        <f>[1]Enero!Z165+[2]Enero!Z165+[3]Enero!Z165+[4]Enero!Z165+[5]Enero!Z165+[6]Enero!Z165+[7]Enero!Z165+[8]Enero!Z165+[9]Enero!Z165+[10]Enero!Z165</f>
        <v>1</v>
      </c>
      <c r="AA165" s="32">
        <f>[1]Enero!AA165+[2]Enero!AA165+[3]Enero!AA165+[4]Enero!AA165+[5]Enero!AA165+[6]Enero!AA165+[7]Enero!AA165+[8]Enero!AA165+[9]Enero!AA165+[10]Enero!AA165</f>
        <v>0</v>
      </c>
      <c r="AB165" s="32">
        <f>[1]Enero!AB165+[2]Enero!AB165+[3]Enero!AB165+[4]Enero!AB165+[5]Enero!AB165+[6]Enero!AB165+[7]Enero!AB165+[8]Enero!AB165+[9]Enero!AB165+[10]Enero!AB165</f>
        <v>1</v>
      </c>
      <c r="AC165" s="32">
        <f>[1]Enero!AC165+[2]Enero!AC165+[3]Enero!AC165+[4]Enero!AC165+[5]Enero!AC165+[6]Enero!AC165+[7]Enero!AC165+[8]Enero!AC165+[9]Enero!AC165+[10]Enero!AC165</f>
        <v>0</v>
      </c>
      <c r="AD165" s="32">
        <f>[1]Enero!AD165+[2]Enero!AD165+[3]Enero!AD165+[4]Enero!AD165+[5]Enero!AD165+[6]Enero!AD165+[7]Enero!AD165+[8]Enero!AD165+[9]Enero!AD165+[10]Enero!AD165</f>
        <v>0</v>
      </c>
      <c r="AE165" s="32">
        <f>[1]Enero!AE165+[2]Enero!AE165+[3]Enero!AE165+[4]Enero!AE165+[5]Enero!AE165+[6]Enero!AE165+[7]Enero!AE165+[8]Enero!AE165+[9]Enero!AE165+[10]Enero!AE165</f>
        <v>0</v>
      </c>
      <c r="AF165" s="32">
        <f>[1]Enero!AF165+[2]Enero!AF165+[3]Enero!AF165+[4]Enero!AF165+[5]Enero!AF165+[6]Enero!AF165+[7]Enero!AF165+[8]Enero!AF165+[9]Enero!AF165+[10]Enero!AF165</f>
        <v>0</v>
      </c>
      <c r="AG165" s="32">
        <f>[1]Enero!AG165+[2]Enero!AG165+[3]Enero!AG165+[4]Enero!AG165+[5]Enero!AG165+[6]Enero!AG165+[7]Enero!AG165+[8]Enero!AG165+[9]Enero!AG165+[10]Enero!AG165</f>
        <v>0</v>
      </c>
      <c r="AH165" s="32">
        <f>[1]Enero!AH165+[2]Enero!AH165+[3]Enero!AH165+[4]Enero!AH165+[5]Enero!AH165+[6]Enero!AH165+[7]Enero!AH165+[8]Enero!AH165+[9]Enero!AH165+[10]Enero!AH165</f>
        <v>2</v>
      </c>
      <c r="AI165" s="32">
        <f>[1]Enero!AI165+[2]Enero!AI165+[3]Enero!AI165+[4]Enero!AI165+[5]Enero!AI165+[6]Enero!AI165+[7]Enero!AI165+[8]Enero!AI165+[9]Enero!AI165+[10]Enero!AI165</f>
        <v>0</v>
      </c>
      <c r="AJ165" s="32">
        <f>[1]Enero!AJ165+[2]Enero!AJ165+[3]Enero!AJ165+[4]Enero!AJ165+[5]Enero!AJ165+[6]Enero!AJ165+[7]Enero!AJ165+[8]Enero!AJ165+[9]Enero!AJ165+[10]Enero!AJ165</f>
        <v>0</v>
      </c>
      <c r="AK165" s="32">
        <f>[1]Enero!AK165+[2]Enero!AK165+[3]Enero!AK165+[4]Enero!AK165+[5]Enero!AK165+[6]Enero!AK165+[7]Enero!AK165+[8]Enero!AK165+[9]Enero!AK165+[10]Enero!AK165</f>
        <v>0</v>
      </c>
      <c r="AL165" s="32">
        <f>[1]Enero!AL165+[2]Enero!AL165+[3]Enero!AL165+[4]Enero!AL165+[5]Enero!AL165+[6]Enero!AL165+[7]Enero!AL165+[8]Enero!AL165+[9]Enero!AL165+[10]Enero!AL165</f>
        <v>0</v>
      </c>
      <c r="AM165" s="32">
        <f>[1]Enero!AM165+[2]Enero!AM165+[3]Enero!AM165+[4]Enero!AM165+[5]Enero!AM165+[6]Enero!AM165+[7]Enero!AM165+[8]Enero!AM165+[9]Enero!AM165+[10]Enero!AM165</f>
        <v>0</v>
      </c>
      <c r="AN165" s="244"/>
      <c r="AO165" s="164"/>
      <c r="AP165" s="164"/>
      <c r="AQ165" s="164"/>
      <c r="AR165" s="164"/>
      <c r="CJ165" s="1"/>
      <c r="CK165" s="1"/>
      <c r="CL165" s="1"/>
      <c r="CM165" s="1"/>
      <c r="CN165" s="1"/>
      <c r="CO165" s="1"/>
      <c r="CP165" s="1"/>
      <c r="CQ165" s="1"/>
    </row>
    <row r="166" spans="1:95" x14ac:dyDescent="0.25">
      <c r="A166" s="707" t="s">
        <v>192</v>
      </c>
      <c r="B166" s="708"/>
      <c r="C166" s="391">
        <f>SUM(D166+E166)</f>
        <v>12</v>
      </c>
      <c r="D166" s="392">
        <f t="shared" ref="D166:E168" si="21">SUM(F166+H166+J166+L166+N166+P166+R166+T166+V166+X166+Z166+AB166+AD166+AF166+AH166+AJ166+AL166)</f>
        <v>9</v>
      </c>
      <c r="E166" s="393">
        <f t="shared" si="21"/>
        <v>3</v>
      </c>
      <c r="F166" s="32">
        <f>[1]Enero!F166+[2]Enero!F166+[3]Enero!F166+[4]Enero!F166+[5]Enero!F166+[6]Enero!F166+[7]Enero!F166+[8]Enero!F166+[9]Enero!F166+[10]Enero!F166</f>
        <v>0</v>
      </c>
      <c r="G166" s="32">
        <f>[1]Enero!G166+[2]Enero!G166+[3]Enero!G166+[4]Enero!G166+[5]Enero!G166+[6]Enero!G166+[7]Enero!G166+[8]Enero!G166+[9]Enero!G166+[10]Enero!G166</f>
        <v>0</v>
      </c>
      <c r="H166" s="32">
        <f>[1]Enero!H166+[2]Enero!H166+[3]Enero!H166+[4]Enero!H166+[5]Enero!H166+[6]Enero!H166+[7]Enero!H166+[8]Enero!H166+[9]Enero!H166+[10]Enero!H166</f>
        <v>0</v>
      </c>
      <c r="I166" s="32">
        <f>[1]Enero!I166+[2]Enero!I166+[3]Enero!I166+[4]Enero!I166+[5]Enero!I166+[6]Enero!I166+[7]Enero!I166+[8]Enero!I166+[9]Enero!I166+[10]Enero!I166</f>
        <v>0</v>
      </c>
      <c r="J166" s="32">
        <f>[1]Enero!J166+[2]Enero!J166+[3]Enero!J166+[4]Enero!J166+[5]Enero!J166+[6]Enero!J166+[7]Enero!J166+[8]Enero!J166+[9]Enero!J166+[10]Enero!J166</f>
        <v>0</v>
      </c>
      <c r="K166" s="32">
        <f>[1]Enero!K166+[2]Enero!K166+[3]Enero!K166+[4]Enero!K166+[5]Enero!K166+[6]Enero!K166+[7]Enero!K166+[8]Enero!K166+[9]Enero!K166+[10]Enero!K166</f>
        <v>0</v>
      </c>
      <c r="L166" s="32">
        <f>[1]Enero!L166+[2]Enero!L166+[3]Enero!L166+[4]Enero!L166+[5]Enero!L166+[6]Enero!L166+[7]Enero!L166+[8]Enero!L166+[9]Enero!L166+[10]Enero!L166</f>
        <v>0</v>
      </c>
      <c r="M166" s="32">
        <f>[1]Enero!M166+[2]Enero!M166+[3]Enero!M166+[4]Enero!M166+[5]Enero!M166+[6]Enero!M166+[7]Enero!M166+[8]Enero!M166+[9]Enero!M166+[10]Enero!M166</f>
        <v>1</v>
      </c>
      <c r="N166" s="32">
        <f>[1]Enero!N166+[2]Enero!N166+[3]Enero!N166+[4]Enero!N166+[5]Enero!N166+[6]Enero!N166+[7]Enero!N166+[8]Enero!N166+[9]Enero!N166+[10]Enero!N166</f>
        <v>0</v>
      </c>
      <c r="O166" s="32">
        <f>[1]Enero!O166+[2]Enero!O166+[3]Enero!O166+[4]Enero!O166+[5]Enero!O166+[6]Enero!O166+[7]Enero!O166+[8]Enero!O166+[9]Enero!O166+[10]Enero!O166</f>
        <v>0</v>
      </c>
      <c r="P166" s="32">
        <f>[1]Enero!P166+[2]Enero!P166+[3]Enero!P166+[4]Enero!P166+[5]Enero!P166+[6]Enero!P166+[7]Enero!P166+[8]Enero!P166+[9]Enero!P166+[10]Enero!P166</f>
        <v>0</v>
      </c>
      <c r="Q166" s="32">
        <f>[1]Enero!Q166+[2]Enero!Q166+[3]Enero!Q166+[4]Enero!Q166+[5]Enero!Q166+[6]Enero!Q166+[7]Enero!Q166+[8]Enero!Q166+[9]Enero!Q166+[10]Enero!Q166</f>
        <v>0</v>
      </c>
      <c r="R166" s="32">
        <f>[1]Enero!R166+[2]Enero!R166+[3]Enero!R166+[4]Enero!R166+[5]Enero!R166+[6]Enero!R166+[7]Enero!R166+[8]Enero!R166+[9]Enero!R166+[10]Enero!R166</f>
        <v>0</v>
      </c>
      <c r="S166" s="32">
        <f>[1]Enero!S166+[2]Enero!S166+[3]Enero!S166+[4]Enero!S166+[5]Enero!S166+[6]Enero!S166+[7]Enero!S166+[8]Enero!S166+[9]Enero!S166+[10]Enero!S166</f>
        <v>0</v>
      </c>
      <c r="T166" s="32">
        <f>[1]Enero!T166+[2]Enero!T166+[3]Enero!T166+[4]Enero!T166+[5]Enero!T166+[6]Enero!T166+[7]Enero!T166+[8]Enero!T166+[9]Enero!T166+[10]Enero!T166</f>
        <v>0</v>
      </c>
      <c r="U166" s="32">
        <f>[1]Enero!U166+[2]Enero!U166+[3]Enero!U166+[4]Enero!U166+[5]Enero!U166+[6]Enero!U166+[7]Enero!U166+[8]Enero!U166+[9]Enero!U166+[10]Enero!U166</f>
        <v>0</v>
      </c>
      <c r="V166" s="32">
        <f>[1]Enero!V166+[2]Enero!V166+[3]Enero!V166+[4]Enero!V166+[5]Enero!V166+[6]Enero!V166+[7]Enero!V166+[8]Enero!V166+[9]Enero!V166+[10]Enero!V166</f>
        <v>1</v>
      </c>
      <c r="W166" s="32">
        <f>[1]Enero!W166+[2]Enero!W166+[3]Enero!W166+[4]Enero!W166+[5]Enero!W166+[6]Enero!W166+[7]Enero!W166+[8]Enero!W166+[9]Enero!W166+[10]Enero!W166</f>
        <v>0</v>
      </c>
      <c r="X166" s="32">
        <f>[1]Enero!X166+[2]Enero!X166+[3]Enero!X166+[4]Enero!X166+[5]Enero!X166+[6]Enero!X166+[7]Enero!X166+[8]Enero!X166+[9]Enero!X166+[10]Enero!X166</f>
        <v>0</v>
      </c>
      <c r="Y166" s="32">
        <f>[1]Enero!Y166+[2]Enero!Y166+[3]Enero!Y166+[4]Enero!Y166+[5]Enero!Y166+[6]Enero!Y166+[7]Enero!Y166+[8]Enero!Y166+[9]Enero!Y166+[10]Enero!Y166</f>
        <v>0</v>
      </c>
      <c r="Z166" s="32">
        <f>[1]Enero!Z166+[2]Enero!Z166+[3]Enero!Z166+[4]Enero!Z166+[5]Enero!Z166+[6]Enero!Z166+[7]Enero!Z166+[8]Enero!Z166+[9]Enero!Z166+[10]Enero!Z166</f>
        <v>3</v>
      </c>
      <c r="AA166" s="32">
        <f>[1]Enero!AA166+[2]Enero!AA166+[3]Enero!AA166+[4]Enero!AA166+[5]Enero!AA166+[6]Enero!AA166+[7]Enero!AA166+[8]Enero!AA166+[9]Enero!AA166+[10]Enero!AA166</f>
        <v>0</v>
      </c>
      <c r="AB166" s="32">
        <f>[1]Enero!AB166+[2]Enero!AB166+[3]Enero!AB166+[4]Enero!AB166+[5]Enero!AB166+[6]Enero!AB166+[7]Enero!AB166+[8]Enero!AB166+[9]Enero!AB166+[10]Enero!AB166</f>
        <v>1</v>
      </c>
      <c r="AC166" s="32">
        <f>[1]Enero!AC166+[2]Enero!AC166+[3]Enero!AC166+[4]Enero!AC166+[5]Enero!AC166+[6]Enero!AC166+[7]Enero!AC166+[8]Enero!AC166+[9]Enero!AC166+[10]Enero!AC166</f>
        <v>0</v>
      </c>
      <c r="AD166" s="32">
        <f>[1]Enero!AD166+[2]Enero!AD166+[3]Enero!AD166+[4]Enero!AD166+[5]Enero!AD166+[6]Enero!AD166+[7]Enero!AD166+[8]Enero!AD166+[9]Enero!AD166+[10]Enero!AD166</f>
        <v>2</v>
      </c>
      <c r="AE166" s="32">
        <f>[1]Enero!AE166+[2]Enero!AE166+[3]Enero!AE166+[4]Enero!AE166+[5]Enero!AE166+[6]Enero!AE166+[7]Enero!AE166+[8]Enero!AE166+[9]Enero!AE166+[10]Enero!AE166</f>
        <v>0</v>
      </c>
      <c r="AF166" s="32">
        <f>[1]Enero!AF166+[2]Enero!AF166+[3]Enero!AF166+[4]Enero!AF166+[5]Enero!AF166+[6]Enero!AF166+[7]Enero!AF166+[8]Enero!AF166+[9]Enero!AF166+[10]Enero!AF166</f>
        <v>0</v>
      </c>
      <c r="AG166" s="32">
        <f>[1]Enero!AG166+[2]Enero!AG166+[3]Enero!AG166+[4]Enero!AG166+[5]Enero!AG166+[6]Enero!AG166+[7]Enero!AG166+[8]Enero!AG166+[9]Enero!AG166+[10]Enero!AG166</f>
        <v>0</v>
      </c>
      <c r="AH166" s="32">
        <f>[1]Enero!AH166+[2]Enero!AH166+[3]Enero!AH166+[4]Enero!AH166+[5]Enero!AH166+[6]Enero!AH166+[7]Enero!AH166+[8]Enero!AH166+[9]Enero!AH166+[10]Enero!AH166</f>
        <v>0</v>
      </c>
      <c r="AI166" s="32">
        <f>[1]Enero!AI166+[2]Enero!AI166+[3]Enero!AI166+[4]Enero!AI166+[5]Enero!AI166+[6]Enero!AI166+[7]Enero!AI166+[8]Enero!AI166+[9]Enero!AI166+[10]Enero!AI166</f>
        <v>1</v>
      </c>
      <c r="AJ166" s="32">
        <f>[1]Enero!AJ166+[2]Enero!AJ166+[3]Enero!AJ166+[4]Enero!AJ166+[5]Enero!AJ166+[6]Enero!AJ166+[7]Enero!AJ166+[8]Enero!AJ166+[9]Enero!AJ166+[10]Enero!AJ166</f>
        <v>1</v>
      </c>
      <c r="AK166" s="32">
        <f>[1]Enero!AK166+[2]Enero!AK166+[3]Enero!AK166+[4]Enero!AK166+[5]Enero!AK166+[6]Enero!AK166+[7]Enero!AK166+[8]Enero!AK166+[9]Enero!AK166+[10]Enero!AK166</f>
        <v>1</v>
      </c>
      <c r="AL166" s="32">
        <f>[1]Enero!AL166+[2]Enero!AL166+[3]Enero!AL166+[4]Enero!AL166+[5]Enero!AL166+[6]Enero!AL166+[7]Enero!AL166+[8]Enero!AL166+[9]Enero!AL166+[10]Enero!AL166</f>
        <v>1</v>
      </c>
      <c r="AM166" s="32">
        <f>[1]Enero!AM166+[2]Enero!AM166+[3]Enero!AM166+[4]Enero!AM166+[5]Enero!AM166+[6]Enero!AM166+[7]Enero!AM166+[8]Enero!AM166+[9]Enero!AM166+[10]Enero!AM166</f>
        <v>0</v>
      </c>
      <c r="AN166" s="244"/>
      <c r="AO166" s="164"/>
      <c r="AP166" s="164"/>
      <c r="AQ166" s="164"/>
      <c r="AR166" s="164"/>
      <c r="CJ166" s="1"/>
      <c r="CK166" s="1"/>
      <c r="CL166" s="1"/>
      <c r="CM166" s="1"/>
      <c r="CN166" s="1"/>
      <c r="CO166" s="1"/>
      <c r="CP166" s="1"/>
      <c r="CQ166" s="1"/>
    </row>
    <row r="167" spans="1:95" x14ac:dyDescent="0.25">
      <c r="A167" s="720" t="s">
        <v>193</v>
      </c>
      <c r="B167" s="721"/>
      <c r="C167" s="391">
        <f>SUM(D167+E167)</f>
        <v>15</v>
      </c>
      <c r="D167" s="392">
        <f t="shared" si="21"/>
        <v>12</v>
      </c>
      <c r="E167" s="393">
        <f t="shared" si="21"/>
        <v>3</v>
      </c>
      <c r="F167" s="32">
        <f>[1]Enero!F167+[2]Enero!F167+[3]Enero!F167+[4]Enero!F167+[5]Enero!F167+[6]Enero!F167+[7]Enero!F167+[8]Enero!F167+[9]Enero!F167+[10]Enero!F167</f>
        <v>1</v>
      </c>
      <c r="G167" s="32">
        <f>[1]Enero!G167+[2]Enero!G167+[3]Enero!G167+[4]Enero!G167+[5]Enero!G167+[6]Enero!G167+[7]Enero!G167+[8]Enero!G167+[9]Enero!G167+[10]Enero!G167</f>
        <v>0</v>
      </c>
      <c r="H167" s="32">
        <f>[1]Enero!H167+[2]Enero!H167+[3]Enero!H167+[4]Enero!H167+[5]Enero!H167+[6]Enero!H167+[7]Enero!H167+[8]Enero!H167+[9]Enero!H167+[10]Enero!H167</f>
        <v>0</v>
      </c>
      <c r="I167" s="32">
        <f>[1]Enero!I167+[2]Enero!I167+[3]Enero!I167+[4]Enero!I167+[5]Enero!I167+[6]Enero!I167+[7]Enero!I167+[8]Enero!I167+[9]Enero!I167+[10]Enero!I167</f>
        <v>0</v>
      </c>
      <c r="J167" s="32">
        <f>[1]Enero!J167+[2]Enero!J167+[3]Enero!J167+[4]Enero!J167+[5]Enero!J167+[6]Enero!J167+[7]Enero!J167+[8]Enero!J167+[9]Enero!J167+[10]Enero!J167</f>
        <v>0</v>
      </c>
      <c r="K167" s="32">
        <f>[1]Enero!K167+[2]Enero!K167+[3]Enero!K167+[4]Enero!K167+[5]Enero!K167+[6]Enero!K167+[7]Enero!K167+[8]Enero!K167+[9]Enero!K167+[10]Enero!K167</f>
        <v>0</v>
      </c>
      <c r="L167" s="32">
        <f>[1]Enero!L167+[2]Enero!L167+[3]Enero!L167+[4]Enero!L167+[5]Enero!L167+[6]Enero!L167+[7]Enero!L167+[8]Enero!L167+[9]Enero!L167+[10]Enero!L167</f>
        <v>3</v>
      </c>
      <c r="M167" s="32">
        <f>[1]Enero!M167+[2]Enero!M167+[3]Enero!M167+[4]Enero!M167+[5]Enero!M167+[6]Enero!M167+[7]Enero!M167+[8]Enero!M167+[9]Enero!M167+[10]Enero!M167</f>
        <v>2</v>
      </c>
      <c r="N167" s="32">
        <f>[1]Enero!N167+[2]Enero!N167+[3]Enero!N167+[4]Enero!N167+[5]Enero!N167+[6]Enero!N167+[7]Enero!N167+[8]Enero!N167+[9]Enero!N167+[10]Enero!N167</f>
        <v>1</v>
      </c>
      <c r="O167" s="32">
        <f>[1]Enero!O167+[2]Enero!O167+[3]Enero!O167+[4]Enero!O167+[5]Enero!O167+[6]Enero!O167+[7]Enero!O167+[8]Enero!O167+[9]Enero!O167+[10]Enero!O167</f>
        <v>1</v>
      </c>
      <c r="P167" s="32">
        <f>[1]Enero!P167+[2]Enero!P167+[3]Enero!P167+[4]Enero!P167+[5]Enero!P167+[6]Enero!P167+[7]Enero!P167+[8]Enero!P167+[9]Enero!P167+[10]Enero!P167</f>
        <v>2</v>
      </c>
      <c r="Q167" s="32">
        <f>[1]Enero!Q167+[2]Enero!Q167+[3]Enero!Q167+[4]Enero!Q167+[5]Enero!Q167+[6]Enero!Q167+[7]Enero!Q167+[8]Enero!Q167+[9]Enero!Q167+[10]Enero!Q167</f>
        <v>0</v>
      </c>
      <c r="R167" s="32">
        <f>[1]Enero!R167+[2]Enero!R167+[3]Enero!R167+[4]Enero!R167+[5]Enero!R167+[6]Enero!R167+[7]Enero!R167+[8]Enero!R167+[9]Enero!R167+[10]Enero!R167</f>
        <v>0</v>
      </c>
      <c r="S167" s="32">
        <f>[1]Enero!S167+[2]Enero!S167+[3]Enero!S167+[4]Enero!S167+[5]Enero!S167+[6]Enero!S167+[7]Enero!S167+[8]Enero!S167+[9]Enero!S167+[10]Enero!S167</f>
        <v>0</v>
      </c>
      <c r="T167" s="32">
        <f>[1]Enero!T167+[2]Enero!T167+[3]Enero!T167+[4]Enero!T167+[5]Enero!T167+[6]Enero!T167+[7]Enero!T167+[8]Enero!T167+[9]Enero!T167+[10]Enero!T167</f>
        <v>2</v>
      </c>
      <c r="U167" s="32">
        <f>[1]Enero!U167+[2]Enero!U167+[3]Enero!U167+[4]Enero!U167+[5]Enero!U167+[6]Enero!U167+[7]Enero!U167+[8]Enero!U167+[9]Enero!U167+[10]Enero!U167</f>
        <v>0</v>
      </c>
      <c r="V167" s="32">
        <f>[1]Enero!V167+[2]Enero!V167+[3]Enero!V167+[4]Enero!V167+[5]Enero!V167+[6]Enero!V167+[7]Enero!V167+[8]Enero!V167+[9]Enero!V167+[10]Enero!V167</f>
        <v>0</v>
      </c>
      <c r="W167" s="32">
        <f>[1]Enero!W167+[2]Enero!W167+[3]Enero!W167+[4]Enero!W167+[5]Enero!W167+[6]Enero!W167+[7]Enero!W167+[8]Enero!W167+[9]Enero!W167+[10]Enero!W167</f>
        <v>0</v>
      </c>
      <c r="X167" s="32">
        <f>[1]Enero!X167+[2]Enero!X167+[3]Enero!X167+[4]Enero!X167+[5]Enero!X167+[6]Enero!X167+[7]Enero!X167+[8]Enero!X167+[9]Enero!X167+[10]Enero!X167</f>
        <v>0</v>
      </c>
      <c r="Y167" s="32">
        <f>[1]Enero!Y167+[2]Enero!Y167+[3]Enero!Y167+[4]Enero!Y167+[5]Enero!Y167+[6]Enero!Y167+[7]Enero!Y167+[8]Enero!Y167+[9]Enero!Y167+[10]Enero!Y167</f>
        <v>0</v>
      </c>
      <c r="Z167" s="32">
        <f>[1]Enero!Z167+[2]Enero!Z167+[3]Enero!Z167+[4]Enero!Z167+[5]Enero!Z167+[6]Enero!Z167+[7]Enero!Z167+[8]Enero!Z167+[9]Enero!Z167+[10]Enero!Z167</f>
        <v>0</v>
      </c>
      <c r="AA167" s="32">
        <f>[1]Enero!AA167+[2]Enero!AA167+[3]Enero!AA167+[4]Enero!AA167+[5]Enero!AA167+[6]Enero!AA167+[7]Enero!AA167+[8]Enero!AA167+[9]Enero!AA167+[10]Enero!AA167</f>
        <v>0</v>
      </c>
      <c r="AB167" s="32">
        <f>[1]Enero!AB167+[2]Enero!AB167+[3]Enero!AB167+[4]Enero!AB167+[5]Enero!AB167+[6]Enero!AB167+[7]Enero!AB167+[8]Enero!AB167+[9]Enero!AB167+[10]Enero!AB167</f>
        <v>0</v>
      </c>
      <c r="AC167" s="32">
        <f>[1]Enero!AC167+[2]Enero!AC167+[3]Enero!AC167+[4]Enero!AC167+[5]Enero!AC167+[6]Enero!AC167+[7]Enero!AC167+[8]Enero!AC167+[9]Enero!AC167+[10]Enero!AC167</f>
        <v>0</v>
      </c>
      <c r="AD167" s="32">
        <f>[1]Enero!AD167+[2]Enero!AD167+[3]Enero!AD167+[4]Enero!AD167+[5]Enero!AD167+[6]Enero!AD167+[7]Enero!AD167+[8]Enero!AD167+[9]Enero!AD167+[10]Enero!AD167</f>
        <v>1</v>
      </c>
      <c r="AE167" s="32">
        <f>[1]Enero!AE167+[2]Enero!AE167+[3]Enero!AE167+[4]Enero!AE167+[5]Enero!AE167+[6]Enero!AE167+[7]Enero!AE167+[8]Enero!AE167+[9]Enero!AE167+[10]Enero!AE167</f>
        <v>0</v>
      </c>
      <c r="AF167" s="32">
        <f>[1]Enero!AF167+[2]Enero!AF167+[3]Enero!AF167+[4]Enero!AF167+[5]Enero!AF167+[6]Enero!AF167+[7]Enero!AF167+[8]Enero!AF167+[9]Enero!AF167+[10]Enero!AF167</f>
        <v>0</v>
      </c>
      <c r="AG167" s="32">
        <f>[1]Enero!AG167+[2]Enero!AG167+[3]Enero!AG167+[4]Enero!AG167+[5]Enero!AG167+[6]Enero!AG167+[7]Enero!AG167+[8]Enero!AG167+[9]Enero!AG167+[10]Enero!AG167</f>
        <v>0</v>
      </c>
      <c r="AH167" s="32">
        <f>[1]Enero!AH167+[2]Enero!AH167+[3]Enero!AH167+[4]Enero!AH167+[5]Enero!AH167+[6]Enero!AH167+[7]Enero!AH167+[8]Enero!AH167+[9]Enero!AH167+[10]Enero!AH167</f>
        <v>0</v>
      </c>
      <c r="AI167" s="32">
        <f>[1]Enero!AI167+[2]Enero!AI167+[3]Enero!AI167+[4]Enero!AI167+[5]Enero!AI167+[6]Enero!AI167+[7]Enero!AI167+[8]Enero!AI167+[9]Enero!AI167+[10]Enero!AI167</f>
        <v>0</v>
      </c>
      <c r="AJ167" s="32">
        <f>[1]Enero!AJ167+[2]Enero!AJ167+[3]Enero!AJ167+[4]Enero!AJ167+[5]Enero!AJ167+[6]Enero!AJ167+[7]Enero!AJ167+[8]Enero!AJ167+[9]Enero!AJ167+[10]Enero!AJ167</f>
        <v>2</v>
      </c>
      <c r="AK167" s="32">
        <f>[1]Enero!AK167+[2]Enero!AK167+[3]Enero!AK167+[4]Enero!AK167+[5]Enero!AK167+[6]Enero!AK167+[7]Enero!AK167+[8]Enero!AK167+[9]Enero!AK167+[10]Enero!AK167</f>
        <v>0</v>
      </c>
      <c r="AL167" s="32">
        <f>[1]Enero!AL167+[2]Enero!AL167+[3]Enero!AL167+[4]Enero!AL167+[5]Enero!AL167+[6]Enero!AL167+[7]Enero!AL167+[8]Enero!AL167+[9]Enero!AL167+[10]Enero!AL167</f>
        <v>0</v>
      </c>
      <c r="AM167" s="32">
        <f>[1]Enero!AM167+[2]Enero!AM167+[3]Enero!AM167+[4]Enero!AM167+[5]Enero!AM167+[6]Enero!AM167+[7]Enero!AM167+[8]Enero!AM167+[9]Enero!AM167+[10]Enero!AM167</f>
        <v>0</v>
      </c>
      <c r="AN167" s="244"/>
      <c r="AO167" s="164"/>
      <c r="AP167" s="164"/>
      <c r="AQ167" s="164"/>
      <c r="AR167" s="164"/>
      <c r="CJ167" s="1"/>
      <c r="CK167" s="1"/>
      <c r="CL167" s="1"/>
      <c r="CM167" s="1"/>
      <c r="CN167" s="1"/>
      <c r="CO167" s="1"/>
      <c r="CP167" s="1"/>
      <c r="CQ167" s="1"/>
    </row>
    <row r="168" spans="1:95" x14ac:dyDescent="0.25">
      <c r="A168" s="722" t="s">
        <v>59</v>
      </c>
      <c r="B168" s="723"/>
      <c r="C168" s="398">
        <f>SUM(D168+E168)</f>
        <v>1498</v>
      </c>
      <c r="D168" s="399">
        <f t="shared" si="21"/>
        <v>755</v>
      </c>
      <c r="E168" s="400">
        <f t="shared" si="21"/>
        <v>743</v>
      </c>
      <c r="F168" s="32">
        <f>[1]Enero!F168+[2]Enero!F168+[3]Enero!F168+[4]Enero!F168+[5]Enero!F168+[6]Enero!F168+[7]Enero!F168+[8]Enero!F168+[9]Enero!F168+[10]Enero!F168</f>
        <v>8</v>
      </c>
      <c r="G168" s="32">
        <f>[1]Enero!G168+[2]Enero!G168+[3]Enero!G168+[4]Enero!G168+[5]Enero!G168+[6]Enero!G168+[7]Enero!G168+[8]Enero!G168+[9]Enero!G168+[10]Enero!G168</f>
        <v>9</v>
      </c>
      <c r="H168" s="32">
        <f>[1]Enero!H168+[2]Enero!H168+[3]Enero!H168+[4]Enero!H168+[5]Enero!H168+[6]Enero!H168+[7]Enero!H168+[8]Enero!H168+[9]Enero!H168+[10]Enero!H168</f>
        <v>9</v>
      </c>
      <c r="I168" s="32">
        <f>[1]Enero!I168+[2]Enero!I168+[3]Enero!I168+[4]Enero!I168+[5]Enero!I168+[6]Enero!I168+[7]Enero!I168+[8]Enero!I168+[9]Enero!I168+[10]Enero!I168</f>
        <v>7</v>
      </c>
      <c r="J168" s="32">
        <f>[1]Enero!J168+[2]Enero!J168+[3]Enero!J168+[4]Enero!J168+[5]Enero!J168+[6]Enero!J168+[7]Enero!J168+[8]Enero!J168+[9]Enero!J168+[10]Enero!J168</f>
        <v>17</v>
      </c>
      <c r="K168" s="32">
        <f>[1]Enero!K168+[2]Enero!K168+[3]Enero!K168+[4]Enero!K168+[5]Enero!K168+[6]Enero!K168+[7]Enero!K168+[8]Enero!K168+[9]Enero!K168+[10]Enero!K168</f>
        <v>15</v>
      </c>
      <c r="L168" s="32">
        <f>[1]Enero!L168+[2]Enero!L168+[3]Enero!L168+[4]Enero!L168+[5]Enero!L168+[6]Enero!L168+[7]Enero!L168+[8]Enero!L168+[9]Enero!L168+[10]Enero!L168</f>
        <v>24</v>
      </c>
      <c r="M168" s="32">
        <f>[1]Enero!M168+[2]Enero!M168+[3]Enero!M168+[4]Enero!M168+[5]Enero!M168+[6]Enero!M168+[7]Enero!M168+[8]Enero!M168+[9]Enero!M168+[10]Enero!M168</f>
        <v>27</v>
      </c>
      <c r="N168" s="32">
        <f>[1]Enero!N168+[2]Enero!N168+[3]Enero!N168+[4]Enero!N168+[5]Enero!N168+[6]Enero!N168+[7]Enero!N168+[8]Enero!N168+[9]Enero!N168+[10]Enero!N168</f>
        <v>51</v>
      </c>
      <c r="O168" s="32">
        <f>[1]Enero!O168+[2]Enero!O168+[3]Enero!O168+[4]Enero!O168+[5]Enero!O168+[6]Enero!O168+[7]Enero!O168+[8]Enero!O168+[9]Enero!O168+[10]Enero!O168</f>
        <v>27</v>
      </c>
      <c r="P168" s="32">
        <f>[1]Enero!P168+[2]Enero!P168+[3]Enero!P168+[4]Enero!P168+[5]Enero!P168+[6]Enero!P168+[7]Enero!P168+[8]Enero!P168+[9]Enero!P168+[10]Enero!P168</f>
        <v>38</v>
      </c>
      <c r="Q168" s="32">
        <f>[1]Enero!Q168+[2]Enero!Q168+[3]Enero!Q168+[4]Enero!Q168+[5]Enero!Q168+[6]Enero!Q168+[7]Enero!Q168+[8]Enero!Q168+[9]Enero!Q168+[10]Enero!Q168</f>
        <v>20</v>
      </c>
      <c r="R168" s="32">
        <f>[1]Enero!R168+[2]Enero!R168+[3]Enero!R168+[4]Enero!R168+[5]Enero!R168+[6]Enero!R168+[7]Enero!R168+[8]Enero!R168+[9]Enero!R168+[10]Enero!R168</f>
        <v>32</v>
      </c>
      <c r="S168" s="32">
        <f>[1]Enero!S168+[2]Enero!S168+[3]Enero!S168+[4]Enero!S168+[5]Enero!S168+[6]Enero!S168+[7]Enero!S168+[8]Enero!S168+[9]Enero!S168+[10]Enero!S168</f>
        <v>31</v>
      </c>
      <c r="T168" s="32">
        <f>[1]Enero!T168+[2]Enero!T168+[3]Enero!T168+[4]Enero!T168+[5]Enero!T168+[6]Enero!T168+[7]Enero!T168+[8]Enero!T168+[9]Enero!T168+[10]Enero!T168</f>
        <v>30</v>
      </c>
      <c r="U168" s="32">
        <f>[1]Enero!U168+[2]Enero!U168+[3]Enero!U168+[4]Enero!U168+[5]Enero!U168+[6]Enero!U168+[7]Enero!U168+[8]Enero!U168+[9]Enero!U168+[10]Enero!U168</f>
        <v>34</v>
      </c>
      <c r="V168" s="32">
        <f>[1]Enero!V168+[2]Enero!V168+[3]Enero!V168+[4]Enero!V168+[5]Enero!V168+[6]Enero!V168+[7]Enero!V168+[8]Enero!V168+[9]Enero!V168+[10]Enero!V168</f>
        <v>49</v>
      </c>
      <c r="W168" s="32">
        <f>[1]Enero!W168+[2]Enero!W168+[3]Enero!W168+[4]Enero!W168+[5]Enero!W168+[6]Enero!W168+[7]Enero!W168+[8]Enero!W168+[9]Enero!W168+[10]Enero!W168</f>
        <v>27</v>
      </c>
      <c r="X168" s="32">
        <f>[1]Enero!X168+[2]Enero!X168+[3]Enero!X168+[4]Enero!X168+[5]Enero!X168+[6]Enero!X168+[7]Enero!X168+[8]Enero!X168+[9]Enero!X168+[10]Enero!X168</f>
        <v>45</v>
      </c>
      <c r="Y168" s="32">
        <f>[1]Enero!Y168+[2]Enero!Y168+[3]Enero!Y168+[4]Enero!Y168+[5]Enero!Y168+[6]Enero!Y168+[7]Enero!Y168+[8]Enero!Y168+[9]Enero!Y168+[10]Enero!Y168</f>
        <v>29</v>
      </c>
      <c r="Z168" s="32">
        <f>[1]Enero!Z168+[2]Enero!Z168+[3]Enero!Z168+[4]Enero!Z168+[5]Enero!Z168+[6]Enero!Z168+[7]Enero!Z168+[8]Enero!Z168+[9]Enero!Z168+[10]Enero!Z168</f>
        <v>49</v>
      </c>
      <c r="AA168" s="32">
        <f>[1]Enero!AA168+[2]Enero!AA168+[3]Enero!AA168+[4]Enero!AA168+[5]Enero!AA168+[6]Enero!AA168+[7]Enero!AA168+[8]Enero!AA168+[9]Enero!AA168+[10]Enero!AA168</f>
        <v>48</v>
      </c>
      <c r="AB168" s="32">
        <f>[1]Enero!AB168+[2]Enero!AB168+[3]Enero!AB168+[4]Enero!AB168+[5]Enero!AB168+[6]Enero!AB168+[7]Enero!AB168+[8]Enero!AB168+[9]Enero!AB168+[10]Enero!AB168</f>
        <v>50</v>
      </c>
      <c r="AC168" s="32">
        <f>[1]Enero!AC168+[2]Enero!AC168+[3]Enero!AC168+[4]Enero!AC168+[5]Enero!AC168+[6]Enero!AC168+[7]Enero!AC168+[8]Enero!AC168+[9]Enero!AC168+[10]Enero!AC168</f>
        <v>43</v>
      </c>
      <c r="AD168" s="32">
        <f>[1]Enero!AD168+[2]Enero!AD168+[3]Enero!AD168+[4]Enero!AD168+[5]Enero!AD168+[6]Enero!AD168+[7]Enero!AD168+[8]Enero!AD168+[9]Enero!AD168+[10]Enero!AD168</f>
        <v>62</v>
      </c>
      <c r="AE168" s="32">
        <f>[1]Enero!AE168+[2]Enero!AE168+[3]Enero!AE168+[4]Enero!AE168+[5]Enero!AE168+[6]Enero!AE168+[7]Enero!AE168+[8]Enero!AE168+[9]Enero!AE168+[10]Enero!AE168</f>
        <v>49</v>
      </c>
      <c r="AF168" s="32">
        <f>[1]Enero!AF168+[2]Enero!AF168+[3]Enero!AF168+[4]Enero!AF168+[5]Enero!AF168+[6]Enero!AF168+[7]Enero!AF168+[8]Enero!AF168+[9]Enero!AF168+[10]Enero!AF168</f>
        <v>53</v>
      </c>
      <c r="AG168" s="32">
        <f>[1]Enero!AG168+[2]Enero!AG168+[3]Enero!AG168+[4]Enero!AG168+[5]Enero!AG168+[6]Enero!AG168+[7]Enero!AG168+[8]Enero!AG168+[9]Enero!AG168+[10]Enero!AG168</f>
        <v>60</v>
      </c>
      <c r="AH168" s="32">
        <f>[1]Enero!AH168+[2]Enero!AH168+[3]Enero!AH168+[4]Enero!AH168+[5]Enero!AH168+[6]Enero!AH168+[7]Enero!AH168+[8]Enero!AH168+[9]Enero!AH168+[10]Enero!AH168</f>
        <v>51</v>
      </c>
      <c r="AI168" s="32">
        <f>[1]Enero!AI168+[2]Enero!AI168+[3]Enero!AI168+[4]Enero!AI168+[5]Enero!AI168+[6]Enero!AI168+[7]Enero!AI168+[8]Enero!AI168+[9]Enero!AI168+[10]Enero!AI168</f>
        <v>39</v>
      </c>
      <c r="AJ168" s="32">
        <f>[1]Enero!AJ168+[2]Enero!AJ168+[3]Enero!AJ168+[4]Enero!AJ168+[5]Enero!AJ168+[6]Enero!AJ168+[7]Enero!AJ168+[8]Enero!AJ168+[9]Enero!AJ168+[10]Enero!AJ168</f>
        <v>57</v>
      </c>
      <c r="AK168" s="32">
        <f>[1]Enero!AK168+[2]Enero!AK168+[3]Enero!AK168+[4]Enero!AK168+[5]Enero!AK168+[6]Enero!AK168+[7]Enero!AK168+[8]Enero!AK168+[9]Enero!AK168+[10]Enero!AK168</f>
        <v>68</v>
      </c>
      <c r="AL168" s="32">
        <f>[1]Enero!AL168+[2]Enero!AL168+[3]Enero!AL168+[4]Enero!AL168+[5]Enero!AL168+[6]Enero!AL168+[7]Enero!AL168+[8]Enero!AL168+[9]Enero!AL168+[10]Enero!AL168</f>
        <v>130</v>
      </c>
      <c r="AM168" s="32">
        <f>[1]Enero!AM168+[2]Enero!AM168+[3]Enero!AM168+[4]Enero!AM168+[5]Enero!AM168+[6]Enero!AM168+[7]Enero!AM168+[8]Enero!AM168+[9]Enero!AM168+[10]Enero!AM168</f>
        <v>210</v>
      </c>
      <c r="AN168" s="244"/>
      <c r="AO168" s="164"/>
      <c r="AP168" s="164"/>
      <c r="AQ168" s="164"/>
      <c r="AR168" s="164"/>
      <c r="CJ168" s="1"/>
      <c r="CK168" s="1"/>
      <c r="CL168" s="1"/>
      <c r="CM168" s="1"/>
      <c r="CN168" s="1"/>
      <c r="CO168" s="1"/>
      <c r="CP168" s="1"/>
      <c r="CQ168" s="1"/>
    </row>
    <row r="169" spans="1:95" ht="15.75" x14ac:dyDescent="0.25">
      <c r="A169" s="405" t="s">
        <v>194</v>
      </c>
      <c r="B169" s="405"/>
      <c r="C169" s="17"/>
      <c r="D169" s="17"/>
      <c r="E169" s="308"/>
      <c r="F169" s="406"/>
      <c r="G169" s="20"/>
      <c r="H169" s="20"/>
      <c r="I169" s="407"/>
      <c r="J169" s="407"/>
      <c r="K169" s="407"/>
      <c r="L169" s="97"/>
      <c r="M169" s="256"/>
      <c r="N169" s="97"/>
      <c r="O169" s="408"/>
      <c r="P169" s="254"/>
      <c r="Q169" s="254"/>
      <c r="R169" s="254"/>
      <c r="S169" s="256"/>
      <c r="T169" s="97"/>
      <c r="U169" s="254"/>
      <c r="V169" s="254"/>
      <c r="W169" s="256"/>
      <c r="X169" s="256"/>
      <c r="Y169" s="97"/>
      <c r="Z169" s="256"/>
      <c r="AA169" s="97"/>
      <c r="AB169" s="256"/>
      <c r="AC169" s="254"/>
      <c r="AD169" s="158"/>
      <c r="AE169" s="158"/>
      <c r="AF169" s="158"/>
      <c r="AG169" s="158"/>
      <c r="AH169" s="158"/>
      <c r="AI169" s="158"/>
      <c r="AJ169" s="158"/>
      <c r="AK169" s="158"/>
      <c r="AL169" s="158"/>
      <c r="AM169" s="158"/>
      <c r="AN169" s="158"/>
      <c r="AO169" s="158"/>
      <c r="AP169" s="158"/>
      <c r="AQ169" s="158"/>
      <c r="AR169" s="158"/>
      <c r="CJ169" s="1"/>
      <c r="CK169" s="1"/>
      <c r="CL169" s="1"/>
      <c r="CM169" s="1"/>
      <c r="CN169" s="1"/>
      <c r="CO169" s="1"/>
      <c r="CP169" s="1"/>
      <c r="CQ169" s="1"/>
    </row>
    <row r="170" spans="1:95" ht="15" customHeight="1" x14ac:dyDescent="0.25">
      <c r="A170" s="643" t="s">
        <v>101</v>
      </c>
      <c r="B170" s="687"/>
      <c r="C170" s="668"/>
      <c r="D170" s="643" t="s">
        <v>48</v>
      </c>
      <c r="E170" s="687"/>
      <c r="F170" s="668"/>
      <c r="G170" s="623" t="s">
        <v>195</v>
      </c>
      <c r="H170" s="642"/>
      <c r="I170" s="642"/>
      <c r="J170" s="642"/>
      <c r="K170" s="642"/>
      <c r="L170" s="642"/>
      <c r="M170" s="642"/>
      <c r="N170" s="642"/>
      <c r="O170" s="642"/>
      <c r="P170" s="642"/>
      <c r="Q170" s="642"/>
      <c r="R170" s="642"/>
      <c r="S170" s="642"/>
      <c r="T170" s="642"/>
      <c r="U170" s="642"/>
      <c r="V170" s="624"/>
      <c r="W170" s="638" t="s">
        <v>201</v>
      </c>
      <c r="X170" s="725" t="s">
        <v>231</v>
      </c>
      <c r="Y170" s="726" t="s">
        <v>232</v>
      </c>
      <c r="Z170" s="626" t="s">
        <v>233</v>
      </c>
      <c r="AA170" s="628" t="s">
        <v>234</v>
      </c>
      <c r="AB170" s="704" t="s">
        <v>196</v>
      </c>
      <c r="AC170" s="704"/>
      <c r="AD170" s="704"/>
      <c r="AE170" s="704"/>
      <c r="AF170" s="681" t="s">
        <v>113</v>
      </c>
      <c r="AG170" s="729"/>
      <c r="AH170" s="99"/>
      <c r="AI170" s="99"/>
      <c r="AJ170" s="99"/>
      <c r="AK170" s="99"/>
      <c r="AL170" s="99"/>
      <c r="AM170" s="99"/>
      <c r="AN170" s="99"/>
      <c r="AO170" s="99"/>
      <c r="AP170" s="99"/>
      <c r="AQ170" s="99"/>
      <c r="AR170" s="99"/>
      <c r="CJ170" s="1"/>
      <c r="CK170" s="1"/>
      <c r="CL170" s="1"/>
      <c r="CM170" s="1"/>
      <c r="CN170" s="1"/>
      <c r="CO170" s="1"/>
      <c r="CP170" s="1"/>
      <c r="CQ170" s="1"/>
    </row>
    <row r="171" spans="1:95" ht="15" customHeight="1" x14ac:dyDescent="0.25">
      <c r="A171" s="644"/>
      <c r="B171" s="724"/>
      <c r="C171" s="669"/>
      <c r="D171" s="644"/>
      <c r="E171" s="724"/>
      <c r="F171" s="669"/>
      <c r="G171" s="719" t="s">
        <v>6</v>
      </c>
      <c r="H171" s="719"/>
      <c r="I171" s="719" t="s">
        <v>7</v>
      </c>
      <c r="J171" s="719"/>
      <c r="K171" s="719" t="s">
        <v>8</v>
      </c>
      <c r="L171" s="719"/>
      <c r="M171" s="719" t="s">
        <v>197</v>
      </c>
      <c r="N171" s="719"/>
      <c r="O171" s="719" t="s">
        <v>104</v>
      </c>
      <c r="P171" s="719"/>
      <c r="Q171" s="704" t="s">
        <v>198</v>
      </c>
      <c r="R171" s="704"/>
      <c r="S171" s="704" t="s">
        <v>199</v>
      </c>
      <c r="T171" s="704"/>
      <c r="U171" s="670" t="s">
        <v>200</v>
      </c>
      <c r="V171" s="635"/>
      <c r="W171" s="667"/>
      <c r="X171" s="725"/>
      <c r="Y171" s="726"/>
      <c r="Z171" s="727"/>
      <c r="AA171" s="728"/>
      <c r="AB171" s="630" t="s">
        <v>115</v>
      </c>
      <c r="AC171" s="638" t="s">
        <v>116</v>
      </c>
      <c r="AD171" s="630" t="s">
        <v>117</v>
      </c>
      <c r="AE171" s="638" t="s">
        <v>118</v>
      </c>
      <c r="AF171" s="735" t="s">
        <v>119</v>
      </c>
      <c r="AG171" s="737" t="s">
        <v>120</v>
      </c>
      <c r="AH171" s="260"/>
      <c r="AI171" s="99"/>
      <c r="AJ171" s="99"/>
      <c r="AK171" s="99"/>
      <c r="AL171" s="99"/>
      <c r="AM171" s="99"/>
      <c r="AN171" s="99"/>
      <c r="AO171" s="99"/>
      <c r="AP171" s="99"/>
      <c r="AQ171" s="99"/>
      <c r="AR171" s="99"/>
      <c r="CJ171" s="1"/>
      <c r="CK171" s="1"/>
      <c r="CL171" s="1"/>
      <c r="CM171" s="1"/>
      <c r="CN171" s="1"/>
      <c r="CO171" s="1"/>
      <c r="CP171" s="1"/>
      <c r="CQ171" s="1"/>
    </row>
    <row r="172" spans="1:95" x14ac:dyDescent="0.25">
      <c r="A172" s="645"/>
      <c r="B172" s="692"/>
      <c r="C172" s="670"/>
      <c r="D172" s="69" t="s">
        <v>27</v>
      </c>
      <c r="E172" s="70" t="s">
        <v>36</v>
      </c>
      <c r="F172" s="277" t="s">
        <v>29</v>
      </c>
      <c r="G172" s="72" t="s">
        <v>36</v>
      </c>
      <c r="H172" s="278" t="s">
        <v>29</v>
      </c>
      <c r="I172" s="72" t="s">
        <v>36</v>
      </c>
      <c r="J172" s="278" t="s">
        <v>29</v>
      </c>
      <c r="K172" s="72" t="s">
        <v>36</v>
      </c>
      <c r="L172" s="278" t="s">
        <v>29</v>
      </c>
      <c r="M172" s="72" t="s">
        <v>36</v>
      </c>
      <c r="N172" s="278" t="s">
        <v>29</v>
      </c>
      <c r="O172" s="72" t="s">
        <v>36</v>
      </c>
      <c r="P172" s="278" t="s">
        <v>29</v>
      </c>
      <c r="Q172" s="72" t="s">
        <v>36</v>
      </c>
      <c r="R172" s="278" t="s">
        <v>29</v>
      </c>
      <c r="S172" s="72" t="s">
        <v>36</v>
      </c>
      <c r="T172" s="278" t="s">
        <v>29</v>
      </c>
      <c r="U172" s="310" t="s">
        <v>36</v>
      </c>
      <c r="V172" s="278" t="s">
        <v>29</v>
      </c>
      <c r="W172" s="641"/>
      <c r="X172" s="725"/>
      <c r="Y172" s="726"/>
      <c r="Z172" s="627"/>
      <c r="AA172" s="629"/>
      <c r="AB172" s="631"/>
      <c r="AC172" s="641"/>
      <c r="AD172" s="631"/>
      <c r="AE172" s="641"/>
      <c r="AF172" s="736"/>
      <c r="AG172" s="738"/>
      <c r="AH172" s="260"/>
      <c r="AI172" s="99"/>
      <c r="AJ172" s="99"/>
      <c r="AK172" s="99"/>
      <c r="AL172" s="99"/>
      <c r="AM172" s="99"/>
      <c r="AN172" s="99"/>
      <c r="AO172" s="99"/>
      <c r="AP172" s="99"/>
      <c r="AQ172" s="99"/>
      <c r="AR172" s="99"/>
      <c r="CJ172" s="1"/>
      <c r="CK172" s="1"/>
      <c r="CL172" s="1"/>
      <c r="CM172" s="1"/>
      <c r="CN172" s="1"/>
      <c r="CO172" s="1"/>
      <c r="CP172" s="1"/>
      <c r="CQ172" s="1"/>
    </row>
    <row r="173" spans="1:95" x14ac:dyDescent="0.25">
      <c r="A173" s="719" t="s">
        <v>202</v>
      </c>
      <c r="B173" s="719" t="s">
        <v>203</v>
      </c>
      <c r="C173" s="409" t="s">
        <v>204</v>
      </c>
      <c r="D173" s="103">
        <f t="shared" ref="D173:D178" si="22">SUM(E173+F173)</f>
        <v>4</v>
      </c>
      <c r="E173" s="104">
        <f t="shared" ref="E173:F178" si="23">SUM(G173+I173+K173+M173+O173+Q173+S173+U173)</f>
        <v>0</v>
      </c>
      <c r="F173" s="31">
        <f t="shared" si="23"/>
        <v>4</v>
      </c>
      <c r="G173" s="32">
        <f>[1]Enero!G173+[2]Enero!G173+[3]Enero!G173+[4]Enero!G173+[5]Enero!G173+[6]Enero!G173+[7]Enero!G173+[8]Enero!G173+[9]Enero!G173+[10]Enero!G173</f>
        <v>0</v>
      </c>
      <c r="H173" s="32">
        <f>[1]Enero!H173+[2]Enero!H173+[3]Enero!H173+[4]Enero!H173+[5]Enero!H173+[6]Enero!H173+[7]Enero!H173+[8]Enero!H173+[9]Enero!H173+[10]Enero!H173</f>
        <v>0</v>
      </c>
      <c r="I173" s="32">
        <f>[1]Enero!I173+[2]Enero!I173+[3]Enero!I173+[4]Enero!I173+[5]Enero!I173+[6]Enero!I173+[7]Enero!I173+[8]Enero!I173+[9]Enero!I173+[10]Enero!I173</f>
        <v>0</v>
      </c>
      <c r="J173" s="32">
        <f>[1]Enero!J173+[2]Enero!J173+[3]Enero!J173+[4]Enero!J173+[5]Enero!J173+[6]Enero!J173+[7]Enero!J173+[8]Enero!J173+[9]Enero!J173+[10]Enero!J173</f>
        <v>0</v>
      </c>
      <c r="K173" s="32">
        <f>[1]Enero!K173+[2]Enero!K173+[3]Enero!K173+[4]Enero!K173+[5]Enero!K173+[6]Enero!K173+[7]Enero!K173+[8]Enero!K173+[9]Enero!K173+[10]Enero!K173</f>
        <v>0</v>
      </c>
      <c r="L173" s="32">
        <f>[1]Enero!L173+[2]Enero!L173+[3]Enero!L173+[4]Enero!L173+[5]Enero!L173+[6]Enero!L173+[7]Enero!L173+[8]Enero!L173+[9]Enero!L173+[10]Enero!L173</f>
        <v>2</v>
      </c>
      <c r="M173" s="32">
        <f>[1]Enero!M173+[2]Enero!M173+[3]Enero!M173+[4]Enero!M173+[5]Enero!M173+[6]Enero!M173+[7]Enero!M173+[8]Enero!M173+[9]Enero!M173+[10]Enero!M173</f>
        <v>0</v>
      </c>
      <c r="N173" s="32">
        <f>[1]Enero!N173+[2]Enero!N173+[3]Enero!N173+[4]Enero!N173+[5]Enero!N173+[6]Enero!N173+[7]Enero!N173+[8]Enero!N173+[9]Enero!N173+[10]Enero!N173</f>
        <v>0</v>
      </c>
      <c r="O173" s="32">
        <f>[1]Enero!O173+[2]Enero!O173+[3]Enero!O173+[4]Enero!O173+[5]Enero!O173+[6]Enero!O173+[7]Enero!O173+[8]Enero!O173+[9]Enero!O173+[10]Enero!O173</f>
        <v>0</v>
      </c>
      <c r="P173" s="32">
        <f>[1]Enero!P173+[2]Enero!P173+[3]Enero!P173+[4]Enero!P173+[5]Enero!P173+[6]Enero!P173+[7]Enero!P173+[8]Enero!P173+[9]Enero!P173+[10]Enero!P173</f>
        <v>2</v>
      </c>
      <c r="Q173" s="32">
        <f>[1]Enero!Q173+[2]Enero!Q173+[3]Enero!Q173+[4]Enero!Q173+[5]Enero!Q173+[6]Enero!Q173+[7]Enero!Q173+[8]Enero!Q173+[9]Enero!Q173+[10]Enero!Q173</f>
        <v>0</v>
      </c>
      <c r="R173" s="32">
        <f>[1]Enero!R173+[2]Enero!R173+[3]Enero!R173+[4]Enero!R173+[5]Enero!R173+[6]Enero!R173+[7]Enero!R173+[8]Enero!R173+[9]Enero!R173+[10]Enero!R173</f>
        <v>0</v>
      </c>
      <c r="S173" s="32">
        <f>[1]Enero!S173+[2]Enero!S173+[3]Enero!S173+[4]Enero!S173+[5]Enero!S173+[6]Enero!S173+[7]Enero!S173+[8]Enero!S173+[9]Enero!S173+[10]Enero!S173</f>
        <v>0</v>
      </c>
      <c r="T173" s="32">
        <f>[1]Enero!T173+[2]Enero!T173+[3]Enero!T173+[4]Enero!T173+[5]Enero!T173+[6]Enero!T173+[7]Enero!T173+[8]Enero!T173+[9]Enero!T173+[10]Enero!T173</f>
        <v>0</v>
      </c>
      <c r="U173" s="32">
        <f>[1]Enero!U173+[2]Enero!U173+[3]Enero!U173+[4]Enero!U173+[5]Enero!U173+[6]Enero!U173+[7]Enero!U173+[8]Enero!U173+[9]Enero!U173+[10]Enero!U173</f>
        <v>0</v>
      </c>
      <c r="V173" s="32">
        <f>[1]Enero!V173+[2]Enero!V173+[3]Enero!V173+[4]Enero!V173+[5]Enero!V173+[6]Enero!V173+[7]Enero!V173+[8]Enero!V173+[9]Enero!V173+[10]Enero!V173</f>
        <v>0</v>
      </c>
      <c r="W173" s="32">
        <f>[1]Enero!W173+[2]Enero!W173+[3]Enero!W173+[4]Enero!W173+[5]Enero!W173+[6]Enero!W173+[7]Enero!W173+[8]Enero!W173+[9]Enero!W173+[10]Enero!W173</f>
        <v>0</v>
      </c>
      <c r="X173" s="32">
        <f>[1]Enero!X173+[2]Enero!X173+[3]Enero!X173+[4]Enero!X173+[5]Enero!X173+[6]Enero!X173+[7]Enero!X173+[8]Enero!X173+[9]Enero!X173+[10]Enero!X173</f>
        <v>2</v>
      </c>
      <c r="Y173" s="32">
        <f>[1]Enero!Y173+[2]Enero!Y173+[3]Enero!Y173+[4]Enero!Y173+[5]Enero!Y173+[6]Enero!Y173+[7]Enero!Y173+[8]Enero!Y173+[9]Enero!Y173+[10]Enero!Y173</f>
        <v>1</v>
      </c>
      <c r="Z173" s="32">
        <f>[1]Enero!Z173+[2]Enero!Z173+[3]Enero!Z173+[4]Enero!Z173+[5]Enero!Z173+[6]Enero!Z173+[7]Enero!Z173+[8]Enero!Z173+[9]Enero!Z173+[10]Enero!Z173</f>
        <v>3</v>
      </c>
      <c r="AA173" s="32">
        <f>[1]Enero!AA173+[2]Enero!AA173+[3]Enero!AA173+[4]Enero!AA173+[5]Enero!AA173+[6]Enero!AA173+[7]Enero!AA173+[8]Enero!AA173+[9]Enero!AA173+[10]Enero!AA173</f>
        <v>3</v>
      </c>
      <c r="AB173" s="32">
        <f>[1]Enero!AB173+[2]Enero!AB173+[3]Enero!AB173+[4]Enero!AB173+[5]Enero!AB173+[6]Enero!AB173+[7]Enero!AB173+[8]Enero!AB173+[9]Enero!AB173+[10]Enero!AB173</f>
        <v>0</v>
      </c>
      <c r="AC173" s="32">
        <f>[1]Enero!AC173+[2]Enero!AC173+[3]Enero!AC173+[4]Enero!AC173+[5]Enero!AC173+[6]Enero!AC173+[7]Enero!AC173+[8]Enero!AC173+[9]Enero!AC173+[10]Enero!AC173</f>
        <v>1</v>
      </c>
      <c r="AD173" s="32">
        <f>[1]Enero!AD173+[2]Enero!AD173+[3]Enero!AD173+[4]Enero!AD173+[5]Enero!AD173+[6]Enero!AD173+[7]Enero!AD173+[8]Enero!AD173+[9]Enero!AD173+[10]Enero!AD173</f>
        <v>2</v>
      </c>
      <c r="AE173" s="32">
        <f>[1]Enero!AE173+[2]Enero!AE173+[3]Enero!AE173+[4]Enero!AE173+[5]Enero!AE173+[6]Enero!AE173+[7]Enero!AE173+[8]Enero!AE173+[9]Enero!AE173+[10]Enero!AE173</f>
        <v>1</v>
      </c>
      <c r="AF173" s="32">
        <f>[1]Enero!AF173+[2]Enero!AF173+[3]Enero!AF173+[4]Enero!AF173+[5]Enero!AF173+[6]Enero!AF173+[7]Enero!AF173+[8]Enero!AF173+[9]Enero!AF173+[10]Enero!AF173</f>
        <v>4</v>
      </c>
      <c r="AG173" s="32">
        <f>[1]Enero!AG173+[2]Enero!AG173+[3]Enero!AG173+[4]Enero!AG173+[5]Enero!AG173+[6]Enero!AG173+[7]Enero!AG173+[8]Enero!AG173+[9]Enero!AG173+[10]Enero!AG173</f>
        <v>0</v>
      </c>
      <c r="AH173" s="83"/>
      <c r="AI173" s="84"/>
      <c r="AJ173" s="84"/>
      <c r="AK173" s="84"/>
      <c r="AL173" s="84"/>
      <c r="AM173" s="84"/>
      <c r="AN173" s="84"/>
      <c r="AO173" s="84"/>
      <c r="AP173" s="84"/>
      <c r="AQ173" s="84"/>
      <c r="AR173" s="84"/>
      <c r="CA173" s="2" t="str">
        <f t="shared" ref="CA173:CA178" si="24">IF(D173&lt;&gt;SUM(AB173:AE173),"El nº de atenciones debe tener igual nº de victimarios ","")</f>
        <v/>
      </c>
      <c r="CB173" s="2" t="str">
        <f t="shared" ref="CB173:CB178" si="25">IF(X173&gt;F173,"El nº de entrega de anticoncepción de emergencia, no debe ser mayor al TOTAL de mujeres atendidas","")</f>
        <v/>
      </c>
      <c r="CG173" s="2">
        <f t="shared" ref="CG173:CG178" si="26">IF(D173&lt;&gt;SUM(AB173:AE173),1,0)</f>
        <v>0</v>
      </c>
      <c r="CH173" s="2">
        <f t="shared" ref="CH173:CH178" si="27">IF(X173&gt;F173,1,0)</f>
        <v>0</v>
      </c>
      <c r="CI173" s="2">
        <v>0</v>
      </c>
      <c r="CJ173" s="1"/>
      <c r="CK173" s="1"/>
      <c r="CL173" s="1"/>
      <c r="CM173" s="1"/>
      <c r="CN173" s="1"/>
      <c r="CO173" s="1"/>
      <c r="CP173" s="1"/>
      <c r="CQ173" s="1"/>
    </row>
    <row r="174" spans="1:95" ht="22.5" x14ac:dyDescent="0.25">
      <c r="A174" s="719"/>
      <c r="B174" s="719"/>
      <c r="C174" s="412" t="s">
        <v>205</v>
      </c>
      <c r="D174" s="75">
        <f t="shared" si="22"/>
        <v>1</v>
      </c>
      <c r="E174" s="76">
        <f t="shared" si="23"/>
        <v>0</v>
      </c>
      <c r="F174" s="86">
        <f t="shared" si="23"/>
        <v>1</v>
      </c>
      <c r="G174" s="32">
        <f>[1]Enero!G174+[2]Enero!G174+[3]Enero!G174+[4]Enero!G174+[5]Enero!G174+[6]Enero!G174+[7]Enero!G174+[8]Enero!G174+[9]Enero!G174+[10]Enero!G174</f>
        <v>0</v>
      </c>
      <c r="H174" s="32">
        <f>[1]Enero!H174+[2]Enero!H174+[3]Enero!H174+[4]Enero!H174+[5]Enero!H174+[6]Enero!H174+[7]Enero!H174+[8]Enero!H174+[9]Enero!H174+[10]Enero!H174</f>
        <v>0</v>
      </c>
      <c r="I174" s="32">
        <f>[1]Enero!I174+[2]Enero!I174+[3]Enero!I174+[4]Enero!I174+[5]Enero!I174+[6]Enero!I174+[7]Enero!I174+[8]Enero!I174+[9]Enero!I174+[10]Enero!I174</f>
        <v>0</v>
      </c>
      <c r="J174" s="32">
        <f>[1]Enero!J174+[2]Enero!J174+[3]Enero!J174+[4]Enero!J174+[5]Enero!J174+[6]Enero!J174+[7]Enero!J174+[8]Enero!J174+[9]Enero!J174+[10]Enero!J174</f>
        <v>0</v>
      </c>
      <c r="K174" s="32">
        <f>[1]Enero!K174+[2]Enero!K174+[3]Enero!K174+[4]Enero!K174+[5]Enero!K174+[6]Enero!K174+[7]Enero!K174+[8]Enero!K174+[9]Enero!K174+[10]Enero!K174</f>
        <v>0</v>
      </c>
      <c r="L174" s="32">
        <f>[1]Enero!L174+[2]Enero!L174+[3]Enero!L174+[4]Enero!L174+[5]Enero!L174+[6]Enero!L174+[7]Enero!L174+[8]Enero!L174+[9]Enero!L174+[10]Enero!L174</f>
        <v>0</v>
      </c>
      <c r="M174" s="32">
        <f>[1]Enero!M174+[2]Enero!M174+[3]Enero!M174+[4]Enero!M174+[5]Enero!M174+[6]Enero!M174+[7]Enero!M174+[8]Enero!M174+[9]Enero!M174+[10]Enero!M174</f>
        <v>0</v>
      </c>
      <c r="N174" s="32">
        <f>[1]Enero!N174+[2]Enero!N174+[3]Enero!N174+[4]Enero!N174+[5]Enero!N174+[6]Enero!N174+[7]Enero!N174+[8]Enero!N174+[9]Enero!N174+[10]Enero!N174</f>
        <v>1</v>
      </c>
      <c r="O174" s="32">
        <f>[1]Enero!O174+[2]Enero!O174+[3]Enero!O174+[4]Enero!O174+[5]Enero!O174+[6]Enero!O174+[7]Enero!O174+[8]Enero!O174+[9]Enero!O174+[10]Enero!O174</f>
        <v>0</v>
      </c>
      <c r="P174" s="32">
        <f>[1]Enero!P174+[2]Enero!P174+[3]Enero!P174+[4]Enero!P174+[5]Enero!P174+[6]Enero!P174+[7]Enero!P174+[8]Enero!P174+[9]Enero!P174+[10]Enero!P174</f>
        <v>0</v>
      </c>
      <c r="Q174" s="32">
        <f>[1]Enero!Q174+[2]Enero!Q174+[3]Enero!Q174+[4]Enero!Q174+[5]Enero!Q174+[6]Enero!Q174+[7]Enero!Q174+[8]Enero!Q174+[9]Enero!Q174+[10]Enero!Q174</f>
        <v>0</v>
      </c>
      <c r="R174" s="32">
        <f>[1]Enero!R174+[2]Enero!R174+[3]Enero!R174+[4]Enero!R174+[5]Enero!R174+[6]Enero!R174+[7]Enero!R174+[8]Enero!R174+[9]Enero!R174+[10]Enero!R174</f>
        <v>0</v>
      </c>
      <c r="S174" s="32">
        <f>[1]Enero!S174+[2]Enero!S174+[3]Enero!S174+[4]Enero!S174+[5]Enero!S174+[6]Enero!S174+[7]Enero!S174+[8]Enero!S174+[9]Enero!S174+[10]Enero!S174</f>
        <v>0</v>
      </c>
      <c r="T174" s="32">
        <f>[1]Enero!T174+[2]Enero!T174+[3]Enero!T174+[4]Enero!T174+[5]Enero!T174+[6]Enero!T174+[7]Enero!T174+[8]Enero!T174+[9]Enero!T174+[10]Enero!T174</f>
        <v>0</v>
      </c>
      <c r="U174" s="32">
        <f>[1]Enero!U174+[2]Enero!U174+[3]Enero!U174+[4]Enero!U174+[5]Enero!U174+[6]Enero!U174+[7]Enero!U174+[8]Enero!U174+[9]Enero!U174+[10]Enero!U174</f>
        <v>0</v>
      </c>
      <c r="V174" s="32">
        <f>[1]Enero!V174+[2]Enero!V174+[3]Enero!V174+[4]Enero!V174+[5]Enero!V174+[6]Enero!V174+[7]Enero!V174+[8]Enero!V174+[9]Enero!V174+[10]Enero!V174</f>
        <v>0</v>
      </c>
      <c r="W174" s="32">
        <f>[1]Enero!W174+[2]Enero!W174+[3]Enero!W174+[4]Enero!W174+[5]Enero!W174+[6]Enero!W174+[7]Enero!W174+[8]Enero!W174+[9]Enero!W174+[10]Enero!W174</f>
        <v>0</v>
      </c>
      <c r="X174" s="32">
        <f>[1]Enero!X174+[2]Enero!X174+[3]Enero!X174+[4]Enero!X174+[5]Enero!X174+[6]Enero!X174+[7]Enero!X174+[8]Enero!X174+[9]Enero!X174+[10]Enero!X174</f>
        <v>1</v>
      </c>
      <c r="Y174" s="32">
        <f>[1]Enero!Y174+[2]Enero!Y174+[3]Enero!Y174+[4]Enero!Y174+[5]Enero!Y174+[6]Enero!Y174+[7]Enero!Y174+[8]Enero!Y174+[9]Enero!Y174+[10]Enero!Y174</f>
        <v>0</v>
      </c>
      <c r="Z174" s="32">
        <f>[1]Enero!Z174+[2]Enero!Z174+[3]Enero!Z174+[4]Enero!Z174+[5]Enero!Z174+[6]Enero!Z174+[7]Enero!Z174+[8]Enero!Z174+[9]Enero!Z174+[10]Enero!Z174</f>
        <v>1</v>
      </c>
      <c r="AA174" s="32">
        <f>[1]Enero!AA174+[2]Enero!AA174+[3]Enero!AA174+[4]Enero!AA174+[5]Enero!AA174+[6]Enero!AA174+[7]Enero!AA174+[8]Enero!AA174+[9]Enero!AA174+[10]Enero!AA174</f>
        <v>1</v>
      </c>
      <c r="AB174" s="32">
        <f>[1]Enero!AB174+[2]Enero!AB174+[3]Enero!AB174+[4]Enero!AB174+[5]Enero!AB174+[6]Enero!AB174+[7]Enero!AB174+[8]Enero!AB174+[9]Enero!AB174+[10]Enero!AB174</f>
        <v>0</v>
      </c>
      <c r="AC174" s="32">
        <f>[1]Enero!AC174+[2]Enero!AC174+[3]Enero!AC174+[4]Enero!AC174+[5]Enero!AC174+[6]Enero!AC174+[7]Enero!AC174+[8]Enero!AC174+[9]Enero!AC174+[10]Enero!AC174</f>
        <v>0</v>
      </c>
      <c r="AD174" s="32">
        <f>[1]Enero!AD174+[2]Enero!AD174+[3]Enero!AD174+[4]Enero!AD174+[5]Enero!AD174+[6]Enero!AD174+[7]Enero!AD174+[8]Enero!AD174+[9]Enero!AD174+[10]Enero!AD174</f>
        <v>1</v>
      </c>
      <c r="AE174" s="32">
        <f>[1]Enero!AE174+[2]Enero!AE174+[3]Enero!AE174+[4]Enero!AE174+[5]Enero!AE174+[6]Enero!AE174+[7]Enero!AE174+[8]Enero!AE174+[9]Enero!AE174+[10]Enero!AE174</f>
        <v>0</v>
      </c>
      <c r="AF174" s="32">
        <f>[1]Enero!AF174+[2]Enero!AF174+[3]Enero!AF174+[4]Enero!AF174+[5]Enero!AF174+[6]Enero!AF174+[7]Enero!AF174+[8]Enero!AF174+[9]Enero!AF174+[10]Enero!AF174</f>
        <v>1</v>
      </c>
      <c r="AG174" s="32">
        <f>[1]Enero!AG174+[2]Enero!AG174+[3]Enero!AG174+[4]Enero!AG174+[5]Enero!AG174+[6]Enero!AG174+[7]Enero!AG174+[8]Enero!AG174+[9]Enero!AG174+[10]Enero!AG174</f>
        <v>0</v>
      </c>
      <c r="AH174" s="83"/>
      <c r="AI174" s="84"/>
      <c r="AJ174" s="84"/>
      <c r="AK174" s="84"/>
      <c r="AL174" s="84"/>
      <c r="AM174" s="84"/>
      <c r="AN174" s="84"/>
      <c r="AO174" s="84"/>
      <c r="AP174" s="84"/>
      <c r="AQ174" s="84"/>
      <c r="AR174" s="84"/>
      <c r="CA174" s="2" t="str">
        <f t="shared" si="24"/>
        <v/>
      </c>
      <c r="CB174" s="2" t="str">
        <f t="shared" si="25"/>
        <v/>
      </c>
      <c r="CG174" s="2">
        <f t="shared" si="26"/>
        <v>0</v>
      </c>
      <c r="CH174" s="2">
        <f t="shared" si="27"/>
        <v>0</v>
      </c>
      <c r="CI174" s="2">
        <v>0</v>
      </c>
      <c r="CJ174" s="1"/>
      <c r="CK174" s="1"/>
      <c r="CL174" s="1"/>
      <c r="CM174" s="1"/>
      <c r="CN174" s="1"/>
      <c r="CO174" s="1"/>
      <c r="CP174" s="1"/>
      <c r="CQ174" s="1"/>
    </row>
    <row r="175" spans="1:95" x14ac:dyDescent="0.25">
      <c r="A175" s="719"/>
      <c r="B175" s="618"/>
      <c r="C175" s="317" t="s">
        <v>206</v>
      </c>
      <c r="D175" s="416">
        <f t="shared" si="22"/>
        <v>2</v>
      </c>
      <c r="E175" s="417">
        <f t="shared" si="23"/>
        <v>0</v>
      </c>
      <c r="F175" s="418">
        <f t="shared" si="23"/>
        <v>2</v>
      </c>
      <c r="G175" s="32">
        <f>[1]Enero!G175+[2]Enero!G175+[3]Enero!G175+[4]Enero!G175+[5]Enero!G175+[6]Enero!G175+[7]Enero!G175+[8]Enero!G175+[9]Enero!G175+[10]Enero!G175</f>
        <v>0</v>
      </c>
      <c r="H175" s="32">
        <f>[1]Enero!H175+[2]Enero!H175+[3]Enero!H175+[4]Enero!H175+[5]Enero!H175+[6]Enero!H175+[7]Enero!H175+[8]Enero!H175+[9]Enero!H175+[10]Enero!H175</f>
        <v>0</v>
      </c>
      <c r="I175" s="32">
        <f>[1]Enero!I175+[2]Enero!I175+[3]Enero!I175+[4]Enero!I175+[5]Enero!I175+[6]Enero!I175+[7]Enero!I175+[8]Enero!I175+[9]Enero!I175+[10]Enero!I175</f>
        <v>0</v>
      </c>
      <c r="J175" s="32">
        <f>[1]Enero!J175+[2]Enero!J175+[3]Enero!J175+[4]Enero!J175+[5]Enero!J175+[6]Enero!J175+[7]Enero!J175+[8]Enero!J175+[9]Enero!J175+[10]Enero!J175</f>
        <v>0</v>
      </c>
      <c r="K175" s="32">
        <f>[1]Enero!K175+[2]Enero!K175+[3]Enero!K175+[4]Enero!K175+[5]Enero!K175+[6]Enero!K175+[7]Enero!K175+[8]Enero!K175+[9]Enero!K175+[10]Enero!K175</f>
        <v>0</v>
      </c>
      <c r="L175" s="32">
        <f>[1]Enero!L175+[2]Enero!L175+[3]Enero!L175+[4]Enero!L175+[5]Enero!L175+[6]Enero!L175+[7]Enero!L175+[8]Enero!L175+[9]Enero!L175+[10]Enero!L175</f>
        <v>0</v>
      </c>
      <c r="M175" s="32">
        <f>[1]Enero!M175+[2]Enero!M175+[3]Enero!M175+[4]Enero!M175+[5]Enero!M175+[6]Enero!M175+[7]Enero!M175+[8]Enero!M175+[9]Enero!M175+[10]Enero!M175</f>
        <v>0</v>
      </c>
      <c r="N175" s="32">
        <f>[1]Enero!N175+[2]Enero!N175+[3]Enero!N175+[4]Enero!N175+[5]Enero!N175+[6]Enero!N175+[7]Enero!N175+[8]Enero!N175+[9]Enero!N175+[10]Enero!N175</f>
        <v>1</v>
      </c>
      <c r="O175" s="32">
        <f>[1]Enero!O175+[2]Enero!O175+[3]Enero!O175+[4]Enero!O175+[5]Enero!O175+[6]Enero!O175+[7]Enero!O175+[8]Enero!O175+[9]Enero!O175+[10]Enero!O175</f>
        <v>0</v>
      </c>
      <c r="P175" s="32">
        <f>[1]Enero!P175+[2]Enero!P175+[3]Enero!P175+[4]Enero!P175+[5]Enero!P175+[6]Enero!P175+[7]Enero!P175+[8]Enero!P175+[9]Enero!P175+[10]Enero!P175</f>
        <v>1</v>
      </c>
      <c r="Q175" s="32">
        <f>[1]Enero!Q175+[2]Enero!Q175+[3]Enero!Q175+[4]Enero!Q175+[5]Enero!Q175+[6]Enero!Q175+[7]Enero!Q175+[8]Enero!Q175+[9]Enero!Q175+[10]Enero!Q175</f>
        <v>0</v>
      </c>
      <c r="R175" s="32">
        <f>[1]Enero!R175+[2]Enero!R175+[3]Enero!R175+[4]Enero!R175+[5]Enero!R175+[6]Enero!R175+[7]Enero!R175+[8]Enero!R175+[9]Enero!R175+[10]Enero!R175</f>
        <v>0</v>
      </c>
      <c r="S175" s="32">
        <f>[1]Enero!S175+[2]Enero!S175+[3]Enero!S175+[4]Enero!S175+[5]Enero!S175+[6]Enero!S175+[7]Enero!S175+[8]Enero!S175+[9]Enero!S175+[10]Enero!S175</f>
        <v>0</v>
      </c>
      <c r="T175" s="32">
        <f>[1]Enero!T175+[2]Enero!T175+[3]Enero!T175+[4]Enero!T175+[5]Enero!T175+[6]Enero!T175+[7]Enero!T175+[8]Enero!T175+[9]Enero!T175+[10]Enero!T175</f>
        <v>0</v>
      </c>
      <c r="U175" s="32">
        <f>[1]Enero!U175+[2]Enero!U175+[3]Enero!U175+[4]Enero!U175+[5]Enero!U175+[6]Enero!U175+[7]Enero!U175+[8]Enero!U175+[9]Enero!U175+[10]Enero!U175</f>
        <v>0</v>
      </c>
      <c r="V175" s="32">
        <f>[1]Enero!V175+[2]Enero!V175+[3]Enero!V175+[4]Enero!V175+[5]Enero!V175+[6]Enero!V175+[7]Enero!V175+[8]Enero!V175+[9]Enero!V175+[10]Enero!V175</f>
        <v>0</v>
      </c>
      <c r="W175" s="32">
        <f>[1]Enero!W175+[2]Enero!W175+[3]Enero!W175+[4]Enero!W175+[5]Enero!W175+[6]Enero!W175+[7]Enero!W175+[8]Enero!W175+[9]Enero!W175+[10]Enero!W175</f>
        <v>0</v>
      </c>
      <c r="X175" s="32">
        <f>[1]Enero!X175+[2]Enero!X175+[3]Enero!X175+[4]Enero!X175+[5]Enero!X175+[6]Enero!X175+[7]Enero!X175+[8]Enero!X175+[9]Enero!X175+[10]Enero!X175</f>
        <v>0</v>
      </c>
      <c r="Y175" s="32">
        <f>[1]Enero!Y175+[2]Enero!Y175+[3]Enero!Y175+[4]Enero!Y175+[5]Enero!Y175+[6]Enero!Y175+[7]Enero!Y175+[8]Enero!Y175+[9]Enero!Y175+[10]Enero!Y175</f>
        <v>0</v>
      </c>
      <c r="Z175" s="32">
        <f>[1]Enero!Z175+[2]Enero!Z175+[3]Enero!Z175+[4]Enero!Z175+[5]Enero!Z175+[6]Enero!Z175+[7]Enero!Z175+[8]Enero!Z175+[9]Enero!Z175+[10]Enero!Z175</f>
        <v>0</v>
      </c>
      <c r="AA175" s="32">
        <f>[1]Enero!AA175+[2]Enero!AA175+[3]Enero!AA175+[4]Enero!AA175+[5]Enero!AA175+[6]Enero!AA175+[7]Enero!AA175+[8]Enero!AA175+[9]Enero!AA175+[10]Enero!AA175</f>
        <v>0</v>
      </c>
      <c r="AB175" s="32">
        <f>[1]Enero!AB175+[2]Enero!AB175+[3]Enero!AB175+[4]Enero!AB175+[5]Enero!AB175+[6]Enero!AB175+[7]Enero!AB175+[8]Enero!AB175+[9]Enero!AB175+[10]Enero!AB175</f>
        <v>0</v>
      </c>
      <c r="AC175" s="32">
        <f>[1]Enero!AC175+[2]Enero!AC175+[3]Enero!AC175+[4]Enero!AC175+[5]Enero!AC175+[6]Enero!AC175+[7]Enero!AC175+[8]Enero!AC175+[9]Enero!AC175+[10]Enero!AC175</f>
        <v>0</v>
      </c>
      <c r="AD175" s="32">
        <f>[1]Enero!AD175+[2]Enero!AD175+[3]Enero!AD175+[4]Enero!AD175+[5]Enero!AD175+[6]Enero!AD175+[7]Enero!AD175+[8]Enero!AD175+[9]Enero!AD175+[10]Enero!AD175</f>
        <v>2</v>
      </c>
      <c r="AE175" s="32">
        <f>[1]Enero!AE175+[2]Enero!AE175+[3]Enero!AE175+[4]Enero!AE175+[5]Enero!AE175+[6]Enero!AE175+[7]Enero!AE175+[8]Enero!AE175+[9]Enero!AE175+[10]Enero!AE175</f>
        <v>0</v>
      </c>
      <c r="AF175" s="32">
        <f>[1]Enero!AF175+[2]Enero!AF175+[3]Enero!AF175+[4]Enero!AF175+[5]Enero!AF175+[6]Enero!AF175+[7]Enero!AF175+[8]Enero!AF175+[9]Enero!AF175+[10]Enero!AF175</f>
        <v>2</v>
      </c>
      <c r="AG175" s="32">
        <f>[1]Enero!AG175+[2]Enero!AG175+[3]Enero!AG175+[4]Enero!AG175+[5]Enero!AG175+[6]Enero!AG175+[7]Enero!AG175+[8]Enero!AG175+[9]Enero!AG175+[10]Enero!AG175</f>
        <v>0</v>
      </c>
      <c r="AH175" s="83"/>
      <c r="AI175" s="84"/>
      <c r="AJ175" s="84"/>
      <c r="AK175" s="84"/>
      <c r="AL175" s="84"/>
      <c r="AM175" s="84"/>
      <c r="AN175" s="84"/>
      <c r="AO175" s="84"/>
      <c r="AP175" s="84"/>
      <c r="AQ175" s="84"/>
      <c r="AR175" s="84"/>
      <c r="CA175" s="2" t="str">
        <f t="shared" si="24"/>
        <v/>
      </c>
      <c r="CB175" s="2" t="str">
        <f t="shared" si="25"/>
        <v/>
      </c>
      <c r="CG175" s="2">
        <f t="shared" si="26"/>
        <v>0</v>
      </c>
      <c r="CH175" s="2">
        <f t="shared" si="27"/>
        <v>0</v>
      </c>
      <c r="CI175" s="2">
        <v>0</v>
      </c>
      <c r="CJ175" s="1"/>
      <c r="CK175" s="1"/>
      <c r="CL175" s="1"/>
      <c r="CM175" s="1"/>
      <c r="CN175" s="1"/>
      <c r="CO175" s="1"/>
      <c r="CP175" s="1"/>
      <c r="CQ175" s="1"/>
    </row>
    <row r="176" spans="1:95" x14ac:dyDescent="0.25">
      <c r="A176" s="719"/>
      <c r="B176" s="719" t="s">
        <v>207</v>
      </c>
      <c r="C176" s="409" t="s">
        <v>204</v>
      </c>
      <c r="D176" s="212">
        <f t="shared" si="22"/>
        <v>3</v>
      </c>
      <c r="E176" s="261">
        <f t="shared" si="23"/>
        <v>0</v>
      </c>
      <c r="F176" s="77">
        <f t="shared" si="23"/>
        <v>3</v>
      </c>
      <c r="G176" s="32">
        <f>[1]Enero!G176+[2]Enero!G176+[3]Enero!G176+[4]Enero!G176+[5]Enero!G176+[6]Enero!G176+[7]Enero!G176+[8]Enero!G176+[9]Enero!G176+[10]Enero!G176</f>
        <v>0</v>
      </c>
      <c r="H176" s="32">
        <f>[1]Enero!H176+[2]Enero!H176+[3]Enero!H176+[4]Enero!H176+[5]Enero!H176+[6]Enero!H176+[7]Enero!H176+[8]Enero!H176+[9]Enero!H176+[10]Enero!H176</f>
        <v>0</v>
      </c>
      <c r="I176" s="32">
        <f>[1]Enero!I176+[2]Enero!I176+[3]Enero!I176+[4]Enero!I176+[5]Enero!I176+[6]Enero!I176+[7]Enero!I176+[8]Enero!I176+[9]Enero!I176+[10]Enero!I176</f>
        <v>0</v>
      </c>
      <c r="J176" s="32">
        <f>[1]Enero!J176+[2]Enero!J176+[3]Enero!J176+[4]Enero!J176+[5]Enero!J176+[6]Enero!J176+[7]Enero!J176+[8]Enero!J176+[9]Enero!J176+[10]Enero!J176</f>
        <v>1</v>
      </c>
      <c r="K176" s="32">
        <f>[1]Enero!K176+[2]Enero!K176+[3]Enero!K176+[4]Enero!K176+[5]Enero!K176+[6]Enero!K176+[7]Enero!K176+[8]Enero!K176+[9]Enero!K176+[10]Enero!K176</f>
        <v>0</v>
      </c>
      <c r="L176" s="32">
        <f>[1]Enero!L176+[2]Enero!L176+[3]Enero!L176+[4]Enero!L176+[5]Enero!L176+[6]Enero!L176+[7]Enero!L176+[8]Enero!L176+[9]Enero!L176+[10]Enero!L176</f>
        <v>1</v>
      </c>
      <c r="M176" s="32">
        <f>[1]Enero!M176+[2]Enero!M176+[3]Enero!M176+[4]Enero!M176+[5]Enero!M176+[6]Enero!M176+[7]Enero!M176+[8]Enero!M176+[9]Enero!M176+[10]Enero!M176</f>
        <v>0</v>
      </c>
      <c r="N176" s="32">
        <f>[1]Enero!N176+[2]Enero!N176+[3]Enero!N176+[4]Enero!N176+[5]Enero!N176+[6]Enero!N176+[7]Enero!N176+[8]Enero!N176+[9]Enero!N176+[10]Enero!N176</f>
        <v>1</v>
      </c>
      <c r="O176" s="32">
        <f>[1]Enero!O176+[2]Enero!O176+[3]Enero!O176+[4]Enero!O176+[5]Enero!O176+[6]Enero!O176+[7]Enero!O176+[8]Enero!O176+[9]Enero!O176+[10]Enero!O176</f>
        <v>0</v>
      </c>
      <c r="P176" s="32">
        <f>[1]Enero!P176+[2]Enero!P176+[3]Enero!P176+[4]Enero!P176+[5]Enero!P176+[6]Enero!P176+[7]Enero!P176+[8]Enero!P176+[9]Enero!P176+[10]Enero!P176</f>
        <v>0</v>
      </c>
      <c r="Q176" s="32">
        <f>[1]Enero!Q176+[2]Enero!Q176+[3]Enero!Q176+[4]Enero!Q176+[5]Enero!Q176+[6]Enero!Q176+[7]Enero!Q176+[8]Enero!Q176+[9]Enero!Q176+[10]Enero!Q176</f>
        <v>0</v>
      </c>
      <c r="R176" s="32">
        <f>[1]Enero!R176+[2]Enero!R176+[3]Enero!R176+[4]Enero!R176+[5]Enero!R176+[6]Enero!R176+[7]Enero!R176+[8]Enero!R176+[9]Enero!R176+[10]Enero!R176</f>
        <v>0</v>
      </c>
      <c r="S176" s="32">
        <f>[1]Enero!S176+[2]Enero!S176+[3]Enero!S176+[4]Enero!S176+[5]Enero!S176+[6]Enero!S176+[7]Enero!S176+[8]Enero!S176+[9]Enero!S176+[10]Enero!S176</f>
        <v>0</v>
      </c>
      <c r="T176" s="32">
        <f>[1]Enero!T176+[2]Enero!T176+[3]Enero!T176+[4]Enero!T176+[5]Enero!T176+[6]Enero!T176+[7]Enero!T176+[8]Enero!T176+[9]Enero!T176+[10]Enero!T176</f>
        <v>0</v>
      </c>
      <c r="U176" s="32">
        <f>[1]Enero!U176+[2]Enero!U176+[3]Enero!U176+[4]Enero!U176+[5]Enero!U176+[6]Enero!U176+[7]Enero!U176+[8]Enero!U176+[9]Enero!U176+[10]Enero!U176</f>
        <v>0</v>
      </c>
      <c r="V176" s="32">
        <f>[1]Enero!V176+[2]Enero!V176+[3]Enero!V176+[4]Enero!V176+[5]Enero!V176+[6]Enero!V176+[7]Enero!V176+[8]Enero!V176+[9]Enero!V176+[10]Enero!V176</f>
        <v>0</v>
      </c>
      <c r="W176" s="32">
        <f>[1]Enero!W176+[2]Enero!W176+[3]Enero!W176+[4]Enero!W176+[5]Enero!W176+[6]Enero!W176+[7]Enero!W176+[8]Enero!W176+[9]Enero!W176+[10]Enero!W176</f>
        <v>0</v>
      </c>
      <c r="X176" s="32">
        <f>[1]Enero!X176+[2]Enero!X176+[3]Enero!X176+[4]Enero!X176+[5]Enero!X176+[6]Enero!X176+[7]Enero!X176+[8]Enero!X176+[9]Enero!X176+[10]Enero!X176</f>
        <v>0</v>
      </c>
      <c r="Y176" s="32">
        <f>[1]Enero!Y176+[2]Enero!Y176+[3]Enero!Y176+[4]Enero!Y176+[5]Enero!Y176+[6]Enero!Y176+[7]Enero!Y176+[8]Enero!Y176+[9]Enero!Y176+[10]Enero!Y176</f>
        <v>1</v>
      </c>
      <c r="Z176" s="32">
        <f>[1]Enero!Z176+[2]Enero!Z176+[3]Enero!Z176+[4]Enero!Z176+[5]Enero!Z176+[6]Enero!Z176+[7]Enero!Z176+[8]Enero!Z176+[9]Enero!Z176+[10]Enero!Z176</f>
        <v>0</v>
      </c>
      <c r="AA176" s="32">
        <f>[1]Enero!AA176+[2]Enero!AA176+[3]Enero!AA176+[4]Enero!AA176+[5]Enero!AA176+[6]Enero!AA176+[7]Enero!AA176+[8]Enero!AA176+[9]Enero!AA176+[10]Enero!AA176</f>
        <v>0</v>
      </c>
      <c r="AB176" s="32">
        <f>[1]Enero!AB176+[2]Enero!AB176+[3]Enero!AB176+[4]Enero!AB176+[5]Enero!AB176+[6]Enero!AB176+[7]Enero!AB176+[8]Enero!AB176+[9]Enero!AB176+[10]Enero!AB176</f>
        <v>0</v>
      </c>
      <c r="AC176" s="32">
        <f>[1]Enero!AC176+[2]Enero!AC176+[3]Enero!AC176+[4]Enero!AC176+[5]Enero!AC176+[6]Enero!AC176+[7]Enero!AC176+[8]Enero!AC176+[9]Enero!AC176+[10]Enero!AC176</f>
        <v>1</v>
      </c>
      <c r="AD176" s="32">
        <f>[1]Enero!AD176+[2]Enero!AD176+[3]Enero!AD176+[4]Enero!AD176+[5]Enero!AD176+[6]Enero!AD176+[7]Enero!AD176+[8]Enero!AD176+[9]Enero!AD176+[10]Enero!AD176</f>
        <v>2</v>
      </c>
      <c r="AE176" s="32">
        <f>[1]Enero!AE176+[2]Enero!AE176+[3]Enero!AE176+[4]Enero!AE176+[5]Enero!AE176+[6]Enero!AE176+[7]Enero!AE176+[8]Enero!AE176+[9]Enero!AE176+[10]Enero!AE176</f>
        <v>0</v>
      </c>
      <c r="AF176" s="32">
        <f>[1]Enero!AF176+[2]Enero!AF176+[3]Enero!AF176+[4]Enero!AF176+[5]Enero!AF176+[6]Enero!AF176+[7]Enero!AF176+[8]Enero!AF176+[9]Enero!AF176+[10]Enero!AF176</f>
        <v>3</v>
      </c>
      <c r="AG176" s="32">
        <f>[1]Enero!AG176+[2]Enero!AG176+[3]Enero!AG176+[4]Enero!AG176+[5]Enero!AG176+[6]Enero!AG176+[7]Enero!AG176+[8]Enero!AG176+[9]Enero!AG176+[10]Enero!AG176</f>
        <v>0</v>
      </c>
      <c r="AH176" s="83"/>
      <c r="AI176" s="84"/>
      <c r="AJ176" s="84"/>
      <c r="AK176" s="84"/>
      <c r="AL176" s="84"/>
      <c r="AM176" s="84"/>
      <c r="AN176" s="84"/>
      <c r="AO176" s="84"/>
      <c r="AP176" s="84"/>
      <c r="AQ176" s="84"/>
      <c r="AR176" s="84"/>
      <c r="CA176" s="2" t="str">
        <f t="shared" si="24"/>
        <v/>
      </c>
      <c r="CB176" s="2" t="str">
        <f t="shared" si="25"/>
        <v/>
      </c>
      <c r="CG176" s="2">
        <f t="shared" si="26"/>
        <v>0</v>
      </c>
      <c r="CH176" s="2">
        <f t="shared" si="27"/>
        <v>0</v>
      </c>
      <c r="CI176" s="2">
        <v>0</v>
      </c>
      <c r="CJ176" s="1"/>
      <c r="CK176" s="1"/>
      <c r="CL176" s="1"/>
      <c r="CM176" s="1"/>
      <c r="CN176" s="1"/>
      <c r="CO176" s="1"/>
      <c r="CP176" s="1"/>
      <c r="CQ176" s="1"/>
    </row>
    <row r="177" spans="1:95" ht="21" x14ac:dyDescent="0.25">
      <c r="A177" s="719"/>
      <c r="B177" s="719"/>
      <c r="C177" s="425" t="s">
        <v>205</v>
      </c>
      <c r="D177" s="75">
        <f t="shared" si="22"/>
        <v>0</v>
      </c>
      <c r="E177" s="76">
        <f t="shared" si="23"/>
        <v>0</v>
      </c>
      <c r="F177" s="86">
        <f t="shared" si="23"/>
        <v>0</v>
      </c>
      <c r="G177" s="32">
        <f>[1]Enero!G177+[2]Enero!G177+[3]Enero!G177+[4]Enero!G177+[5]Enero!G177+[6]Enero!G177+[7]Enero!G177+[8]Enero!G177+[9]Enero!G177+[10]Enero!G177</f>
        <v>0</v>
      </c>
      <c r="H177" s="32">
        <f>[1]Enero!H177+[2]Enero!H177+[3]Enero!H177+[4]Enero!H177+[5]Enero!H177+[6]Enero!H177+[7]Enero!H177+[8]Enero!H177+[9]Enero!H177+[10]Enero!H177</f>
        <v>0</v>
      </c>
      <c r="I177" s="32">
        <f>[1]Enero!I177+[2]Enero!I177+[3]Enero!I177+[4]Enero!I177+[5]Enero!I177+[6]Enero!I177+[7]Enero!I177+[8]Enero!I177+[9]Enero!I177+[10]Enero!I177</f>
        <v>0</v>
      </c>
      <c r="J177" s="32">
        <f>[1]Enero!J177+[2]Enero!J177+[3]Enero!J177+[4]Enero!J177+[5]Enero!J177+[6]Enero!J177+[7]Enero!J177+[8]Enero!J177+[9]Enero!J177+[10]Enero!J177</f>
        <v>0</v>
      </c>
      <c r="K177" s="32">
        <f>[1]Enero!K177+[2]Enero!K177+[3]Enero!K177+[4]Enero!K177+[5]Enero!K177+[6]Enero!K177+[7]Enero!K177+[8]Enero!K177+[9]Enero!K177+[10]Enero!K177</f>
        <v>0</v>
      </c>
      <c r="L177" s="32">
        <f>[1]Enero!L177+[2]Enero!L177+[3]Enero!L177+[4]Enero!L177+[5]Enero!L177+[6]Enero!L177+[7]Enero!L177+[8]Enero!L177+[9]Enero!L177+[10]Enero!L177</f>
        <v>0</v>
      </c>
      <c r="M177" s="32">
        <f>[1]Enero!M177+[2]Enero!M177+[3]Enero!M177+[4]Enero!M177+[5]Enero!M177+[6]Enero!M177+[7]Enero!M177+[8]Enero!M177+[9]Enero!M177+[10]Enero!M177</f>
        <v>0</v>
      </c>
      <c r="N177" s="32">
        <f>[1]Enero!N177+[2]Enero!N177+[3]Enero!N177+[4]Enero!N177+[5]Enero!N177+[6]Enero!N177+[7]Enero!N177+[8]Enero!N177+[9]Enero!N177+[10]Enero!N177</f>
        <v>0</v>
      </c>
      <c r="O177" s="32">
        <f>[1]Enero!O177+[2]Enero!O177+[3]Enero!O177+[4]Enero!O177+[5]Enero!O177+[6]Enero!O177+[7]Enero!O177+[8]Enero!O177+[9]Enero!O177+[10]Enero!O177</f>
        <v>0</v>
      </c>
      <c r="P177" s="32">
        <f>[1]Enero!P177+[2]Enero!P177+[3]Enero!P177+[4]Enero!P177+[5]Enero!P177+[6]Enero!P177+[7]Enero!P177+[8]Enero!P177+[9]Enero!P177+[10]Enero!P177</f>
        <v>0</v>
      </c>
      <c r="Q177" s="32">
        <f>[1]Enero!Q177+[2]Enero!Q177+[3]Enero!Q177+[4]Enero!Q177+[5]Enero!Q177+[6]Enero!Q177+[7]Enero!Q177+[8]Enero!Q177+[9]Enero!Q177+[10]Enero!Q177</f>
        <v>0</v>
      </c>
      <c r="R177" s="32">
        <f>[1]Enero!R177+[2]Enero!R177+[3]Enero!R177+[4]Enero!R177+[5]Enero!R177+[6]Enero!R177+[7]Enero!R177+[8]Enero!R177+[9]Enero!R177+[10]Enero!R177</f>
        <v>0</v>
      </c>
      <c r="S177" s="32">
        <f>[1]Enero!S177+[2]Enero!S177+[3]Enero!S177+[4]Enero!S177+[5]Enero!S177+[6]Enero!S177+[7]Enero!S177+[8]Enero!S177+[9]Enero!S177+[10]Enero!S177</f>
        <v>0</v>
      </c>
      <c r="T177" s="32">
        <f>[1]Enero!T177+[2]Enero!T177+[3]Enero!T177+[4]Enero!T177+[5]Enero!T177+[6]Enero!T177+[7]Enero!T177+[8]Enero!T177+[9]Enero!T177+[10]Enero!T177</f>
        <v>0</v>
      </c>
      <c r="U177" s="32">
        <f>[1]Enero!U177+[2]Enero!U177+[3]Enero!U177+[4]Enero!U177+[5]Enero!U177+[6]Enero!U177+[7]Enero!U177+[8]Enero!U177+[9]Enero!U177+[10]Enero!U177</f>
        <v>0</v>
      </c>
      <c r="V177" s="32">
        <f>[1]Enero!V177+[2]Enero!V177+[3]Enero!V177+[4]Enero!V177+[5]Enero!V177+[6]Enero!V177+[7]Enero!V177+[8]Enero!V177+[9]Enero!V177+[10]Enero!V177</f>
        <v>0</v>
      </c>
      <c r="W177" s="32">
        <f>[1]Enero!W177+[2]Enero!W177+[3]Enero!W177+[4]Enero!W177+[5]Enero!W177+[6]Enero!W177+[7]Enero!W177+[8]Enero!W177+[9]Enero!W177+[10]Enero!W177</f>
        <v>0</v>
      </c>
      <c r="X177" s="32">
        <f>[1]Enero!X177+[2]Enero!X177+[3]Enero!X177+[4]Enero!X177+[5]Enero!X177+[6]Enero!X177+[7]Enero!X177+[8]Enero!X177+[9]Enero!X177+[10]Enero!X177</f>
        <v>0</v>
      </c>
      <c r="Y177" s="32">
        <f>[1]Enero!Y177+[2]Enero!Y177+[3]Enero!Y177+[4]Enero!Y177+[5]Enero!Y177+[6]Enero!Y177+[7]Enero!Y177+[8]Enero!Y177+[9]Enero!Y177+[10]Enero!Y177</f>
        <v>0</v>
      </c>
      <c r="Z177" s="32">
        <f>[1]Enero!Z177+[2]Enero!Z177+[3]Enero!Z177+[4]Enero!Z177+[5]Enero!Z177+[6]Enero!Z177+[7]Enero!Z177+[8]Enero!Z177+[9]Enero!Z177+[10]Enero!Z177</f>
        <v>0</v>
      </c>
      <c r="AA177" s="32">
        <f>[1]Enero!AA177+[2]Enero!AA177+[3]Enero!AA177+[4]Enero!AA177+[5]Enero!AA177+[6]Enero!AA177+[7]Enero!AA177+[8]Enero!AA177+[9]Enero!AA177+[10]Enero!AA177</f>
        <v>0</v>
      </c>
      <c r="AB177" s="32">
        <f>[1]Enero!AB177+[2]Enero!AB177+[3]Enero!AB177+[4]Enero!AB177+[5]Enero!AB177+[6]Enero!AB177+[7]Enero!AB177+[8]Enero!AB177+[9]Enero!AB177+[10]Enero!AB177</f>
        <v>0</v>
      </c>
      <c r="AC177" s="32">
        <f>[1]Enero!AC177+[2]Enero!AC177+[3]Enero!AC177+[4]Enero!AC177+[5]Enero!AC177+[6]Enero!AC177+[7]Enero!AC177+[8]Enero!AC177+[9]Enero!AC177+[10]Enero!AC177</f>
        <v>0</v>
      </c>
      <c r="AD177" s="32">
        <f>[1]Enero!AD177+[2]Enero!AD177+[3]Enero!AD177+[4]Enero!AD177+[5]Enero!AD177+[6]Enero!AD177+[7]Enero!AD177+[8]Enero!AD177+[9]Enero!AD177+[10]Enero!AD177</f>
        <v>0</v>
      </c>
      <c r="AE177" s="32">
        <f>[1]Enero!AE177+[2]Enero!AE177+[3]Enero!AE177+[4]Enero!AE177+[5]Enero!AE177+[6]Enero!AE177+[7]Enero!AE177+[8]Enero!AE177+[9]Enero!AE177+[10]Enero!AE177</f>
        <v>0</v>
      </c>
      <c r="AF177" s="32">
        <f>[1]Enero!AF177+[2]Enero!AF177+[3]Enero!AF177+[4]Enero!AF177+[5]Enero!AF177+[6]Enero!AF177+[7]Enero!AF177+[8]Enero!AF177+[9]Enero!AF177+[10]Enero!AF177</f>
        <v>0</v>
      </c>
      <c r="AG177" s="32">
        <f>[1]Enero!AG177+[2]Enero!AG177+[3]Enero!AG177+[4]Enero!AG177+[5]Enero!AG177+[6]Enero!AG177+[7]Enero!AG177+[8]Enero!AG177+[9]Enero!AG177+[10]Enero!AG177</f>
        <v>0</v>
      </c>
      <c r="AH177" s="83"/>
      <c r="AI177" s="84"/>
      <c r="AJ177" s="84"/>
      <c r="AK177" s="84"/>
      <c r="AL177" s="84"/>
      <c r="AM177" s="84"/>
      <c r="AN177" s="84"/>
      <c r="AO177" s="84"/>
      <c r="AP177" s="84"/>
      <c r="AQ177" s="84"/>
      <c r="AR177" s="84"/>
      <c r="CA177" s="2" t="str">
        <f t="shared" si="24"/>
        <v/>
      </c>
      <c r="CB177" s="2" t="str">
        <f t="shared" si="25"/>
        <v/>
      </c>
      <c r="CG177" s="2">
        <f t="shared" si="26"/>
        <v>0</v>
      </c>
      <c r="CH177" s="2">
        <f t="shared" si="27"/>
        <v>0</v>
      </c>
      <c r="CI177" s="2">
        <v>0</v>
      </c>
      <c r="CJ177" s="1"/>
      <c r="CK177" s="1"/>
      <c r="CL177" s="1"/>
      <c r="CM177" s="1"/>
      <c r="CN177" s="1"/>
      <c r="CO177" s="1"/>
      <c r="CP177" s="1"/>
      <c r="CQ177" s="1"/>
    </row>
    <row r="178" spans="1:95" x14ac:dyDescent="0.25">
      <c r="A178" s="719"/>
      <c r="B178" s="719"/>
      <c r="C178" s="345" t="s">
        <v>206</v>
      </c>
      <c r="D178" s="416">
        <f t="shared" si="22"/>
        <v>1</v>
      </c>
      <c r="E178" s="417">
        <f t="shared" si="23"/>
        <v>0</v>
      </c>
      <c r="F178" s="54">
        <f t="shared" si="23"/>
        <v>1</v>
      </c>
      <c r="G178" s="32">
        <f>[1]Enero!G178+[2]Enero!G178+[3]Enero!G178+[4]Enero!G178+[5]Enero!G178+[6]Enero!G178+[7]Enero!G178+[8]Enero!G178+[9]Enero!G178+[10]Enero!G178</f>
        <v>0</v>
      </c>
      <c r="H178" s="32">
        <f>[1]Enero!H178+[2]Enero!H178+[3]Enero!H178+[4]Enero!H178+[5]Enero!H178+[6]Enero!H178+[7]Enero!H178+[8]Enero!H178+[9]Enero!H178+[10]Enero!H178</f>
        <v>0</v>
      </c>
      <c r="I178" s="32">
        <f>[1]Enero!I178+[2]Enero!I178+[3]Enero!I178+[4]Enero!I178+[5]Enero!I178+[6]Enero!I178+[7]Enero!I178+[8]Enero!I178+[9]Enero!I178+[10]Enero!I178</f>
        <v>0</v>
      </c>
      <c r="J178" s="32">
        <f>[1]Enero!J178+[2]Enero!J178+[3]Enero!J178+[4]Enero!J178+[5]Enero!J178+[6]Enero!J178+[7]Enero!J178+[8]Enero!J178+[9]Enero!J178+[10]Enero!J178</f>
        <v>0</v>
      </c>
      <c r="K178" s="32">
        <f>[1]Enero!K178+[2]Enero!K178+[3]Enero!K178+[4]Enero!K178+[5]Enero!K178+[6]Enero!K178+[7]Enero!K178+[8]Enero!K178+[9]Enero!K178+[10]Enero!K178</f>
        <v>0</v>
      </c>
      <c r="L178" s="32">
        <f>[1]Enero!L178+[2]Enero!L178+[3]Enero!L178+[4]Enero!L178+[5]Enero!L178+[6]Enero!L178+[7]Enero!L178+[8]Enero!L178+[9]Enero!L178+[10]Enero!L178</f>
        <v>1</v>
      </c>
      <c r="M178" s="32">
        <f>[1]Enero!M178+[2]Enero!M178+[3]Enero!M178+[4]Enero!M178+[5]Enero!M178+[6]Enero!M178+[7]Enero!M178+[8]Enero!M178+[9]Enero!M178+[10]Enero!M178</f>
        <v>0</v>
      </c>
      <c r="N178" s="32">
        <f>[1]Enero!N178+[2]Enero!N178+[3]Enero!N178+[4]Enero!N178+[5]Enero!N178+[6]Enero!N178+[7]Enero!N178+[8]Enero!N178+[9]Enero!N178+[10]Enero!N178</f>
        <v>0</v>
      </c>
      <c r="O178" s="32">
        <f>[1]Enero!O178+[2]Enero!O178+[3]Enero!O178+[4]Enero!O178+[5]Enero!O178+[6]Enero!O178+[7]Enero!O178+[8]Enero!O178+[9]Enero!O178+[10]Enero!O178</f>
        <v>0</v>
      </c>
      <c r="P178" s="32">
        <f>[1]Enero!P178+[2]Enero!P178+[3]Enero!P178+[4]Enero!P178+[5]Enero!P178+[6]Enero!P178+[7]Enero!P178+[8]Enero!P178+[9]Enero!P178+[10]Enero!P178</f>
        <v>0</v>
      </c>
      <c r="Q178" s="32">
        <f>[1]Enero!Q178+[2]Enero!Q178+[3]Enero!Q178+[4]Enero!Q178+[5]Enero!Q178+[6]Enero!Q178+[7]Enero!Q178+[8]Enero!Q178+[9]Enero!Q178+[10]Enero!Q178</f>
        <v>0</v>
      </c>
      <c r="R178" s="32">
        <f>[1]Enero!R178+[2]Enero!R178+[3]Enero!R178+[4]Enero!R178+[5]Enero!R178+[6]Enero!R178+[7]Enero!R178+[8]Enero!R178+[9]Enero!R178+[10]Enero!R178</f>
        <v>0</v>
      </c>
      <c r="S178" s="32">
        <f>[1]Enero!S178+[2]Enero!S178+[3]Enero!S178+[4]Enero!S178+[5]Enero!S178+[6]Enero!S178+[7]Enero!S178+[8]Enero!S178+[9]Enero!S178+[10]Enero!S178</f>
        <v>0</v>
      </c>
      <c r="T178" s="32">
        <f>[1]Enero!T178+[2]Enero!T178+[3]Enero!T178+[4]Enero!T178+[5]Enero!T178+[6]Enero!T178+[7]Enero!T178+[8]Enero!T178+[9]Enero!T178+[10]Enero!T178</f>
        <v>0</v>
      </c>
      <c r="U178" s="32">
        <f>[1]Enero!U178+[2]Enero!U178+[3]Enero!U178+[4]Enero!U178+[5]Enero!U178+[6]Enero!U178+[7]Enero!U178+[8]Enero!U178+[9]Enero!U178+[10]Enero!U178</f>
        <v>0</v>
      </c>
      <c r="V178" s="32">
        <f>[1]Enero!V178+[2]Enero!V178+[3]Enero!V178+[4]Enero!V178+[5]Enero!V178+[6]Enero!V178+[7]Enero!V178+[8]Enero!V178+[9]Enero!V178+[10]Enero!V178</f>
        <v>0</v>
      </c>
      <c r="W178" s="32">
        <f>[1]Enero!W178+[2]Enero!W178+[3]Enero!W178+[4]Enero!W178+[5]Enero!W178+[6]Enero!W178+[7]Enero!W178+[8]Enero!W178+[9]Enero!W178+[10]Enero!W178</f>
        <v>0</v>
      </c>
      <c r="X178" s="32">
        <f>[1]Enero!X178+[2]Enero!X178+[3]Enero!X178+[4]Enero!X178+[5]Enero!X178+[6]Enero!X178+[7]Enero!X178+[8]Enero!X178+[9]Enero!X178+[10]Enero!X178</f>
        <v>0</v>
      </c>
      <c r="Y178" s="32">
        <f>[1]Enero!Y178+[2]Enero!Y178+[3]Enero!Y178+[4]Enero!Y178+[5]Enero!Y178+[6]Enero!Y178+[7]Enero!Y178+[8]Enero!Y178+[9]Enero!Y178+[10]Enero!Y178</f>
        <v>0</v>
      </c>
      <c r="Z178" s="32">
        <f>[1]Enero!Z178+[2]Enero!Z178+[3]Enero!Z178+[4]Enero!Z178+[5]Enero!Z178+[6]Enero!Z178+[7]Enero!Z178+[8]Enero!Z178+[9]Enero!Z178+[10]Enero!Z178</f>
        <v>0</v>
      </c>
      <c r="AA178" s="32">
        <f>[1]Enero!AA178+[2]Enero!AA178+[3]Enero!AA178+[4]Enero!AA178+[5]Enero!AA178+[6]Enero!AA178+[7]Enero!AA178+[8]Enero!AA178+[9]Enero!AA178+[10]Enero!AA178</f>
        <v>0</v>
      </c>
      <c r="AB178" s="32">
        <f>[1]Enero!AB178+[2]Enero!AB178+[3]Enero!AB178+[4]Enero!AB178+[5]Enero!AB178+[6]Enero!AB178+[7]Enero!AB178+[8]Enero!AB178+[9]Enero!AB178+[10]Enero!AB178</f>
        <v>0</v>
      </c>
      <c r="AC178" s="32">
        <f>[1]Enero!AC178+[2]Enero!AC178+[3]Enero!AC178+[4]Enero!AC178+[5]Enero!AC178+[6]Enero!AC178+[7]Enero!AC178+[8]Enero!AC178+[9]Enero!AC178+[10]Enero!AC178</f>
        <v>0</v>
      </c>
      <c r="AD178" s="32">
        <f>[1]Enero!AD178+[2]Enero!AD178+[3]Enero!AD178+[4]Enero!AD178+[5]Enero!AD178+[6]Enero!AD178+[7]Enero!AD178+[8]Enero!AD178+[9]Enero!AD178+[10]Enero!AD178</f>
        <v>1</v>
      </c>
      <c r="AE178" s="32">
        <f>[1]Enero!AE178+[2]Enero!AE178+[3]Enero!AE178+[4]Enero!AE178+[5]Enero!AE178+[6]Enero!AE178+[7]Enero!AE178+[8]Enero!AE178+[9]Enero!AE178+[10]Enero!AE178</f>
        <v>0</v>
      </c>
      <c r="AF178" s="32">
        <f>[1]Enero!AF178+[2]Enero!AF178+[3]Enero!AF178+[4]Enero!AF178+[5]Enero!AF178+[6]Enero!AF178+[7]Enero!AF178+[8]Enero!AF178+[9]Enero!AF178+[10]Enero!AF178</f>
        <v>1</v>
      </c>
      <c r="AG178" s="32">
        <f>[1]Enero!AG178+[2]Enero!AG178+[3]Enero!AG178+[4]Enero!AG178+[5]Enero!AG178+[6]Enero!AG178+[7]Enero!AG178+[8]Enero!AG178+[9]Enero!AG178+[10]Enero!AG178</f>
        <v>0</v>
      </c>
      <c r="AH178" s="83"/>
      <c r="AI178" s="84"/>
      <c r="AJ178" s="84"/>
      <c r="AK178" s="84"/>
      <c r="AL178" s="84"/>
      <c r="AM178" s="84"/>
      <c r="AN178" s="84"/>
      <c r="AO178" s="84"/>
      <c r="AP178" s="84"/>
      <c r="AQ178" s="84"/>
      <c r="AR178" s="84"/>
      <c r="CA178" s="2" t="str">
        <f t="shared" si="24"/>
        <v/>
      </c>
      <c r="CB178" s="2" t="str">
        <f t="shared" si="25"/>
        <v/>
      </c>
      <c r="CG178" s="2">
        <f t="shared" si="26"/>
        <v>0</v>
      </c>
      <c r="CH178" s="2">
        <f t="shared" si="27"/>
        <v>0</v>
      </c>
      <c r="CI178" s="2">
        <v>0</v>
      </c>
      <c r="CJ178" s="1"/>
      <c r="CK178" s="1"/>
      <c r="CL178" s="1"/>
      <c r="CM178" s="1"/>
      <c r="CN178" s="1"/>
      <c r="CO178" s="1"/>
      <c r="CP178" s="1"/>
      <c r="CQ178" s="1"/>
    </row>
    <row r="179" spans="1:95" x14ac:dyDescent="0.25">
      <c r="A179" s="96" t="s">
        <v>208</v>
      </c>
      <c r="B179" s="96"/>
      <c r="C179" s="158"/>
      <c r="D179" s="158"/>
      <c r="E179" s="158"/>
      <c r="F179" s="158"/>
      <c r="G179" s="158"/>
      <c r="H179" s="158"/>
      <c r="I179" s="158"/>
      <c r="J179" s="158"/>
      <c r="K179" s="158"/>
      <c r="L179" s="158"/>
      <c r="M179" s="158"/>
      <c r="N179" s="158"/>
      <c r="O179" s="158"/>
      <c r="P179" s="158"/>
      <c r="Q179" s="158"/>
      <c r="R179" s="158"/>
      <c r="S179" s="158"/>
      <c r="T179" s="158"/>
      <c r="U179" s="158"/>
      <c r="V179" s="158"/>
      <c r="W179" s="158"/>
      <c r="X179" s="158"/>
      <c r="Y179" s="158"/>
      <c r="Z179" s="158"/>
      <c r="AA179" s="158"/>
      <c r="AB179" s="158"/>
      <c r="AC179" s="158"/>
      <c r="AD179" s="158"/>
      <c r="AE179" s="158"/>
      <c r="AF179" s="158"/>
      <c r="AG179" s="158"/>
      <c r="AH179" s="67"/>
      <c r="AI179" s="67"/>
      <c r="AJ179" s="67"/>
      <c r="AK179" s="67"/>
      <c r="AL179" s="67"/>
      <c r="AM179" s="67"/>
      <c r="AN179" s="67"/>
      <c r="AO179" s="67"/>
      <c r="AP179" s="67"/>
      <c r="AQ179" s="67"/>
      <c r="AR179" s="67"/>
      <c r="CJ179" s="1"/>
      <c r="CK179" s="1"/>
      <c r="CL179" s="1"/>
      <c r="CM179" s="1"/>
      <c r="CN179" s="1"/>
      <c r="CO179" s="1"/>
      <c r="CP179" s="1"/>
      <c r="CQ179" s="1"/>
    </row>
    <row r="180" spans="1:95" x14ac:dyDescent="0.25">
      <c r="A180" s="633" t="s">
        <v>1</v>
      </c>
      <c r="B180" s="618" t="s">
        <v>2</v>
      </c>
      <c r="C180" s="164"/>
      <c r="D180" s="164"/>
      <c r="E180" s="164"/>
      <c r="F180" s="164"/>
      <c r="G180" s="164"/>
      <c r="H180" s="164"/>
      <c r="I180" s="164"/>
      <c r="J180" s="164"/>
      <c r="K180" s="164"/>
      <c r="L180" s="164"/>
      <c r="M180" s="164"/>
      <c r="N180" s="164"/>
      <c r="O180" s="164"/>
      <c r="P180" s="164"/>
      <c r="Q180" s="164"/>
      <c r="R180" s="164"/>
      <c r="S180" s="164"/>
      <c r="T180" s="164"/>
      <c r="U180" s="171"/>
      <c r="V180" s="171"/>
      <c r="W180" s="171"/>
      <c r="X180" s="171"/>
      <c r="Y180" s="171"/>
      <c r="Z180" s="171"/>
      <c r="AA180" s="171"/>
      <c r="AB180" s="171"/>
      <c r="AC180" s="171"/>
      <c r="AD180" s="171"/>
      <c r="AE180" s="171"/>
      <c r="AF180" s="171"/>
      <c r="AG180" s="171"/>
      <c r="AH180" s="68"/>
      <c r="AI180" s="68"/>
      <c r="AJ180" s="68"/>
      <c r="AK180" s="68"/>
      <c r="AL180" s="68"/>
      <c r="AM180" s="68"/>
      <c r="AN180" s="68"/>
      <c r="AO180" s="68"/>
      <c r="AP180" s="68"/>
      <c r="AQ180" s="68"/>
      <c r="AR180" s="68"/>
      <c r="CJ180" s="1"/>
      <c r="CK180" s="1"/>
      <c r="CL180" s="1"/>
      <c r="CM180" s="1"/>
      <c r="CN180" s="1"/>
      <c r="CO180" s="1"/>
      <c r="CP180" s="1"/>
      <c r="CQ180" s="1"/>
    </row>
    <row r="181" spans="1:95" x14ac:dyDescent="0.25">
      <c r="A181" s="635"/>
      <c r="B181" s="620"/>
      <c r="C181" s="164"/>
      <c r="D181" s="164"/>
      <c r="E181" s="164"/>
      <c r="F181" s="164"/>
      <c r="G181" s="164"/>
      <c r="H181" s="164"/>
      <c r="I181" s="164"/>
      <c r="J181" s="164"/>
      <c r="K181" s="164"/>
      <c r="L181" s="164"/>
      <c r="M181" s="164"/>
      <c r="N181" s="164"/>
      <c r="O181" s="164"/>
      <c r="P181" s="164"/>
      <c r="Q181" s="164"/>
      <c r="R181" s="164"/>
      <c r="S181" s="164"/>
      <c r="T181" s="164"/>
      <c r="U181" s="171"/>
      <c r="V181" s="171"/>
      <c r="W181" s="171"/>
      <c r="X181" s="171"/>
      <c r="Y181" s="171"/>
      <c r="Z181" s="171"/>
      <c r="AA181" s="171"/>
      <c r="AB181" s="171"/>
      <c r="AC181" s="171"/>
      <c r="AD181" s="171"/>
      <c r="AE181" s="171"/>
      <c r="AF181" s="171"/>
      <c r="AG181" s="171"/>
      <c r="AH181" s="68"/>
      <c r="AI181" s="68"/>
      <c r="AJ181" s="68"/>
      <c r="AK181" s="68"/>
      <c r="AL181" s="68"/>
      <c r="AM181" s="68"/>
      <c r="AN181" s="68"/>
      <c r="AO181" s="68"/>
      <c r="AP181" s="68"/>
      <c r="AQ181" s="68"/>
      <c r="AR181" s="68"/>
      <c r="CJ181" s="1"/>
      <c r="CK181" s="1"/>
      <c r="CL181" s="1"/>
      <c r="CM181" s="1"/>
      <c r="CN181" s="1"/>
      <c r="CO181" s="1"/>
      <c r="CP181" s="1"/>
      <c r="CQ181" s="1"/>
    </row>
    <row r="182" spans="1:95" x14ac:dyDescent="0.25">
      <c r="A182" s="102" t="s">
        <v>209</v>
      </c>
      <c r="B182" s="32">
        <f>[1]Enero!B182+[2]Enero!B182+[3]Enero!B182+[4]Enero!B182+[5]Enero!B182+[6]Enero!B182+[7]Enero!B182+[8]Enero!B182+[9]Enero!B182+[10]Enero!B182</f>
        <v>0</v>
      </c>
      <c r="C182" s="244"/>
      <c r="D182" s="164"/>
      <c r="E182" s="164"/>
      <c r="F182" s="164"/>
      <c r="G182" s="164"/>
      <c r="H182" s="164"/>
      <c r="I182" s="164"/>
      <c r="J182" s="164"/>
      <c r="K182" s="164"/>
      <c r="L182" s="164"/>
      <c r="M182" s="164"/>
      <c r="N182" s="164"/>
      <c r="O182" s="164"/>
      <c r="P182" s="164"/>
      <c r="Q182" s="164"/>
      <c r="R182" s="164"/>
      <c r="S182" s="164"/>
      <c r="T182" s="164"/>
      <c r="U182" s="171"/>
      <c r="V182" s="171"/>
      <c r="W182" s="171"/>
      <c r="X182" s="171"/>
      <c r="Y182" s="171"/>
      <c r="Z182" s="171"/>
      <c r="AA182" s="171"/>
      <c r="AB182" s="171"/>
      <c r="AC182" s="171"/>
      <c r="AD182" s="171"/>
      <c r="AE182" s="171"/>
      <c r="AF182" s="171"/>
      <c r="AG182" s="171"/>
      <c r="AH182" s="68"/>
      <c r="AI182" s="68"/>
      <c r="AJ182" s="68"/>
      <c r="AK182" s="68"/>
      <c r="AL182" s="68"/>
      <c r="AM182" s="68"/>
      <c r="AN182" s="68"/>
      <c r="AO182" s="68"/>
      <c r="AP182" s="68"/>
      <c r="AQ182" s="68"/>
      <c r="AR182" s="68"/>
      <c r="CJ182" s="1"/>
      <c r="CK182" s="1"/>
      <c r="CL182" s="1"/>
      <c r="CM182" s="1"/>
      <c r="CN182" s="1"/>
      <c r="CO182" s="1"/>
      <c r="CP182" s="1"/>
      <c r="CQ182" s="1"/>
    </row>
    <row r="183" spans="1:95" ht="15" customHeight="1" x14ac:dyDescent="0.25">
      <c r="A183" s="107" t="s">
        <v>210</v>
      </c>
      <c r="B183" s="32">
        <f>[1]Enero!B183+[2]Enero!B183+[3]Enero!B183+[4]Enero!B183+[5]Enero!B183+[6]Enero!B183+[7]Enero!B183+[8]Enero!B183+[9]Enero!B183+[10]Enero!B183</f>
        <v>9</v>
      </c>
      <c r="C183" s="428"/>
      <c r="D183" s="429"/>
      <c r="E183" s="164"/>
      <c r="F183" s="429"/>
      <c r="G183" s="429"/>
      <c r="H183" s="164"/>
      <c r="I183" s="164"/>
      <c r="J183" s="429"/>
      <c r="K183" s="429"/>
      <c r="L183" s="164"/>
      <c r="M183" s="164"/>
      <c r="N183" s="164"/>
      <c r="O183" s="429"/>
      <c r="P183" s="164"/>
      <c r="Q183" s="164"/>
      <c r="R183" s="164"/>
      <c r="S183" s="164"/>
      <c r="T183" s="164"/>
      <c r="U183" s="171"/>
      <c r="V183" s="430"/>
      <c r="W183" s="171"/>
      <c r="X183" s="171"/>
      <c r="Y183" s="171"/>
      <c r="Z183" s="171"/>
      <c r="AA183" s="171"/>
      <c r="AB183" s="171"/>
      <c r="AC183" s="171"/>
      <c r="AD183" s="171"/>
      <c r="AE183" s="171"/>
      <c r="AF183" s="171"/>
      <c r="AG183" s="171"/>
      <c r="AH183" s="68"/>
      <c r="AI183" s="68"/>
      <c r="AJ183" s="68"/>
      <c r="AK183" s="68"/>
      <c r="AL183" s="68"/>
      <c r="AM183" s="68"/>
      <c r="AN183" s="68"/>
      <c r="AO183" s="68"/>
      <c r="AP183" s="68"/>
      <c r="AQ183" s="68"/>
      <c r="AR183" s="68"/>
      <c r="CJ183" s="1"/>
      <c r="CK183" s="1"/>
      <c r="CL183" s="1"/>
      <c r="CM183" s="1"/>
      <c r="CN183" s="1"/>
      <c r="CO183" s="1"/>
      <c r="CP183" s="1"/>
      <c r="CQ183" s="1"/>
    </row>
    <row r="184" spans="1:95" x14ac:dyDescent="0.25">
      <c r="A184" s="405" t="s">
        <v>211</v>
      </c>
      <c r="B184" s="405"/>
      <c r="C184" s="17"/>
      <c r="D184" s="17"/>
      <c r="E184" s="158"/>
      <c r="F184" s="257"/>
      <c r="G184" s="256"/>
      <c r="H184" s="97"/>
      <c r="I184" s="256"/>
      <c r="J184" s="254"/>
      <c r="K184" s="254"/>
      <c r="L184" s="256"/>
      <c r="M184" s="97"/>
      <c r="N184" s="256"/>
      <c r="O184" s="256"/>
      <c r="P184" s="97"/>
      <c r="Q184" s="256"/>
      <c r="R184" s="256"/>
      <c r="S184" s="97"/>
      <c r="T184" s="256"/>
      <c r="U184" s="256"/>
      <c r="V184" s="254"/>
      <c r="W184" s="158"/>
      <c r="X184" s="158"/>
      <c r="Y184" s="158"/>
      <c r="Z184" s="158"/>
      <c r="AA184" s="158"/>
      <c r="AB184" s="158"/>
      <c r="AC184" s="158"/>
      <c r="AD184" s="158"/>
      <c r="AE184" s="158"/>
      <c r="AF184" s="158"/>
      <c r="AG184" s="158"/>
      <c r="AH184" s="67"/>
      <c r="AI184" s="67"/>
      <c r="AJ184" s="67"/>
      <c r="AK184" s="67"/>
      <c r="AL184" s="67"/>
      <c r="AM184" s="67"/>
      <c r="AN184" s="67"/>
      <c r="AO184" s="67"/>
      <c r="AP184" s="67"/>
      <c r="AQ184" s="67"/>
      <c r="AR184" s="67"/>
      <c r="CJ184" s="1"/>
      <c r="CK184" s="1"/>
      <c r="CL184" s="1"/>
      <c r="CM184" s="1"/>
      <c r="CN184" s="1"/>
      <c r="CO184" s="1"/>
      <c r="CP184" s="1"/>
      <c r="CQ184" s="1"/>
    </row>
    <row r="185" spans="1:95" ht="15" customHeight="1" x14ac:dyDescent="0.25">
      <c r="A185" s="633" t="s">
        <v>101</v>
      </c>
      <c r="B185" s="643" t="s">
        <v>48</v>
      </c>
      <c r="C185" s="687"/>
      <c r="D185" s="668"/>
      <c r="E185" s="731" t="s">
        <v>3</v>
      </c>
      <c r="F185" s="732"/>
      <c r="G185" s="732"/>
      <c r="H185" s="732"/>
      <c r="I185" s="732"/>
      <c r="J185" s="732"/>
      <c r="K185" s="732"/>
      <c r="L185" s="732"/>
      <c r="M185" s="732"/>
      <c r="N185" s="732"/>
      <c r="O185" s="732"/>
      <c r="P185" s="732"/>
      <c r="Q185" s="732"/>
      <c r="R185" s="732"/>
      <c r="S185" s="732"/>
      <c r="T185" s="732"/>
      <c r="U185" s="732"/>
      <c r="V185" s="733"/>
      <c r="W185" s="164"/>
      <c r="X185" s="164"/>
      <c r="Y185" s="171"/>
      <c r="Z185" s="171"/>
      <c r="AA185" s="171"/>
      <c r="AB185" s="171"/>
      <c r="AC185" s="171"/>
      <c r="AD185" s="171"/>
      <c r="AE185" s="171"/>
      <c r="AF185" s="171"/>
      <c r="AG185" s="171"/>
      <c r="AH185" s="171"/>
      <c r="AI185" s="171"/>
      <c r="AJ185" s="171"/>
      <c r="AK185" s="171"/>
      <c r="AL185" s="171"/>
      <c r="AM185" s="171"/>
      <c r="AN185" s="171"/>
      <c r="AO185" s="171"/>
      <c r="AP185" s="171"/>
      <c r="AQ185" s="171"/>
      <c r="AR185" s="171"/>
      <c r="CJ185" s="1"/>
      <c r="CK185" s="1"/>
      <c r="CL185" s="1"/>
      <c r="CM185" s="1"/>
      <c r="CN185" s="1"/>
      <c r="CO185" s="1"/>
      <c r="CP185" s="1"/>
      <c r="CQ185" s="1"/>
    </row>
    <row r="186" spans="1:95" x14ac:dyDescent="0.25">
      <c r="A186" s="634"/>
      <c r="B186" s="645"/>
      <c r="C186" s="692"/>
      <c r="D186" s="670"/>
      <c r="E186" s="719" t="s">
        <v>102</v>
      </c>
      <c r="F186" s="719"/>
      <c r="G186" s="734" t="s">
        <v>212</v>
      </c>
      <c r="H186" s="719"/>
      <c r="I186" s="719" t="s">
        <v>10</v>
      </c>
      <c r="J186" s="719"/>
      <c r="K186" s="719" t="s">
        <v>213</v>
      </c>
      <c r="L186" s="719"/>
      <c r="M186" s="719" t="s">
        <v>107</v>
      </c>
      <c r="N186" s="719"/>
      <c r="O186" s="704" t="s">
        <v>108</v>
      </c>
      <c r="P186" s="704"/>
      <c r="Q186" s="704" t="s">
        <v>214</v>
      </c>
      <c r="R186" s="704"/>
      <c r="S186" s="704" t="s">
        <v>215</v>
      </c>
      <c r="T186" s="704"/>
      <c r="U186" s="624" t="s">
        <v>216</v>
      </c>
      <c r="V186" s="704"/>
      <c r="W186" s="164"/>
      <c r="X186" s="164"/>
      <c r="Y186" s="171"/>
      <c r="Z186" s="171"/>
      <c r="AA186" s="171"/>
      <c r="AB186" s="171"/>
      <c r="AC186" s="171"/>
      <c r="AD186" s="171"/>
      <c r="AE186" s="171"/>
      <c r="AF186" s="171"/>
      <c r="AG186" s="171"/>
      <c r="AH186" s="171"/>
      <c r="AI186" s="171"/>
      <c r="AJ186" s="171"/>
      <c r="AK186" s="171"/>
      <c r="AL186" s="171"/>
      <c r="AM186" s="171"/>
      <c r="AN186" s="171"/>
      <c r="AO186" s="171"/>
      <c r="AP186" s="171"/>
      <c r="AQ186" s="171"/>
      <c r="AR186" s="171"/>
      <c r="CJ186" s="1"/>
      <c r="CK186" s="1"/>
      <c r="CL186" s="1"/>
      <c r="CM186" s="1"/>
      <c r="CN186" s="1"/>
      <c r="CO186" s="1"/>
      <c r="CP186" s="1"/>
      <c r="CQ186" s="1"/>
    </row>
    <row r="187" spans="1:95" x14ac:dyDescent="0.25">
      <c r="A187" s="635"/>
      <c r="B187" s="21" t="s">
        <v>27</v>
      </c>
      <c r="C187" s="22" t="s">
        <v>28</v>
      </c>
      <c r="D187" s="431" t="s">
        <v>29</v>
      </c>
      <c r="E187" s="72" t="s">
        <v>36</v>
      </c>
      <c r="F187" s="278" t="s">
        <v>29</v>
      </c>
      <c r="G187" s="72" t="s">
        <v>36</v>
      </c>
      <c r="H187" s="278" t="s">
        <v>29</v>
      </c>
      <c r="I187" s="72" t="s">
        <v>36</v>
      </c>
      <c r="J187" s="278" t="s">
        <v>29</v>
      </c>
      <c r="K187" s="72" t="s">
        <v>36</v>
      </c>
      <c r="L187" s="71" t="s">
        <v>29</v>
      </c>
      <c r="M187" s="72" t="s">
        <v>36</v>
      </c>
      <c r="N187" s="71" t="s">
        <v>29</v>
      </c>
      <c r="O187" s="72" t="s">
        <v>36</v>
      </c>
      <c r="P187" s="71" t="s">
        <v>29</v>
      </c>
      <c r="Q187" s="72" t="s">
        <v>36</v>
      </c>
      <c r="R187" s="278" t="s">
        <v>29</v>
      </c>
      <c r="S187" s="72" t="s">
        <v>36</v>
      </c>
      <c r="T187" s="278" t="s">
        <v>29</v>
      </c>
      <c r="U187" s="310" t="s">
        <v>36</v>
      </c>
      <c r="V187" s="278" t="s">
        <v>29</v>
      </c>
      <c r="W187" s="164"/>
      <c r="X187" s="164"/>
      <c r="Y187" s="171"/>
      <c r="Z187" s="171"/>
      <c r="AA187" s="171"/>
      <c r="AB187" s="171"/>
      <c r="AC187" s="171"/>
      <c r="AD187" s="171"/>
      <c r="AE187" s="171"/>
      <c r="AF187" s="171"/>
      <c r="AG187" s="171"/>
      <c r="AH187" s="171"/>
      <c r="AI187" s="171"/>
      <c r="AJ187" s="171"/>
      <c r="AK187" s="171"/>
      <c r="AL187" s="171"/>
      <c r="AM187" s="171"/>
      <c r="AN187" s="171"/>
      <c r="AO187" s="171"/>
      <c r="AP187" s="171"/>
      <c r="AQ187" s="171"/>
      <c r="AR187" s="171"/>
      <c r="CJ187" s="1"/>
      <c r="CK187" s="1"/>
      <c r="CL187" s="1"/>
      <c r="CM187" s="1"/>
      <c r="CN187" s="1"/>
      <c r="CO187" s="1"/>
      <c r="CP187" s="1"/>
      <c r="CQ187" s="1"/>
    </row>
    <row r="188" spans="1:95" x14ac:dyDescent="0.25">
      <c r="A188" s="432" t="s">
        <v>217</v>
      </c>
      <c r="B188" s="433">
        <f>SUM(C188+D188)</f>
        <v>14</v>
      </c>
      <c r="C188" s="434">
        <f>SUM(E188+G188+I188+K188+M188+O188+Q188+S188+U188)</f>
        <v>7</v>
      </c>
      <c r="D188" s="148">
        <f>SUM(F188+H188+J188+L188+N188+P188+R188+T188+V188)</f>
        <v>7</v>
      </c>
      <c r="E188" s="32">
        <f>[1]Enero!E188+[2]Enero!E188+[3]Enero!E188+[4]Enero!E188+[5]Enero!E188+[6]Enero!E188+[7]Enero!E188+[8]Enero!E188+[9]Enero!E188+[10]Enero!E188</f>
        <v>0</v>
      </c>
      <c r="F188" s="32">
        <f>[1]Enero!F188+[2]Enero!F188+[3]Enero!F188+[4]Enero!F188+[5]Enero!F188+[6]Enero!F188+[7]Enero!F188+[8]Enero!F188+[9]Enero!F188+[10]Enero!F188</f>
        <v>0</v>
      </c>
      <c r="G188" s="32">
        <f>[1]Enero!G188+[2]Enero!G188+[3]Enero!G188+[4]Enero!G188+[5]Enero!G188+[6]Enero!G188+[7]Enero!G188+[8]Enero!G188+[9]Enero!G188+[10]Enero!G188</f>
        <v>1</v>
      </c>
      <c r="H188" s="32">
        <f>[1]Enero!H188+[2]Enero!H188+[3]Enero!H188+[4]Enero!H188+[5]Enero!H188+[6]Enero!H188+[7]Enero!H188+[8]Enero!H188+[9]Enero!H188+[10]Enero!H188</f>
        <v>1</v>
      </c>
      <c r="I188" s="32">
        <f>[1]Enero!I188+[2]Enero!I188+[3]Enero!I188+[4]Enero!I188+[5]Enero!I188+[6]Enero!I188+[7]Enero!I188+[8]Enero!I188+[9]Enero!I188+[10]Enero!I188</f>
        <v>1</v>
      </c>
      <c r="J188" s="32">
        <f>[1]Enero!J188+[2]Enero!J188+[3]Enero!J188+[4]Enero!J188+[5]Enero!J188+[6]Enero!J188+[7]Enero!J188+[8]Enero!J188+[9]Enero!J188+[10]Enero!J188</f>
        <v>2</v>
      </c>
      <c r="K188" s="32">
        <f>[1]Enero!K188+[2]Enero!K188+[3]Enero!K188+[4]Enero!K188+[5]Enero!K188+[6]Enero!K188+[7]Enero!K188+[8]Enero!K188+[9]Enero!K188+[10]Enero!K188</f>
        <v>3</v>
      </c>
      <c r="L188" s="32">
        <f>[1]Enero!L188+[2]Enero!L188+[3]Enero!L188+[4]Enero!L188+[5]Enero!L188+[6]Enero!L188+[7]Enero!L188+[8]Enero!L188+[9]Enero!L188+[10]Enero!L188</f>
        <v>4</v>
      </c>
      <c r="M188" s="32">
        <f>[1]Enero!M188+[2]Enero!M188+[3]Enero!M188+[4]Enero!M188+[5]Enero!M188+[6]Enero!M188+[7]Enero!M188+[8]Enero!M188+[9]Enero!M188+[10]Enero!M188</f>
        <v>2</v>
      </c>
      <c r="N188" s="32">
        <f>[1]Enero!N188+[2]Enero!N188+[3]Enero!N188+[4]Enero!N188+[5]Enero!N188+[6]Enero!N188+[7]Enero!N188+[8]Enero!N188+[9]Enero!N188+[10]Enero!N188</f>
        <v>0</v>
      </c>
      <c r="O188" s="32">
        <f>[1]Enero!O188+[2]Enero!O188+[3]Enero!O188+[4]Enero!O188+[5]Enero!O188+[6]Enero!O188+[7]Enero!O188+[8]Enero!O188+[9]Enero!O188+[10]Enero!O188</f>
        <v>0</v>
      </c>
      <c r="P188" s="32">
        <f>[1]Enero!P188+[2]Enero!P188+[3]Enero!P188+[4]Enero!P188+[5]Enero!P188+[6]Enero!P188+[7]Enero!P188+[8]Enero!P188+[9]Enero!P188+[10]Enero!P188</f>
        <v>0</v>
      </c>
      <c r="Q188" s="32">
        <f>[1]Enero!Q188+[2]Enero!Q188+[3]Enero!Q188+[4]Enero!Q188+[5]Enero!Q188+[6]Enero!Q188+[7]Enero!Q188+[8]Enero!Q188+[9]Enero!Q188+[10]Enero!Q188</f>
        <v>0</v>
      </c>
      <c r="R188" s="32">
        <f>[1]Enero!R188+[2]Enero!R188+[3]Enero!R188+[4]Enero!R188+[5]Enero!R188+[6]Enero!R188+[7]Enero!R188+[8]Enero!R188+[9]Enero!R188+[10]Enero!R188</f>
        <v>0</v>
      </c>
      <c r="S188" s="32">
        <f>[1]Enero!S188+[2]Enero!S188+[3]Enero!S188+[4]Enero!S188+[5]Enero!S188+[6]Enero!S188+[7]Enero!S188+[8]Enero!S188+[9]Enero!S188+[10]Enero!S188</f>
        <v>0</v>
      </c>
      <c r="T188" s="32">
        <f>[1]Enero!T188+[2]Enero!T188+[3]Enero!T188+[4]Enero!T188+[5]Enero!T188+[6]Enero!T188+[7]Enero!T188+[8]Enero!T188+[9]Enero!T188+[10]Enero!T188</f>
        <v>0</v>
      </c>
      <c r="U188" s="32">
        <f>[1]Enero!U188+[2]Enero!U188+[3]Enero!U188+[4]Enero!U188+[5]Enero!U188+[6]Enero!U188+[7]Enero!U188+[8]Enero!U188+[9]Enero!U188+[10]Enero!U188</f>
        <v>0</v>
      </c>
      <c r="V188" s="32">
        <f>[1]Enero!V188+[2]Enero!V188+[3]Enero!V188+[4]Enero!V188+[5]Enero!V188+[6]Enero!V188+[7]Enero!V188+[8]Enero!V188+[9]Enero!V188+[10]Enero!V188</f>
        <v>0</v>
      </c>
      <c r="W188" s="244"/>
      <c r="X188" s="164"/>
      <c r="Y188" s="171"/>
      <c r="Z188" s="171"/>
      <c r="AA188" s="171"/>
      <c r="AB188" s="171"/>
      <c r="AC188" s="171"/>
      <c r="AD188" s="171"/>
      <c r="AE188" s="171"/>
      <c r="AF188" s="171"/>
      <c r="AG188" s="171"/>
      <c r="AH188" s="171"/>
      <c r="AI188" s="171"/>
      <c r="AJ188" s="171"/>
      <c r="AK188" s="171"/>
      <c r="AL188" s="171"/>
      <c r="AM188" s="171"/>
      <c r="AN188" s="171"/>
      <c r="AO188" s="171"/>
      <c r="AP188" s="171"/>
      <c r="AQ188" s="171"/>
      <c r="AR188" s="171"/>
      <c r="CJ188" s="1"/>
      <c r="CK188" s="1"/>
      <c r="CL188" s="1"/>
      <c r="CM188" s="1"/>
      <c r="CN188" s="1"/>
      <c r="CO188" s="1"/>
      <c r="CP188" s="1"/>
      <c r="CQ188" s="1"/>
    </row>
    <row r="189" spans="1:95" x14ac:dyDescent="0.25">
      <c r="A189" s="438" t="s">
        <v>235</v>
      </c>
      <c r="B189" s="438"/>
      <c r="C189" s="158"/>
      <c r="D189" s="158"/>
      <c r="E189" s="158"/>
      <c r="F189" s="158"/>
      <c r="G189" s="158"/>
      <c r="H189" s="158"/>
      <c r="I189" s="158"/>
      <c r="J189" s="158"/>
      <c r="K189" s="158"/>
      <c r="L189" s="158"/>
      <c r="M189" s="158"/>
      <c r="N189" s="158"/>
      <c r="O189" s="158"/>
      <c r="P189" s="158"/>
      <c r="Q189" s="158"/>
      <c r="R189" s="158"/>
      <c r="S189" s="158"/>
      <c r="T189" s="158"/>
      <c r="U189" s="158"/>
      <c r="V189" s="158"/>
      <c r="W189" s="158"/>
      <c r="X189" s="158"/>
      <c r="Y189" s="158"/>
      <c r="Z189" s="158"/>
      <c r="AA189" s="158"/>
      <c r="AB189" s="158"/>
      <c r="AC189" s="158"/>
      <c r="AD189" s="158"/>
      <c r="AE189" s="158"/>
      <c r="AF189" s="158"/>
      <c r="AG189" s="158"/>
      <c r="AH189" s="158"/>
      <c r="AI189" s="158"/>
      <c r="AJ189" s="158"/>
      <c r="AK189" s="158"/>
      <c r="AL189" s="158"/>
      <c r="AM189" s="158"/>
      <c r="AN189" s="158"/>
      <c r="AO189" s="158"/>
      <c r="AP189" s="158"/>
      <c r="AQ189" s="158"/>
      <c r="AR189" s="158"/>
      <c r="CJ189" s="1"/>
      <c r="CK189" s="1"/>
      <c r="CL189" s="1"/>
      <c r="CM189" s="1"/>
      <c r="CN189" s="1"/>
      <c r="CO189" s="1"/>
      <c r="CP189" s="1"/>
      <c r="CQ189" s="1"/>
    </row>
    <row r="190" spans="1:95" ht="15" customHeight="1" x14ac:dyDescent="0.25">
      <c r="A190" s="598" t="s">
        <v>236</v>
      </c>
      <c r="B190" s="601" t="s">
        <v>48</v>
      </c>
      <c r="C190" s="602"/>
      <c r="D190" s="603"/>
      <c r="E190" s="607" t="s">
        <v>3</v>
      </c>
      <c r="F190" s="608"/>
      <c r="G190" s="608"/>
      <c r="H190" s="608"/>
      <c r="I190" s="608"/>
      <c r="J190" s="608"/>
      <c r="K190" s="608"/>
      <c r="L190" s="609"/>
      <c r="M190" s="602" t="s">
        <v>237</v>
      </c>
      <c r="N190" s="610"/>
      <c r="O190" s="603" t="s">
        <v>238</v>
      </c>
      <c r="P190" s="171"/>
      <c r="Q190" s="171"/>
      <c r="R190" s="171"/>
      <c r="S190" s="171"/>
      <c r="T190" s="171"/>
      <c r="U190" s="171"/>
      <c r="V190" s="171"/>
      <c r="W190" s="164"/>
      <c r="X190" s="164"/>
      <c r="Y190" s="171"/>
      <c r="Z190" s="171"/>
      <c r="AA190" s="171"/>
      <c r="AB190" s="171"/>
      <c r="AC190" s="171"/>
      <c r="AD190" s="171"/>
      <c r="AE190" s="171"/>
      <c r="AF190" s="171"/>
      <c r="AG190" s="171"/>
      <c r="AH190" s="171"/>
      <c r="AI190" s="171"/>
      <c r="AJ190" s="171"/>
      <c r="AK190" s="171"/>
      <c r="AL190" s="171"/>
      <c r="AM190" s="171"/>
      <c r="AN190" s="171"/>
      <c r="AO190" s="171"/>
      <c r="AP190" s="171"/>
      <c r="AQ190" s="171"/>
      <c r="AR190" s="171"/>
      <c r="CJ190" s="1"/>
      <c r="CK190" s="1"/>
      <c r="CL190" s="1"/>
      <c r="CM190" s="1"/>
      <c r="CN190" s="1"/>
      <c r="CO190" s="1"/>
      <c r="CP190" s="1"/>
      <c r="CQ190" s="1"/>
    </row>
    <row r="191" spans="1:95" ht="15" customHeight="1" x14ac:dyDescent="0.25">
      <c r="A191" s="599"/>
      <c r="B191" s="604"/>
      <c r="C191" s="605"/>
      <c r="D191" s="606"/>
      <c r="E191" s="613" t="s">
        <v>6</v>
      </c>
      <c r="F191" s="614"/>
      <c r="G191" s="613" t="s">
        <v>7</v>
      </c>
      <c r="H191" s="614"/>
      <c r="I191" s="615" t="s">
        <v>8</v>
      </c>
      <c r="J191" s="616"/>
      <c r="K191" s="613" t="s">
        <v>239</v>
      </c>
      <c r="L191" s="617"/>
      <c r="M191" s="605"/>
      <c r="N191" s="611"/>
      <c r="O191" s="612"/>
      <c r="P191" s="171"/>
      <c r="Q191" s="171"/>
      <c r="R191" s="171"/>
      <c r="S191" s="171"/>
      <c r="T191" s="171"/>
      <c r="U191" s="171"/>
      <c r="V191" s="171"/>
      <c r="W191" s="171"/>
      <c r="X191" s="171"/>
      <c r="Y191" s="171"/>
      <c r="Z191" s="171"/>
      <c r="AA191" s="171"/>
      <c r="AB191" s="171"/>
      <c r="AC191" s="171"/>
      <c r="AD191" s="171"/>
      <c r="AE191" s="171"/>
      <c r="AF191" s="171"/>
      <c r="AG191" s="171"/>
      <c r="AH191" s="171"/>
      <c r="AI191" s="171"/>
      <c r="AJ191" s="171"/>
      <c r="AK191" s="171"/>
      <c r="AL191" s="171"/>
      <c r="AM191" s="171"/>
      <c r="AN191" s="171"/>
      <c r="AO191" s="171"/>
      <c r="AP191" s="171"/>
      <c r="AQ191" s="171"/>
      <c r="AR191" s="171"/>
      <c r="CJ191" s="1"/>
      <c r="CK191" s="1"/>
      <c r="CL191" s="1"/>
      <c r="CM191" s="1"/>
      <c r="CN191" s="1"/>
      <c r="CO191" s="1"/>
      <c r="CP191" s="1"/>
      <c r="CQ191" s="1"/>
    </row>
    <row r="192" spans="1:95" x14ac:dyDescent="0.25">
      <c r="A192" s="599"/>
      <c r="B192" s="439" t="s">
        <v>27</v>
      </c>
      <c r="C192" s="440" t="s">
        <v>28</v>
      </c>
      <c r="D192" s="439" t="s">
        <v>29</v>
      </c>
      <c r="E192" s="441" t="s">
        <v>36</v>
      </c>
      <c r="F192" s="442" t="s">
        <v>29</v>
      </c>
      <c r="G192" s="441" t="s">
        <v>36</v>
      </c>
      <c r="H192" s="442" t="s">
        <v>29</v>
      </c>
      <c r="I192" s="443" t="s">
        <v>36</v>
      </c>
      <c r="J192" s="444" t="s">
        <v>29</v>
      </c>
      <c r="K192" s="441" t="s">
        <v>36</v>
      </c>
      <c r="L192" s="445" t="s">
        <v>29</v>
      </c>
      <c r="M192" s="446" t="s">
        <v>240</v>
      </c>
      <c r="N192" s="447" t="s">
        <v>241</v>
      </c>
      <c r="O192" s="606"/>
      <c r="P192" s="171"/>
      <c r="Q192" s="171"/>
      <c r="R192" s="171"/>
      <c r="S192" s="171"/>
      <c r="T192" s="171"/>
      <c r="U192" s="171"/>
      <c r="V192" s="171"/>
      <c r="W192" s="171"/>
      <c r="X192" s="171"/>
      <c r="Y192" s="171"/>
      <c r="Z192" s="171"/>
      <c r="AA192" s="171"/>
      <c r="AB192" s="171"/>
      <c r="AC192" s="171"/>
      <c r="AD192" s="171"/>
      <c r="AE192" s="171"/>
      <c r="AF192" s="171"/>
      <c r="AG192" s="171"/>
      <c r="AH192" s="171"/>
      <c r="AI192" s="171"/>
      <c r="AJ192" s="171"/>
      <c r="AK192" s="171"/>
      <c r="AL192" s="171"/>
      <c r="AM192" s="171"/>
      <c r="AN192" s="171"/>
      <c r="AO192" s="171"/>
      <c r="AP192" s="171"/>
      <c r="AQ192" s="171"/>
      <c r="AR192" s="171"/>
      <c r="CJ192" s="1"/>
      <c r="CK192" s="1"/>
      <c r="CL192" s="1"/>
      <c r="CM192" s="1"/>
      <c r="CN192" s="1"/>
      <c r="CO192" s="1"/>
      <c r="CP192" s="1"/>
      <c r="CQ192" s="1"/>
    </row>
    <row r="193" spans="1:95" x14ac:dyDescent="0.25">
      <c r="A193" s="600"/>
      <c r="B193" s="448">
        <f t="shared" ref="B193:B198" si="28">+C193+D193</f>
        <v>52</v>
      </c>
      <c r="C193" s="449">
        <f t="shared" ref="C193:D198" si="29">+E193+G193+I193+K193</f>
        <v>35</v>
      </c>
      <c r="D193" s="450">
        <f t="shared" si="29"/>
        <v>17</v>
      </c>
      <c r="E193" s="451">
        <f t="shared" ref="E193:O193" si="30">SUM(E194:E198)</f>
        <v>5</v>
      </c>
      <c r="F193" s="452">
        <f t="shared" si="30"/>
        <v>2</v>
      </c>
      <c r="G193" s="451">
        <f t="shared" si="30"/>
        <v>4</v>
      </c>
      <c r="H193" s="452">
        <f t="shared" si="30"/>
        <v>1</v>
      </c>
      <c r="I193" s="451">
        <f t="shared" si="30"/>
        <v>4</v>
      </c>
      <c r="J193" s="453">
        <f t="shared" si="30"/>
        <v>1</v>
      </c>
      <c r="K193" s="454">
        <f t="shared" si="30"/>
        <v>22</v>
      </c>
      <c r="L193" s="455">
        <f t="shared" si="30"/>
        <v>13</v>
      </c>
      <c r="M193" s="456">
        <f t="shared" si="30"/>
        <v>31</v>
      </c>
      <c r="N193" s="452">
        <f t="shared" si="30"/>
        <v>2</v>
      </c>
      <c r="O193" s="457">
        <f t="shared" si="30"/>
        <v>26</v>
      </c>
      <c r="P193" s="68"/>
      <c r="Q193" s="68"/>
      <c r="R193" s="68"/>
      <c r="S193" s="68"/>
      <c r="T193" s="68"/>
      <c r="U193" s="68"/>
      <c r="V193" s="68"/>
      <c r="W193" s="68"/>
      <c r="X193" s="68"/>
      <c r="Y193" s="68"/>
      <c r="Z193" s="68"/>
      <c r="AA193" s="68"/>
      <c r="AB193" s="68"/>
      <c r="AC193" s="68"/>
      <c r="AD193" s="68"/>
      <c r="AE193" s="68"/>
      <c r="AF193" s="171"/>
      <c r="AG193" s="171"/>
      <c r="AH193" s="171"/>
      <c r="AI193" s="171"/>
      <c r="AJ193" s="171"/>
      <c r="AK193" s="171"/>
      <c r="AL193" s="171"/>
      <c r="AM193" s="171"/>
      <c r="AN193" s="171"/>
      <c r="AO193" s="171"/>
      <c r="AP193" s="171"/>
      <c r="AQ193" s="171"/>
      <c r="AR193" s="17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</row>
    <row r="194" spans="1:95" x14ac:dyDescent="0.25">
      <c r="A194" s="458" t="s">
        <v>242</v>
      </c>
      <c r="B194" s="459">
        <f t="shared" si="28"/>
        <v>50</v>
      </c>
      <c r="C194" s="459">
        <f t="shared" si="29"/>
        <v>34</v>
      </c>
      <c r="D194" s="460">
        <f t="shared" si="29"/>
        <v>16</v>
      </c>
      <c r="E194" s="32">
        <f>[1]Enero!E194+[2]Enero!E194+[3]Enero!E194+[4]Enero!E194+[5]Enero!E194+[6]Enero!E194+[7]Enero!E194+[8]Enero!E194+[9]Enero!E194+[10]Enero!E194</f>
        <v>5</v>
      </c>
      <c r="F194" s="32">
        <f>[1]Enero!F194+[2]Enero!F194+[3]Enero!F194+[4]Enero!F194+[5]Enero!F194+[6]Enero!F194+[7]Enero!F194+[8]Enero!F194+[9]Enero!F194+[10]Enero!F194</f>
        <v>2</v>
      </c>
      <c r="G194" s="32">
        <f>[1]Enero!G194+[2]Enero!G194+[3]Enero!G194+[4]Enero!G194+[5]Enero!G194+[6]Enero!G194+[7]Enero!G194+[8]Enero!G194+[9]Enero!G194+[10]Enero!G194</f>
        <v>4</v>
      </c>
      <c r="H194" s="32">
        <f>[1]Enero!H194+[2]Enero!H194+[3]Enero!H194+[4]Enero!H194+[5]Enero!H194+[6]Enero!H194+[7]Enero!H194+[8]Enero!H194+[9]Enero!H194+[10]Enero!H194</f>
        <v>1</v>
      </c>
      <c r="I194" s="32">
        <f>[1]Enero!I194+[2]Enero!I194+[3]Enero!I194+[4]Enero!I194+[5]Enero!I194+[6]Enero!I194+[7]Enero!I194+[8]Enero!I194+[9]Enero!I194+[10]Enero!I194</f>
        <v>4</v>
      </c>
      <c r="J194" s="32">
        <f>[1]Enero!J194+[2]Enero!J194+[3]Enero!J194+[4]Enero!J194+[5]Enero!J194+[6]Enero!J194+[7]Enero!J194+[8]Enero!J194+[9]Enero!J194+[10]Enero!J194</f>
        <v>1</v>
      </c>
      <c r="K194" s="32">
        <f>[1]Enero!K194+[2]Enero!K194+[3]Enero!K194+[4]Enero!K194+[5]Enero!K194+[6]Enero!K194+[7]Enero!K194+[8]Enero!K194+[9]Enero!K194+[10]Enero!K194</f>
        <v>21</v>
      </c>
      <c r="L194" s="32">
        <f>[1]Enero!L194+[2]Enero!L194+[3]Enero!L194+[4]Enero!L194+[5]Enero!L194+[6]Enero!L194+[7]Enero!L194+[8]Enero!L194+[9]Enero!L194+[10]Enero!L194</f>
        <v>12</v>
      </c>
      <c r="M194" s="32">
        <f>[1]Enero!M194+[2]Enero!M194+[3]Enero!M194+[4]Enero!M194+[5]Enero!M194+[6]Enero!M194+[7]Enero!M194+[8]Enero!M194+[9]Enero!M194+[10]Enero!M194</f>
        <v>31</v>
      </c>
      <c r="N194" s="32">
        <f>[1]Enero!N194+[2]Enero!N194+[3]Enero!N194+[4]Enero!N194+[5]Enero!N194+[6]Enero!N194+[7]Enero!N194+[8]Enero!N194+[9]Enero!N194+[10]Enero!N194</f>
        <v>2</v>
      </c>
      <c r="O194" s="32">
        <f>[1]Enero!O194+[2]Enero!O194+[3]Enero!O194+[4]Enero!O194+[5]Enero!O194+[6]Enero!O194+[7]Enero!O194+[8]Enero!O194+[9]Enero!O194+[10]Enero!O194</f>
        <v>26</v>
      </c>
      <c r="P194" s="83"/>
      <c r="Q194" s="84"/>
      <c r="R194" s="84"/>
      <c r="S194" s="84"/>
      <c r="T194" s="84"/>
      <c r="U194" s="84"/>
      <c r="V194" s="84"/>
      <c r="W194" s="84"/>
      <c r="X194" s="84"/>
      <c r="Y194" s="84"/>
      <c r="Z194" s="84"/>
      <c r="AA194" s="84"/>
      <c r="AB194" s="68"/>
      <c r="AC194" s="68"/>
      <c r="AD194" s="68"/>
      <c r="AE194" s="68"/>
      <c r="AF194" s="171"/>
      <c r="AG194" s="171"/>
      <c r="AH194" s="171"/>
      <c r="AI194" s="171"/>
      <c r="AJ194" s="171"/>
      <c r="AK194" s="171"/>
      <c r="AL194" s="171"/>
      <c r="AM194" s="171"/>
      <c r="AN194" s="171"/>
      <c r="AO194" s="171"/>
      <c r="AP194" s="171"/>
      <c r="AQ194" s="171"/>
      <c r="AR194" s="17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</row>
    <row r="195" spans="1:95" x14ac:dyDescent="0.25">
      <c r="A195" s="467" t="s">
        <v>243</v>
      </c>
      <c r="B195" s="468">
        <f t="shared" si="28"/>
        <v>2</v>
      </c>
      <c r="C195" s="468">
        <f t="shared" si="29"/>
        <v>1</v>
      </c>
      <c r="D195" s="469">
        <f t="shared" si="29"/>
        <v>1</v>
      </c>
      <c r="E195" s="32">
        <f>[1]Enero!E195+[2]Enero!E195+[3]Enero!E195+[4]Enero!E195+[5]Enero!E195+[6]Enero!E195+[7]Enero!E195+[8]Enero!E195+[9]Enero!E195+[10]Enero!E195</f>
        <v>0</v>
      </c>
      <c r="F195" s="32">
        <f>[1]Enero!F195+[2]Enero!F195+[3]Enero!F195+[4]Enero!F195+[5]Enero!F195+[6]Enero!F195+[7]Enero!F195+[8]Enero!F195+[9]Enero!F195+[10]Enero!F195</f>
        <v>0</v>
      </c>
      <c r="G195" s="32">
        <f>[1]Enero!G195+[2]Enero!G195+[3]Enero!G195+[4]Enero!G195+[5]Enero!G195+[6]Enero!G195+[7]Enero!G195+[8]Enero!G195+[9]Enero!G195+[10]Enero!G195</f>
        <v>0</v>
      </c>
      <c r="H195" s="32">
        <f>[1]Enero!H195+[2]Enero!H195+[3]Enero!H195+[4]Enero!H195+[5]Enero!H195+[6]Enero!H195+[7]Enero!H195+[8]Enero!H195+[9]Enero!H195+[10]Enero!H195</f>
        <v>0</v>
      </c>
      <c r="I195" s="32">
        <f>[1]Enero!I195+[2]Enero!I195+[3]Enero!I195+[4]Enero!I195+[5]Enero!I195+[6]Enero!I195+[7]Enero!I195+[8]Enero!I195+[9]Enero!I195+[10]Enero!I195</f>
        <v>0</v>
      </c>
      <c r="J195" s="32">
        <f>[1]Enero!J195+[2]Enero!J195+[3]Enero!J195+[4]Enero!J195+[5]Enero!J195+[6]Enero!J195+[7]Enero!J195+[8]Enero!J195+[9]Enero!J195+[10]Enero!J195</f>
        <v>0</v>
      </c>
      <c r="K195" s="32">
        <f>[1]Enero!K195+[2]Enero!K195+[3]Enero!K195+[4]Enero!K195+[5]Enero!K195+[6]Enero!K195+[7]Enero!K195+[8]Enero!K195+[9]Enero!K195+[10]Enero!K195</f>
        <v>1</v>
      </c>
      <c r="L195" s="32">
        <f>[1]Enero!L195+[2]Enero!L195+[3]Enero!L195+[4]Enero!L195+[5]Enero!L195+[6]Enero!L195+[7]Enero!L195+[8]Enero!L195+[9]Enero!L195+[10]Enero!L195</f>
        <v>1</v>
      </c>
      <c r="M195" s="32">
        <f>[1]Enero!M195+[2]Enero!M195+[3]Enero!M195+[4]Enero!M195+[5]Enero!M195+[6]Enero!M195+[7]Enero!M195+[8]Enero!M195+[9]Enero!M195+[10]Enero!M195</f>
        <v>0</v>
      </c>
      <c r="N195" s="32">
        <f>[1]Enero!N195+[2]Enero!N195+[3]Enero!N195+[4]Enero!N195+[5]Enero!N195+[6]Enero!N195+[7]Enero!N195+[8]Enero!N195+[9]Enero!N195+[10]Enero!N195</f>
        <v>0</v>
      </c>
      <c r="O195" s="32">
        <f>[1]Enero!O195+[2]Enero!O195+[3]Enero!O195+[4]Enero!O195+[5]Enero!O195+[6]Enero!O195+[7]Enero!O195+[8]Enero!O195+[9]Enero!O195+[10]Enero!O195</f>
        <v>0</v>
      </c>
      <c r="P195" s="83"/>
      <c r="Q195" s="84"/>
      <c r="R195" s="84"/>
      <c r="S195" s="84"/>
      <c r="T195" s="84"/>
      <c r="U195" s="84"/>
      <c r="V195" s="84"/>
      <c r="W195" s="84"/>
      <c r="X195" s="84"/>
      <c r="Y195" s="84"/>
      <c r="Z195" s="84"/>
      <c r="AA195" s="84"/>
      <c r="AB195" s="68"/>
      <c r="AC195" s="68"/>
      <c r="AD195" s="68"/>
      <c r="AE195" s="68"/>
      <c r="AF195" s="171"/>
      <c r="AG195" s="171"/>
      <c r="AH195" s="171"/>
      <c r="AI195" s="171"/>
      <c r="AJ195" s="171"/>
      <c r="AK195" s="171"/>
      <c r="AL195" s="171"/>
      <c r="AM195" s="171"/>
      <c r="AN195" s="171"/>
      <c r="AO195" s="171"/>
      <c r="AP195" s="171"/>
      <c r="AQ195" s="171"/>
      <c r="AR195" s="17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</row>
    <row r="196" spans="1:95" x14ac:dyDescent="0.25">
      <c r="A196" s="467" t="s">
        <v>244</v>
      </c>
      <c r="B196" s="468">
        <f t="shared" si="28"/>
        <v>0</v>
      </c>
      <c r="C196" s="468">
        <f t="shared" si="29"/>
        <v>0</v>
      </c>
      <c r="D196" s="469">
        <f t="shared" si="29"/>
        <v>0</v>
      </c>
      <c r="E196" s="32">
        <f>[1]Enero!E196+[2]Enero!E196+[3]Enero!E196+[4]Enero!E196+[5]Enero!E196+[6]Enero!E196+[7]Enero!E196+[8]Enero!E196+[9]Enero!E196+[10]Enero!E196</f>
        <v>0</v>
      </c>
      <c r="F196" s="32">
        <f>[1]Enero!F196+[2]Enero!F196+[3]Enero!F196+[4]Enero!F196+[5]Enero!F196+[6]Enero!F196+[7]Enero!F196+[8]Enero!F196+[9]Enero!F196+[10]Enero!F196</f>
        <v>0</v>
      </c>
      <c r="G196" s="32">
        <f>[1]Enero!G196+[2]Enero!G196+[3]Enero!G196+[4]Enero!G196+[5]Enero!G196+[6]Enero!G196+[7]Enero!G196+[8]Enero!G196+[9]Enero!G196+[10]Enero!G196</f>
        <v>0</v>
      </c>
      <c r="H196" s="32">
        <f>[1]Enero!H196+[2]Enero!H196+[3]Enero!H196+[4]Enero!H196+[5]Enero!H196+[6]Enero!H196+[7]Enero!H196+[8]Enero!H196+[9]Enero!H196+[10]Enero!H196</f>
        <v>0</v>
      </c>
      <c r="I196" s="32">
        <f>[1]Enero!I196+[2]Enero!I196+[3]Enero!I196+[4]Enero!I196+[5]Enero!I196+[6]Enero!I196+[7]Enero!I196+[8]Enero!I196+[9]Enero!I196+[10]Enero!I196</f>
        <v>0</v>
      </c>
      <c r="J196" s="32">
        <f>[1]Enero!J196+[2]Enero!J196+[3]Enero!J196+[4]Enero!J196+[5]Enero!J196+[6]Enero!J196+[7]Enero!J196+[8]Enero!J196+[9]Enero!J196+[10]Enero!J196</f>
        <v>0</v>
      </c>
      <c r="K196" s="32">
        <f>[1]Enero!K196+[2]Enero!K196+[3]Enero!K196+[4]Enero!K196+[5]Enero!K196+[6]Enero!K196+[7]Enero!K196+[8]Enero!K196+[9]Enero!K196+[10]Enero!K196</f>
        <v>0</v>
      </c>
      <c r="L196" s="32">
        <f>[1]Enero!L196+[2]Enero!L196+[3]Enero!L196+[4]Enero!L196+[5]Enero!L196+[6]Enero!L196+[7]Enero!L196+[8]Enero!L196+[9]Enero!L196+[10]Enero!L196</f>
        <v>0</v>
      </c>
      <c r="M196" s="32">
        <f>[1]Enero!M196+[2]Enero!M196+[3]Enero!M196+[4]Enero!M196+[5]Enero!M196+[6]Enero!M196+[7]Enero!M196+[8]Enero!M196+[9]Enero!M196+[10]Enero!M196</f>
        <v>0</v>
      </c>
      <c r="N196" s="32">
        <f>[1]Enero!N196+[2]Enero!N196+[3]Enero!N196+[4]Enero!N196+[5]Enero!N196+[6]Enero!N196+[7]Enero!N196+[8]Enero!N196+[9]Enero!N196+[10]Enero!N196</f>
        <v>0</v>
      </c>
      <c r="O196" s="32">
        <f>[1]Enero!O196+[2]Enero!O196+[3]Enero!O196+[4]Enero!O196+[5]Enero!O196+[6]Enero!O196+[7]Enero!O196+[8]Enero!O196+[9]Enero!O196+[10]Enero!O196</f>
        <v>0</v>
      </c>
      <c r="P196" s="83"/>
      <c r="Q196" s="84"/>
      <c r="R196" s="84"/>
      <c r="S196" s="84"/>
      <c r="T196" s="84"/>
      <c r="U196" s="84"/>
      <c r="V196" s="84"/>
      <c r="W196" s="84"/>
      <c r="X196" s="84"/>
      <c r="Y196" s="84"/>
      <c r="Z196" s="84"/>
      <c r="AA196" s="84"/>
      <c r="AB196" s="68"/>
      <c r="AC196" s="68"/>
      <c r="AD196" s="68"/>
      <c r="AE196" s="68"/>
      <c r="AF196" s="171"/>
      <c r="AG196" s="171"/>
      <c r="AH196" s="171"/>
      <c r="AI196" s="171"/>
      <c r="AJ196" s="171"/>
      <c r="AK196" s="171"/>
      <c r="AL196" s="171"/>
      <c r="AM196" s="171"/>
      <c r="AN196" s="171"/>
      <c r="AO196" s="171"/>
      <c r="AP196" s="171"/>
      <c r="AQ196" s="171"/>
      <c r="AR196" s="17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</row>
    <row r="197" spans="1:95" x14ac:dyDescent="0.25">
      <c r="A197" s="467" t="s">
        <v>245</v>
      </c>
      <c r="B197" s="468">
        <f t="shared" si="28"/>
        <v>0</v>
      </c>
      <c r="C197" s="468">
        <f t="shared" si="29"/>
        <v>0</v>
      </c>
      <c r="D197" s="469">
        <f t="shared" si="29"/>
        <v>0</v>
      </c>
      <c r="E197" s="32">
        <f>[1]Enero!E197+[2]Enero!E197+[3]Enero!E197+[4]Enero!E197+[5]Enero!E197+[6]Enero!E197+[7]Enero!E197+[8]Enero!E197+[9]Enero!E197+[10]Enero!E197</f>
        <v>0</v>
      </c>
      <c r="F197" s="32">
        <f>[1]Enero!F197+[2]Enero!F197+[3]Enero!F197+[4]Enero!F197+[5]Enero!F197+[6]Enero!F197+[7]Enero!F197+[8]Enero!F197+[9]Enero!F197+[10]Enero!F197</f>
        <v>0</v>
      </c>
      <c r="G197" s="32">
        <f>[1]Enero!G197+[2]Enero!G197+[3]Enero!G197+[4]Enero!G197+[5]Enero!G197+[6]Enero!G197+[7]Enero!G197+[8]Enero!G197+[9]Enero!G197+[10]Enero!G197</f>
        <v>0</v>
      </c>
      <c r="H197" s="32">
        <f>[1]Enero!H197+[2]Enero!H197+[3]Enero!H197+[4]Enero!H197+[5]Enero!H197+[6]Enero!H197+[7]Enero!H197+[8]Enero!H197+[9]Enero!H197+[10]Enero!H197</f>
        <v>0</v>
      </c>
      <c r="I197" s="32">
        <f>[1]Enero!I197+[2]Enero!I197+[3]Enero!I197+[4]Enero!I197+[5]Enero!I197+[6]Enero!I197+[7]Enero!I197+[8]Enero!I197+[9]Enero!I197+[10]Enero!I197</f>
        <v>0</v>
      </c>
      <c r="J197" s="32">
        <f>[1]Enero!J197+[2]Enero!J197+[3]Enero!J197+[4]Enero!J197+[5]Enero!J197+[6]Enero!J197+[7]Enero!J197+[8]Enero!J197+[9]Enero!J197+[10]Enero!J197</f>
        <v>0</v>
      </c>
      <c r="K197" s="32">
        <f>[1]Enero!K197+[2]Enero!K197+[3]Enero!K197+[4]Enero!K197+[5]Enero!K197+[6]Enero!K197+[7]Enero!K197+[8]Enero!K197+[9]Enero!K197+[10]Enero!K197</f>
        <v>0</v>
      </c>
      <c r="L197" s="32">
        <f>[1]Enero!L197+[2]Enero!L197+[3]Enero!L197+[4]Enero!L197+[5]Enero!L197+[6]Enero!L197+[7]Enero!L197+[8]Enero!L197+[9]Enero!L197+[10]Enero!L197</f>
        <v>0</v>
      </c>
      <c r="M197" s="32">
        <f>[1]Enero!M197+[2]Enero!M197+[3]Enero!M197+[4]Enero!M197+[5]Enero!M197+[6]Enero!M197+[7]Enero!M197+[8]Enero!M197+[9]Enero!M197+[10]Enero!M197</f>
        <v>0</v>
      </c>
      <c r="N197" s="32">
        <f>[1]Enero!N197+[2]Enero!N197+[3]Enero!N197+[4]Enero!N197+[5]Enero!N197+[6]Enero!N197+[7]Enero!N197+[8]Enero!N197+[9]Enero!N197+[10]Enero!N197</f>
        <v>0</v>
      </c>
      <c r="O197" s="32">
        <f>[1]Enero!O197+[2]Enero!O197+[3]Enero!O197+[4]Enero!O197+[5]Enero!O197+[6]Enero!O197+[7]Enero!O197+[8]Enero!O197+[9]Enero!O197+[10]Enero!O197</f>
        <v>0</v>
      </c>
      <c r="P197" s="83"/>
      <c r="Q197" s="84"/>
      <c r="R197" s="84"/>
      <c r="S197" s="84"/>
      <c r="T197" s="84"/>
      <c r="U197" s="84"/>
      <c r="V197" s="84"/>
      <c r="W197" s="84"/>
      <c r="X197" s="84"/>
      <c r="Y197" s="84"/>
      <c r="Z197" s="84"/>
      <c r="AA197" s="84"/>
      <c r="AB197" s="68"/>
      <c r="AC197" s="68"/>
      <c r="AD197" s="68"/>
      <c r="AE197" s="68"/>
      <c r="AF197" s="171"/>
      <c r="AG197" s="171"/>
      <c r="AH197" s="171"/>
      <c r="AI197" s="171"/>
      <c r="AJ197" s="171"/>
      <c r="AK197" s="171"/>
      <c r="AL197" s="171"/>
      <c r="AM197" s="171"/>
      <c r="AN197" s="171"/>
      <c r="AO197" s="171"/>
      <c r="AP197" s="171"/>
      <c r="AQ197" s="171"/>
      <c r="AR197" s="17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</row>
    <row r="198" spans="1:95" x14ac:dyDescent="0.25">
      <c r="A198" s="482" t="s">
        <v>246</v>
      </c>
      <c r="B198" s="483">
        <f t="shared" si="28"/>
        <v>0</v>
      </c>
      <c r="C198" s="483">
        <f t="shared" si="29"/>
        <v>0</v>
      </c>
      <c r="D198" s="484">
        <f t="shared" si="29"/>
        <v>0</v>
      </c>
      <c r="E198" s="32">
        <f>[1]Enero!E198+[2]Enero!E198+[3]Enero!E198+[4]Enero!E198+[5]Enero!E198+[6]Enero!E198+[7]Enero!E198+[8]Enero!E198+[9]Enero!E198+[10]Enero!E198</f>
        <v>0</v>
      </c>
      <c r="F198" s="32">
        <f>[1]Enero!F198+[2]Enero!F198+[3]Enero!F198+[4]Enero!F198+[5]Enero!F198+[6]Enero!F198+[7]Enero!F198+[8]Enero!F198+[9]Enero!F198+[10]Enero!F198</f>
        <v>0</v>
      </c>
      <c r="G198" s="32">
        <f>[1]Enero!G198+[2]Enero!G198+[3]Enero!G198+[4]Enero!G198+[5]Enero!G198+[6]Enero!G198+[7]Enero!G198+[8]Enero!G198+[9]Enero!G198+[10]Enero!G198</f>
        <v>0</v>
      </c>
      <c r="H198" s="32">
        <f>[1]Enero!H198+[2]Enero!H198+[3]Enero!H198+[4]Enero!H198+[5]Enero!H198+[6]Enero!H198+[7]Enero!H198+[8]Enero!H198+[9]Enero!H198+[10]Enero!H198</f>
        <v>0</v>
      </c>
      <c r="I198" s="32">
        <f>[1]Enero!I198+[2]Enero!I198+[3]Enero!I198+[4]Enero!I198+[5]Enero!I198+[6]Enero!I198+[7]Enero!I198+[8]Enero!I198+[9]Enero!I198+[10]Enero!I198</f>
        <v>0</v>
      </c>
      <c r="J198" s="32">
        <f>[1]Enero!J198+[2]Enero!J198+[3]Enero!J198+[4]Enero!J198+[5]Enero!J198+[6]Enero!J198+[7]Enero!J198+[8]Enero!J198+[9]Enero!J198+[10]Enero!J198</f>
        <v>0</v>
      </c>
      <c r="K198" s="32">
        <f>[1]Enero!K198+[2]Enero!K198+[3]Enero!K198+[4]Enero!K198+[5]Enero!K198+[6]Enero!K198+[7]Enero!K198+[8]Enero!K198+[9]Enero!K198+[10]Enero!K198</f>
        <v>0</v>
      </c>
      <c r="L198" s="32">
        <f>[1]Enero!L198+[2]Enero!L198+[3]Enero!L198+[4]Enero!L198+[5]Enero!L198+[6]Enero!L198+[7]Enero!L198+[8]Enero!L198+[9]Enero!L198+[10]Enero!L198</f>
        <v>0</v>
      </c>
      <c r="M198" s="32">
        <f>[1]Enero!M198+[2]Enero!M198+[3]Enero!M198+[4]Enero!M198+[5]Enero!M198+[6]Enero!M198+[7]Enero!M198+[8]Enero!M198+[9]Enero!M198+[10]Enero!M198</f>
        <v>0</v>
      </c>
      <c r="N198" s="32">
        <f>[1]Enero!N198+[2]Enero!N198+[3]Enero!N198+[4]Enero!N198+[5]Enero!N198+[6]Enero!N198+[7]Enero!N198+[8]Enero!N198+[9]Enero!N198+[10]Enero!N198</f>
        <v>0</v>
      </c>
      <c r="O198" s="32">
        <f>[1]Enero!O198+[2]Enero!O198+[3]Enero!O198+[4]Enero!O198+[5]Enero!O198+[6]Enero!O198+[7]Enero!O198+[8]Enero!O198+[9]Enero!O198+[10]Enero!O198</f>
        <v>0</v>
      </c>
      <c r="P198" s="83"/>
      <c r="Q198" s="84"/>
      <c r="R198" s="84"/>
      <c r="S198" s="84"/>
      <c r="T198" s="84"/>
      <c r="U198" s="84"/>
      <c r="V198" s="84"/>
      <c r="W198" s="84"/>
      <c r="X198" s="84"/>
      <c r="Y198" s="84"/>
      <c r="Z198" s="84"/>
      <c r="AA198" s="84"/>
      <c r="AB198" s="68"/>
      <c r="AC198" s="68"/>
      <c r="AD198" s="68"/>
      <c r="AE198" s="68"/>
      <c r="AF198" s="171"/>
      <c r="AG198" s="171"/>
      <c r="AH198" s="171"/>
      <c r="AI198" s="171"/>
      <c r="AJ198" s="171"/>
      <c r="AK198" s="171"/>
      <c r="AL198" s="171"/>
      <c r="AM198" s="171"/>
      <c r="AN198" s="171"/>
      <c r="AO198" s="171"/>
      <c r="AP198" s="171"/>
      <c r="AQ198" s="171"/>
      <c r="AR198" s="17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</row>
    <row r="199" spans="1:95" x14ac:dyDescent="0.25"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</row>
    <row r="200" spans="1:95" x14ac:dyDescent="0.25"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</row>
    <row r="201" spans="1:95" x14ac:dyDescent="0.25"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</row>
    <row r="202" spans="1:95" x14ac:dyDescent="0.25"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</row>
    <row r="203" spans="1:95" x14ac:dyDescent="0.25"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</row>
    <row r="204" spans="1:95" x14ac:dyDescent="0.25"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</row>
    <row r="205" spans="1:95" x14ac:dyDescent="0.25"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</row>
    <row r="206" spans="1:95" x14ac:dyDescent="0.25"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</row>
    <row r="207" spans="1:95" x14ac:dyDescent="0.25"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</row>
    <row r="208" spans="1:95" x14ac:dyDescent="0.25"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</row>
    <row r="209" spans="1:95" x14ac:dyDescent="0.25"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</row>
    <row r="210" spans="1:95" x14ac:dyDescent="0.25"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</row>
    <row r="211" spans="1:95" x14ac:dyDescent="0.25"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</row>
    <row r="212" spans="1:95" x14ac:dyDescent="0.25"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</row>
    <row r="213" spans="1:95" x14ac:dyDescent="0.25"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</row>
    <row r="214" spans="1:95" x14ac:dyDescent="0.25"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</row>
    <row r="215" spans="1:95" hidden="1" x14ac:dyDescent="0.25">
      <c r="A215" s="12">
        <f>SUM(B12:B14,B19:B22,B27:B32,B63,B85,C90,D100:D101,D102,C107:C109,C113:C114,C118:C119,B135,D142:D143,C146:C151,D155:D160,C165:C168,D173:D178,B182:B183,B188,B37:B42,B47:B52,E138:F138,C91:C97)</f>
        <v>95294</v>
      </c>
      <c r="B215" s="13">
        <f>SUM(CG8:CM180)</f>
        <v>0</v>
      </c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</row>
  </sheetData>
  <mergeCells count="311">
    <mergeCell ref="A180:A181"/>
    <mergeCell ref="B180:B181"/>
    <mergeCell ref="A185:A187"/>
    <mergeCell ref="B185:D186"/>
    <mergeCell ref="AB171:AB172"/>
    <mergeCell ref="AC171:AC172"/>
    <mergeCell ref="G171:H171"/>
    <mergeCell ref="I171:J171"/>
    <mergeCell ref="K171:L171"/>
    <mergeCell ref="M171:N171"/>
    <mergeCell ref="O171:P171"/>
    <mergeCell ref="E185:V185"/>
    <mergeCell ref="E186:F186"/>
    <mergeCell ref="G186:H186"/>
    <mergeCell ref="I186:J186"/>
    <mergeCell ref="K186:L186"/>
    <mergeCell ref="M186:N186"/>
    <mergeCell ref="O186:P186"/>
    <mergeCell ref="Q186:R186"/>
    <mergeCell ref="S186:T186"/>
    <mergeCell ref="U186:V186"/>
    <mergeCell ref="AE171:AE172"/>
    <mergeCell ref="AF171:AF172"/>
    <mergeCell ref="AG171:AG172"/>
    <mergeCell ref="Y170:Y172"/>
    <mergeCell ref="Z170:Z172"/>
    <mergeCell ref="AA170:AA172"/>
    <mergeCell ref="AB170:AE170"/>
    <mergeCell ref="AF170:AG170"/>
    <mergeCell ref="A173:A178"/>
    <mergeCell ref="B173:B175"/>
    <mergeCell ref="B176:B178"/>
    <mergeCell ref="A167:B167"/>
    <mergeCell ref="A168:B168"/>
    <mergeCell ref="A170:C172"/>
    <mergeCell ref="D170:F171"/>
    <mergeCell ref="X170:X172"/>
    <mergeCell ref="Q171:R171"/>
    <mergeCell ref="S171:T171"/>
    <mergeCell ref="U171:V171"/>
    <mergeCell ref="AD171:AD172"/>
    <mergeCell ref="AF163:AG163"/>
    <mergeCell ref="AH163:AI163"/>
    <mergeCell ref="AJ163:AK163"/>
    <mergeCell ref="AL163:AM163"/>
    <mergeCell ref="A165:B165"/>
    <mergeCell ref="A166:B166"/>
    <mergeCell ref="T163:U163"/>
    <mergeCell ref="V163:W163"/>
    <mergeCell ref="X163:Y163"/>
    <mergeCell ref="Z163:AA163"/>
    <mergeCell ref="AB163:AC163"/>
    <mergeCell ref="AD163:AE163"/>
    <mergeCell ref="A162:B164"/>
    <mergeCell ref="C162:E163"/>
    <mergeCell ref="F162:AM162"/>
    <mergeCell ref="F163:G163"/>
    <mergeCell ref="H163:I163"/>
    <mergeCell ref="J163:K163"/>
    <mergeCell ref="L163:M163"/>
    <mergeCell ref="N163:O163"/>
    <mergeCell ref="P163:Q163"/>
    <mergeCell ref="R163:S163"/>
    <mergeCell ref="A155:A157"/>
    <mergeCell ref="B155:C155"/>
    <mergeCell ref="B156:C156"/>
    <mergeCell ref="B157:C157"/>
    <mergeCell ref="A158:A160"/>
    <mergeCell ref="B158:C158"/>
    <mergeCell ref="B159:C159"/>
    <mergeCell ref="B160:C160"/>
    <mergeCell ref="A149:A151"/>
    <mergeCell ref="A153:C154"/>
    <mergeCell ref="D153:F153"/>
    <mergeCell ref="G153:G154"/>
    <mergeCell ref="H153:H154"/>
    <mergeCell ref="I153:I154"/>
    <mergeCell ref="G140:G141"/>
    <mergeCell ref="H140:J140"/>
    <mergeCell ref="K140:M140"/>
    <mergeCell ref="A142:A143"/>
    <mergeCell ref="A145:B145"/>
    <mergeCell ref="A146:A147"/>
    <mergeCell ref="A121:A122"/>
    <mergeCell ref="B121:B122"/>
    <mergeCell ref="A137:D137"/>
    <mergeCell ref="B138:D138"/>
    <mergeCell ref="A140:C141"/>
    <mergeCell ref="D140:F140"/>
    <mergeCell ref="A116:B117"/>
    <mergeCell ref="C116:C117"/>
    <mergeCell ref="D116:M116"/>
    <mergeCell ref="N116:O116"/>
    <mergeCell ref="P116:P117"/>
    <mergeCell ref="A118:A119"/>
    <mergeCell ref="Y111:AB111"/>
    <mergeCell ref="AC111:AD111"/>
    <mergeCell ref="AE111:AH111"/>
    <mergeCell ref="AI111:AI112"/>
    <mergeCell ref="A113:B113"/>
    <mergeCell ref="A114:B114"/>
    <mergeCell ref="N111:O111"/>
    <mergeCell ref="P111:Q111"/>
    <mergeCell ref="R111:S111"/>
    <mergeCell ref="T111:U111"/>
    <mergeCell ref="V111:W111"/>
    <mergeCell ref="X111:X112"/>
    <mergeCell ref="A111:B112"/>
    <mergeCell ref="C111:E111"/>
    <mergeCell ref="F111:G111"/>
    <mergeCell ref="H111:I111"/>
    <mergeCell ref="J111:K111"/>
    <mergeCell ref="L111:M111"/>
    <mergeCell ref="A107:B107"/>
    <mergeCell ref="A108:B108"/>
    <mergeCell ref="A109:B109"/>
    <mergeCell ref="V105:W105"/>
    <mergeCell ref="X105:Y105"/>
    <mergeCell ref="Z105:AA105"/>
    <mergeCell ref="AB105:AC105"/>
    <mergeCell ref="AD105:AE105"/>
    <mergeCell ref="AF105:AG105"/>
    <mergeCell ref="AN104:AN106"/>
    <mergeCell ref="F105:G105"/>
    <mergeCell ref="H105:I105"/>
    <mergeCell ref="J105:K105"/>
    <mergeCell ref="L105:M105"/>
    <mergeCell ref="N105:O105"/>
    <mergeCell ref="P105:Q105"/>
    <mergeCell ref="R105:S105"/>
    <mergeCell ref="T105:U105"/>
    <mergeCell ref="AH105:AI105"/>
    <mergeCell ref="AJ105:AK105"/>
    <mergeCell ref="AL105:AM105"/>
    <mergeCell ref="A100:B102"/>
    <mergeCell ref="A104:B106"/>
    <mergeCell ref="C104:E105"/>
    <mergeCell ref="AF88:AG88"/>
    <mergeCell ref="AH88:AI88"/>
    <mergeCell ref="AJ88:AK88"/>
    <mergeCell ref="F104:AM104"/>
    <mergeCell ref="A90:B90"/>
    <mergeCell ref="A91:A93"/>
    <mergeCell ref="A87:B89"/>
    <mergeCell ref="C87:E88"/>
    <mergeCell ref="F87:AM87"/>
    <mergeCell ref="X88:Y88"/>
    <mergeCell ref="Z88:AA88"/>
    <mergeCell ref="AB88:AC88"/>
    <mergeCell ref="AD88:AE88"/>
    <mergeCell ref="AL88:AM88"/>
    <mergeCell ref="A96:B96"/>
    <mergeCell ref="A97:B97"/>
    <mergeCell ref="A99:C99"/>
    <mergeCell ref="F88:G88"/>
    <mergeCell ref="H88:I88"/>
    <mergeCell ref="J88:K88"/>
    <mergeCell ref="L88:M88"/>
    <mergeCell ref="N88:O88"/>
    <mergeCell ref="P88:Q88"/>
    <mergeCell ref="R88:S88"/>
    <mergeCell ref="T88:U88"/>
    <mergeCell ref="V88:W88"/>
    <mergeCell ref="AE45:AF45"/>
    <mergeCell ref="AG45:AH45"/>
    <mergeCell ref="AI45:AJ45"/>
    <mergeCell ref="AK45:AL45"/>
    <mergeCell ref="A54:A56"/>
    <mergeCell ref="B54:D55"/>
    <mergeCell ref="E54:AL54"/>
    <mergeCell ref="E55:F55"/>
    <mergeCell ref="G55:H55"/>
    <mergeCell ref="Q45:R45"/>
    <mergeCell ref="S45:T45"/>
    <mergeCell ref="U45:V45"/>
    <mergeCell ref="W45:X45"/>
    <mergeCell ref="Y45:Z45"/>
    <mergeCell ref="AA45:AB45"/>
    <mergeCell ref="A44:A46"/>
    <mergeCell ref="B44:D45"/>
    <mergeCell ref="E44:AL44"/>
    <mergeCell ref="AG55:AH55"/>
    <mergeCell ref="AI55:AJ55"/>
    <mergeCell ref="AK55:AL55"/>
    <mergeCell ref="U55:V55"/>
    <mergeCell ref="W55:X55"/>
    <mergeCell ref="Y55:Z55"/>
    <mergeCell ref="AM44:AM46"/>
    <mergeCell ref="E45:F45"/>
    <mergeCell ref="G45:H45"/>
    <mergeCell ref="I45:J45"/>
    <mergeCell ref="K45:L45"/>
    <mergeCell ref="M45:N45"/>
    <mergeCell ref="O45:P45"/>
    <mergeCell ref="AA35:AB35"/>
    <mergeCell ref="AC35:AD35"/>
    <mergeCell ref="AE35:AF35"/>
    <mergeCell ref="AG35:AH35"/>
    <mergeCell ref="AI35:AJ35"/>
    <mergeCell ref="AK35:AL35"/>
    <mergeCell ref="AM34:AM36"/>
    <mergeCell ref="E35:F35"/>
    <mergeCell ref="G35:H35"/>
    <mergeCell ref="I35:J35"/>
    <mergeCell ref="K35:L35"/>
    <mergeCell ref="M35:N35"/>
    <mergeCell ref="O35:P35"/>
    <mergeCell ref="Q35:R35"/>
    <mergeCell ref="S35:T35"/>
    <mergeCell ref="U35:V35"/>
    <mergeCell ref="AC45:AD45"/>
    <mergeCell ref="AE25:AF25"/>
    <mergeCell ref="AG25:AH25"/>
    <mergeCell ref="AI25:AJ25"/>
    <mergeCell ref="AK25:AL25"/>
    <mergeCell ref="A34:A36"/>
    <mergeCell ref="B34:D35"/>
    <mergeCell ref="E34:AL34"/>
    <mergeCell ref="W35:X35"/>
    <mergeCell ref="Y35:Z35"/>
    <mergeCell ref="Q25:R25"/>
    <mergeCell ref="S25:T25"/>
    <mergeCell ref="U25:V25"/>
    <mergeCell ref="W25:X25"/>
    <mergeCell ref="Y25:Z25"/>
    <mergeCell ref="AA25:AB25"/>
    <mergeCell ref="A24:A26"/>
    <mergeCell ref="B24:D25"/>
    <mergeCell ref="E24:AL24"/>
    <mergeCell ref="O10:P10"/>
    <mergeCell ref="Q10:R10"/>
    <mergeCell ref="S10:T10"/>
    <mergeCell ref="U10:V10"/>
    <mergeCell ref="AM24:AM26"/>
    <mergeCell ref="E25:F25"/>
    <mergeCell ref="G25:H25"/>
    <mergeCell ref="I25:J25"/>
    <mergeCell ref="K25:L25"/>
    <mergeCell ref="M25:N25"/>
    <mergeCell ref="O25:P25"/>
    <mergeCell ref="AA17:AB17"/>
    <mergeCell ref="AC17:AD17"/>
    <mergeCell ref="AE17:AF17"/>
    <mergeCell ref="AG17:AH17"/>
    <mergeCell ref="AI17:AJ17"/>
    <mergeCell ref="AK17:AL17"/>
    <mergeCell ref="O17:P17"/>
    <mergeCell ref="Q17:R17"/>
    <mergeCell ref="S17:T17"/>
    <mergeCell ref="U17:V17"/>
    <mergeCell ref="W17:X17"/>
    <mergeCell ref="Y17:Z17"/>
    <mergeCell ref="AC25:AD25"/>
    <mergeCell ref="A15:M15"/>
    <mergeCell ref="A16:A18"/>
    <mergeCell ref="B16:D17"/>
    <mergeCell ref="E16:AL16"/>
    <mergeCell ref="AM16:AM18"/>
    <mergeCell ref="E17:F17"/>
    <mergeCell ref="G17:H17"/>
    <mergeCell ref="I17:J17"/>
    <mergeCell ref="K17:L17"/>
    <mergeCell ref="M17:N17"/>
    <mergeCell ref="A6:AR6"/>
    <mergeCell ref="A9:A11"/>
    <mergeCell ref="B9:D10"/>
    <mergeCell ref="E9:AL9"/>
    <mergeCell ref="AM9:AM11"/>
    <mergeCell ref="AN9:AQ9"/>
    <mergeCell ref="AR9:AR11"/>
    <mergeCell ref="E10:F10"/>
    <mergeCell ref="G10:H10"/>
    <mergeCell ref="I10:J10"/>
    <mergeCell ref="AI10:AJ10"/>
    <mergeCell ref="AK10:AL10"/>
    <mergeCell ref="AN10:AN11"/>
    <mergeCell ref="AO10:AO11"/>
    <mergeCell ref="AP10:AP11"/>
    <mergeCell ref="AQ10:AQ11"/>
    <mergeCell ref="W10:X10"/>
    <mergeCell ref="Y10:Z10"/>
    <mergeCell ref="AA10:AB10"/>
    <mergeCell ref="AC10:AD10"/>
    <mergeCell ref="AE10:AF10"/>
    <mergeCell ref="AG10:AH10"/>
    <mergeCell ref="K10:L10"/>
    <mergeCell ref="M10:N10"/>
    <mergeCell ref="AM54:AN55"/>
    <mergeCell ref="A94:B94"/>
    <mergeCell ref="A95:B95"/>
    <mergeCell ref="G170:V170"/>
    <mergeCell ref="W170:W172"/>
    <mergeCell ref="A190:A193"/>
    <mergeCell ref="B190:D191"/>
    <mergeCell ref="E190:L190"/>
    <mergeCell ref="M190:N191"/>
    <mergeCell ref="O190:O192"/>
    <mergeCell ref="E191:F191"/>
    <mergeCell ref="G191:H191"/>
    <mergeCell ref="I191:J191"/>
    <mergeCell ref="K191:L191"/>
    <mergeCell ref="AA55:AB55"/>
    <mergeCell ref="AC55:AD55"/>
    <mergeCell ref="AE55:AF55"/>
    <mergeCell ref="I55:J55"/>
    <mergeCell ref="K55:L55"/>
    <mergeCell ref="M55:N55"/>
    <mergeCell ref="O55:P55"/>
    <mergeCell ref="Q55:R55"/>
    <mergeCell ref="S55:T55"/>
    <mergeCell ref="AN87:AN89"/>
  </mergeCells>
  <dataValidations count="2">
    <dataValidation allowBlank="1" showInputMessage="1" showErrorMessage="1" errorTitle="ERROR" error="Por Favor ingrese solo Números." sqref="J155:U160 AN19:AR22 AN27:AR32 AN37:AR42 AN47:AR52 P194:AA198 AO91:AR97 AO107:AR109 AJ113:AR114 Q118:AB119 G138:R138 N142:Y143 AH173:AR178 G146:R151 AO57:AR62"/>
    <dataValidation type="whole" allowBlank="1" showInputMessage="1" showErrorMessage="1" errorTitle="Error de ingreso" error="Debe ingresar sólo números." sqref="F107:AN109 F165:AM168 G173:AG178 E12:AR14 B182:B183 E188:V188 E19:AM22 E37:AM42 E155:I160 E27:AM32 C66:E84 F91:AN97 D100:D102 F113:AI114 D118:P119 B123:B134 E138:F138 E47:AM52 E57:AN62 C146:F151 E142:M143 E194:O198">
      <formula1>0</formula1>
      <formula2>99999</formula2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W215"/>
  <sheetViews>
    <sheetView zoomScale="80" zoomScaleNormal="80" workbookViewId="0">
      <selection sqref="A1:XFD1048576"/>
    </sheetView>
  </sheetViews>
  <sheetFormatPr baseColWidth="10" defaultRowHeight="15" x14ac:dyDescent="0.25"/>
  <cols>
    <col min="1" max="1" width="44.7109375" style="1" customWidth="1"/>
    <col min="2" max="2" width="34.28515625" style="1" customWidth="1"/>
    <col min="3" max="3" width="16.140625" style="1" customWidth="1"/>
    <col min="4" max="4" width="14" style="1" customWidth="1"/>
    <col min="5" max="6" width="11.42578125" style="1"/>
    <col min="7" max="7" width="11.85546875" style="1" customWidth="1"/>
    <col min="8" max="8" width="12.42578125" style="1" customWidth="1"/>
    <col min="9" max="23" width="11.42578125" style="1"/>
    <col min="24" max="24" width="17.5703125" style="1" customWidth="1"/>
    <col min="25" max="25" width="16.140625" style="1" customWidth="1"/>
    <col min="26" max="26" width="13" style="1" customWidth="1"/>
    <col min="27" max="27" width="12.85546875" style="1" customWidth="1"/>
    <col min="28" max="28" width="13.28515625" style="1" customWidth="1"/>
    <col min="29" max="34" width="11.42578125" style="1"/>
    <col min="35" max="35" width="14" style="1" customWidth="1"/>
    <col min="36" max="40" width="11.42578125" style="1"/>
    <col min="41" max="41" width="12.7109375" style="1" customWidth="1"/>
    <col min="42" max="43" width="11.42578125" style="1"/>
    <col min="44" max="44" width="15.140625" style="1" customWidth="1"/>
    <col min="45" max="72" width="11.42578125" style="1"/>
    <col min="73" max="75" width="15.42578125" style="1" customWidth="1"/>
    <col min="76" max="94" width="15.42578125" style="2" hidden="1" customWidth="1"/>
    <col min="95" max="95" width="15.42578125" style="2" customWidth="1"/>
    <col min="96" max="121" width="15.42578125" style="1" customWidth="1"/>
    <col min="122" max="16384" width="11.42578125" style="1"/>
  </cols>
  <sheetData>
    <row r="1" spans="1:95" ht="14.25" customHeight="1" x14ac:dyDescent="0.25">
      <c r="A1" s="14" t="s">
        <v>218</v>
      </c>
      <c r="CJ1" s="1"/>
      <c r="CK1" s="1"/>
      <c r="CL1" s="1"/>
      <c r="CM1" s="1"/>
      <c r="CN1" s="1"/>
      <c r="CO1" s="1"/>
      <c r="CP1" s="1"/>
      <c r="CQ1" s="1"/>
    </row>
    <row r="2" spans="1:95" ht="14.25" customHeight="1" x14ac:dyDescent="0.25">
      <c r="A2" s="14" t="s">
        <v>219</v>
      </c>
      <c r="CJ2" s="1"/>
      <c r="CK2" s="1"/>
      <c r="CL2" s="1"/>
      <c r="CM2" s="1"/>
      <c r="CN2" s="1"/>
      <c r="CO2" s="1"/>
      <c r="CP2" s="1"/>
      <c r="CQ2" s="1"/>
    </row>
    <row r="3" spans="1:95" ht="14.25" customHeight="1" x14ac:dyDescent="0.25">
      <c r="A3" s="14" t="s">
        <v>220</v>
      </c>
      <c r="CJ3" s="1"/>
      <c r="CK3" s="1"/>
      <c r="CL3" s="1"/>
      <c r="CM3" s="1"/>
      <c r="CN3" s="1"/>
      <c r="CO3" s="1"/>
      <c r="CP3" s="1"/>
      <c r="CQ3" s="1"/>
    </row>
    <row r="4" spans="1:95" ht="14.25" customHeight="1" x14ac:dyDescent="0.25">
      <c r="A4" s="14" t="s">
        <v>221</v>
      </c>
      <c r="CJ4" s="1"/>
      <c r="CK4" s="1"/>
      <c r="CL4" s="1"/>
      <c r="CM4" s="1"/>
      <c r="CN4" s="1"/>
      <c r="CO4" s="1"/>
      <c r="CP4" s="1"/>
      <c r="CQ4" s="1"/>
    </row>
    <row r="5" spans="1:95" ht="14.25" customHeight="1" x14ac:dyDescent="0.25">
      <c r="A5" s="14" t="s">
        <v>222</v>
      </c>
      <c r="AP5" s="3"/>
      <c r="CJ5" s="1"/>
      <c r="CK5" s="1"/>
      <c r="CL5" s="1"/>
      <c r="CM5" s="1"/>
      <c r="CN5" s="1"/>
      <c r="CO5" s="1"/>
      <c r="CP5" s="1"/>
      <c r="CQ5" s="1"/>
    </row>
    <row r="6" spans="1:95" x14ac:dyDescent="0.25">
      <c r="A6" s="730" t="s">
        <v>248</v>
      </c>
      <c r="B6" s="730"/>
      <c r="C6" s="730"/>
      <c r="D6" s="730"/>
      <c r="E6" s="730"/>
      <c r="F6" s="730"/>
      <c r="G6" s="730"/>
      <c r="H6" s="730"/>
      <c r="I6" s="730"/>
      <c r="J6" s="730"/>
      <c r="K6" s="730"/>
      <c r="L6" s="730"/>
      <c r="M6" s="730"/>
      <c r="N6" s="730"/>
      <c r="O6" s="730"/>
      <c r="P6" s="730"/>
      <c r="Q6" s="730"/>
      <c r="R6" s="730"/>
      <c r="S6" s="730"/>
      <c r="T6" s="730"/>
      <c r="U6" s="730"/>
      <c r="V6" s="730"/>
      <c r="W6" s="730"/>
      <c r="X6" s="730"/>
      <c r="Y6" s="730"/>
      <c r="Z6" s="730"/>
      <c r="AA6" s="730"/>
      <c r="AB6" s="730"/>
      <c r="AC6" s="730"/>
      <c r="AD6" s="730"/>
      <c r="AE6" s="730"/>
      <c r="AF6" s="730"/>
      <c r="AG6" s="730"/>
      <c r="AH6" s="730"/>
      <c r="AI6" s="730"/>
      <c r="AJ6" s="730"/>
      <c r="AK6" s="730"/>
      <c r="AL6" s="730"/>
      <c r="AM6" s="730"/>
      <c r="AN6" s="730"/>
      <c r="AO6" s="730"/>
      <c r="AP6" s="730"/>
      <c r="AQ6" s="730"/>
      <c r="AR6" s="730"/>
      <c r="CJ6" s="1"/>
      <c r="CK6" s="1"/>
      <c r="CL6" s="1"/>
      <c r="CM6" s="1"/>
      <c r="CN6" s="1"/>
      <c r="CO6" s="1"/>
      <c r="CP6" s="1"/>
      <c r="CQ6" s="1"/>
    </row>
    <row r="7" spans="1:95" x14ac:dyDescent="0.25">
      <c r="A7" s="7"/>
      <c r="B7" s="516"/>
      <c r="C7" s="516"/>
      <c r="D7" s="516"/>
      <c r="E7" s="516"/>
      <c r="F7" s="516"/>
      <c r="G7" s="516"/>
      <c r="H7" s="516"/>
      <c r="I7" s="516"/>
      <c r="J7" s="516"/>
      <c r="K7" s="516"/>
      <c r="L7" s="516"/>
      <c r="M7" s="516"/>
      <c r="N7" s="516"/>
      <c r="O7" s="516"/>
      <c r="P7" s="4"/>
      <c r="Q7" s="4"/>
      <c r="R7" s="4"/>
      <c r="S7" s="4"/>
      <c r="T7" s="5"/>
      <c r="U7" s="5"/>
      <c r="V7" s="5"/>
      <c r="W7" s="5"/>
      <c r="X7" s="5"/>
      <c r="Y7" s="5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CJ7" s="1"/>
      <c r="CK7" s="1"/>
      <c r="CL7" s="1"/>
      <c r="CM7" s="1"/>
      <c r="CN7" s="1"/>
      <c r="CO7" s="1"/>
      <c r="CP7" s="1"/>
      <c r="CQ7" s="1"/>
    </row>
    <row r="8" spans="1:95" x14ac:dyDescent="0.25">
      <c r="A8" s="17" t="s">
        <v>0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8"/>
      <c r="O8" s="18"/>
      <c r="P8" s="19"/>
      <c r="Q8" s="19"/>
      <c r="R8" s="19"/>
      <c r="S8" s="19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CJ8" s="1"/>
      <c r="CK8" s="1"/>
      <c r="CL8" s="1"/>
      <c r="CM8" s="1"/>
      <c r="CN8" s="1"/>
      <c r="CO8" s="1"/>
      <c r="CP8" s="1"/>
      <c r="CQ8" s="1"/>
    </row>
    <row r="9" spans="1:95" ht="22.5" customHeight="1" x14ac:dyDescent="0.25">
      <c r="A9" s="633" t="s">
        <v>1</v>
      </c>
      <c r="B9" s="636" t="s">
        <v>2</v>
      </c>
      <c r="C9" s="637"/>
      <c r="D9" s="638"/>
      <c r="E9" s="621" t="s">
        <v>3</v>
      </c>
      <c r="F9" s="625"/>
      <c r="G9" s="625"/>
      <c r="H9" s="625"/>
      <c r="I9" s="625"/>
      <c r="J9" s="625"/>
      <c r="K9" s="625"/>
      <c r="L9" s="625"/>
      <c r="M9" s="625"/>
      <c r="N9" s="625"/>
      <c r="O9" s="625"/>
      <c r="P9" s="625"/>
      <c r="Q9" s="625"/>
      <c r="R9" s="625"/>
      <c r="S9" s="625"/>
      <c r="T9" s="625"/>
      <c r="U9" s="625"/>
      <c r="V9" s="625"/>
      <c r="W9" s="625"/>
      <c r="X9" s="625"/>
      <c r="Y9" s="625"/>
      <c r="Z9" s="625"/>
      <c r="AA9" s="625"/>
      <c r="AB9" s="625"/>
      <c r="AC9" s="625"/>
      <c r="AD9" s="625"/>
      <c r="AE9" s="625"/>
      <c r="AF9" s="625"/>
      <c r="AG9" s="625"/>
      <c r="AH9" s="625"/>
      <c r="AI9" s="625"/>
      <c r="AJ9" s="625"/>
      <c r="AK9" s="625"/>
      <c r="AL9" s="622"/>
      <c r="AM9" s="618" t="s">
        <v>223</v>
      </c>
      <c r="AN9" s="621" t="s">
        <v>4</v>
      </c>
      <c r="AO9" s="625"/>
      <c r="AP9" s="625"/>
      <c r="AQ9" s="622"/>
      <c r="AR9" s="618" t="s">
        <v>5</v>
      </c>
      <c r="AS9" s="2"/>
      <c r="CJ9" s="1"/>
      <c r="CK9" s="1"/>
      <c r="CL9" s="1"/>
      <c r="CM9" s="1"/>
      <c r="CN9" s="1"/>
      <c r="CO9" s="1"/>
      <c r="CP9" s="1"/>
      <c r="CQ9" s="1"/>
    </row>
    <row r="10" spans="1:95" ht="31.5" customHeight="1" x14ac:dyDescent="0.25">
      <c r="A10" s="634"/>
      <c r="B10" s="639"/>
      <c r="C10" s="640"/>
      <c r="D10" s="641"/>
      <c r="E10" s="621" t="s">
        <v>6</v>
      </c>
      <c r="F10" s="622"/>
      <c r="G10" s="621" t="s">
        <v>7</v>
      </c>
      <c r="H10" s="622"/>
      <c r="I10" s="621" t="s">
        <v>8</v>
      </c>
      <c r="J10" s="622"/>
      <c r="K10" s="621" t="s">
        <v>9</v>
      </c>
      <c r="L10" s="622"/>
      <c r="M10" s="621" t="s">
        <v>10</v>
      </c>
      <c r="N10" s="622"/>
      <c r="O10" s="623" t="s">
        <v>11</v>
      </c>
      <c r="P10" s="624"/>
      <c r="Q10" s="623" t="s">
        <v>12</v>
      </c>
      <c r="R10" s="624"/>
      <c r="S10" s="623" t="s">
        <v>13</v>
      </c>
      <c r="T10" s="624"/>
      <c r="U10" s="623" t="s">
        <v>14</v>
      </c>
      <c r="V10" s="624"/>
      <c r="W10" s="623" t="s">
        <v>15</v>
      </c>
      <c r="X10" s="624"/>
      <c r="Y10" s="623" t="s">
        <v>16</v>
      </c>
      <c r="Z10" s="624"/>
      <c r="AA10" s="623" t="s">
        <v>17</v>
      </c>
      <c r="AB10" s="624"/>
      <c r="AC10" s="623" t="s">
        <v>18</v>
      </c>
      <c r="AD10" s="624"/>
      <c r="AE10" s="623" t="s">
        <v>19</v>
      </c>
      <c r="AF10" s="624"/>
      <c r="AG10" s="642" t="s">
        <v>20</v>
      </c>
      <c r="AH10" s="642"/>
      <c r="AI10" s="623" t="s">
        <v>21</v>
      </c>
      <c r="AJ10" s="624"/>
      <c r="AK10" s="642" t="s">
        <v>22</v>
      </c>
      <c r="AL10" s="624"/>
      <c r="AM10" s="619"/>
      <c r="AN10" s="630" t="s">
        <v>23</v>
      </c>
      <c r="AO10" s="626" t="s">
        <v>24</v>
      </c>
      <c r="AP10" s="626" t="s">
        <v>25</v>
      </c>
      <c r="AQ10" s="628" t="s">
        <v>26</v>
      </c>
      <c r="AR10" s="619"/>
      <c r="AS10" s="2"/>
      <c r="CJ10" s="1"/>
      <c r="CK10" s="1"/>
      <c r="CL10" s="1"/>
      <c r="CM10" s="1"/>
      <c r="CN10" s="1"/>
      <c r="CO10" s="1"/>
      <c r="CP10" s="1"/>
      <c r="CQ10" s="1"/>
    </row>
    <row r="11" spans="1:95" x14ac:dyDescent="0.25">
      <c r="A11" s="635"/>
      <c r="B11" s="21" t="s">
        <v>27</v>
      </c>
      <c r="C11" s="22" t="s">
        <v>28</v>
      </c>
      <c r="D11" s="505" t="s">
        <v>29</v>
      </c>
      <c r="E11" s="499" t="s">
        <v>28</v>
      </c>
      <c r="F11" s="504" t="s">
        <v>29</v>
      </c>
      <c r="G11" s="499" t="s">
        <v>28</v>
      </c>
      <c r="H11" s="504" t="s">
        <v>29</v>
      </c>
      <c r="I11" s="499" t="s">
        <v>28</v>
      </c>
      <c r="J11" s="504" t="s">
        <v>29</v>
      </c>
      <c r="K11" s="499" t="s">
        <v>28</v>
      </c>
      <c r="L11" s="504" t="s">
        <v>29</v>
      </c>
      <c r="M11" s="499" t="s">
        <v>28</v>
      </c>
      <c r="N11" s="504" t="s">
        <v>29</v>
      </c>
      <c r="O11" s="499" t="s">
        <v>28</v>
      </c>
      <c r="P11" s="504" t="s">
        <v>29</v>
      </c>
      <c r="Q11" s="499" t="s">
        <v>28</v>
      </c>
      <c r="R11" s="504" t="s">
        <v>29</v>
      </c>
      <c r="S11" s="499" t="s">
        <v>28</v>
      </c>
      <c r="T11" s="504" t="s">
        <v>29</v>
      </c>
      <c r="U11" s="499" t="s">
        <v>28</v>
      </c>
      <c r="V11" s="504" t="s">
        <v>29</v>
      </c>
      <c r="W11" s="499" t="s">
        <v>28</v>
      </c>
      <c r="X11" s="504" t="s">
        <v>29</v>
      </c>
      <c r="Y11" s="499" t="s">
        <v>28</v>
      </c>
      <c r="Z11" s="504" t="s">
        <v>29</v>
      </c>
      <c r="AA11" s="499" t="s">
        <v>28</v>
      </c>
      <c r="AB11" s="504" t="s">
        <v>29</v>
      </c>
      <c r="AC11" s="499" t="s">
        <v>28</v>
      </c>
      <c r="AD11" s="504" t="s">
        <v>29</v>
      </c>
      <c r="AE11" s="499" t="s">
        <v>28</v>
      </c>
      <c r="AF11" s="504" t="s">
        <v>29</v>
      </c>
      <c r="AG11" s="507" t="s">
        <v>28</v>
      </c>
      <c r="AH11" s="503" t="s">
        <v>29</v>
      </c>
      <c r="AI11" s="499" t="s">
        <v>28</v>
      </c>
      <c r="AJ11" s="504" t="s">
        <v>29</v>
      </c>
      <c r="AK11" s="507" t="s">
        <v>28</v>
      </c>
      <c r="AL11" s="504" t="s">
        <v>29</v>
      </c>
      <c r="AM11" s="620"/>
      <c r="AN11" s="631"/>
      <c r="AO11" s="627"/>
      <c r="AP11" s="627"/>
      <c r="AQ11" s="629"/>
      <c r="AR11" s="620"/>
      <c r="AS11" s="2"/>
      <c r="CJ11" s="1"/>
      <c r="CK11" s="1"/>
      <c r="CL11" s="1"/>
      <c r="CM11" s="1"/>
      <c r="CN11" s="1"/>
      <c r="CO11" s="1"/>
      <c r="CP11" s="1"/>
      <c r="CQ11" s="1"/>
    </row>
    <row r="12" spans="1:95" x14ac:dyDescent="0.25">
      <c r="A12" s="28" t="s">
        <v>30</v>
      </c>
      <c r="B12" s="29">
        <f>SUM(C12+D12)</f>
        <v>16003</v>
      </c>
      <c r="C12" s="30">
        <f t="shared" ref="C12:D14" si="0">SUM(E12+G12+I12+K12+M12+O12+Q12+S12+U12+W12+Y12+AA12+AC12+AE12+AG12+AI12+AK12)</f>
        <v>7853</v>
      </c>
      <c r="D12" s="31">
        <f t="shared" si="0"/>
        <v>8150</v>
      </c>
      <c r="E12" s="32">
        <f>[1]Febrero!E12+[2]Febrero!E12+[3]Febrero!E12+[4]Febrero!E12+[5]Febrero!E12+[6]Febrero!E12+[7]Febrero!E12+[8]Febrero!E12+[9]Febrero!E12+[10]Febrero!E12</f>
        <v>1246</v>
      </c>
      <c r="F12" s="32">
        <f>[1]Febrero!F12+[2]Febrero!F12+[3]Febrero!F12+[4]Febrero!F12+[5]Febrero!F12+[6]Febrero!F12+[7]Febrero!F12+[8]Febrero!F12+[9]Febrero!F12+[10]Febrero!F12</f>
        <v>1048</v>
      </c>
      <c r="G12" s="32">
        <f>[1]Febrero!G12+[2]Febrero!G12+[3]Febrero!G12+[4]Febrero!G12+[5]Febrero!G12+[6]Febrero!G12+[7]Febrero!G12+[8]Febrero!G12+[9]Febrero!G12+[10]Febrero!G12</f>
        <v>691</v>
      </c>
      <c r="H12" s="32">
        <f>[1]Febrero!H12+[2]Febrero!H12+[3]Febrero!H12+[4]Febrero!H12+[5]Febrero!H12+[6]Febrero!H12+[7]Febrero!H12+[8]Febrero!H12+[9]Febrero!H12+[10]Febrero!H12</f>
        <v>603</v>
      </c>
      <c r="I12" s="32">
        <f>[1]Febrero!I12+[2]Febrero!I12+[3]Febrero!I12+[4]Febrero!I12+[5]Febrero!I12+[6]Febrero!I12+[7]Febrero!I12+[8]Febrero!I12+[9]Febrero!I12+[10]Febrero!I12</f>
        <v>430</v>
      </c>
      <c r="J12" s="32">
        <f>[1]Febrero!J12+[2]Febrero!J12+[3]Febrero!J12+[4]Febrero!J12+[5]Febrero!J12+[6]Febrero!J12+[7]Febrero!J12+[8]Febrero!J12+[9]Febrero!J12+[10]Febrero!J12</f>
        <v>373</v>
      </c>
      <c r="K12" s="32">
        <f>[1]Febrero!K12+[2]Febrero!K12+[3]Febrero!K12+[4]Febrero!K12+[5]Febrero!K12+[6]Febrero!K12+[7]Febrero!K12+[8]Febrero!K12+[9]Febrero!K12+[10]Febrero!K12</f>
        <v>453</v>
      </c>
      <c r="L12" s="32">
        <f>[1]Febrero!L12+[2]Febrero!L12+[3]Febrero!L12+[4]Febrero!L12+[5]Febrero!L12+[6]Febrero!L12+[7]Febrero!L12+[8]Febrero!L12+[9]Febrero!L12+[10]Febrero!L12</f>
        <v>486</v>
      </c>
      <c r="M12" s="32">
        <f>[1]Febrero!M12+[2]Febrero!M12+[3]Febrero!M12+[4]Febrero!M12+[5]Febrero!M12+[6]Febrero!M12+[7]Febrero!M12+[8]Febrero!M12+[9]Febrero!M12+[10]Febrero!M12</f>
        <v>571</v>
      </c>
      <c r="N12" s="32">
        <f>[1]Febrero!N12+[2]Febrero!N12+[3]Febrero!N12+[4]Febrero!N12+[5]Febrero!N12+[6]Febrero!N12+[7]Febrero!N12+[8]Febrero!N12+[9]Febrero!N12+[10]Febrero!N12</f>
        <v>565</v>
      </c>
      <c r="O12" s="32">
        <f>[1]Febrero!O12+[2]Febrero!O12+[3]Febrero!O12+[4]Febrero!O12+[5]Febrero!O12+[6]Febrero!O12+[7]Febrero!O12+[8]Febrero!O12+[9]Febrero!O12+[10]Febrero!O12</f>
        <v>556</v>
      </c>
      <c r="P12" s="32">
        <f>[1]Febrero!P12+[2]Febrero!P12+[3]Febrero!P12+[4]Febrero!P12+[5]Febrero!P12+[6]Febrero!P12+[7]Febrero!P12+[8]Febrero!P12+[9]Febrero!P12+[10]Febrero!P12</f>
        <v>554</v>
      </c>
      <c r="Q12" s="32">
        <f>[1]Febrero!Q12+[2]Febrero!Q12+[3]Febrero!Q12+[4]Febrero!Q12+[5]Febrero!Q12+[6]Febrero!Q12+[7]Febrero!Q12+[8]Febrero!Q12+[9]Febrero!Q12+[10]Febrero!Q12</f>
        <v>460</v>
      </c>
      <c r="R12" s="32">
        <f>[1]Febrero!R12+[2]Febrero!R12+[3]Febrero!R12+[4]Febrero!R12+[5]Febrero!R12+[6]Febrero!R12+[7]Febrero!R12+[8]Febrero!R12+[9]Febrero!R12+[10]Febrero!R12</f>
        <v>503</v>
      </c>
      <c r="S12" s="32">
        <f>[1]Febrero!S12+[2]Febrero!S12+[3]Febrero!S12+[4]Febrero!S12+[5]Febrero!S12+[6]Febrero!S12+[7]Febrero!S12+[8]Febrero!S12+[9]Febrero!S12+[10]Febrero!S12</f>
        <v>345</v>
      </c>
      <c r="T12" s="32">
        <f>[1]Febrero!T12+[2]Febrero!T12+[3]Febrero!T12+[4]Febrero!T12+[5]Febrero!T12+[6]Febrero!T12+[7]Febrero!T12+[8]Febrero!T12+[9]Febrero!T12+[10]Febrero!T12</f>
        <v>432</v>
      </c>
      <c r="U12" s="32">
        <f>[1]Febrero!U12+[2]Febrero!U12+[3]Febrero!U12+[4]Febrero!U12+[5]Febrero!U12+[6]Febrero!U12+[7]Febrero!U12+[8]Febrero!U12+[9]Febrero!U12+[10]Febrero!U12</f>
        <v>352</v>
      </c>
      <c r="V12" s="32">
        <f>[1]Febrero!V12+[2]Febrero!V12+[3]Febrero!V12+[4]Febrero!V12+[5]Febrero!V12+[6]Febrero!V12+[7]Febrero!V12+[8]Febrero!V12+[9]Febrero!V12+[10]Febrero!V12</f>
        <v>391</v>
      </c>
      <c r="W12" s="32">
        <f>[1]Febrero!W12+[2]Febrero!W12+[3]Febrero!W12+[4]Febrero!W12+[5]Febrero!W12+[6]Febrero!W12+[7]Febrero!W12+[8]Febrero!W12+[9]Febrero!W12+[10]Febrero!W12</f>
        <v>382</v>
      </c>
      <c r="X12" s="32">
        <f>[1]Febrero!X12+[2]Febrero!X12+[3]Febrero!X12+[4]Febrero!X12+[5]Febrero!X12+[6]Febrero!X12+[7]Febrero!X12+[8]Febrero!X12+[9]Febrero!X12+[10]Febrero!X12</f>
        <v>419</v>
      </c>
      <c r="Y12" s="32">
        <f>[1]Febrero!Y12+[2]Febrero!Y12+[3]Febrero!Y12+[4]Febrero!Y12+[5]Febrero!Y12+[6]Febrero!Y12+[7]Febrero!Y12+[8]Febrero!Y12+[9]Febrero!Y12+[10]Febrero!Y12</f>
        <v>414</v>
      </c>
      <c r="Z12" s="32">
        <f>[1]Febrero!Z12+[2]Febrero!Z12+[3]Febrero!Z12+[4]Febrero!Z12+[5]Febrero!Z12+[6]Febrero!Z12+[7]Febrero!Z12+[8]Febrero!Z12+[9]Febrero!Z12+[10]Febrero!Z12</f>
        <v>482</v>
      </c>
      <c r="AA12" s="32">
        <f>[1]Febrero!AA12+[2]Febrero!AA12+[3]Febrero!AA12+[4]Febrero!AA12+[5]Febrero!AA12+[6]Febrero!AA12+[7]Febrero!AA12+[8]Febrero!AA12+[9]Febrero!AA12+[10]Febrero!AA12</f>
        <v>357</v>
      </c>
      <c r="AB12" s="32">
        <f>[1]Febrero!AB12+[2]Febrero!AB12+[3]Febrero!AB12+[4]Febrero!AB12+[5]Febrero!AB12+[6]Febrero!AB12+[7]Febrero!AB12+[8]Febrero!AB12+[9]Febrero!AB12+[10]Febrero!AB12</f>
        <v>432</v>
      </c>
      <c r="AC12" s="32">
        <f>[1]Febrero!AC12+[2]Febrero!AC12+[3]Febrero!AC12+[4]Febrero!AC12+[5]Febrero!AC12+[6]Febrero!AC12+[7]Febrero!AC12+[8]Febrero!AC12+[9]Febrero!AC12+[10]Febrero!AC12</f>
        <v>325</v>
      </c>
      <c r="AD12" s="32">
        <f>[1]Febrero!AD12+[2]Febrero!AD12+[3]Febrero!AD12+[4]Febrero!AD12+[5]Febrero!AD12+[6]Febrero!AD12+[7]Febrero!AD12+[8]Febrero!AD12+[9]Febrero!AD12+[10]Febrero!AD12</f>
        <v>439</v>
      </c>
      <c r="AE12" s="32">
        <f>[1]Febrero!AE12+[2]Febrero!AE12+[3]Febrero!AE12+[4]Febrero!AE12+[5]Febrero!AE12+[6]Febrero!AE12+[7]Febrero!AE12+[8]Febrero!AE12+[9]Febrero!AE12+[10]Febrero!AE12</f>
        <v>329</v>
      </c>
      <c r="AF12" s="32">
        <f>[1]Febrero!AF12+[2]Febrero!AF12+[3]Febrero!AF12+[4]Febrero!AF12+[5]Febrero!AF12+[6]Febrero!AF12+[7]Febrero!AF12+[8]Febrero!AF12+[9]Febrero!AF12+[10]Febrero!AF12</f>
        <v>340</v>
      </c>
      <c r="AG12" s="32">
        <f>[1]Febrero!AG12+[2]Febrero!AG12+[3]Febrero!AG12+[4]Febrero!AG12+[5]Febrero!AG12+[6]Febrero!AG12+[7]Febrero!AG12+[8]Febrero!AG12+[9]Febrero!AG12+[10]Febrero!AG12</f>
        <v>301</v>
      </c>
      <c r="AH12" s="32">
        <f>[1]Febrero!AH12+[2]Febrero!AH12+[3]Febrero!AH12+[4]Febrero!AH12+[5]Febrero!AH12+[6]Febrero!AH12+[7]Febrero!AH12+[8]Febrero!AH12+[9]Febrero!AH12+[10]Febrero!AH12</f>
        <v>329</v>
      </c>
      <c r="AI12" s="32">
        <f>[1]Febrero!AI12+[2]Febrero!AI12+[3]Febrero!AI12+[4]Febrero!AI12+[5]Febrero!AI12+[6]Febrero!AI12+[7]Febrero!AI12+[8]Febrero!AI12+[9]Febrero!AI12+[10]Febrero!AI12</f>
        <v>266</v>
      </c>
      <c r="AJ12" s="32">
        <f>[1]Febrero!AJ12+[2]Febrero!AJ12+[3]Febrero!AJ12+[4]Febrero!AJ12+[5]Febrero!AJ12+[6]Febrero!AJ12+[7]Febrero!AJ12+[8]Febrero!AJ12+[9]Febrero!AJ12+[10]Febrero!AJ12</f>
        <v>266</v>
      </c>
      <c r="AK12" s="32">
        <f>[1]Febrero!AK12+[2]Febrero!AK12+[3]Febrero!AK12+[4]Febrero!AK12+[5]Febrero!AK12+[6]Febrero!AK12+[7]Febrero!AK12+[8]Febrero!AK12+[9]Febrero!AK12+[10]Febrero!AK12</f>
        <v>375</v>
      </c>
      <c r="AL12" s="32">
        <f>[1]Febrero!AL12+[2]Febrero!AL12+[3]Febrero!AL12+[4]Febrero!AL12+[5]Febrero!AL12+[6]Febrero!AL12+[7]Febrero!AL12+[8]Febrero!AL12+[9]Febrero!AL12+[10]Febrero!AL12</f>
        <v>488</v>
      </c>
      <c r="AM12" s="32">
        <f>[1]Febrero!AM12+[2]Febrero!AM12+[3]Febrero!AM12+[4]Febrero!AM12+[5]Febrero!AM12+[6]Febrero!AM12+[7]Febrero!AM12+[8]Febrero!AM12+[9]Febrero!AM12+[10]Febrero!AM12</f>
        <v>15665</v>
      </c>
      <c r="AN12" s="32">
        <f>[1]Febrero!AN12+[2]Febrero!AN12+[3]Febrero!AN12+[4]Febrero!AN12+[5]Febrero!AN12+[6]Febrero!AN12+[7]Febrero!AN12+[8]Febrero!AN12+[9]Febrero!AN12+[10]Febrero!AN12</f>
        <v>111</v>
      </c>
      <c r="AO12" s="32">
        <f>[1]Febrero!AO12+[2]Febrero!AO12+[3]Febrero!AO12+[4]Febrero!AO12+[5]Febrero!AO12+[6]Febrero!AO12+[7]Febrero!AO12+[8]Febrero!AO12+[9]Febrero!AO12+[10]Febrero!AO12</f>
        <v>4</v>
      </c>
      <c r="AP12" s="32">
        <f>[1]Febrero!AP12+[2]Febrero!AP12+[3]Febrero!AP12+[4]Febrero!AP12+[5]Febrero!AP12+[6]Febrero!AP12+[7]Febrero!AP12+[8]Febrero!AP12+[9]Febrero!AP12+[10]Febrero!AP12</f>
        <v>58</v>
      </c>
      <c r="AQ12" s="32">
        <f>[1]Febrero!AQ12+[2]Febrero!AQ12+[3]Febrero!AQ12+[4]Febrero!AQ12+[5]Febrero!AQ12+[6]Febrero!AQ12+[7]Febrero!AQ12+[8]Febrero!AQ12+[9]Febrero!AQ12+[10]Febrero!AQ12</f>
        <v>211</v>
      </c>
      <c r="AR12" s="32">
        <f>[1]Febrero!AR12+[2]Febrero!AR12+[3]Febrero!AR12+[4]Febrero!AR12+[5]Febrero!AR12+[6]Febrero!AR12+[7]Febrero!AR12+[8]Febrero!AR12+[9]Febrero!AR12+[10]Febrero!AR12</f>
        <v>12</v>
      </c>
      <c r="AS12" s="8" t="s">
        <v>31</v>
      </c>
      <c r="CG12" s="2">
        <v>0</v>
      </c>
      <c r="CH12" s="2">
        <v>0</v>
      </c>
      <c r="CI12" s="2">
        <v>0</v>
      </c>
      <c r="CJ12" s="1"/>
      <c r="CK12" s="1"/>
      <c r="CL12" s="1"/>
      <c r="CM12" s="1"/>
      <c r="CN12" s="1"/>
      <c r="CO12" s="1"/>
      <c r="CP12" s="1"/>
      <c r="CQ12" s="1"/>
    </row>
    <row r="13" spans="1:95" ht="18" customHeight="1" x14ac:dyDescent="0.25">
      <c r="A13" s="39" t="s">
        <v>32</v>
      </c>
      <c r="B13" s="40">
        <f>SUM(C13+D13)</f>
        <v>1627</v>
      </c>
      <c r="C13" s="41">
        <f t="shared" si="0"/>
        <v>0</v>
      </c>
      <c r="D13" s="42">
        <f t="shared" si="0"/>
        <v>1627</v>
      </c>
      <c r="E13" s="32">
        <f>[1]Febrero!E13+[2]Febrero!E13+[3]Febrero!E13+[4]Febrero!E13+[5]Febrero!E13+[6]Febrero!E13+[7]Febrero!E13+[8]Febrero!E13+[9]Febrero!E13+[10]Febrero!E13</f>
        <v>0</v>
      </c>
      <c r="F13" s="32">
        <f>[1]Febrero!F13+[2]Febrero!F13+[3]Febrero!F13+[4]Febrero!F13+[5]Febrero!F13+[6]Febrero!F13+[7]Febrero!F13+[8]Febrero!F13+[9]Febrero!F13+[10]Febrero!F13</f>
        <v>17</v>
      </c>
      <c r="G13" s="32">
        <f>[1]Febrero!G13+[2]Febrero!G13+[3]Febrero!G13+[4]Febrero!G13+[5]Febrero!G13+[6]Febrero!G13+[7]Febrero!G13+[8]Febrero!G13+[9]Febrero!G13+[10]Febrero!G13</f>
        <v>0</v>
      </c>
      <c r="H13" s="32">
        <f>[1]Febrero!H13+[2]Febrero!H13+[3]Febrero!H13+[4]Febrero!H13+[5]Febrero!H13+[6]Febrero!H13+[7]Febrero!H13+[8]Febrero!H13+[9]Febrero!H13+[10]Febrero!H13</f>
        <v>1</v>
      </c>
      <c r="I13" s="32">
        <f>[1]Febrero!I13+[2]Febrero!I13+[3]Febrero!I13+[4]Febrero!I13+[5]Febrero!I13+[6]Febrero!I13+[7]Febrero!I13+[8]Febrero!I13+[9]Febrero!I13+[10]Febrero!I13</f>
        <v>0</v>
      </c>
      <c r="J13" s="32">
        <f>[1]Febrero!J13+[2]Febrero!J13+[3]Febrero!J13+[4]Febrero!J13+[5]Febrero!J13+[6]Febrero!J13+[7]Febrero!J13+[8]Febrero!J13+[9]Febrero!J13+[10]Febrero!J13</f>
        <v>10</v>
      </c>
      <c r="K13" s="32">
        <f>[1]Febrero!K13+[2]Febrero!K13+[3]Febrero!K13+[4]Febrero!K13+[5]Febrero!K13+[6]Febrero!K13+[7]Febrero!K13+[8]Febrero!K13+[9]Febrero!K13+[10]Febrero!K13</f>
        <v>0</v>
      </c>
      <c r="L13" s="32">
        <f>[1]Febrero!L13+[2]Febrero!L13+[3]Febrero!L13+[4]Febrero!L13+[5]Febrero!L13+[6]Febrero!L13+[7]Febrero!L13+[8]Febrero!L13+[9]Febrero!L13+[10]Febrero!L13</f>
        <v>141</v>
      </c>
      <c r="M13" s="32">
        <f>[1]Febrero!M13+[2]Febrero!M13+[3]Febrero!M13+[4]Febrero!M13+[5]Febrero!M13+[6]Febrero!M13+[7]Febrero!M13+[8]Febrero!M13+[9]Febrero!M13+[10]Febrero!M13</f>
        <v>0</v>
      </c>
      <c r="N13" s="32">
        <f>[1]Febrero!N13+[2]Febrero!N13+[3]Febrero!N13+[4]Febrero!N13+[5]Febrero!N13+[6]Febrero!N13+[7]Febrero!N13+[8]Febrero!N13+[9]Febrero!N13+[10]Febrero!N13</f>
        <v>357</v>
      </c>
      <c r="O13" s="32">
        <f>[1]Febrero!O13+[2]Febrero!O13+[3]Febrero!O13+[4]Febrero!O13+[5]Febrero!O13+[6]Febrero!O13+[7]Febrero!O13+[8]Febrero!O13+[9]Febrero!O13+[10]Febrero!O13</f>
        <v>0</v>
      </c>
      <c r="P13" s="32">
        <f>[1]Febrero!P13+[2]Febrero!P13+[3]Febrero!P13+[4]Febrero!P13+[5]Febrero!P13+[6]Febrero!P13+[7]Febrero!P13+[8]Febrero!P13+[9]Febrero!P13+[10]Febrero!P13</f>
        <v>365</v>
      </c>
      <c r="Q13" s="32">
        <f>[1]Febrero!Q13+[2]Febrero!Q13+[3]Febrero!Q13+[4]Febrero!Q13+[5]Febrero!Q13+[6]Febrero!Q13+[7]Febrero!Q13+[8]Febrero!Q13+[9]Febrero!Q13+[10]Febrero!Q13</f>
        <v>0</v>
      </c>
      <c r="R13" s="32">
        <f>[1]Febrero!R13+[2]Febrero!R13+[3]Febrero!R13+[4]Febrero!R13+[5]Febrero!R13+[6]Febrero!R13+[7]Febrero!R13+[8]Febrero!R13+[9]Febrero!R13+[10]Febrero!R13</f>
        <v>296</v>
      </c>
      <c r="S13" s="32">
        <f>[1]Febrero!S13+[2]Febrero!S13+[3]Febrero!S13+[4]Febrero!S13+[5]Febrero!S13+[6]Febrero!S13+[7]Febrero!S13+[8]Febrero!S13+[9]Febrero!S13+[10]Febrero!S13</f>
        <v>0</v>
      </c>
      <c r="T13" s="32">
        <f>[1]Febrero!T13+[2]Febrero!T13+[3]Febrero!T13+[4]Febrero!T13+[5]Febrero!T13+[6]Febrero!T13+[7]Febrero!T13+[8]Febrero!T13+[9]Febrero!T13+[10]Febrero!T13</f>
        <v>190</v>
      </c>
      <c r="U13" s="32">
        <f>[1]Febrero!U13+[2]Febrero!U13+[3]Febrero!U13+[4]Febrero!U13+[5]Febrero!U13+[6]Febrero!U13+[7]Febrero!U13+[8]Febrero!U13+[9]Febrero!U13+[10]Febrero!U13</f>
        <v>0</v>
      </c>
      <c r="V13" s="32">
        <f>[1]Febrero!V13+[2]Febrero!V13+[3]Febrero!V13+[4]Febrero!V13+[5]Febrero!V13+[6]Febrero!V13+[7]Febrero!V13+[8]Febrero!V13+[9]Febrero!V13+[10]Febrero!V13</f>
        <v>116</v>
      </c>
      <c r="W13" s="32">
        <f>[1]Febrero!W13+[2]Febrero!W13+[3]Febrero!W13+[4]Febrero!W13+[5]Febrero!W13+[6]Febrero!W13+[7]Febrero!W13+[8]Febrero!W13+[9]Febrero!W13+[10]Febrero!W13</f>
        <v>0</v>
      </c>
      <c r="X13" s="32">
        <f>[1]Febrero!X13+[2]Febrero!X13+[3]Febrero!X13+[4]Febrero!X13+[5]Febrero!X13+[6]Febrero!X13+[7]Febrero!X13+[8]Febrero!X13+[9]Febrero!X13+[10]Febrero!X13</f>
        <v>46</v>
      </c>
      <c r="Y13" s="32">
        <f>[1]Febrero!Y13+[2]Febrero!Y13+[3]Febrero!Y13+[4]Febrero!Y13+[5]Febrero!Y13+[6]Febrero!Y13+[7]Febrero!Y13+[8]Febrero!Y13+[9]Febrero!Y13+[10]Febrero!Y13</f>
        <v>0</v>
      </c>
      <c r="Z13" s="32">
        <f>[1]Febrero!Z13+[2]Febrero!Z13+[3]Febrero!Z13+[4]Febrero!Z13+[5]Febrero!Z13+[6]Febrero!Z13+[7]Febrero!Z13+[8]Febrero!Z13+[9]Febrero!Z13+[10]Febrero!Z13</f>
        <v>34</v>
      </c>
      <c r="AA13" s="32">
        <f>[1]Febrero!AA13+[2]Febrero!AA13+[3]Febrero!AA13+[4]Febrero!AA13+[5]Febrero!AA13+[6]Febrero!AA13+[7]Febrero!AA13+[8]Febrero!AA13+[9]Febrero!AA13+[10]Febrero!AA13</f>
        <v>0</v>
      </c>
      <c r="AB13" s="32">
        <f>[1]Febrero!AB13+[2]Febrero!AB13+[3]Febrero!AB13+[4]Febrero!AB13+[5]Febrero!AB13+[6]Febrero!AB13+[7]Febrero!AB13+[8]Febrero!AB13+[9]Febrero!AB13+[10]Febrero!AB13</f>
        <v>14</v>
      </c>
      <c r="AC13" s="32">
        <f>[1]Febrero!AC13+[2]Febrero!AC13+[3]Febrero!AC13+[4]Febrero!AC13+[5]Febrero!AC13+[6]Febrero!AC13+[7]Febrero!AC13+[8]Febrero!AC13+[9]Febrero!AC13+[10]Febrero!AC13</f>
        <v>0</v>
      </c>
      <c r="AD13" s="32">
        <f>[1]Febrero!AD13+[2]Febrero!AD13+[3]Febrero!AD13+[4]Febrero!AD13+[5]Febrero!AD13+[6]Febrero!AD13+[7]Febrero!AD13+[8]Febrero!AD13+[9]Febrero!AD13+[10]Febrero!AD13</f>
        <v>17</v>
      </c>
      <c r="AE13" s="32">
        <f>[1]Febrero!AE13+[2]Febrero!AE13+[3]Febrero!AE13+[4]Febrero!AE13+[5]Febrero!AE13+[6]Febrero!AE13+[7]Febrero!AE13+[8]Febrero!AE13+[9]Febrero!AE13+[10]Febrero!AE13</f>
        <v>0</v>
      </c>
      <c r="AF13" s="32">
        <f>[1]Febrero!AF13+[2]Febrero!AF13+[3]Febrero!AF13+[4]Febrero!AF13+[5]Febrero!AF13+[6]Febrero!AF13+[7]Febrero!AF13+[8]Febrero!AF13+[9]Febrero!AF13+[10]Febrero!AF13</f>
        <v>9</v>
      </c>
      <c r="AG13" s="32">
        <f>[1]Febrero!AG13+[2]Febrero!AG13+[3]Febrero!AG13+[4]Febrero!AG13+[5]Febrero!AG13+[6]Febrero!AG13+[7]Febrero!AG13+[8]Febrero!AG13+[9]Febrero!AG13+[10]Febrero!AG13</f>
        <v>0</v>
      </c>
      <c r="AH13" s="32">
        <f>[1]Febrero!AH13+[2]Febrero!AH13+[3]Febrero!AH13+[4]Febrero!AH13+[5]Febrero!AH13+[6]Febrero!AH13+[7]Febrero!AH13+[8]Febrero!AH13+[9]Febrero!AH13+[10]Febrero!AH13</f>
        <v>6</v>
      </c>
      <c r="AI13" s="32">
        <f>[1]Febrero!AI13+[2]Febrero!AI13+[3]Febrero!AI13+[4]Febrero!AI13+[5]Febrero!AI13+[6]Febrero!AI13+[7]Febrero!AI13+[8]Febrero!AI13+[9]Febrero!AI13+[10]Febrero!AI13</f>
        <v>0</v>
      </c>
      <c r="AJ13" s="32">
        <f>[1]Febrero!AJ13+[2]Febrero!AJ13+[3]Febrero!AJ13+[4]Febrero!AJ13+[5]Febrero!AJ13+[6]Febrero!AJ13+[7]Febrero!AJ13+[8]Febrero!AJ13+[9]Febrero!AJ13+[10]Febrero!AJ13</f>
        <v>4</v>
      </c>
      <c r="AK13" s="32">
        <f>[1]Febrero!AK13+[2]Febrero!AK13+[3]Febrero!AK13+[4]Febrero!AK13+[5]Febrero!AK13+[6]Febrero!AK13+[7]Febrero!AK13+[8]Febrero!AK13+[9]Febrero!AK13+[10]Febrero!AK13</f>
        <v>0</v>
      </c>
      <c r="AL13" s="32">
        <f>[1]Febrero!AL13+[2]Febrero!AL13+[3]Febrero!AL13+[4]Febrero!AL13+[5]Febrero!AL13+[6]Febrero!AL13+[7]Febrero!AL13+[8]Febrero!AL13+[9]Febrero!AL13+[10]Febrero!AL13</f>
        <v>4</v>
      </c>
      <c r="AM13" s="32">
        <f>[1]Febrero!AM13+[2]Febrero!AM13+[3]Febrero!AM13+[4]Febrero!AM13+[5]Febrero!AM13+[6]Febrero!AM13+[7]Febrero!AM13+[8]Febrero!AM13+[9]Febrero!AM13+[10]Febrero!AM13</f>
        <v>1611</v>
      </c>
      <c r="AN13" s="32">
        <f>[1]Febrero!AN13+[2]Febrero!AN13+[3]Febrero!AN13+[4]Febrero!AN13+[5]Febrero!AN13+[6]Febrero!AN13+[7]Febrero!AN13+[8]Febrero!AN13+[9]Febrero!AN13+[10]Febrero!AN13</f>
        <v>5</v>
      </c>
      <c r="AO13" s="32">
        <f>[1]Febrero!AO13+[2]Febrero!AO13+[3]Febrero!AO13+[4]Febrero!AO13+[5]Febrero!AO13+[6]Febrero!AO13+[7]Febrero!AO13+[8]Febrero!AO13+[9]Febrero!AO13+[10]Febrero!AO13</f>
        <v>6</v>
      </c>
      <c r="AP13" s="32">
        <f>[1]Febrero!AP13+[2]Febrero!AP13+[3]Febrero!AP13+[4]Febrero!AP13+[5]Febrero!AP13+[6]Febrero!AP13+[7]Febrero!AP13+[8]Febrero!AP13+[9]Febrero!AP13+[10]Febrero!AP13</f>
        <v>22</v>
      </c>
      <c r="AQ13" s="32">
        <f>[1]Febrero!AQ13+[2]Febrero!AQ13+[3]Febrero!AQ13+[4]Febrero!AQ13+[5]Febrero!AQ13+[6]Febrero!AQ13+[7]Febrero!AQ13+[8]Febrero!AQ13+[9]Febrero!AQ13+[10]Febrero!AQ13</f>
        <v>1</v>
      </c>
      <c r="AR13" s="32">
        <f>[1]Febrero!AR13+[2]Febrero!AR13+[3]Febrero!AR13+[4]Febrero!AR13+[5]Febrero!AR13+[6]Febrero!AR13+[7]Febrero!AR13+[8]Febrero!AR13+[9]Febrero!AR13+[10]Febrero!AR13</f>
        <v>17</v>
      </c>
      <c r="AS13" s="8" t="s">
        <v>31</v>
      </c>
      <c r="CG13" s="2">
        <v>0</v>
      </c>
      <c r="CH13" s="2">
        <v>0</v>
      </c>
      <c r="CI13" s="2">
        <v>0</v>
      </c>
      <c r="CJ13" s="1"/>
      <c r="CK13" s="1"/>
      <c r="CL13" s="1"/>
      <c r="CM13" s="1"/>
      <c r="CN13" s="1"/>
      <c r="CO13" s="1"/>
      <c r="CP13" s="1"/>
      <c r="CQ13" s="1"/>
    </row>
    <row r="14" spans="1:95" x14ac:dyDescent="0.25">
      <c r="A14" s="51" t="s">
        <v>33</v>
      </c>
      <c r="B14" s="52">
        <f>SUM(C14+D14)</f>
        <v>1525</v>
      </c>
      <c r="C14" s="53">
        <f t="shared" si="0"/>
        <v>0</v>
      </c>
      <c r="D14" s="54">
        <f t="shared" si="0"/>
        <v>1525</v>
      </c>
      <c r="E14" s="32">
        <f>[1]Febrero!E14+[2]Febrero!E14+[3]Febrero!E14+[4]Febrero!E14+[5]Febrero!E14+[6]Febrero!E14+[7]Febrero!E14+[8]Febrero!E14+[9]Febrero!E14+[10]Febrero!E14</f>
        <v>0</v>
      </c>
      <c r="F14" s="32">
        <f>[1]Febrero!F14+[2]Febrero!F14+[3]Febrero!F14+[4]Febrero!F14+[5]Febrero!F14+[6]Febrero!F14+[7]Febrero!F14+[8]Febrero!F14+[9]Febrero!F14+[10]Febrero!F14</f>
        <v>0</v>
      </c>
      <c r="G14" s="32">
        <f>[1]Febrero!G14+[2]Febrero!G14+[3]Febrero!G14+[4]Febrero!G14+[5]Febrero!G14+[6]Febrero!G14+[7]Febrero!G14+[8]Febrero!G14+[9]Febrero!G14+[10]Febrero!G14</f>
        <v>0</v>
      </c>
      <c r="H14" s="32">
        <f>[1]Febrero!H14+[2]Febrero!H14+[3]Febrero!H14+[4]Febrero!H14+[5]Febrero!H14+[6]Febrero!H14+[7]Febrero!H14+[8]Febrero!H14+[9]Febrero!H14+[10]Febrero!H14</f>
        <v>0</v>
      </c>
      <c r="I14" s="32">
        <f>[1]Febrero!I14+[2]Febrero!I14+[3]Febrero!I14+[4]Febrero!I14+[5]Febrero!I14+[6]Febrero!I14+[7]Febrero!I14+[8]Febrero!I14+[9]Febrero!I14+[10]Febrero!I14</f>
        <v>0</v>
      </c>
      <c r="J14" s="32">
        <f>[1]Febrero!J14+[2]Febrero!J14+[3]Febrero!J14+[4]Febrero!J14+[5]Febrero!J14+[6]Febrero!J14+[7]Febrero!J14+[8]Febrero!J14+[9]Febrero!J14+[10]Febrero!J14</f>
        <v>6</v>
      </c>
      <c r="K14" s="32">
        <f>[1]Febrero!K14+[2]Febrero!K14+[3]Febrero!K14+[4]Febrero!K14+[5]Febrero!K14+[6]Febrero!K14+[7]Febrero!K14+[8]Febrero!K14+[9]Febrero!K14+[10]Febrero!K14</f>
        <v>0</v>
      </c>
      <c r="L14" s="32">
        <f>[1]Febrero!L14+[2]Febrero!L14+[3]Febrero!L14+[4]Febrero!L14+[5]Febrero!L14+[6]Febrero!L14+[7]Febrero!L14+[8]Febrero!L14+[9]Febrero!L14+[10]Febrero!L14</f>
        <v>143</v>
      </c>
      <c r="M14" s="32">
        <f>[1]Febrero!M14+[2]Febrero!M14+[3]Febrero!M14+[4]Febrero!M14+[5]Febrero!M14+[6]Febrero!M14+[7]Febrero!M14+[8]Febrero!M14+[9]Febrero!M14+[10]Febrero!M14</f>
        <v>0</v>
      </c>
      <c r="N14" s="32">
        <f>[1]Febrero!N14+[2]Febrero!N14+[3]Febrero!N14+[4]Febrero!N14+[5]Febrero!N14+[6]Febrero!N14+[7]Febrero!N14+[8]Febrero!N14+[9]Febrero!N14+[10]Febrero!N14</f>
        <v>367</v>
      </c>
      <c r="O14" s="32">
        <f>[1]Febrero!O14+[2]Febrero!O14+[3]Febrero!O14+[4]Febrero!O14+[5]Febrero!O14+[6]Febrero!O14+[7]Febrero!O14+[8]Febrero!O14+[9]Febrero!O14+[10]Febrero!O14</f>
        <v>0</v>
      </c>
      <c r="P14" s="32">
        <f>[1]Febrero!P14+[2]Febrero!P14+[3]Febrero!P14+[4]Febrero!P14+[5]Febrero!P14+[6]Febrero!P14+[7]Febrero!P14+[8]Febrero!P14+[9]Febrero!P14+[10]Febrero!P14</f>
        <v>376</v>
      </c>
      <c r="Q14" s="32">
        <f>[1]Febrero!Q14+[2]Febrero!Q14+[3]Febrero!Q14+[4]Febrero!Q14+[5]Febrero!Q14+[6]Febrero!Q14+[7]Febrero!Q14+[8]Febrero!Q14+[9]Febrero!Q14+[10]Febrero!Q14</f>
        <v>0</v>
      </c>
      <c r="R14" s="32">
        <f>[1]Febrero!R14+[2]Febrero!R14+[3]Febrero!R14+[4]Febrero!R14+[5]Febrero!R14+[6]Febrero!R14+[7]Febrero!R14+[8]Febrero!R14+[9]Febrero!R14+[10]Febrero!R14</f>
        <v>260</v>
      </c>
      <c r="S14" s="32">
        <f>[1]Febrero!S14+[2]Febrero!S14+[3]Febrero!S14+[4]Febrero!S14+[5]Febrero!S14+[6]Febrero!S14+[7]Febrero!S14+[8]Febrero!S14+[9]Febrero!S14+[10]Febrero!S14</f>
        <v>0</v>
      </c>
      <c r="T14" s="32">
        <f>[1]Febrero!T14+[2]Febrero!T14+[3]Febrero!T14+[4]Febrero!T14+[5]Febrero!T14+[6]Febrero!T14+[7]Febrero!T14+[8]Febrero!T14+[9]Febrero!T14+[10]Febrero!T14</f>
        <v>184</v>
      </c>
      <c r="U14" s="32">
        <f>[1]Febrero!U14+[2]Febrero!U14+[3]Febrero!U14+[4]Febrero!U14+[5]Febrero!U14+[6]Febrero!U14+[7]Febrero!U14+[8]Febrero!U14+[9]Febrero!U14+[10]Febrero!U14</f>
        <v>0</v>
      </c>
      <c r="V14" s="32">
        <f>[1]Febrero!V14+[2]Febrero!V14+[3]Febrero!V14+[4]Febrero!V14+[5]Febrero!V14+[6]Febrero!V14+[7]Febrero!V14+[8]Febrero!V14+[9]Febrero!V14+[10]Febrero!V14</f>
        <v>84</v>
      </c>
      <c r="W14" s="32">
        <f>[1]Febrero!W14+[2]Febrero!W14+[3]Febrero!W14+[4]Febrero!W14+[5]Febrero!W14+[6]Febrero!W14+[7]Febrero!W14+[8]Febrero!W14+[9]Febrero!W14+[10]Febrero!W14</f>
        <v>0</v>
      </c>
      <c r="X14" s="32">
        <f>[1]Febrero!X14+[2]Febrero!X14+[3]Febrero!X14+[4]Febrero!X14+[5]Febrero!X14+[6]Febrero!X14+[7]Febrero!X14+[8]Febrero!X14+[9]Febrero!X14+[10]Febrero!X14</f>
        <v>33</v>
      </c>
      <c r="Y14" s="32">
        <f>[1]Febrero!Y14+[2]Febrero!Y14+[3]Febrero!Y14+[4]Febrero!Y14+[5]Febrero!Y14+[6]Febrero!Y14+[7]Febrero!Y14+[8]Febrero!Y14+[9]Febrero!Y14+[10]Febrero!Y14</f>
        <v>0</v>
      </c>
      <c r="Z14" s="32">
        <f>[1]Febrero!Z14+[2]Febrero!Z14+[3]Febrero!Z14+[4]Febrero!Z14+[5]Febrero!Z14+[6]Febrero!Z14+[7]Febrero!Z14+[8]Febrero!Z14+[9]Febrero!Z14+[10]Febrero!Z14</f>
        <v>26</v>
      </c>
      <c r="AA14" s="32">
        <f>[1]Febrero!AA14+[2]Febrero!AA14+[3]Febrero!AA14+[4]Febrero!AA14+[5]Febrero!AA14+[6]Febrero!AA14+[7]Febrero!AA14+[8]Febrero!AA14+[9]Febrero!AA14+[10]Febrero!AA14</f>
        <v>0</v>
      </c>
      <c r="AB14" s="32">
        <f>[1]Febrero!AB14+[2]Febrero!AB14+[3]Febrero!AB14+[4]Febrero!AB14+[5]Febrero!AB14+[6]Febrero!AB14+[7]Febrero!AB14+[8]Febrero!AB14+[9]Febrero!AB14+[10]Febrero!AB14</f>
        <v>26</v>
      </c>
      <c r="AC14" s="32">
        <f>[1]Febrero!AC14+[2]Febrero!AC14+[3]Febrero!AC14+[4]Febrero!AC14+[5]Febrero!AC14+[6]Febrero!AC14+[7]Febrero!AC14+[8]Febrero!AC14+[9]Febrero!AC14+[10]Febrero!AC14</f>
        <v>0</v>
      </c>
      <c r="AD14" s="32">
        <f>[1]Febrero!AD14+[2]Febrero!AD14+[3]Febrero!AD14+[4]Febrero!AD14+[5]Febrero!AD14+[6]Febrero!AD14+[7]Febrero!AD14+[8]Febrero!AD14+[9]Febrero!AD14+[10]Febrero!AD14</f>
        <v>9</v>
      </c>
      <c r="AE14" s="32">
        <f>[1]Febrero!AE14+[2]Febrero!AE14+[3]Febrero!AE14+[4]Febrero!AE14+[5]Febrero!AE14+[6]Febrero!AE14+[7]Febrero!AE14+[8]Febrero!AE14+[9]Febrero!AE14+[10]Febrero!AE14</f>
        <v>0</v>
      </c>
      <c r="AF14" s="32">
        <f>[1]Febrero!AF14+[2]Febrero!AF14+[3]Febrero!AF14+[4]Febrero!AF14+[5]Febrero!AF14+[6]Febrero!AF14+[7]Febrero!AF14+[8]Febrero!AF14+[9]Febrero!AF14+[10]Febrero!AF14</f>
        <v>5</v>
      </c>
      <c r="AG14" s="32">
        <f>[1]Febrero!AG14+[2]Febrero!AG14+[3]Febrero!AG14+[4]Febrero!AG14+[5]Febrero!AG14+[6]Febrero!AG14+[7]Febrero!AG14+[8]Febrero!AG14+[9]Febrero!AG14+[10]Febrero!AG14</f>
        <v>0</v>
      </c>
      <c r="AH14" s="32">
        <f>[1]Febrero!AH14+[2]Febrero!AH14+[3]Febrero!AH14+[4]Febrero!AH14+[5]Febrero!AH14+[6]Febrero!AH14+[7]Febrero!AH14+[8]Febrero!AH14+[9]Febrero!AH14+[10]Febrero!AH14</f>
        <v>4</v>
      </c>
      <c r="AI14" s="32">
        <f>[1]Febrero!AI14+[2]Febrero!AI14+[3]Febrero!AI14+[4]Febrero!AI14+[5]Febrero!AI14+[6]Febrero!AI14+[7]Febrero!AI14+[8]Febrero!AI14+[9]Febrero!AI14+[10]Febrero!AI14</f>
        <v>0</v>
      </c>
      <c r="AJ14" s="32">
        <f>[1]Febrero!AJ14+[2]Febrero!AJ14+[3]Febrero!AJ14+[4]Febrero!AJ14+[5]Febrero!AJ14+[6]Febrero!AJ14+[7]Febrero!AJ14+[8]Febrero!AJ14+[9]Febrero!AJ14+[10]Febrero!AJ14</f>
        <v>1</v>
      </c>
      <c r="AK14" s="32">
        <f>[1]Febrero!AK14+[2]Febrero!AK14+[3]Febrero!AK14+[4]Febrero!AK14+[5]Febrero!AK14+[6]Febrero!AK14+[7]Febrero!AK14+[8]Febrero!AK14+[9]Febrero!AK14+[10]Febrero!AK14</f>
        <v>0</v>
      </c>
      <c r="AL14" s="32">
        <f>[1]Febrero!AL14+[2]Febrero!AL14+[3]Febrero!AL14+[4]Febrero!AL14+[5]Febrero!AL14+[6]Febrero!AL14+[7]Febrero!AL14+[8]Febrero!AL14+[9]Febrero!AL14+[10]Febrero!AL14</f>
        <v>1</v>
      </c>
      <c r="AM14" s="32">
        <f>[1]Febrero!AM14+[2]Febrero!AM14+[3]Febrero!AM14+[4]Febrero!AM14+[5]Febrero!AM14+[6]Febrero!AM14+[7]Febrero!AM14+[8]Febrero!AM14+[9]Febrero!AM14+[10]Febrero!AM14</f>
        <v>1474</v>
      </c>
      <c r="AN14" s="61"/>
      <c r="AO14" s="62"/>
      <c r="AP14" s="62"/>
      <c r="AQ14" s="63"/>
      <c r="AR14" s="63"/>
      <c r="AS14" s="8" t="s">
        <v>31</v>
      </c>
      <c r="CG14" s="2">
        <v>0</v>
      </c>
      <c r="CH14" s="2">
        <v>0</v>
      </c>
      <c r="CJ14" s="1"/>
      <c r="CK14" s="1"/>
      <c r="CL14" s="1"/>
      <c r="CM14" s="1"/>
      <c r="CN14" s="1"/>
      <c r="CO14" s="1"/>
      <c r="CP14" s="1"/>
      <c r="CQ14" s="1"/>
    </row>
    <row r="15" spans="1:95" x14ac:dyDescent="0.25">
      <c r="A15" s="632" t="s">
        <v>34</v>
      </c>
      <c r="B15" s="632"/>
      <c r="C15" s="632"/>
      <c r="D15" s="632"/>
      <c r="E15" s="632"/>
      <c r="F15" s="632"/>
      <c r="G15" s="632"/>
      <c r="H15" s="632"/>
      <c r="I15" s="632"/>
      <c r="J15" s="632"/>
      <c r="K15" s="632"/>
      <c r="L15" s="632"/>
      <c r="M15" s="632"/>
      <c r="N15" s="64"/>
      <c r="O15" s="64"/>
      <c r="P15" s="64"/>
      <c r="Q15" s="64"/>
      <c r="R15" s="64"/>
      <c r="S15" s="64"/>
      <c r="T15" s="64"/>
      <c r="U15" s="64"/>
      <c r="V15" s="64"/>
      <c r="W15" s="64"/>
      <c r="X15" s="64"/>
      <c r="Y15" s="64"/>
      <c r="Z15" s="65"/>
      <c r="AA15" s="65"/>
      <c r="AB15" s="65"/>
      <c r="AC15" s="65"/>
      <c r="AD15" s="65"/>
      <c r="AE15" s="65"/>
      <c r="AF15" s="65"/>
      <c r="AG15" s="65"/>
      <c r="AH15" s="65"/>
      <c r="AI15" s="65"/>
      <c r="AJ15" s="65"/>
      <c r="AK15" s="65"/>
      <c r="AL15" s="65"/>
      <c r="AM15" s="65"/>
      <c r="AN15" s="66"/>
      <c r="AO15" s="67"/>
      <c r="AP15" s="67"/>
      <c r="AQ15" s="67"/>
      <c r="AR15" s="67"/>
      <c r="CJ15" s="1"/>
      <c r="CK15" s="1"/>
      <c r="CL15" s="1"/>
      <c r="CM15" s="1"/>
      <c r="CN15" s="1"/>
      <c r="CO15" s="1"/>
      <c r="CP15" s="1"/>
      <c r="CQ15" s="1"/>
    </row>
    <row r="16" spans="1:95" ht="15" customHeight="1" x14ac:dyDescent="0.25">
      <c r="A16" s="633" t="s">
        <v>35</v>
      </c>
      <c r="B16" s="636" t="s">
        <v>2</v>
      </c>
      <c r="C16" s="637"/>
      <c r="D16" s="638"/>
      <c r="E16" s="621" t="s">
        <v>3</v>
      </c>
      <c r="F16" s="625"/>
      <c r="G16" s="625"/>
      <c r="H16" s="625"/>
      <c r="I16" s="625"/>
      <c r="J16" s="625"/>
      <c r="K16" s="625"/>
      <c r="L16" s="625"/>
      <c r="M16" s="625"/>
      <c r="N16" s="625"/>
      <c r="O16" s="625"/>
      <c r="P16" s="625"/>
      <c r="Q16" s="625"/>
      <c r="R16" s="625"/>
      <c r="S16" s="625"/>
      <c r="T16" s="625"/>
      <c r="U16" s="625"/>
      <c r="V16" s="625"/>
      <c r="W16" s="625"/>
      <c r="X16" s="625"/>
      <c r="Y16" s="625"/>
      <c r="Z16" s="625"/>
      <c r="AA16" s="625"/>
      <c r="AB16" s="625"/>
      <c r="AC16" s="625"/>
      <c r="AD16" s="625"/>
      <c r="AE16" s="625"/>
      <c r="AF16" s="625"/>
      <c r="AG16" s="625"/>
      <c r="AH16" s="625"/>
      <c r="AI16" s="625"/>
      <c r="AJ16" s="625"/>
      <c r="AK16" s="625"/>
      <c r="AL16" s="622"/>
      <c r="AM16" s="618" t="s">
        <v>223</v>
      </c>
      <c r="AN16" s="68"/>
      <c r="AO16" s="68"/>
      <c r="AP16" s="68"/>
      <c r="AQ16" s="68"/>
      <c r="AR16" s="68"/>
      <c r="CJ16" s="1"/>
      <c r="CK16" s="1"/>
      <c r="CL16" s="1"/>
      <c r="CM16" s="1"/>
      <c r="CN16" s="1"/>
      <c r="CO16" s="1"/>
      <c r="CP16" s="1"/>
      <c r="CQ16" s="1"/>
    </row>
    <row r="17" spans="1:95" x14ac:dyDescent="0.25">
      <c r="A17" s="634"/>
      <c r="B17" s="639"/>
      <c r="C17" s="640"/>
      <c r="D17" s="641"/>
      <c r="E17" s="621" t="s">
        <v>6</v>
      </c>
      <c r="F17" s="622"/>
      <c r="G17" s="621" t="s">
        <v>7</v>
      </c>
      <c r="H17" s="622"/>
      <c r="I17" s="621" t="s">
        <v>8</v>
      </c>
      <c r="J17" s="622"/>
      <c r="K17" s="621" t="s">
        <v>9</v>
      </c>
      <c r="L17" s="622"/>
      <c r="M17" s="621" t="s">
        <v>10</v>
      </c>
      <c r="N17" s="622"/>
      <c r="O17" s="623" t="s">
        <v>11</v>
      </c>
      <c r="P17" s="624"/>
      <c r="Q17" s="623" t="s">
        <v>12</v>
      </c>
      <c r="R17" s="624"/>
      <c r="S17" s="623" t="s">
        <v>13</v>
      </c>
      <c r="T17" s="624"/>
      <c r="U17" s="623" t="s">
        <v>14</v>
      </c>
      <c r="V17" s="624"/>
      <c r="W17" s="623" t="s">
        <v>15</v>
      </c>
      <c r="X17" s="624"/>
      <c r="Y17" s="623" t="s">
        <v>16</v>
      </c>
      <c r="Z17" s="624"/>
      <c r="AA17" s="623" t="s">
        <v>17</v>
      </c>
      <c r="AB17" s="624"/>
      <c r="AC17" s="623" t="s">
        <v>18</v>
      </c>
      <c r="AD17" s="624"/>
      <c r="AE17" s="623" t="s">
        <v>19</v>
      </c>
      <c r="AF17" s="624"/>
      <c r="AG17" s="623" t="s">
        <v>20</v>
      </c>
      <c r="AH17" s="624"/>
      <c r="AI17" s="623" t="s">
        <v>21</v>
      </c>
      <c r="AJ17" s="624"/>
      <c r="AK17" s="623" t="s">
        <v>22</v>
      </c>
      <c r="AL17" s="624"/>
      <c r="AM17" s="619"/>
      <c r="AN17" s="68"/>
      <c r="AO17" s="68"/>
      <c r="AP17" s="68"/>
      <c r="AQ17" s="68"/>
      <c r="AR17" s="68"/>
      <c r="CI17" s="1"/>
      <c r="CJ17" s="1"/>
      <c r="CK17" s="1"/>
      <c r="CL17" s="1"/>
      <c r="CM17" s="1"/>
      <c r="CN17" s="1"/>
      <c r="CO17" s="1"/>
      <c r="CP17" s="1"/>
      <c r="CQ17" s="1"/>
    </row>
    <row r="18" spans="1:95" x14ac:dyDescent="0.25">
      <c r="A18" s="635"/>
      <c r="B18" s="69" t="s">
        <v>27</v>
      </c>
      <c r="C18" s="70" t="s">
        <v>36</v>
      </c>
      <c r="D18" s="496" t="s">
        <v>29</v>
      </c>
      <c r="E18" s="514" t="s">
        <v>36</v>
      </c>
      <c r="F18" s="496" t="s">
        <v>29</v>
      </c>
      <c r="G18" s="514" t="s">
        <v>36</v>
      </c>
      <c r="H18" s="496" t="s">
        <v>29</v>
      </c>
      <c r="I18" s="514" t="s">
        <v>36</v>
      </c>
      <c r="J18" s="496" t="s">
        <v>29</v>
      </c>
      <c r="K18" s="514" t="s">
        <v>36</v>
      </c>
      <c r="L18" s="496" t="s">
        <v>29</v>
      </c>
      <c r="M18" s="514" t="s">
        <v>36</v>
      </c>
      <c r="N18" s="496" t="s">
        <v>29</v>
      </c>
      <c r="O18" s="514" t="s">
        <v>36</v>
      </c>
      <c r="P18" s="496" t="s">
        <v>29</v>
      </c>
      <c r="Q18" s="514" t="s">
        <v>36</v>
      </c>
      <c r="R18" s="496" t="s">
        <v>29</v>
      </c>
      <c r="S18" s="514" t="s">
        <v>36</v>
      </c>
      <c r="T18" s="496" t="s">
        <v>29</v>
      </c>
      <c r="U18" s="514" t="s">
        <v>36</v>
      </c>
      <c r="V18" s="496" t="s">
        <v>29</v>
      </c>
      <c r="W18" s="514" t="s">
        <v>36</v>
      </c>
      <c r="X18" s="496" t="s">
        <v>29</v>
      </c>
      <c r="Y18" s="514" t="s">
        <v>36</v>
      </c>
      <c r="Z18" s="496" t="s">
        <v>29</v>
      </c>
      <c r="AA18" s="514" t="s">
        <v>36</v>
      </c>
      <c r="AB18" s="496" t="s">
        <v>29</v>
      </c>
      <c r="AC18" s="514" t="s">
        <v>36</v>
      </c>
      <c r="AD18" s="496" t="s">
        <v>29</v>
      </c>
      <c r="AE18" s="514" t="s">
        <v>36</v>
      </c>
      <c r="AF18" s="496" t="s">
        <v>29</v>
      </c>
      <c r="AG18" s="514" t="s">
        <v>36</v>
      </c>
      <c r="AH18" s="496" t="s">
        <v>29</v>
      </c>
      <c r="AI18" s="514" t="s">
        <v>36</v>
      </c>
      <c r="AJ18" s="496" t="s">
        <v>29</v>
      </c>
      <c r="AK18" s="514" t="s">
        <v>36</v>
      </c>
      <c r="AL18" s="496" t="s">
        <v>29</v>
      </c>
      <c r="AM18" s="620"/>
      <c r="AN18" s="73"/>
      <c r="AO18" s="68"/>
      <c r="AP18" s="68"/>
      <c r="AQ18" s="68"/>
      <c r="AR18" s="68"/>
      <c r="CI18" s="1"/>
      <c r="CJ18" s="1"/>
      <c r="CK18" s="1"/>
      <c r="CL18" s="1"/>
      <c r="CM18" s="1"/>
      <c r="CN18" s="1"/>
      <c r="CO18" s="1"/>
      <c r="CP18" s="1"/>
      <c r="CQ18" s="1"/>
    </row>
    <row r="19" spans="1:95" x14ac:dyDescent="0.25">
      <c r="A19" s="74" t="s">
        <v>37</v>
      </c>
      <c r="B19" s="75">
        <f>SUM(C19+D19)</f>
        <v>0</v>
      </c>
      <c r="C19" s="76">
        <f t="shared" ref="C19:D22" si="1">SUM(E19+G19+I19+K19+M19+O19+Q19+S19+U19+W19+Y19+AA19+AC19+AE19+AG19+AI19+AK19)</f>
        <v>0</v>
      </c>
      <c r="D19" s="77">
        <f t="shared" si="1"/>
        <v>0</v>
      </c>
      <c r="E19" s="32">
        <f>[1]Febrero!E19+[2]Febrero!E19+[3]Febrero!E19+[4]Febrero!E19+[5]Febrero!E19+[6]Febrero!E19+[7]Febrero!E19+[8]Febrero!E19+[9]Febrero!E19+[10]Febrero!E19</f>
        <v>0</v>
      </c>
      <c r="F19" s="32">
        <f>[1]Febrero!F19+[2]Febrero!F19+[3]Febrero!F19+[4]Febrero!F19+[5]Febrero!F19+[6]Febrero!F19+[7]Febrero!F19+[8]Febrero!F19+[9]Febrero!F19+[10]Febrero!F19</f>
        <v>0</v>
      </c>
      <c r="G19" s="32">
        <f>[1]Febrero!G19+[2]Febrero!G19+[3]Febrero!G19+[4]Febrero!G19+[5]Febrero!G19+[6]Febrero!G19+[7]Febrero!G19+[8]Febrero!G19+[9]Febrero!G19+[10]Febrero!G19</f>
        <v>0</v>
      </c>
      <c r="H19" s="32">
        <f>[1]Febrero!H19+[2]Febrero!H19+[3]Febrero!H19+[4]Febrero!H19+[5]Febrero!H19+[6]Febrero!H19+[7]Febrero!H19+[8]Febrero!H19+[9]Febrero!H19+[10]Febrero!H19</f>
        <v>0</v>
      </c>
      <c r="I19" s="32">
        <f>[1]Febrero!I19+[2]Febrero!I19+[3]Febrero!I19+[4]Febrero!I19+[5]Febrero!I19+[6]Febrero!I19+[7]Febrero!I19+[8]Febrero!I19+[9]Febrero!I19+[10]Febrero!I19</f>
        <v>0</v>
      </c>
      <c r="J19" s="32">
        <f>[1]Febrero!J19+[2]Febrero!J19+[3]Febrero!J19+[4]Febrero!J19+[5]Febrero!J19+[6]Febrero!J19+[7]Febrero!J19+[8]Febrero!J19+[9]Febrero!J19+[10]Febrero!J19</f>
        <v>0</v>
      </c>
      <c r="K19" s="32">
        <f>[1]Febrero!K19+[2]Febrero!K19+[3]Febrero!K19+[4]Febrero!K19+[5]Febrero!K19+[6]Febrero!K19+[7]Febrero!K19+[8]Febrero!K19+[9]Febrero!K19+[10]Febrero!K19</f>
        <v>0</v>
      </c>
      <c r="L19" s="32">
        <f>[1]Febrero!L19+[2]Febrero!L19+[3]Febrero!L19+[4]Febrero!L19+[5]Febrero!L19+[6]Febrero!L19+[7]Febrero!L19+[8]Febrero!L19+[9]Febrero!L19+[10]Febrero!L19</f>
        <v>0</v>
      </c>
      <c r="M19" s="32">
        <f>[1]Febrero!M19+[2]Febrero!M19+[3]Febrero!M19+[4]Febrero!M19+[5]Febrero!M19+[6]Febrero!M19+[7]Febrero!M19+[8]Febrero!M19+[9]Febrero!M19+[10]Febrero!M19</f>
        <v>0</v>
      </c>
      <c r="N19" s="32">
        <f>[1]Febrero!N19+[2]Febrero!N19+[3]Febrero!N19+[4]Febrero!N19+[5]Febrero!N19+[6]Febrero!N19+[7]Febrero!N19+[8]Febrero!N19+[9]Febrero!N19+[10]Febrero!N19</f>
        <v>0</v>
      </c>
      <c r="O19" s="32">
        <f>[1]Febrero!O19+[2]Febrero!O19+[3]Febrero!O19+[4]Febrero!O19+[5]Febrero!O19+[6]Febrero!O19+[7]Febrero!O19+[8]Febrero!O19+[9]Febrero!O19+[10]Febrero!O19</f>
        <v>0</v>
      </c>
      <c r="P19" s="32">
        <f>[1]Febrero!P19+[2]Febrero!P19+[3]Febrero!P19+[4]Febrero!P19+[5]Febrero!P19+[6]Febrero!P19+[7]Febrero!P19+[8]Febrero!P19+[9]Febrero!P19+[10]Febrero!P19</f>
        <v>0</v>
      </c>
      <c r="Q19" s="32">
        <f>[1]Febrero!Q19+[2]Febrero!Q19+[3]Febrero!Q19+[4]Febrero!Q19+[5]Febrero!Q19+[6]Febrero!Q19+[7]Febrero!Q19+[8]Febrero!Q19+[9]Febrero!Q19+[10]Febrero!Q19</f>
        <v>0</v>
      </c>
      <c r="R19" s="32">
        <f>[1]Febrero!R19+[2]Febrero!R19+[3]Febrero!R19+[4]Febrero!R19+[5]Febrero!R19+[6]Febrero!R19+[7]Febrero!R19+[8]Febrero!R19+[9]Febrero!R19+[10]Febrero!R19</f>
        <v>0</v>
      </c>
      <c r="S19" s="32">
        <f>[1]Febrero!S19+[2]Febrero!S19+[3]Febrero!S19+[4]Febrero!S19+[5]Febrero!S19+[6]Febrero!S19+[7]Febrero!S19+[8]Febrero!S19+[9]Febrero!S19+[10]Febrero!S19</f>
        <v>0</v>
      </c>
      <c r="T19" s="32">
        <f>[1]Febrero!T19+[2]Febrero!T19+[3]Febrero!T19+[4]Febrero!T19+[5]Febrero!T19+[6]Febrero!T19+[7]Febrero!T19+[8]Febrero!T19+[9]Febrero!T19+[10]Febrero!T19</f>
        <v>0</v>
      </c>
      <c r="U19" s="32">
        <f>[1]Febrero!U19+[2]Febrero!U19+[3]Febrero!U19+[4]Febrero!U19+[5]Febrero!U19+[6]Febrero!U19+[7]Febrero!U19+[8]Febrero!U19+[9]Febrero!U19+[10]Febrero!U19</f>
        <v>0</v>
      </c>
      <c r="V19" s="32">
        <f>[1]Febrero!V19+[2]Febrero!V19+[3]Febrero!V19+[4]Febrero!V19+[5]Febrero!V19+[6]Febrero!V19+[7]Febrero!V19+[8]Febrero!V19+[9]Febrero!V19+[10]Febrero!V19</f>
        <v>0</v>
      </c>
      <c r="W19" s="32">
        <f>[1]Febrero!W19+[2]Febrero!W19+[3]Febrero!W19+[4]Febrero!W19+[5]Febrero!W19+[6]Febrero!W19+[7]Febrero!W19+[8]Febrero!W19+[9]Febrero!W19+[10]Febrero!W19</f>
        <v>0</v>
      </c>
      <c r="X19" s="32">
        <f>[1]Febrero!X19+[2]Febrero!X19+[3]Febrero!X19+[4]Febrero!X19+[5]Febrero!X19+[6]Febrero!X19+[7]Febrero!X19+[8]Febrero!X19+[9]Febrero!X19+[10]Febrero!X19</f>
        <v>0</v>
      </c>
      <c r="Y19" s="32">
        <f>[1]Febrero!Y19+[2]Febrero!Y19+[3]Febrero!Y19+[4]Febrero!Y19+[5]Febrero!Y19+[6]Febrero!Y19+[7]Febrero!Y19+[8]Febrero!Y19+[9]Febrero!Y19+[10]Febrero!Y19</f>
        <v>0</v>
      </c>
      <c r="Z19" s="32">
        <f>[1]Febrero!Z19+[2]Febrero!Z19+[3]Febrero!Z19+[4]Febrero!Z19+[5]Febrero!Z19+[6]Febrero!Z19+[7]Febrero!Z19+[8]Febrero!Z19+[9]Febrero!Z19+[10]Febrero!Z19</f>
        <v>0</v>
      </c>
      <c r="AA19" s="32">
        <f>[1]Febrero!AA19+[2]Febrero!AA19+[3]Febrero!AA19+[4]Febrero!AA19+[5]Febrero!AA19+[6]Febrero!AA19+[7]Febrero!AA19+[8]Febrero!AA19+[9]Febrero!AA19+[10]Febrero!AA19</f>
        <v>0</v>
      </c>
      <c r="AB19" s="32">
        <f>[1]Febrero!AB19+[2]Febrero!AB19+[3]Febrero!AB19+[4]Febrero!AB19+[5]Febrero!AB19+[6]Febrero!AB19+[7]Febrero!AB19+[8]Febrero!AB19+[9]Febrero!AB19+[10]Febrero!AB19</f>
        <v>0</v>
      </c>
      <c r="AC19" s="32">
        <f>[1]Febrero!AC19+[2]Febrero!AC19+[3]Febrero!AC19+[4]Febrero!AC19+[5]Febrero!AC19+[6]Febrero!AC19+[7]Febrero!AC19+[8]Febrero!AC19+[9]Febrero!AC19+[10]Febrero!AC19</f>
        <v>0</v>
      </c>
      <c r="AD19" s="32">
        <f>[1]Febrero!AD19+[2]Febrero!AD19+[3]Febrero!AD19+[4]Febrero!AD19+[5]Febrero!AD19+[6]Febrero!AD19+[7]Febrero!AD19+[8]Febrero!AD19+[9]Febrero!AD19+[10]Febrero!AD19</f>
        <v>0</v>
      </c>
      <c r="AE19" s="32">
        <f>[1]Febrero!AE19+[2]Febrero!AE19+[3]Febrero!AE19+[4]Febrero!AE19+[5]Febrero!AE19+[6]Febrero!AE19+[7]Febrero!AE19+[8]Febrero!AE19+[9]Febrero!AE19+[10]Febrero!AE19</f>
        <v>0</v>
      </c>
      <c r="AF19" s="32">
        <f>[1]Febrero!AF19+[2]Febrero!AF19+[3]Febrero!AF19+[4]Febrero!AF19+[5]Febrero!AF19+[6]Febrero!AF19+[7]Febrero!AF19+[8]Febrero!AF19+[9]Febrero!AF19+[10]Febrero!AF19</f>
        <v>0</v>
      </c>
      <c r="AG19" s="32">
        <f>[1]Febrero!AG19+[2]Febrero!AG19+[3]Febrero!AG19+[4]Febrero!AG19+[5]Febrero!AG19+[6]Febrero!AG19+[7]Febrero!AG19+[8]Febrero!AG19+[9]Febrero!AG19+[10]Febrero!AG19</f>
        <v>0</v>
      </c>
      <c r="AH19" s="32">
        <f>[1]Febrero!AH19+[2]Febrero!AH19+[3]Febrero!AH19+[4]Febrero!AH19+[5]Febrero!AH19+[6]Febrero!AH19+[7]Febrero!AH19+[8]Febrero!AH19+[9]Febrero!AH19+[10]Febrero!AH19</f>
        <v>0</v>
      </c>
      <c r="AI19" s="32">
        <f>[1]Febrero!AI19+[2]Febrero!AI19+[3]Febrero!AI19+[4]Febrero!AI19+[5]Febrero!AI19+[6]Febrero!AI19+[7]Febrero!AI19+[8]Febrero!AI19+[9]Febrero!AI19+[10]Febrero!AI19</f>
        <v>0</v>
      </c>
      <c r="AJ19" s="32">
        <f>[1]Febrero!AJ19+[2]Febrero!AJ19+[3]Febrero!AJ19+[4]Febrero!AJ19+[5]Febrero!AJ19+[6]Febrero!AJ19+[7]Febrero!AJ19+[8]Febrero!AJ19+[9]Febrero!AJ19+[10]Febrero!AJ19</f>
        <v>0</v>
      </c>
      <c r="AK19" s="32">
        <f>[1]Febrero!AK19+[2]Febrero!AK19+[3]Febrero!AK19+[4]Febrero!AK19+[5]Febrero!AK19+[6]Febrero!AK19+[7]Febrero!AK19+[8]Febrero!AK19+[9]Febrero!AK19+[10]Febrero!AK19</f>
        <v>0</v>
      </c>
      <c r="AL19" s="32">
        <f>[1]Febrero!AL19+[2]Febrero!AL19+[3]Febrero!AL19+[4]Febrero!AL19+[5]Febrero!AL19+[6]Febrero!AL19+[7]Febrero!AL19+[8]Febrero!AL19+[9]Febrero!AL19+[10]Febrero!AL19</f>
        <v>0</v>
      </c>
      <c r="AM19" s="32">
        <f>[1]Febrero!AM19+[2]Febrero!AM19+[3]Febrero!AM19+[4]Febrero!AM19+[5]Febrero!AM19+[6]Febrero!AM19+[7]Febrero!AM19+[8]Febrero!AM19+[9]Febrero!AM19+[10]Febrero!AM19</f>
        <v>0</v>
      </c>
      <c r="AN19" s="83"/>
      <c r="AO19" s="84"/>
      <c r="AP19" s="84"/>
      <c r="AQ19" s="84"/>
      <c r="AR19" s="84"/>
      <c r="CG19" s="2">
        <v>0</v>
      </c>
      <c r="CH19" s="2">
        <v>0</v>
      </c>
      <c r="CI19" s="1"/>
      <c r="CJ19" s="1"/>
      <c r="CK19" s="1"/>
      <c r="CL19" s="1"/>
      <c r="CM19" s="1"/>
      <c r="CN19" s="1"/>
      <c r="CO19" s="1"/>
      <c r="CP19" s="1"/>
      <c r="CQ19" s="1"/>
    </row>
    <row r="20" spans="1:95" x14ac:dyDescent="0.25">
      <c r="A20" s="85" t="s">
        <v>38</v>
      </c>
      <c r="B20" s="75">
        <f>SUM(C20+D20)</f>
        <v>0</v>
      </c>
      <c r="C20" s="76">
        <f t="shared" si="1"/>
        <v>0</v>
      </c>
      <c r="D20" s="86">
        <f t="shared" si="1"/>
        <v>0</v>
      </c>
      <c r="E20" s="32">
        <f>[1]Febrero!E20+[2]Febrero!E20+[3]Febrero!E20+[4]Febrero!E20+[5]Febrero!E20+[6]Febrero!E20+[7]Febrero!E20+[8]Febrero!E20+[9]Febrero!E20+[10]Febrero!E20</f>
        <v>0</v>
      </c>
      <c r="F20" s="32">
        <f>[1]Febrero!F20+[2]Febrero!F20+[3]Febrero!F20+[4]Febrero!F20+[5]Febrero!F20+[6]Febrero!F20+[7]Febrero!F20+[8]Febrero!F20+[9]Febrero!F20+[10]Febrero!F20</f>
        <v>0</v>
      </c>
      <c r="G20" s="32">
        <f>[1]Febrero!G20+[2]Febrero!G20+[3]Febrero!G20+[4]Febrero!G20+[5]Febrero!G20+[6]Febrero!G20+[7]Febrero!G20+[8]Febrero!G20+[9]Febrero!G20+[10]Febrero!G20</f>
        <v>0</v>
      </c>
      <c r="H20" s="32">
        <f>[1]Febrero!H20+[2]Febrero!H20+[3]Febrero!H20+[4]Febrero!H20+[5]Febrero!H20+[6]Febrero!H20+[7]Febrero!H20+[8]Febrero!H20+[9]Febrero!H20+[10]Febrero!H20</f>
        <v>0</v>
      </c>
      <c r="I20" s="32">
        <f>[1]Febrero!I20+[2]Febrero!I20+[3]Febrero!I20+[4]Febrero!I20+[5]Febrero!I20+[6]Febrero!I20+[7]Febrero!I20+[8]Febrero!I20+[9]Febrero!I20+[10]Febrero!I20</f>
        <v>0</v>
      </c>
      <c r="J20" s="32">
        <f>[1]Febrero!J20+[2]Febrero!J20+[3]Febrero!J20+[4]Febrero!J20+[5]Febrero!J20+[6]Febrero!J20+[7]Febrero!J20+[8]Febrero!J20+[9]Febrero!J20+[10]Febrero!J20</f>
        <v>0</v>
      </c>
      <c r="K20" s="32">
        <f>[1]Febrero!K20+[2]Febrero!K20+[3]Febrero!K20+[4]Febrero!K20+[5]Febrero!K20+[6]Febrero!K20+[7]Febrero!K20+[8]Febrero!K20+[9]Febrero!K20+[10]Febrero!K20</f>
        <v>0</v>
      </c>
      <c r="L20" s="32">
        <f>[1]Febrero!L20+[2]Febrero!L20+[3]Febrero!L20+[4]Febrero!L20+[5]Febrero!L20+[6]Febrero!L20+[7]Febrero!L20+[8]Febrero!L20+[9]Febrero!L20+[10]Febrero!L20</f>
        <v>0</v>
      </c>
      <c r="M20" s="32">
        <f>[1]Febrero!M20+[2]Febrero!M20+[3]Febrero!M20+[4]Febrero!M20+[5]Febrero!M20+[6]Febrero!M20+[7]Febrero!M20+[8]Febrero!M20+[9]Febrero!M20+[10]Febrero!M20</f>
        <v>0</v>
      </c>
      <c r="N20" s="32">
        <f>[1]Febrero!N20+[2]Febrero!N20+[3]Febrero!N20+[4]Febrero!N20+[5]Febrero!N20+[6]Febrero!N20+[7]Febrero!N20+[8]Febrero!N20+[9]Febrero!N20+[10]Febrero!N20</f>
        <v>0</v>
      </c>
      <c r="O20" s="32">
        <f>[1]Febrero!O20+[2]Febrero!O20+[3]Febrero!O20+[4]Febrero!O20+[5]Febrero!O20+[6]Febrero!O20+[7]Febrero!O20+[8]Febrero!O20+[9]Febrero!O20+[10]Febrero!O20</f>
        <v>0</v>
      </c>
      <c r="P20" s="32">
        <f>[1]Febrero!P20+[2]Febrero!P20+[3]Febrero!P20+[4]Febrero!P20+[5]Febrero!P20+[6]Febrero!P20+[7]Febrero!P20+[8]Febrero!P20+[9]Febrero!P20+[10]Febrero!P20</f>
        <v>0</v>
      </c>
      <c r="Q20" s="32">
        <f>[1]Febrero!Q20+[2]Febrero!Q20+[3]Febrero!Q20+[4]Febrero!Q20+[5]Febrero!Q20+[6]Febrero!Q20+[7]Febrero!Q20+[8]Febrero!Q20+[9]Febrero!Q20+[10]Febrero!Q20</f>
        <v>0</v>
      </c>
      <c r="R20" s="32">
        <f>[1]Febrero!R20+[2]Febrero!R20+[3]Febrero!R20+[4]Febrero!R20+[5]Febrero!R20+[6]Febrero!R20+[7]Febrero!R20+[8]Febrero!R20+[9]Febrero!R20+[10]Febrero!R20</f>
        <v>0</v>
      </c>
      <c r="S20" s="32">
        <f>[1]Febrero!S20+[2]Febrero!S20+[3]Febrero!S20+[4]Febrero!S20+[5]Febrero!S20+[6]Febrero!S20+[7]Febrero!S20+[8]Febrero!S20+[9]Febrero!S20+[10]Febrero!S20</f>
        <v>0</v>
      </c>
      <c r="T20" s="32">
        <f>[1]Febrero!T20+[2]Febrero!T20+[3]Febrero!T20+[4]Febrero!T20+[5]Febrero!T20+[6]Febrero!T20+[7]Febrero!T20+[8]Febrero!T20+[9]Febrero!T20+[10]Febrero!T20</f>
        <v>0</v>
      </c>
      <c r="U20" s="32">
        <f>[1]Febrero!U20+[2]Febrero!U20+[3]Febrero!U20+[4]Febrero!U20+[5]Febrero!U20+[6]Febrero!U20+[7]Febrero!U20+[8]Febrero!U20+[9]Febrero!U20+[10]Febrero!U20</f>
        <v>0</v>
      </c>
      <c r="V20" s="32">
        <f>[1]Febrero!V20+[2]Febrero!V20+[3]Febrero!V20+[4]Febrero!V20+[5]Febrero!V20+[6]Febrero!V20+[7]Febrero!V20+[8]Febrero!V20+[9]Febrero!V20+[10]Febrero!V20</f>
        <v>0</v>
      </c>
      <c r="W20" s="32">
        <f>[1]Febrero!W20+[2]Febrero!W20+[3]Febrero!W20+[4]Febrero!W20+[5]Febrero!W20+[6]Febrero!W20+[7]Febrero!W20+[8]Febrero!W20+[9]Febrero!W20+[10]Febrero!W20</f>
        <v>0</v>
      </c>
      <c r="X20" s="32">
        <f>[1]Febrero!X20+[2]Febrero!X20+[3]Febrero!X20+[4]Febrero!X20+[5]Febrero!X20+[6]Febrero!X20+[7]Febrero!X20+[8]Febrero!X20+[9]Febrero!X20+[10]Febrero!X20</f>
        <v>0</v>
      </c>
      <c r="Y20" s="32">
        <f>[1]Febrero!Y20+[2]Febrero!Y20+[3]Febrero!Y20+[4]Febrero!Y20+[5]Febrero!Y20+[6]Febrero!Y20+[7]Febrero!Y20+[8]Febrero!Y20+[9]Febrero!Y20+[10]Febrero!Y20</f>
        <v>0</v>
      </c>
      <c r="Z20" s="32">
        <f>[1]Febrero!Z20+[2]Febrero!Z20+[3]Febrero!Z20+[4]Febrero!Z20+[5]Febrero!Z20+[6]Febrero!Z20+[7]Febrero!Z20+[8]Febrero!Z20+[9]Febrero!Z20+[10]Febrero!Z20</f>
        <v>0</v>
      </c>
      <c r="AA20" s="32">
        <f>[1]Febrero!AA20+[2]Febrero!AA20+[3]Febrero!AA20+[4]Febrero!AA20+[5]Febrero!AA20+[6]Febrero!AA20+[7]Febrero!AA20+[8]Febrero!AA20+[9]Febrero!AA20+[10]Febrero!AA20</f>
        <v>0</v>
      </c>
      <c r="AB20" s="32">
        <f>[1]Febrero!AB20+[2]Febrero!AB20+[3]Febrero!AB20+[4]Febrero!AB20+[5]Febrero!AB20+[6]Febrero!AB20+[7]Febrero!AB20+[8]Febrero!AB20+[9]Febrero!AB20+[10]Febrero!AB20</f>
        <v>0</v>
      </c>
      <c r="AC20" s="32">
        <f>[1]Febrero!AC20+[2]Febrero!AC20+[3]Febrero!AC20+[4]Febrero!AC20+[5]Febrero!AC20+[6]Febrero!AC20+[7]Febrero!AC20+[8]Febrero!AC20+[9]Febrero!AC20+[10]Febrero!AC20</f>
        <v>0</v>
      </c>
      <c r="AD20" s="32">
        <f>[1]Febrero!AD20+[2]Febrero!AD20+[3]Febrero!AD20+[4]Febrero!AD20+[5]Febrero!AD20+[6]Febrero!AD20+[7]Febrero!AD20+[8]Febrero!AD20+[9]Febrero!AD20+[10]Febrero!AD20</f>
        <v>0</v>
      </c>
      <c r="AE20" s="32">
        <f>[1]Febrero!AE20+[2]Febrero!AE20+[3]Febrero!AE20+[4]Febrero!AE20+[5]Febrero!AE20+[6]Febrero!AE20+[7]Febrero!AE20+[8]Febrero!AE20+[9]Febrero!AE20+[10]Febrero!AE20</f>
        <v>0</v>
      </c>
      <c r="AF20" s="32">
        <f>[1]Febrero!AF20+[2]Febrero!AF20+[3]Febrero!AF20+[4]Febrero!AF20+[5]Febrero!AF20+[6]Febrero!AF20+[7]Febrero!AF20+[8]Febrero!AF20+[9]Febrero!AF20+[10]Febrero!AF20</f>
        <v>0</v>
      </c>
      <c r="AG20" s="32">
        <f>[1]Febrero!AG20+[2]Febrero!AG20+[3]Febrero!AG20+[4]Febrero!AG20+[5]Febrero!AG20+[6]Febrero!AG20+[7]Febrero!AG20+[8]Febrero!AG20+[9]Febrero!AG20+[10]Febrero!AG20</f>
        <v>0</v>
      </c>
      <c r="AH20" s="32">
        <f>[1]Febrero!AH20+[2]Febrero!AH20+[3]Febrero!AH20+[4]Febrero!AH20+[5]Febrero!AH20+[6]Febrero!AH20+[7]Febrero!AH20+[8]Febrero!AH20+[9]Febrero!AH20+[10]Febrero!AH20</f>
        <v>0</v>
      </c>
      <c r="AI20" s="32">
        <f>[1]Febrero!AI20+[2]Febrero!AI20+[3]Febrero!AI20+[4]Febrero!AI20+[5]Febrero!AI20+[6]Febrero!AI20+[7]Febrero!AI20+[8]Febrero!AI20+[9]Febrero!AI20+[10]Febrero!AI20</f>
        <v>0</v>
      </c>
      <c r="AJ20" s="32">
        <f>[1]Febrero!AJ20+[2]Febrero!AJ20+[3]Febrero!AJ20+[4]Febrero!AJ20+[5]Febrero!AJ20+[6]Febrero!AJ20+[7]Febrero!AJ20+[8]Febrero!AJ20+[9]Febrero!AJ20+[10]Febrero!AJ20</f>
        <v>0</v>
      </c>
      <c r="AK20" s="32">
        <f>[1]Febrero!AK20+[2]Febrero!AK20+[3]Febrero!AK20+[4]Febrero!AK20+[5]Febrero!AK20+[6]Febrero!AK20+[7]Febrero!AK20+[8]Febrero!AK20+[9]Febrero!AK20+[10]Febrero!AK20</f>
        <v>0</v>
      </c>
      <c r="AL20" s="32">
        <f>[1]Febrero!AL20+[2]Febrero!AL20+[3]Febrero!AL20+[4]Febrero!AL20+[5]Febrero!AL20+[6]Febrero!AL20+[7]Febrero!AL20+[8]Febrero!AL20+[9]Febrero!AL20+[10]Febrero!AL20</f>
        <v>0</v>
      </c>
      <c r="AM20" s="32">
        <f>[1]Febrero!AM20+[2]Febrero!AM20+[3]Febrero!AM20+[4]Febrero!AM20+[5]Febrero!AM20+[6]Febrero!AM20+[7]Febrero!AM20+[8]Febrero!AM20+[9]Febrero!AM20+[10]Febrero!AM20</f>
        <v>0</v>
      </c>
      <c r="AN20" s="83"/>
      <c r="AO20" s="84"/>
      <c r="AP20" s="84"/>
      <c r="AQ20" s="84"/>
      <c r="AR20" s="84"/>
      <c r="CG20" s="2">
        <v>0</v>
      </c>
      <c r="CH20" s="2">
        <v>0</v>
      </c>
      <c r="CI20" s="1"/>
      <c r="CJ20" s="1"/>
      <c r="CK20" s="1"/>
      <c r="CL20" s="1"/>
      <c r="CM20" s="1"/>
      <c r="CN20" s="1"/>
      <c r="CO20" s="1"/>
      <c r="CP20" s="1"/>
      <c r="CQ20" s="1"/>
    </row>
    <row r="21" spans="1:95" x14ac:dyDescent="0.25">
      <c r="A21" s="85" t="s">
        <v>39</v>
      </c>
      <c r="B21" s="75">
        <f>SUM(C21+D21)</f>
        <v>0</v>
      </c>
      <c r="C21" s="76">
        <f t="shared" si="1"/>
        <v>0</v>
      </c>
      <c r="D21" s="86">
        <f t="shared" si="1"/>
        <v>0</v>
      </c>
      <c r="E21" s="32">
        <f>[1]Febrero!E21+[2]Febrero!E21+[3]Febrero!E21+[4]Febrero!E21+[5]Febrero!E21+[6]Febrero!E21+[7]Febrero!E21+[8]Febrero!E21+[9]Febrero!E21+[10]Febrero!E21</f>
        <v>0</v>
      </c>
      <c r="F21" s="32">
        <f>[1]Febrero!F21+[2]Febrero!F21+[3]Febrero!F21+[4]Febrero!F21+[5]Febrero!F21+[6]Febrero!F21+[7]Febrero!F21+[8]Febrero!F21+[9]Febrero!F21+[10]Febrero!F21</f>
        <v>0</v>
      </c>
      <c r="G21" s="32">
        <f>[1]Febrero!G21+[2]Febrero!G21+[3]Febrero!G21+[4]Febrero!G21+[5]Febrero!G21+[6]Febrero!G21+[7]Febrero!G21+[8]Febrero!G21+[9]Febrero!G21+[10]Febrero!G21</f>
        <v>0</v>
      </c>
      <c r="H21" s="32">
        <f>[1]Febrero!H21+[2]Febrero!H21+[3]Febrero!H21+[4]Febrero!H21+[5]Febrero!H21+[6]Febrero!H21+[7]Febrero!H21+[8]Febrero!H21+[9]Febrero!H21+[10]Febrero!H21</f>
        <v>0</v>
      </c>
      <c r="I21" s="32">
        <f>[1]Febrero!I21+[2]Febrero!I21+[3]Febrero!I21+[4]Febrero!I21+[5]Febrero!I21+[6]Febrero!I21+[7]Febrero!I21+[8]Febrero!I21+[9]Febrero!I21+[10]Febrero!I21</f>
        <v>0</v>
      </c>
      <c r="J21" s="32">
        <f>[1]Febrero!J21+[2]Febrero!J21+[3]Febrero!J21+[4]Febrero!J21+[5]Febrero!J21+[6]Febrero!J21+[7]Febrero!J21+[8]Febrero!J21+[9]Febrero!J21+[10]Febrero!J21</f>
        <v>0</v>
      </c>
      <c r="K21" s="32">
        <f>[1]Febrero!K21+[2]Febrero!K21+[3]Febrero!K21+[4]Febrero!K21+[5]Febrero!K21+[6]Febrero!K21+[7]Febrero!K21+[8]Febrero!K21+[9]Febrero!K21+[10]Febrero!K21</f>
        <v>0</v>
      </c>
      <c r="L21" s="32">
        <f>[1]Febrero!L21+[2]Febrero!L21+[3]Febrero!L21+[4]Febrero!L21+[5]Febrero!L21+[6]Febrero!L21+[7]Febrero!L21+[8]Febrero!L21+[9]Febrero!L21+[10]Febrero!L21</f>
        <v>0</v>
      </c>
      <c r="M21" s="32">
        <f>[1]Febrero!M21+[2]Febrero!M21+[3]Febrero!M21+[4]Febrero!M21+[5]Febrero!M21+[6]Febrero!M21+[7]Febrero!M21+[8]Febrero!M21+[9]Febrero!M21+[10]Febrero!M21</f>
        <v>0</v>
      </c>
      <c r="N21" s="32">
        <f>[1]Febrero!N21+[2]Febrero!N21+[3]Febrero!N21+[4]Febrero!N21+[5]Febrero!N21+[6]Febrero!N21+[7]Febrero!N21+[8]Febrero!N21+[9]Febrero!N21+[10]Febrero!N21</f>
        <v>0</v>
      </c>
      <c r="O21" s="32">
        <f>[1]Febrero!O21+[2]Febrero!O21+[3]Febrero!O21+[4]Febrero!O21+[5]Febrero!O21+[6]Febrero!O21+[7]Febrero!O21+[8]Febrero!O21+[9]Febrero!O21+[10]Febrero!O21</f>
        <v>0</v>
      </c>
      <c r="P21" s="32">
        <f>[1]Febrero!P21+[2]Febrero!P21+[3]Febrero!P21+[4]Febrero!P21+[5]Febrero!P21+[6]Febrero!P21+[7]Febrero!P21+[8]Febrero!P21+[9]Febrero!P21+[10]Febrero!P21</f>
        <v>0</v>
      </c>
      <c r="Q21" s="32">
        <f>[1]Febrero!Q21+[2]Febrero!Q21+[3]Febrero!Q21+[4]Febrero!Q21+[5]Febrero!Q21+[6]Febrero!Q21+[7]Febrero!Q21+[8]Febrero!Q21+[9]Febrero!Q21+[10]Febrero!Q21</f>
        <v>0</v>
      </c>
      <c r="R21" s="32">
        <f>[1]Febrero!R21+[2]Febrero!R21+[3]Febrero!R21+[4]Febrero!R21+[5]Febrero!R21+[6]Febrero!R21+[7]Febrero!R21+[8]Febrero!R21+[9]Febrero!R21+[10]Febrero!R21</f>
        <v>0</v>
      </c>
      <c r="S21" s="32">
        <f>[1]Febrero!S21+[2]Febrero!S21+[3]Febrero!S21+[4]Febrero!S21+[5]Febrero!S21+[6]Febrero!S21+[7]Febrero!S21+[8]Febrero!S21+[9]Febrero!S21+[10]Febrero!S21</f>
        <v>0</v>
      </c>
      <c r="T21" s="32">
        <f>[1]Febrero!T21+[2]Febrero!T21+[3]Febrero!T21+[4]Febrero!T21+[5]Febrero!T21+[6]Febrero!T21+[7]Febrero!T21+[8]Febrero!T21+[9]Febrero!T21+[10]Febrero!T21</f>
        <v>0</v>
      </c>
      <c r="U21" s="32">
        <f>[1]Febrero!U21+[2]Febrero!U21+[3]Febrero!U21+[4]Febrero!U21+[5]Febrero!U21+[6]Febrero!U21+[7]Febrero!U21+[8]Febrero!U21+[9]Febrero!U21+[10]Febrero!U21</f>
        <v>0</v>
      </c>
      <c r="V21" s="32">
        <f>[1]Febrero!V21+[2]Febrero!V21+[3]Febrero!V21+[4]Febrero!V21+[5]Febrero!V21+[6]Febrero!V21+[7]Febrero!V21+[8]Febrero!V21+[9]Febrero!V21+[10]Febrero!V21</f>
        <v>0</v>
      </c>
      <c r="W21" s="32">
        <f>[1]Febrero!W21+[2]Febrero!W21+[3]Febrero!W21+[4]Febrero!W21+[5]Febrero!W21+[6]Febrero!W21+[7]Febrero!W21+[8]Febrero!W21+[9]Febrero!W21+[10]Febrero!W21</f>
        <v>0</v>
      </c>
      <c r="X21" s="32">
        <f>[1]Febrero!X21+[2]Febrero!X21+[3]Febrero!X21+[4]Febrero!X21+[5]Febrero!X21+[6]Febrero!X21+[7]Febrero!X21+[8]Febrero!X21+[9]Febrero!X21+[10]Febrero!X21</f>
        <v>0</v>
      </c>
      <c r="Y21" s="32">
        <f>[1]Febrero!Y21+[2]Febrero!Y21+[3]Febrero!Y21+[4]Febrero!Y21+[5]Febrero!Y21+[6]Febrero!Y21+[7]Febrero!Y21+[8]Febrero!Y21+[9]Febrero!Y21+[10]Febrero!Y21</f>
        <v>0</v>
      </c>
      <c r="Z21" s="32">
        <f>[1]Febrero!Z21+[2]Febrero!Z21+[3]Febrero!Z21+[4]Febrero!Z21+[5]Febrero!Z21+[6]Febrero!Z21+[7]Febrero!Z21+[8]Febrero!Z21+[9]Febrero!Z21+[10]Febrero!Z21</f>
        <v>0</v>
      </c>
      <c r="AA21" s="32">
        <f>[1]Febrero!AA21+[2]Febrero!AA21+[3]Febrero!AA21+[4]Febrero!AA21+[5]Febrero!AA21+[6]Febrero!AA21+[7]Febrero!AA21+[8]Febrero!AA21+[9]Febrero!AA21+[10]Febrero!AA21</f>
        <v>0</v>
      </c>
      <c r="AB21" s="32">
        <f>[1]Febrero!AB21+[2]Febrero!AB21+[3]Febrero!AB21+[4]Febrero!AB21+[5]Febrero!AB21+[6]Febrero!AB21+[7]Febrero!AB21+[8]Febrero!AB21+[9]Febrero!AB21+[10]Febrero!AB21</f>
        <v>0</v>
      </c>
      <c r="AC21" s="32">
        <f>[1]Febrero!AC21+[2]Febrero!AC21+[3]Febrero!AC21+[4]Febrero!AC21+[5]Febrero!AC21+[6]Febrero!AC21+[7]Febrero!AC21+[8]Febrero!AC21+[9]Febrero!AC21+[10]Febrero!AC21</f>
        <v>0</v>
      </c>
      <c r="AD21" s="32">
        <f>[1]Febrero!AD21+[2]Febrero!AD21+[3]Febrero!AD21+[4]Febrero!AD21+[5]Febrero!AD21+[6]Febrero!AD21+[7]Febrero!AD21+[8]Febrero!AD21+[9]Febrero!AD21+[10]Febrero!AD21</f>
        <v>0</v>
      </c>
      <c r="AE21" s="32">
        <f>[1]Febrero!AE21+[2]Febrero!AE21+[3]Febrero!AE21+[4]Febrero!AE21+[5]Febrero!AE21+[6]Febrero!AE21+[7]Febrero!AE21+[8]Febrero!AE21+[9]Febrero!AE21+[10]Febrero!AE21</f>
        <v>0</v>
      </c>
      <c r="AF21" s="32">
        <f>[1]Febrero!AF21+[2]Febrero!AF21+[3]Febrero!AF21+[4]Febrero!AF21+[5]Febrero!AF21+[6]Febrero!AF21+[7]Febrero!AF21+[8]Febrero!AF21+[9]Febrero!AF21+[10]Febrero!AF21</f>
        <v>0</v>
      </c>
      <c r="AG21" s="32">
        <f>[1]Febrero!AG21+[2]Febrero!AG21+[3]Febrero!AG21+[4]Febrero!AG21+[5]Febrero!AG21+[6]Febrero!AG21+[7]Febrero!AG21+[8]Febrero!AG21+[9]Febrero!AG21+[10]Febrero!AG21</f>
        <v>0</v>
      </c>
      <c r="AH21" s="32">
        <f>[1]Febrero!AH21+[2]Febrero!AH21+[3]Febrero!AH21+[4]Febrero!AH21+[5]Febrero!AH21+[6]Febrero!AH21+[7]Febrero!AH21+[8]Febrero!AH21+[9]Febrero!AH21+[10]Febrero!AH21</f>
        <v>0</v>
      </c>
      <c r="AI21" s="32">
        <f>[1]Febrero!AI21+[2]Febrero!AI21+[3]Febrero!AI21+[4]Febrero!AI21+[5]Febrero!AI21+[6]Febrero!AI21+[7]Febrero!AI21+[8]Febrero!AI21+[9]Febrero!AI21+[10]Febrero!AI21</f>
        <v>0</v>
      </c>
      <c r="AJ21" s="32">
        <f>[1]Febrero!AJ21+[2]Febrero!AJ21+[3]Febrero!AJ21+[4]Febrero!AJ21+[5]Febrero!AJ21+[6]Febrero!AJ21+[7]Febrero!AJ21+[8]Febrero!AJ21+[9]Febrero!AJ21+[10]Febrero!AJ21</f>
        <v>0</v>
      </c>
      <c r="AK21" s="32">
        <f>[1]Febrero!AK21+[2]Febrero!AK21+[3]Febrero!AK21+[4]Febrero!AK21+[5]Febrero!AK21+[6]Febrero!AK21+[7]Febrero!AK21+[8]Febrero!AK21+[9]Febrero!AK21+[10]Febrero!AK21</f>
        <v>0</v>
      </c>
      <c r="AL21" s="32">
        <f>[1]Febrero!AL21+[2]Febrero!AL21+[3]Febrero!AL21+[4]Febrero!AL21+[5]Febrero!AL21+[6]Febrero!AL21+[7]Febrero!AL21+[8]Febrero!AL21+[9]Febrero!AL21+[10]Febrero!AL21</f>
        <v>0</v>
      </c>
      <c r="AM21" s="32">
        <f>[1]Febrero!AM21+[2]Febrero!AM21+[3]Febrero!AM21+[4]Febrero!AM21+[5]Febrero!AM21+[6]Febrero!AM21+[7]Febrero!AM21+[8]Febrero!AM21+[9]Febrero!AM21+[10]Febrero!AM21</f>
        <v>0</v>
      </c>
      <c r="AN21" s="83"/>
      <c r="AO21" s="84"/>
      <c r="AP21" s="84"/>
      <c r="AQ21" s="84"/>
      <c r="AR21" s="84"/>
      <c r="CG21" s="2">
        <v>0</v>
      </c>
      <c r="CH21" s="2">
        <v>0</v>
      </c>
      <c r="CI21" s="1"/>
      <c r="CJ21" s="1"/>
      <c r="CK21" s="1"/>
      <c r="CL21" s="1"/>
      <c r="CM21" s="1"/>
      <c r="CN21" s="1"/>
      <c r="CO21" s="1"/>
      <c r="CP21" s="1"/>
      <c r="CQ21" s="1"/>
    </row>
    <row r="22" spans="1:95" x14ac:dyDescent="0.25">
      <c r="A22" s="90" t="s">
        <v>40</v>
      </c>
      <c r="B22" s="91">
        <f>SUM(C22+D22)</f>
        <v>0</v>
      </c>
      <c r="C22" s="92">
        <f t="shared" si="1"/>
        <v>0</v>
      </c>
      <c r="D22" s="54">
        <f t="shared" si="1"/>
        <v>0</v>
      </c>
      <c r="E22" s="32">
        <f>[1]Febrero!E22+[2]Febrero!E22+[3]Febrero!E22+[4]Febrero!E22+[5]Febrero!E22+[6]Febrero!E22+[7]Febrero!E22+[8]Febrero!E22+[9]Febrero!E22+[10]Febrero!E22</f>
        <v>0</v>
      </c>
      <c r="F22" s="32">
        <f>[1]Febrero!F22+[2]Febrero!F22+[3]Febrero!F22+[4]Febrero!F22+[5]Febrero!F22+[6]Febrero!F22+[7]Febrero!F22+[8]Febrero!F22+[9]Febrero!F22+[10]Febrero!F22</f>
        <v>0</v>
      </c>
      <c r="G22" s="32">
        <f>[1]Febrero!G22+[2]Febrero!G22+[3]Febrero!G22+[4]Febrero!G22+[5]Febrero!G22+[6]Febrero!G22+[7]Febrero!G22+[8]Febrero!G22+[9]Febrero!G22+[10]Febrero!G22</f>
        <v>0</v>
      </c>
      <c r="H22" s="32">
        <f>[1]Febrero!H22+[2]Febrero!H22+[3]Febrero!H22+[4]Febrero!H22+[5]Febrero!H22+[6]Febrero!H22+[7]Febrero!H22+[8]Febrero!H22+[9]Febrero!H22+[10]Febrero!H22</f>
        <v>0</v>
      </c>
      <c r="I22" s="32">
        <f>[1]Febrero!I22+[2]Febrero!I22+[3]Febrero!I22+[4]Febrero!I22+[5]Febrero!I22+[6]Febrero!I22+[7]Febrero!I22+[8]Febrero!I22+[9]Febrero!I22+[10]Febrero!I22</f>
        <v>0</v>
      </c>
      <c r="J22" s="32">
        <f>[1]Febrero!J22+[2]Febrero!J22+[3]Febrero!J22+[4]Febrero!J22+[5]Febrero!J22+[6]Febrero!J22+[7]Febrero!J22+[8]Febrero!J22+[9]Febrero!J22+[10]Febrero!J22</f>
        <v>0</v>
      </c>
      <c r="K22" s="32">
        <f>[1]Febrero!K22+[2]Febrero!K22+[3]Febrero!K22+[4]Febrero!K22+[5]Febrero!K22+[6]Febrero!K22+[7]Febrero!K22+[8]Febrero!K22+[9]Febrero!K22+[10]Febrero!K22</f>
        <v>0</v>
      </c>
      <c r="L22" s="32">
        <f>[1]Febrero!L22+[2]Febrero!L22+[3]Febrero!L22+[4]Febrero!L22+[5]Febrero!L22+[6]Febrero!L22+[7]Febrero!L22+[8]Febrero!L22+[9]Febrero!L22+[10]Febrero!L22</f>
        <v>0</v>
      </c>
      <c r="M22" s="32">
        <f>[1]Febrero!M22+[2]Febrero!M22+[3]Febrero!M22+[4]Febrero!M22+[5]Febrero!M22+[6]Febrero!M22+[7]Febrero!M22+[8]Febrero!M22+[9]Febrero!M22+[10]Febrero!M22</f>
        <v>0</v>
      </c>
      <c r="N22" s="32">
        <f>[1]Febrero!N22+[2]Febrero!N22+[3]Febrero!N22+[4]Febrero!N22+[5]Febrero!N22+[6]Febrero!N22+[7]Febrero!N22+[8]Febrero!N22+[9]Febrero!N22+[10]Febrero!N22</f>
        <v>0</v>
      </c>
      <c r="O22" s="32">
        <f>[1]Febrero!O22+[2]Febrero!O22+[3]Febrero!O22+[4]Febrero!O22+[5]Febrero!O22+[6]Febrero!O22+[7]Febrero!O22+[8]Febrero!O22+[9]Febrero!O22+[10]Febrero!O22</f>
        <v>0</v>
      </c>
      <c r="P22" s="32">
        <f>[1]Febrero!P22+[2]Febrero!P22+[3]Febrero!P22+[4]Febrero!P22+[5]Febrero!P22+[6]Febrero!P22+[7]Febrero!P22+[8]Febrero!P22+[9]Febrero!P22+[10]Febrero!P22</f>
        <v>0</v>
      </c>
      <c r="Q22" s="32">
        <f>[1]Febrero!Q22+[2]Febrero!Q22+[3]Febrero!Q22+[4]Febrero!Q22+[5]Febrero!Q22+[6]Febrero!Q22+[7]Febrero!Q22+[8]Febrero!Q22+[9]Febrero!Q22+[10]Febrero!Q22</f>
        <v>0</v>
      </c>
      <c r="R22" s="32">
        <f>[1]Febrero!R22+[2]Febrero!R22+[3]Febrero!R22+[4]Febrero!R22+[5]Febrero!R22+[6]Febrero!R22+[7]Febrero!R22+[8]Febrero!R22+[9]Febrero!R22+[10]Febrero!R22</f>
        <v>0</v>
      </c>
      <c r="S22" s="32">
        <f>[1]Febrero!S22+[2]Febrero!S22+[3]Febrero!S22+[4]Febrero!S22+[5]Febrero!S22+[6]Febrero!S22+[7]Febrero!S22+[8]Febrero!S22+[9]Febrero!S22+[10]Febrero!S22</f>
        <v>0</v>
      </c>
      <c r="T22" s="32">
        <f>[1]Febrero!T22+[2]Febrero!T22+[3]Febrero!T22+[4]Febrero!T22+[5]Febrero!T22+[6]Febrero!T22+[7]Febrero!T22+[8]Febrero!T22+[9]Febrero!T22+[10]Febrero!T22</f>
        <v>0</v>
      </c>
      <c r="U22" s="32">
        <f>[1]Febrero!U22+[2]Febrero!U22+[3]Febrero!U22+[4]Febrero!U22+[5]Febrero!U22+[6]Febrero!U22+[7]Febrero!U22+[8]Febrero!U22+[9]Febrero!U22+[10]Febrero!U22</f>
        <v>0</v>
      </c>
      <c r="V22" s="32">
        <f>[1]Febrero!V22+[2]Febrero!V22+[3]Febrero!V22+[4]Febrero!V22+[5]Febrero!V22+[6]Febrero!V22+[7]Febrero!V22+[8]Febrero!V22+[9]Febrero!V22+[10]Febrero!V22</f>
        <v>0</v>
      </c>
      <c r="W22" s="32">
        <f>[1]Febrero!W22+[2]Febrero!W22+[3]Febrero!W22+[4]Febrero!W22+[5]Febrero!W22+[6]Febrero!W22+[7]Febrero!W22+[8]Febrero!W22+[9]Febrero!W22+[10]Febrero!W22</f>
        <v>0</v>
      </c>
      <c r="X22" s="32">
        <f>[1]Febrero!X22+[2]Febrero!X22+[3]Febrero!X22+[4]Febrero!X22+[5]Febrero!X22+[6]Febrero!X22+[7]Febrero!X22+[8]Febrero!X22+[9]Febrero!X22+[10]Febrero!X22</f>
        <v>0</v>
      </c>
      <c r="Y22" s="32">
        <f>[1]Febrero!Y22+[2]Febrero!Y22+[3]Febrero!Y22+[4]Febrero!Y22+[5]Febrero!Y22+[6]Febrero!Y22+[7]Febrero!Y22+[8]Febrero!Y22+[9]Febrero!Y22+[10]Febrero!Y22</f>
        <v>0</v>
      </c>
      <c r="Z22" s="32">
        <f>[1]Febrero!Z22+[2]Febrero!Z22+[3]Febrero!Z22+[4]Febrero!Z22+[5]Febrero!Z22+[6]Febrero!Z22+[7]Febrero!Z22+[8]Febrero!Z22+[9]Febrero!Z22+[10]Febrero!Z22</f>
        <v>0</v>
      </c>
      <c r="AA22" s="32">
        <f>[1]Febrero!AA22+[2]Febrero!AA22+[3]Febrero!AA22+[4]Febrero!AA22+[5]Febrero!AA22+[6]Febrero!AA22+[7]Febrero!AA22+[8]Febrero!AA22+[9]Febrero!AA22+[10]Febrero!AA22</f>
        <v>0</v>
      </c>
      <c r="AB22" s="32">
        <f>[1]Febrero!AB22+[2]Febrero!AB22+[3]Febrero!AB22+[4]Febrero!AB22+[5]Febrero!AB22+[6]Febrero!AB22+[7]Febrero!AB22+[8]Febrero!AB22+[9]Febrero!AB22+[10]Febrero!AB22</f>
        <v>0</v>
      </c>
      <c r="AC22" s="32">
        <f>[1]Febrero!AC22+[2]Febrero!AC22+[3]Febrero!AC22+[4]Febrero!AC22+[5]Febrero!AC22+[6]Febrero!AC22+[7]Febrero!AC22+[8]Febrero!AC22+[9]Febrero!AC22+[10]Febrero!AC22</f>
        <v>0</v>
      </c>
      <c r="AD22" s="32">
        <f>[1]Febrero!AD22+[2]Febrero!AD22+[3]Febrero!AD22+[4]Febrero!AD22+[5]Febrero!AD22+[6]Febrero!AD22+[7]Febrero!AD22+[8]Febrero!AD22+[9]Febrero!AD22+[10]Febrero!AD22</f>
        <v>0</v>
      </c>
      <c r="AE22" s="32">
        <f>[1]Febrero!AE22+[2]Febrero!AE22+[3]Febrero!AE22+[4]Febrero!AE22+[5]Febrero!AE22+[6]Febrero!AE22+[7]Febrero!AE22+[8]Febrero!AE22+[9]Febrero!AE22+[10]Febrero!AE22</f>
        <v>0</v>
      </c>
      <c r="AF22" s="32">
        <f>[1]Febrero!AF22+[2]Febrero!AF22+[3]Febrero!AF22+[4]Febrero!AF22+[5]Febrero!AF22+[6]Febrero!AF22+[7]Febrero!AF22+[8]Febrero!AF22+[9]Febrero!AF22+[10]Febrero!AF22</f>
        <v>0</v>
      </c>
      <c r="AG22" s="32">
        <f>[1]Febrero!AG22+[2]Febrero!AG22+[3]Febrero!AG22+[4]Febrero!AG22+[5]Febrero!AG22+[6]Febrero!AG22+[7]Febrero!AG22+[8]Febrero!AG22+[9]Febrero!AG22+[10]Febrero!AG22</f>
        <v>0</v>
      </c>
      <c r="AH22" s="32">
        <f>[1]Febrero!AH22+[2]Febrero!AH22+[3]Febrero!AH22+[4]Febrero!AH22+[5]Febrero!AH22+[6]Febrero!AH22+[7]Febrero!AH22+[8]Febrero!AH22+[9]Febrero!AH22+[10]Febrero!AH22</f>
        <v>0</v>
      </c>
      <c r="AI22" s="32">
        <f>[1]Febrero!AI22+[2]Febrero!AI22+[3]Febrero!AI22+[4]Febrero!AI22+[5]Febrero!AI22+[6]Febrero!AI22+[7]Febrero!AI22+[8]Febrero!AI22+[9]Febrero!AI22+[10]Febrero!AI22</f>
        <v>0</v>
      </c>
      <c r="AJ22" s="32">
        <f>[1]Febrero!AJ22+[2]Febrero!AJ22+[3]Febrero!AJ22+[4]Febrero!AJ22+[5]Febrero!AJ22+[6]Febrero!AJ22+[7]Febrero!AJ22+[8]Febrero!AJ22+[9]Febrero!AJ22+[10]Febrero!AJ22</f>
        <v>0</v>
      </c>
      <c r="AK22" s="32">
        <f>[1]Febrero!AK22+[2]Febrero!AK22+[3]Febrero!AK22+[4]Febrero!AK22+[5]Febrero!AK22+[6]Febrero!AK22+[7]Febrero!AK22+[8]Febrero!AK22+[9]Febrero!AK22+[10]Febrero!AK22</f>
        <v>0</v>
      </c>
      <c r="AL22" s="32">
        <f>[1]Febrero!AL22+[2]Febrero!AL22+[3]Febrero!AL22+[4]Febrero!AL22+[5]Febrero!AL22+[6]Febrero!AL22+[7]Febrero!AL22+[8]Febrero!AL22+[9]Febrero!AL22+[10]Febrero!AL22</f>
        <v>0</v>
      </c>
      <c r="AM22" s="32">
        <f>[1]Febrero!AM22+[2]Febrero!AM22+[3]Febrero!AM22+[4]Febrero!AM22+[5]Febrero!AM22+[6]Febrero!AM22+[7]Febrero!AM22+[8]Febrero!AM22+[9]Febrero!AM22+[10]Febrero!AM22</f>
        <v>0</v>
      </c>
      <c r="AN22" s="83"/>
      <c r="AO22" s="84"/>
      <c r="AP22" s="84"/>
      <c r="AQ22" s="84"/>
      <c r="AR22" s="84"/>
      <c r="CG22" s="2">
        <v>0</v>
      </c>
      <c r="CH22" s="2">
        <v>0</v>
      </c>
      <c r="CI22" s="1"/>
      <c r="CJ22" s="1"/>
      <c r="CK22" s="1"/>
      <c r="CL22" s="1"/>
      <c r="CM22" s="1"/>
      <c r="CN22" s="1"/>
      <c r="CO22" s="1"/>
      <c r="CP22" s="1"/>
      <c r="CQ22" s="1"/>
    </row>
    <row r="23" spans="1:95" x14ac:dyDescent="0.25">
      <c r="A23" s="95" t="s">
        <v>41</v>
      </c>
      <c r="B23" s="95"/>
      <c r="C23" s="95"/>
      <c r="D23" s="95"/>
      <c r="E23" s="95"/>
      <c r="F23" s="95"/>
      <c r="G23" s="95"/>
      <c r="H23" s="95"/>
      <c r="I23" s="95"/>
      <c r="J23" s="95"/>
      <c r="K23" s="95"/>
      <c r="L23" s="96"/>
      <c r="M23" s="18"/>
      <c r="N23" s="18"/>
      <c r="O23" s="19"/>
      <c r="P23" s="19"/>
      <c r="Q23" s="19"/>
      <c r="R23" s="19"/>
      <c r="S23" s="20"/>
      <c r="T23" s="20"/>
      <c r="U23" s="20"/>
      <c r="V23" s="20"/>
      <c r="W23" s="20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7"/>
      <c r="AJ23" s="97"/>
      <c r="AK23" s="97"/>
      <c r="AL23" s="97"/>
      <c r="AM23" s="64"/>
      <c r="AN23" s="98"/>
      <c r="AO23" s="67"/>
      <c r="AP23" s="67"/>
      <c r="AQ23" s="67"/>
      <c r="AR23" s="67"/>
      <c r="CI23" s="1"/>
      <c r="CJ23" s="1"/>
      <c r="CK23" s="1"/>
      <c r="CL23" s="1"/>
      <c r="CM23" s="1"/>
      <c r="CN23" s="1"/>
      <c r="CO23" s="1"/>
      <c r="CP23" s="1"/>
      <c r="CQ23" s="1"/>
    </row>
    <row r="24" spans="1:95" ht="15" customHeight="1" x14ac:dyDescent="0.25">
      <c r="A24" s="643" t="s">
        <v>35</v>
      </c>
      <c r="B24" s="636" t="s">
        <v>2</v>
      </c>
      <c r="C24" s="637"/>
      <c r="D24" s="638"/>
      <c r="E24" s="621" t="s">
        <v>3</v>
      </c>
      <c r="F24" s="625"/>
      <c r="G24" s="625"/>
      <c r="H24" s="625"/>
      <c r="I24" s="625"/>
      <c r="J24" s="625"/>
      <c r="K24" s="625"/>
      <c r="L24" s="625"/>
      <c r="M24" s="625"/>
      <c r="N24" s="625"/>
      <c r="O24" s="625"/>
      <c r="P24" s="625"/>
      <c r="Q24" s="625"/>
      <c r="R24" s="625"/>
      <c r="S24" s="625"/>
      <c r="T24" s="625"/>
      <c r="U24" s="625"/>
      <c r="V24" s="625"/>
      <c r="W24" s="625"/>
      <c r="X24" s="625"/>
      <c r="Y24" s="625"/>
      <c r="Z24" s="625"/>
      <c r="AA24" s="625"/>
      <c r="AB24" s="625"/>
      <c r="AC24" s="625"/>
      <c r="AD24" s="625"/>
      <c r="AE24" s="625"/>
      <c r="AF24" s="625"/>
      <c r="AG24" s="625"/>
      <c r="AH24" s="625"/>
      <c r="AI24" s="625"/>
      <c r="AJ24" s="625"/>
      <c r="AK24" s="625"/>
      <c r="AL24" s="622"/>
      <c r="AM24" s="618" t="s">
        <v>223</v>
      </c>
      <c r="AN24" s="99"/>
      <c r="AO24" s="99"/>
      <c r="AP24" s="99"/>
      <c r="AQ24" s="99"/>
      <c r="AR24" s="99"/>
      <c r="CI24" s="1"/>
      <c r="CJ24" s="1"/>
      <c r="CK24" s="1"/>
      <c r="CL24" s="1"/>
      <c r="CM24" s="1"/>
      <c r="CN24" s="1"/>
      <c r="CO24" s="1"/>
      <c r="CP24" s="1"/>
      <c r="CQ24" s="1"/>
    </row>
    <row r="25" spans="1:95" x14ac:dyDescent="0.25">
      <c r="A25" s="644"/>
      <c r="B25" s="639"/>
      <c r="C25" s="640"/>
      <c r="D25" s="641"/>
      <c r="E25" s="621" t="s">
        <v>6</v>
      </c>
      <c r="F25" s="622"/>
      <c r="G25" s="621" t="s">
        <v>7</v>
      </c>
      <c r="H25" s="622"/>
      <c r="I25" s="621" t="s">
        <v>8</v>
      </c>
      <c r="J25" s="622"/>
      <c r="K25" s="621" t="s">
        <v>9</v>
      </c>
      <c r="L25" s="622"/>
      <c r="M25" s="621" t="s">
        <v>10</v>
      </c>
      <c r="N25" s="622"/>
      <c r="O25" s="623" t="s">
        <v>11</v>
      </c>
      <c r="P25" s="624"/>
      <c r="Q25" s="623" t="s">
        <v>12</v>
      </c>
      <c r="R25" s="624"/>
      <c r="S25" s="623" t="s">
        <v>13</v>
      </c>
      <c r="T25" s="624"/>
      <c r="U25" s="623" t="s">
        <v>14</v>
      </c>
      <c r="V25" s="624"/>
      <c r="W25" s="623" t="s">
        <v>15</v>
      </c>
      <c r="X25" s="624"/>
      <c r="Y25" s="623" t="s">
        <v>16</v>
      </c>
      <c r="Z25" s="624"/>
      <c r="AA25" s="623" t="s">
        <v>17</v>
      </c>
      <c r="AB25" s="624"/>
      <c r="AC25" s="623" t="s">
        <v>18</v>
      </c>
      <c r="AD25" s="624"/>
      <c r="AE25" s="623" t="s">
        <v>19</v>
      </c>
      <c r="AF25" s="624"/>
      <c r="AG25" s="623" t="s">
        <v>20</v>
      </c>
      <c r="AH25" s="624"/>
      <c r="AI25" s="623" t="s">
        <v>21</v>
      </c>
      <c r="AJ25" s="624"/>
      <c r="AK25" s="623" t="s">
        <v>22</v>
      </c>
      <c r="AL25" s="624"/>
      <c r="AM25" s="619"/>
      <c r="AN25" s="99"/>
      <c r="AO25" s="99"/>
      <c r="AP25" s="99"/>
      <c r="AQ25" s="99"/>
      <c r="AR25" s="99"/>
      <c r="CI25" s="1"/>
      <c r="CJ25" s="1"/>
      <c r="CK25" s="1"/>
      <c r="CL25" s="1"/>
      <c r="CM25" s="1"/>
      <c r="CN25" s="1"/>
      <c r="CO25" s="1"/>
      <c r="CP25" s="1"/>
      <c r="CQ25" s="1"/>
    </row>
    <row r="26" spans="1:95" x14ac:dyDescent="0.25">
      <c r="A26" s="645"/>
      <c r="B26" s="69" t="s">
        <v>27</v>
      </c>
      <c r="C26" s="22" t="s">
        <v>36</v>
      </c>
      <c r="D26" s="505" t="s">
        <v>29</v>
      </c>
      <c r="E26" s="502" t="s">
        <v>36</v>
      </c>
      <c r="F26" s="504" t="s">
        <v>29</v>
      </c>
      <c r="G26" s="502" t="s">
        <v>36</v>
      </c>
      <c r="H26" s="504" t="s">
        <v>29</v>
      </c>
      <c r="I26" s="502" t="s">
        <v>36</v>
      </c>
      <c r="J26" s="504" t="s">
        <v>29</v>
      </c>
      <c r="K26" s="502" t="s">
        <v>36</v>
      </c>
      <c r="L26" s="504" t="s">
        <v>29</v>
      </c>
      <c r="M26" s="502" t="s">
        <v>36</v>
      </c>
      <c r="N26" s="504" t="s">
        <v>29</v>
      </c>
      <c r="O26" s="502" t="s">
        <v>36</v>
      </c>
      <c r="P26" s="504" t="s">
        <v>29</v>
      </c>
      <c r="Q26" s="502" t="s">
        <v>36</v>
      </c>
      <c r="R26" s="504" t="s">
        <v>29</v>
      </c>
      <c r="S26" s="502" t="s">
        <v>36</v>
      </c>
      <c r="T26" s="504" t="s">
        <v>29</v>
      </c>
      <c r="U26" s="502" t="s">
        <v>36</v>
      </c>
      <c r="V26" s="504" t="s">
        <v>29</v>
      </c>
      <c r="W26" s="502" t="s">
        <v>36</v>
      </c>
      <c r="X26" s="504" t="s">
        <v>29</v>
      </c>
      <c r="Y26" s="502" t="s">
        <v>36</v>
      </c>
      <c r="Z26" s="504" t="s">
        <v>29</v>
      </c>
      <c r="AA26" s="502" t="s">
        <v>36</v>
      </c>
      <c r="AB26" s="504" t="s">
        <v>29</v>
      </c>
      <c r="AC26" s="502" t="s">
        <v>36</v>
      </c>
      <c r="AD26" s="504" t="s">
        <v>29</v>
      </c>
      <c r="AE26" s="502" t="s">
        <v>36</v>
      </c>
      <c r="AF26" s="504" t="s">
        <v>29</v>
      </c>
      <c r="AG26" s="502" t="s">
        <v>36</v>
      </c>
      <c r="AH26" s="504" t="s">
        <v>29</v>
      </c>
      <c r="AI26" s="502" t="s">
        <v>36</v>
      </c>
      <c r="AJ26" s="504" t="s">
        <v>29</v>
      </c>
      <c r="AK26" s="502" t="s">
        <v>36</v>
      </c>
      <c r="AL26" s="504" t="s">
        <v>29</v>
      </c>
      <c r="AM26" s="620"/>
      <c r="AN26" s="101"/>
      <c r="AO26" s="99"/>
      <c r="AP26" s="99"/>
      <c r="AQ26" s="99"/>
      <c r="AR26" s="99"/>
      <c r="CI26" s="1"/>
      <c r="CJ26" s="1"/>
      <c r="CK26" s="1"/>
      <c r="CL26" s="1"/>
      <c r="CM26" s="1"/>
      <c r="CN26" s="1"/>
      <c r="CO26" s="1"/>
      <c r="CP26" s="1"/>
      <c r="CQ26" s="1"/>
    </row>
    <row r="27" spans="1:95" x14ac:dyDescent="0.25">
      <c r="A27" s="102" t="s">
        <v>37</v>
      </c>
      <c r="B27" s="103">
        <f t="shared" ref="B27:B32" si="2">SUM(C27+D27)</f>
        <v>6178</v>
      </c>
      <c r="C27" s="104">
        <f t="shared" ref="C27:D32" si="3">SUM(E27+G27+I27+K27+M27+O27+Q27+S27+U27+W27+Y27+AA27+AC27+AE27+AG27+AI27+AK27)</f>
        <v>2782</v>
      </c>
      <c r="D27" s="31">
        <f t="shared" si="3"/>
        <v>3396</v>
      </c>
      <c r="E27" s="32">
        <f>[1]Febrero!E27+[2]Febrero!E27+[3]Febrero!E27+[4]Febrero!E27+[5]Febrero!E27+[6]Febrero!E27+[7]Febrero!E27+[8]Febrero!E27+[9]Febrero!E27+[10]Febrero!E27</f>
        <v>398</v>
      </c>
      <c r="F27" s="32">
        <f>[1]Febrero!F27+[2]Febrero!F27+[3]Febrero!F27+[4]Febrero!F27+[5]Febrero!F27+[6]Febrero!F27+[7]Febrero!F27+[8]Febrero!F27+[9]Febrero!F27+[10]Febrero!F27</f>
        <v>335</v>
      </c>
      <c r="G27" s="32">
        <f>[1]Febrero!G27+[2]Febrero!G27+[3]Febrero!G27+[4]Febrero!G27+[5]Febrero!G27+[6]Febrero!G27+[7]Febrero!G27+[8]Febrero!G27+[9]Febrero!G27+[10]Febrero!G27</f>
        <v>229</v>
      </c>
      <c r="H27" s="32">
        <f>[1]Febrero!H27+[2]Febrero!H27+[3]Febrero!H27+[4]Febrero!H27+[5]Febrero!H27+[6]Febrero!H27+[7]Febrero!H27+[8]Febrero!H27+[9]Febrero!H27+[10]Febrero!H27</f>
        <v>216</v>
      </c>
      <c r="I27" s="32">
        <f>[1]Febrero!I27+[2]Febrero!I27+[3]Febrero!I27+[4]Febrero!I27+[5]Febrero!I27+[6]Febrero!I27+[7]Febrero!I27+[8]Febrero!I27+[9]Febrero!I27+[10]Febrero!I27</f>
        <v>166</v>
      </c>
      <c r="J27" s="32">
        <f>[1]Febrero!J27+[2]Febrero!J27+[3]Febrero!J27+[4]Febrero!J27+[5]Febrero!J27+[6]Febrero!J27+[7]Febrero!J27+[8]Febrero!J27+[9]Febrero!J27+[10]Febrero!J27</f>
        <v>149</v>
      </c>
      <c r="K27" s="32">
        <f>[1]Febrero!K27+[2]Febrero!K27+[3]Febrero!K27+[4]Febrero!K27+[5]Febrero!K27+[6]Febrero!K27+[7]Febrero!K27+[8]Febrero!K27+[9]Febrero!K27+[10]Febrero!K27</f>
        <v>194</v>
      </c>
      <c r="L27" s="32">
        <f>[1]Febrero!L27+[2]Febrero!L27+[3]Febrero!L27+[4]Febrero!L27+[5]Febrero!L27+[6]Febrero!L27+[7]Febrero!L27+[8]Febrero!L27+[9]Febrero!L27+[10]Febrero!L27</f>
        <v>248</v>
      </c>
      <c r="M27" s="32">
        <f>[1]Febrero!M27+[2]Febrero!M27+[3]Febrero!M27+[4]Febrero!M27+[5]Febrero!M27+[6]Febrero!M27+[7]Febrero!M27+[8]Febrero!M27+[9]Febrero!M27+[10]Febrero!M27</f>
        <v>241</v>
      </c>
      <c r="N27" s="32">
        <f>[1]Febrero!N27+[2]Febrero!N27+[3]Febrero!N27+[4]Febrero!N27+[5]Febrero!N27+[6]Febrero!N27+[7]Febrero!N27+[8]Febrero!N27+[9]Febrero!N27+[10]Febrero!N27</f>
        <v>284</v>
      </c>
      <c r="O27" s="32">
        <f>[1]Febrero!O27+[2]Febrero!O27+[3]Febrero!O27+[4]Febrero!O27+[5]Febrero!O27+[6]Febrero!O27+[7]Febrero!O27+[8]Febrero!O27+[9]Febrero!O27+[10]Febrero!O27</f>
        <v>230</v>
      </c>
      <c r="P27" s="32">
        <f>[1]Febrero!P27+[2]Febrero!P27+[3]Febrero!P27+[4]Febrero!P27+[5]Febrero!P27+[6]Febrero!P27+[7]Febrero!P27+[8]Febrero!P27+[9]Febrero!P27+[10]Febrero!P27</f>
        <v>235</v>
      </c>
      <c r="Q27" s="32">
        <f>[1]Febrero!Q27+[2]Febrero!Q27+[3]Febrero!Q27+[4]Febrero!Q27+[5]Febrero!Q27+[6]Febrero!Q27+[7]Febrero!Q27+[8]Febrero!Q27+[9]Febrero!Q27+[10]Febrero!Q27</f>
        <v>174</v>
      </c>
      <c r="R27" s="32">
        <f>[1]Febrero!R27+[2]Febrero!R27+[3]Febrero!R27+[4]Febrero!R27+[5]Febrero!R27+[6]Febrero!R27+[7]Febrero!R27+[8]Febrero!R27+[9]Febrero!R27+[10]Febrero!R27</f>
        <v>222</v>
      </c>
      <c r="S27" s="32">
        <f>[1]Febrero!S27+[2]Febrero!S27+[3]Febrero!S27+[4]Febrero!S27+[5]Febrero!S27+[6]Febrero!S27+[7]Febrero!S27+[8]Febrero!S27+[9]Febrero!S27+[10]Febrero!S27</f>
        <v>159</v>
      </c>
      <c r="T27" s="32">
        <f>[1]Febrero!T27+[2]Febrero!T27+[3]Febrero!T27+[4]Febrero!T27+[5]Febrero!T27+[6]Febrero!T27+[7]Febrero!T27+[8]Febrero!T27+[9]Febrero!T27+[10]Febrero!T27</f>
        <v>194</v>
      </c>
      <c r="U27" s="32">
        <f>[1]Febrero!U27+[2]Febrero!U27+[3]Febrero!U27+[4]Febrero!U27+[5]Febrero!U27+[6]Febrero!U27+[7]Febrero!U27+[8]Febrero!U27+[9]Febrero!U27+[10]Febrero!U27</f>
        <v>135</v>
      </c>
      <c r="V27" s="32">
        <f>[1]Febrero!V27+[2]Febrero!V27+[3]Febrero!V27+[4]Febrero!V27+[5]Febrero!V27+[6]Febrero!V27+[7]Febrero!V27+[8]Febrero!V27+[9]Febrero!V27+[10]Febrero!V27</f>
        <v>207</v>
      </c>
      <c r="W27" s="32">
        <f>[1]Febrero!W27+[2]Febrero!W27+[3]Febrero!W27+[4]Febrero!W27+[5]Febrero!W27+[6]Febrero!W27+[7]Febrero!W27+[8]Febrero!W27+[9]Febrero!W27+[10]Febrero!W27</f>
        <v>139</v>
      </c>
      <c r="X27" s="32">
        <f>[1]Febrero!X27+[2]Febrero!X27+[3]Febrero!X27+[4]Febrero!X27+[5]Febrero!X27+[6]Febrero!X27+[7]Febrero!X27+[8]Febrero!X27+[9]Febrero!X27+[10]Febrero!X27</f>
        <v>214</v>
      </c>
      <c r="Y27" s="32">
        <f>[1]Febrero!Y27+[2]Febrero!Y27+[3]Febrero!Y27+[4]Febrero!Y27+[5]Febrero!Y27+[6]Febrero!Y27+[7]Febrero!Y27+[8]Febrero!Y27+[9]Febrero!Y27+[10]Febrero!Y27</f>
        <v>138</v>
      </c>
      <c r="Z27" s="32">
        <f>[1]Febrero!Z27+[2]Febrero!Z27+[3]Febrero!Z27+[4]Febrero!Z27+[5]Febrero!Z27+[6]Febrero!Z27+[7]Febrero!Z27+[8]Febrero!Z27+[9]Febrero!Z27+[10]Febrero!Z27</f>
        <v>214</v>
      </c>
      <c r="AA27" s="32">
        <f>[1]Febrero!AA27+[2]Febrero!AA27+[3]Febrero!AA27+[4]Febrero!AA27+[5]Febrero!AA27+[6]Febrero!AA27+[7]Febrero!AA27+[8]Febrero!AA27+[9]Febrero!AA27+[10]Febrero!AA27</f>
        <v>99</v>
      </c>
      <c r="AB27" s="32">
        <f>[1]Febrero!AB27+[2]Febrero!AB27+[3]Febrero!AB27+[4]Febrero!AB27+[5]Febrero!AB27+[6]Febrero!AB27+[7]Febrero!AB27+[8]Febrero!AB27+[9]Febrero!AB27+[10]Febrero!AB27</f>
        <v>194</v>
      </c>
      <c r="AC27" s="32">
        <f>[1]Febrero!AC27+[2]Febrero!AC27+[3]Febrero!AC27+[4]Febrero!AC27+[5]Febrero!AC27+[6]Febrero!AC27+[7]Febrero!AC27+[8]Febrero!AC27+[9]Febrero!AC27+[10]Febrero!AC27</f>
        <v>112</v>
      </c>
      <c r="AD27" s="32">
        <f>[1]Febrero!AD27+[2]Febrero!AD27+[3]Febrero!AD27+[4]Febrero!AD27+[5]Febrero!AD27+[6]Febrero!AD27+[7]Febrero!AD27+[8]Febrero!AD27+[9]Febrero!AD27+[10]Febrero!AD27</f>
        <v>131</v>
      </c>
      <c r="AE27" s="32">
        <f>[1]Febrero!AE27+[2]Febrero!AE27+[3]Febrero!AE27+[4]Febrero!AE27+[5]Febrero!AE27+[6]Febrero!AE27+[7]Febrero!AE27+[8]Febrero!AE27+[9]Febrero!AE27+[10]Febrero!AE27</f>
        <v>74</v>
      </c>
      <c r="AF27" s="32">
        <f>[1]Febrero!AF27+[2]Febrero!AF27+[3]Febrero!AF27+[4]Febrero!AF27+[5]Febrero!AF27+[6]Febrero!AF27+[7]Febrero!AF27+[8]Febrero!AF27+[9]Febrero!AF27+[10]Febrero!AF27</f>
        <v>135</v>
      </c>
      <c r="AG27" s="32">
        <f>[1]Febrero!AG27+[2]Febrero!AG27+[3]Febrero!AG27+[4]Febrero!AG27+[5]Febrero!AG27+[6]Febrero!AG27+[7]Febrero!AG27+[8]Febrero!AG27+[9]Febrero!AG27+[10]Febrero!AG27</f>
        <v>98</v>
      </c>
      <c r="AH27" s="32">
        <f>[1]Febrero!AH27+[2]Febrero!AH27+[3]Febrero!AH27+[4]Febrero!AH27+[5]Febrero!AH27+[6]Febrero!AH27+[7]Febrero!AH27+[8]Febrero!AH27+[9]Febrero!AH27+[10]Febrero!AH27</f>
        <v>142</v>
      </c>
      <c r="AI27" s="32">
        <f>[1]Febrero!AI27+[2]Febrero!AI27+[3]Febrero!AI27+[4]Febrero!AI27+[5]Febrero!AI27+[6]Febrero!AI27+[7]Febrero!AI27+[8]Febrero!AI27+[9]Febrero!AI27+[10]Febrero!AI27</f>
        <v>79</v>
      </c>
      <c r="AJ27" s="32">
        <f>[1]Febrero!AJ27+[2]Febrero!AJ27+[3]Febrero!AJ27+[4]Febrero!AJ27+[5]Febrero!AJ27+[6]Febrero!AJ27+[7]Febrero!AJ27+[8]Febrero!AJ27+[9]Febrero!AJ27+[10]Febrero!AJ27</f>
        <v>104</v>
      </c>
      <c r="AK27" s="32">
        <f>[1]Febrero!AK27+[2]Febrero!AK27+[3]Febrero!AK27+[4]Febrero!AK27+[5]Febrero!AK27+[6]Febrero!AK27+[7]Febrero!AK27+[8]Febrero!AK27+[9]Febrero!AK27+[10]Febrero!AK27</f>
        <v>117</v>
      </c>
      <c r="AL27" s="32">
        <f>[1]Febrero!AL27+[2]Febrero!AL27+[3]Febrero!AL27+[4]Febrero!AL27+[5]Febrero!AL27+[6]Febrero!AL27+[7]Febrero!AL27+[8]Febrero!AL27+[9]Febrero!AL27+[10]Febrero!AL27</f>
        <v>172</v>
      </c>
      <c r="AM27" s="32">
        <f>[1]Febrero!AM27+[2]Febrero!AM27+[3]Febrero!AM27+[4]Febrero!AM27+[5]Febrero!AM27+[6]Febrero!AM27+[7]Febrero!AM27+[8]Febrero!AM27+[9]Febrero!AM27+[10]Febrero!AM27</f>
        <v>6157</v>
      </c>
      <c r="AN27" s="83"/>
      <c r="AO27" s="84"/>
      <c r="AP27" s="84"/>
      <c r="AQ27" s="84"/>
      <c r="AR27" s="84"/>
      <c r="CG27" s="2">
        <v>0</v>
      </c>
      <c r="CH27" s="2">
        <v>0</v>
      </c>
      <c r="CI27" s="1"/>
      <c r="CJ27" s="1"/>
      <c r="CK27" s="1"/>
      <c r="CL27" s="1"/>
      <c r="CM27" s="1"/>
      <c r="CN27" s="1"/>
      <c r="CO27" s="1"/>
      <c r="CP27" s="1"/>
      <c r="CQ27" s="1"/>
    </row>
    <row r="28" spans="1:95" x14ac:dyDescent="0.25">
      <c r="A28" s="39" t="s">
        <v>38</v>
      </c>
      <c r="B28" s="75">
        <f t="shared" si="2"/>
        <v>168</v>
      </c>
      <c r="C28" s="76">
        <f t="shared" si="3"/>
        <v>78</v>
      </c>
      <c r="D28" s="86">
        <f t="shared" si="3"/>
        <v>90</v>
      </c>
      <c r="E28" s="32">
        <f>[1]Febrero!E28+[2]Febrero!E28+[3]Febrero!E28+[4]Febrero!E28+[5]Febrero!E28+[6]Febrero!E28+[7]Febrero!E28+[8]Febrero!E28+[9]Febrero!E28+[10]Febrero!E28</f>
        <v>2</v>
      </c>
      <c r="F28" s="32">
        <f>[1]Febrero!F28+[2]Febrero!F28+[3]Febrero!F28+[4]Febrero!F28+[5]Febrero!F28+[6]Febrero!F28+[7]Febrero!F28+[8]Febrero!F28+[9]Febrero!F28+[10]Febrero!F28</f>
        <v>7</v>
      </c>
      <c r="G28" s="32">
        <f>[1]Febrero!G28+[2]Febrero!G28+[3]Febrero!G28+[4]Febrero!G28+[5]Febrero!G28+[6]Febrero!G28+[7]Febrero!G28+[8]Febrero!G28+[9]Febrero!G28+[10]Febrero!G28</f>
        <v>3</v>
      </c>
      <c r="H28" s="32">
        <f>[1]Febrero!H28+[2]Febrero!H28+[3]Febrero!H28+[4]Febrero!H28+[5]Febrero!H28+[6]Febrero!H28+[7]Febrero!H28+[8]Febrero!H28+[9]Febrero!H28+[10]Febrero!H28</f>
        <v>3</v>
      </c>
      <c r="I28" s="32">
        <f>[1]Febrero!I28+[2]Febrero!I28+[3]Febrero!I28+[4]Febrero!I28+[5]Febrero!I28+[6]Febrero!I28+[7]Febrero!I28+[8]Febrero!I28+[9]Febrero!I28+[10]Febrero!I28</f>
        <v>1</v>
      </c>
      <c r="J28" s="32">
        <f>[1]Febrero!J28+[2]Febrero!J28+[3]Febrero!J28+[4]Febrero!J28+[5]Febrero!J28+[6]Febrero!J28+[7]Febrero!J28+[8]Febrero!J28+[9]Febrero!J28+[10]Febrero!J28</f>
        <v>2</v>
      </c>
      <c r="K28" s="32">
        <f>[1]Febrero!K28+[2]Febrero!K28+[3]Febrero!K28+[4]Febrero!K28+[5]Febrero!K28+[6]Febrero!K28+[7]Febrero!K28+[8]Febrero!K28+[9]Febrero!K28+[10]Febrero!K28</f>
        <v>2</v>
      </c>
      <c r="L28" s="32">
        <f>[1]Febrero!L28+[2]Febrero!L28+[3]Febrero!L28+[4]Febrero!L28+[5]Febrero!L28+[6]Febrero!L28+[7]Febrero!L28+[8]Febrero!L28+[9]Febrero!L28+[10]Febrero!L28</f>
        <v>4</v>
      </c>
      <c r="M28" s="32">
        <f>[1]Febrero!M28+[2]Febrero!M28+[3]Febrero!M28+[4]Febrero!M28+[5]Febrero!M28+[6]Febrero!M28+[7]Febrero!M28+[8]Febrero!M28+[9]Febrero!M28+[10]Febrero!M28</f>
        <v>3</v>
      </c>
      <c r="N28" s="32">
        <f>[1]Febrero!N28+[2]Febrero!N28+[3]Febrero!N28+[4]Febrero!N28+[5]Febrero!N28+[6]Febrero!N28+[7]Febrero!N28+[8]Febrero!N28+[9]Febrero!N28+[10]Febrero!N28</f>
        <v>1</v>
      </c>
      <c r="O28" s="32">
        <f>[1]Febrero!O28+[2]Febrero!O28+[3]Febrero!O28+[4]Febrero!O28+[5]Febrero!O28+[6]Febrero!O28+[7]Febrero!O28+[8]Febrero!O28+[9]Febrero!O28+[10]Febrero!O28</f>
        <v>2</v>
      </c>
      <c r="P28" s="32">
        <f>[1]Febrero!P28+[2]Febrero!P28+[3]Febrero!P28+[4]Febrero!P28+[5]Febrero!P28+[6]Febrero!P28+[7]Febrero!P28+[8]Febrero!P28+[9]Febrero!P28+[10]Febrero!P28</f>
        <v>7</v>
      </c>
      <c r="Q28" s="32">
        <f>[1]Febrero!Q28+[2]Febrero!Q28+[3]Febrero!Q28+[4]Febrero!Q28+[5]Febrero!Q28+[6]Febrero!Q28+[7]Febrero!Q28+[8]Febrero!Q28+[9]Febrero!Q28+[10]Febrero!Q28</f>
        <v>1</v>
      </c>
      <c r="R28" s="32">
        <f>[1]Febrero!R28+[2]Febrero!R28+[3]Febrero!R28+[4]Febrero!R28+[5]Febrero!R28+[6]Febrero!R28+[7]Febrero!R28+[8]Febrero!R28+[9]Febrero!R28+[10]Febrero!R28</f>
        <v>5</v>
      </c>
      <c r="S28" s="32">
        <f>[1]Febrero!S28+[2]Febrero!S28+[3]Febrero!S28+[4]Febrero!S28+[5]Febrero!S28+[6]Febrero!S28+[7]Febrero!S28+[8]Febrero!S28+[9]Febrero!S28+[10]Febrero!S28</f>
        <v>0</v>
      </c>
      <c r="T28" s="32">
        <f>[1]Febrero!T28+[2]Febrero!T28+[3]Febrero!T28+[4]Febrero!T28+[5]Febrero!T28+[6]Febrero!T28+[7]Febrero!T28+[8]Febrero!T28+[9]Febrero!T28+[10]Febrero!T28</f>
        <v>4</v>
      </c>
      <c r="U28" s="32">
        <f>[1]Febrero!U28+[2]Febrero!U28+[3]Febrero!U28+[4]Febrero!U28+[5]Febrero!U28+[6]Febrero!U28+[7]Febrero!U28+[8]Febrero!U28+[9]Febrero!U28+[10]Febrero!U28</f>
        <v>8</v>
      </c>
      <c r="V28" s="32">
        <f>[1]Febrero!V28+[2]Febrero!V28+[3]Febrero!V28+[4]Febrero!V28+[5]Febrero!V28+[6]Febrero!V28+[7]Febrero!V28+[8]Febrero!V28+[9]Febrero!V28+[10]Febrero!V28</f>
        <v>5</v>
      </c>
      <c r="W28" s="32">
        <f>[1]Febrero!W28+[2]Febrero!W28+[3]Febrero!W28+[4]Febrero!W28+[5]Febrero!W28+[6]Febrero!W28+[7]Febrero!W28+[8]Febrero!W28+[9]Febrero!W28+[10]Febrero!W28</f>
        <v>3</v>
      </c>
      <c r="X28" s="32">
        <f>[1]Febrero!X28+[2]Febrero!X28+[3]Febrero!X28+[4]Febrero!X28+[5]Febrero!X28+[6]Febrero!X28+[7]Febrero!X28+[8]Febrero!X28+[9]Febrero!X28+[10]Febrero!X28</f>
        <v>2</v>
      </c>
      <c r="Y28" s="32">
        <f>[1]Febrero!Y28+[2]Febrero!Y28+[3]Febrero!Y28+[4]Febrero!Y28+[5]Febrero!Y28+[6]Febrero!Y28+[7]Febrero!Y28+[8]Febrero!Y28+[9]Febrero!Y28+[10]Febrero!Y28</f>
        <v>3</v>
      </c>
      <c r="Z28" s="32">
        <f>[1]Febrero!Z28+[2]Febrero!Z28+[3]Febrero!Z28+[4]Febrero!Z28+[5]Febrero!Z28+[6]Febrero!Z28+[7]Febrero!Z28+[8]Febrero!Z28+[9]Febrero!Z28+[10]Febrero!Z28</f>
        <v>6</v>
      </c>
      <c r="AA28" s="32">
        <f>[1]Febrero!AA28+[2]Febrero!AA28+[3]Febrero!AA28+[4]Febrero!AA28+[5]Febrero!AA28+[6]Febrero!AA28+[7]Febrero!AA28+[8]Febrero!AA28+[9]Febrero!AA28+[10]Febrero!AA28</f>
        <v>4</v>
      </c>
      <c r="AB28" s="32">
        <f>[1]Febrero!AB28+[2]Febrero!AB28+[3]Febrero!AB28+[4]Febrero!AB28+[5]Febrero!AB28+[6]Febrero!AB28+[7]Febrero!AB28+[8]Febrero!AB28+[9]Febrero!AB28+[10]Febrero!AB28</f>
        <v>4</v>
      </c>
      <c r="AC28" s="32">
        <f>[1]Febrero!AC28+[2]Febrero!AC28+[3]Febrero!AC28+[4]Febrero!AC28+[5]Febrero!AC28+[6]Febrero!AC28+[7]Febrero!AC28+[8]Febrero!AC28+[9]Febrero!AC28+[10]Febrero!AC28</f>
        <v>11</v>
      </c>
      <c r="AD28" s="32">
        <f>[1]Febrero!AD28+[2]Febrero!AD28+[3]Febrero!AD28+[4]Febrero!AD28+[5]Febrero!AD28+[6]Febrero!AD28+[7]Febrero!AD28+[8]Febrero!AD28+[9]Febrero!AD28+[10]Febrero!AD28</f>
        <v>6</v>
      </c>
      <c r="AE28" s="32">
        <f>[1]Febrero!AE28+[2]Febrero!AE28+[3]Febrero!AE28+[4]Febrero!AE28+[5]Febrero!AE28+[6]Febrero!AE28+[7]Febrero!AE28+[8]Febrero!AE28+[9]Febrero!AE28+[10]Febrero!AE28</f>
        <v>7</v>
      </c>
      <c r="AF28" s="32">
        <f>[1]Febrero!AF28+[2]Febrero!AF28+[3]Febrero!AF28+[4]Febrero!AF28+[5]Febrero!AF28+[6]Febrero!AF28+[7]Febrero!AF28+[8]Febrero!AF28+[9]Febrero!AF28+[10]Febrero!AF28</f>
        <v>8</v>
      </c>
      <c r="AG28" s="32">
        <f>[1]Febrero!AG28+[2]Febrero!AG28+[3]Febrero!AG28+[4]Febrero!AG28+[5]Febrero!AG28+[6]Febrero!AG28+[7]Febrero!AG28+[8]Febrero!AG28+[9]Febrero!AG28+[10]Febrero!AG28</f>
        <v>13</v>
      </c>
      <c r="AH28" s="32">
        <f>[1]Febrero!AH28+[2]Febrero!AH28+[3]Febrero!AH28+[4]Febrero!AH28+[5]Febrero!AH28+[6]Febrero!AH28+[7]Febrero!AH28+[8]Febrero!AH28+[9]Febrero!AH28+[10]Febrero!AH28</f>
        <v>0</v>
      </c>
      <c r="AI28" s="32">
        <f>[1]Febrero!AI28+[2]Febrero!AI28+[3]Febrero!AI28+[4]Febrero!AI28+[5]Febrero!AI28+[6]Febrero!AI28+[7]Febrero!AI28+[8]Febrero!AI28+[9]Febrero!AI28+[10]Febrero!AI28</f>
        <v>1</v>
      </c>
      <c r="AJ28" s="32">
        <f>[1]Febrero!AJ28+[2]Febrero!AJ28+[3]Febrero!AJ28+[4]Febrero!AJ28+[5]Febrero!AJ28+[6]Febrero!AJ28+[7]Febrero!AJ28+[8]Febrero!AJ28+[9]Febrero!AJ28+[10]Febrero!AJ28</f>
        <v>5</v>
      </c>
      <c r="AK28" s="32">
        <f>[1]Febrero!AK28+[2]Febrero!AK28+[3]Febrero!AK28+[4]Febrero!AK28+[5]Febrero!AK28+[6]Febrero!AK28+[7]Febrero!AK28+[8]Febrero!AK28+[9]Febrero!AK28+[10]Febrero!AK28</f>
        <v>14</v>
      </c>
      <c r="AL28" s="32">
        <f>[1]Febrero!AL28+[2]Febrero!AL28+[3]Febrero!AL28+[4]Febrero!AL28+[5]Febrero!AL28+[6]Febrero!AL28+[7]Febrero!AL28+[8]Febrero!AL28+[9]Febrero!AL28+[10]Febrero!AL28</f>
        <v>21</v>
      </c>
      <c r="AM28" s="32">
        <f>[1]Febrero!AM28+[2]Febrero!AM28+[3]Febrero!AM28+[4]Febrero!AM28+[5]Febrero!AM28+[6]Febrero!AM28+[7]Febrero!AM28+[8]Febrero!AM28+[9]Febrero!AM28+[10]Febrero!AM28</f>
        <v>120</v>
      </c>
      <c r="AN28" s="83"/>
      <c r="AO28" s="84"/>
      <c r="AP28" s="84"/>
      <c r="AQ28" s="84"/>
      <c r="AR28" s="84"/>
      <c r="CG28" s="2">
        <v>0</v>
      </c>
      <c r="CH28" s="2">
        <v>0</v>
      </c>
      <c r="CI28" s="1"/>
      <c r="CJ28" s="1"/>
      <c r="CK28" s="1"/>
      <c r="CL28" s="1"/>
      <c r="CM28" s="1"/>
      <c r="CN28" s="1"/>
      <c r="CO28" s="1"/>
      <c r="CP28" s="1"/>
      <c r="CQ28" s="1"/>
    </row>
    <row r="29" spans="1:95" x14ac:dyDescent="0.25">
      <c r="A29" s="39" t="s">
        <v>39</v>
      </c>
      <c r="B29" s="75">
        <f t="shared" si="2"/>
        <v>419</v>
      </c>
      <c r="C29" s="76">
        <f t="shared" si="3"/>
        <v>12</v>
      </c>
      <c r="D29" s="86">
        <f t="shared" si="3"/>
        <v>407</v>
      </c>
      <c r="E29" s="32">
        <f>[1]Febrero!E29+[2]Febrero!E29+[3]Febrero!E29+[4]Febrero!E29+[5]Febrero!E29+[6]Febrero!E29+[7]Febrero!E29+[8]Febrero!E29+[9]Febrero!E29+[10]Febrero!E29</f>
        <v>7</v>
      </c>
      <c r="F29" s="32">
        <f>[1]Febrero!F29+[2]Febrero!F29+[3]Febrero!F29+[4]Febrero!F29+[5]Febrero!F29+[6]Febrero!F29+[7]Febrero!F29+[8]Febrero!F29+[9]Febrero!F29+[10]Febrero!F29</f>
        <v>2</v>
      </c>
      <c r="G29" s="32">
        <f>[1]Febrero!G29+[2]Febrero!G29+[3]Febrero!G29+[4]Febrero!G29+[5]Febrero!G29+[6]Febrero!G29+[7]Febrero!G29+[8]Febrero!G29+[9]Febrero!G29+[10]Febrero!G29</f>
        <v>1</v>
      </c>
      <c r="H29" s="32">
        <f>[1]Febrero!H29+[2]Febrero!H29+[3]Febrero!H29+[4]Febrero!H29+[5]Febrero!H29+[6]Febrero!H29+[7]Febrero!H29+[8]Febrero!H29+[9]Febrero!H29+[10]Febrero!H29</f>
        <v>1</v>
      </c>
      <c r="I29" s="32">
        <f>[1]Febrero!I29+[2]Febrero!I29+[3]Febrero!I29+[4]Febrero!I29+[5]Febrero!I29+[6]Febrero!I29+[7]Febrero!I29+[8]Febrero!I29+[9]Febrero!I29+[10]Febrero!I29</f>
        <v>0</v>
      </c>
      <c r="J29" s="32">
        <f>[1]Febrero!J29+[2]Febrero!J29+[3]Febrero!J29+[4]Febrero!J29+[5]Febrero!J29+[6]Febrero!J29+[7]Febrero!J29+[8]Febrero!J29+[9]Febrero!J29+[10]Febrero!J29</f>
        <v>1</v>
      </c>
      <c r="K29" s="32">
        <f>[1]Febrero!K29+[2]Febrero!K29+[3]Febrero!K29+[4]Febrero!K29+[5]Febrero!K29+[6]Febrero!K29+[7]Febrero!K29+[8]Febrero!K29+[9]Febrero!K29+[10]Febrero!K29</f>
        <v>0</v>
      </c>
      <c r="L29" s="32">
        <f>[1]Febrero!L29+[2]Febrero!L29+[3]Febrero!L29+[4]Febrero!L29+[5]Febrero!L29+[6]Febrero!L29+[7]Febrero!L29+[8]Febrero!L29+[9]Febrero!L29+[10]Febrero!L29</f>
        <v>50</v>
      </c>
      <c r="M29" s="32">
        <f>[1]Febrero!M29+[2]Febrero!M29+[3]Febrero!M29+[4]Febrero!M29+[5]Febrero!M29+[6]Febrero!M29+[7]Febrero!M29+[8]Febrero!M29+[9]Febrero!M29+[10]Febrero!M29</f>
        <v>1</v>
      </c>
      <c r="N29" s="32">
        <f>[1]Febrero!N29+[2]Febrero!N29+[3]Febrero!N29+[4]Febrero!N29+[5]Febrero!N29+[6]Febrero!N29+[7]Febrero!N29+[8]Febrero!N29+[9]Febrero!N29+[10]Febrero!N29</f>
        <v>100</v>
      </c>
      <c r="O29" s="32">
        <f>[1]Febrero!O29+[2]Febrero!O29+[3]Febrero!O29+[4]Febrero!O29+[5]Febrero!O29+[6]Febrero!O29+[7]Febrero!O29+[8]Febrero!O29+[9]Febrero!O29+[10]Febrero!O29</f>
        <v>0</v>
      </c>
      <c r="P29" s="32">
        <f>[1]Febrero!P29+[2]Febrero!P29+[3]Febrero!P29+[4]Febrero!P29+[5]Febrero!P29+[6]Febrero!P29+[7]Febrero!P29+[8]Febrero!P29+[9]Febrero!P29+[10]Febrero!P29</f>
        <v>93</v>
      </c>
      <c r="Q29" s="32">
        <f>[1]Febrero!Q29+[2]Febrero!Q29+[3]Febrero!Q29+[4]Febrero!Q29+[5]Febrero!Q29+[6]Febrero!Q29+[7]Febrero!Q29+[8]Febrero!Q29+[9]Febrero!Q29+[10]Febrero!Q29</f>
        <v>1</v>
      </c>
      <c r="R29" s="32">
        <f>[1]Febrero!R29+[2]Febrero!R29+[3]Febrero!R29+[4]Febrero!R29+[5]Febrero!R29+[6]Febrero!R29+[7]Febrero!R29+[8]Febrero!R29+[9]Febrero!R29+[10]Febrero!R29</f>
        <v>62</v>
      </c>
      <c r="S29" s="32">
        <f>[1]Febrero!S29+[2]Febrero!S29+[3]Febrero!S29+[4]Febrero!S29+[5]Febrero!S29+[6]Febrero!S29+[7]Febrero!S29+[8]Febrero!S29+[9]Febrero!S29+[10]Febrero!S29</f>
        <v>1</v>
      </c>
      <c r="T29" s="32">
        <f>[1]Febrero!T29+[2]Febrero!T29+[3]Febrero!T29+[4]Febrero!T29+[5]Febrero!T29+[6]Febrero!T29+[7]Febrero!T29+[8]Febrero!T29+[9]Febrero!T29+[10]Febrero!T29</f>
        <v>46</v>
      </c>
      <c r="U29" s="32">
        <f>[1]Febrero!U29+[2]Febrero!U29+[3]Febrero!U29+[4]Febrero!U29+[5]Febrero!U29+[6]Febrero!U29+[7]Febrero!U29+[8]Febrero!U29+[9]Febrero!U29+[10]Febrero!U29</f>
        <v>1</v>
      </c>
      <c r="V29" s="32">
        <f>[1]Febrero!V29+[2]Febrero!V29+[3]Febrero!V29+[4]Febrero!V29+[5]Febrero!V29+[6]Febrero!V29+[7]Febrero!V29+[8]Febrero!V29+[9]Febrero!V29+[10]Febrero!V29</f>
        <v>15</v>
      </c>
      <c r="W29" s="32">
        <f>[1]Febrero!W29+[2]Febrero!W29+[3]Febrero!W29+[4]Febrero!W29+[5]Febrero!W29+[6]Febrero!W29+[7]Febrero!W29+[8]Febrero!W29+[9]Febrero!W29+[10]Febrero!W29</f>
        <v>0</v>
      </c>
      <c r="X29" s="32">
        <f>[1]Febrero!X29+[2]Febrero!X29+[3]Febrero!X29+[4]Febrero!X29+[5]Febrero!X29+[6]Febrero!X29+[7]Febrero!X29+[8]Febrero!X29+[9]Febrero!X29+[10]Febrero!X29</f>
        <v>18</v>
      </c>
      <c r="Y29" s="32">
        <f>[1]Febrero!Y29+[2]Febrero!Y29+[3]Febrero!Y29+[4]Febrero!Y29+[5]Febrero!Y29+[6]Febrero!Y29+[7]Febrero!Y29+[8]Febrero!Y29+[9]Febrero!Y29+[10]Febrero!Y29</f>
        <v>0</v>
      </c>
      <c r="Z29" s="32">
        <f>[1]Febrero!Z29+[2]Febrero!Z29+[3]Febrero!Z29+[4]Febrero!Z29+[5]Febrero!Z29+[6]Febrero!Z29+[7]Febrero!Z29+[8]Febrero!Z29+[9]Febrero!Z29+[10]Febrero!Z29</f>
        <v>11</v>
      </c>
      <c r="AA29" s="32">
        <f>[1]Febrero!AA29+[2]Febrero!AA29+[3]Febrero!AA29+[4]Febrero!AA29+[5]Febrero!AA29+[6]Febrero!AA29+[7]Febrero!AA29+[8]Febrero!AA29+[9]Febrero!AA29+[10]Febrero!AA29</f>
        <v>0</v>
      </c>
      <c r="AB29" s="32">
        <f>[1]Febrero!AB29+[2]Febrero!AB29+[3]Febrero!AB29+[4]Febrero!AB29+[5]Febrero!AB29+[6]Febrero!AB29+[7]Febrero!AB29+[8]Febrero!AB29+[9]Febrero!AB29+[10]Febrero!AB29</f>
        <v>1</v>
      </c>
      <c r="AC29" s="32">
        <f>[1]Febrero!AC29+[2]Febrero!AC29+[3]Febrero!AC29+[4]Febrero!AC29+[5]Febrero!AC29+[6]Febrero!AC29+[7]Febrero!AC29+[8]Febrero!AC29+[9]Febrero!AC29+[10]Febrero!AC29</f>
        <v>0</v>
      </c>
      <c r="AD29" s="32">
        <f>[1]Febrero!AD29+[2]Febrero!AD29+[3]Febrero!AD29+[4]Febrero!AD29+[5]Febrero!AD29+[6]Febrero!AD29+[7]Febrero!AD29+[8]Febrero!AD29+[9]Febrero!AD29+[10]Febrero!AD29</f>
        <v>0</v>
      </c>
      <c r="AE29" s="32">
        <f>[1]Febrero!AE29+[2]Febrero!AE29+[3]Febrero!AE29+[4]Febrero!AE29+[5]Febrero!AE29+[6]Febrero!AE29+[7]Febrero!AE29+[8]Febrero!AE29+[9]Febrero!AE29+[10]Febrero!AE29</f>
        <v>0</v>
      </c>
      <c r="AF29" s="32">
        <f>[1]Febrero!AF29+[2]Febrero!AF29+[3]Febrero!AF29+[4]Febrero!AF29+[5]Febrero!AF29+[6]Febrero!AF29+[7]Febrero!AF29+[8]Febrero!AF29+[9]Febrero!AF29+[10]Febrero!AF29</f>
        <v>0</v>
      </c>
      <c r="AG29" s="32">
        <f>[1]Febrero!AG29+[2]Febrero!AG29+[3]Febrero!AG29+[4]Febrero!AG29+[5]Febrero!AG29+[6]Febrero!AG29+[7]Febrero!AG29+[8]Febrero!AG29+[9]Febrero!AG29+[10]Febrero!AG29</f>
        <v>0</v>
      </c>
      <c r="AH29" s="32">
        <f>[1]Febrero!AH29+[2]Febrero!AH29+[3]Febrero!AH29+[4]Febrero!AH29+[5]Febrero!AH29+[6]Febrero!AH29+[7]Febrero!AH29+[8]Febrero!AH29+[9]Febrero!AH29+[10]Febrero!AH29</f>
        <v>7</v>
      </c>
      <c r="AI29" s="32">
        <f>[1]Febrero!AI29+[2]Febrero!AI29+[3]Febrero!AI29+[4]Febrero!AI29+[5]Febrero!AI29+[6]Febrero!AI29+[7]Febrero!AI29+[8]Febrero!AI29+[9]Febrero!AI29+[10]Febrero!AI29</f>
        <v>0</v>
      </c>
      <c r="AJ29" s="32">
        <f>[1]Febrero!AJ29+[2]Febrero!AJ29+[3]Febrero!AJ29+[4]Febrero!AJ29+[5]Febrero!AJ29+[6]Febrero!AJ29+[7]Febrero!AJ29+[8]Febrero!AJ29+[9]Febrero!AJ29+[10]Febrero!AJ29</f>
        <v>0</v>
      </c>
      <c r="AK29" s="32">
        <f>[1]Febrero!AK29+[2]Febrero!AK29+[3]Febrero!AK29+[4]Febrero!AK29+[5]Febrero!AK29+[6]Febrero!AK29+[7]Febrero!AK29+[8]Febrero!AK29+[9]Febrero!AK29+[10]Febrero!AK29</f>
        <v>0</v>
      </c>
      <c r="AL29" s="32">
        <f>[1]Febrero!AL29+[2]Febrero!AL29+[3]Febrero!AL29+[4]Febrero!AL29+[5]Febrero!AL29+[6]Febrero!AL29+[7]Febrero!AL29+[8]Febrero!AL29+[9]Febrero!AL29+[10]Febrero!AL29</f>
        <v>0</v>
      </c>
      <c r="AM29" s="32">
        <f>[1]Febrero!AM29+[2]Febrero!AM29+[3]Febrero!AM29+[4]Febrero!AM29+[5]Febrero!AM29+[6]Febrero!AM29+[7]Febrero!AM29+[8]Febrero!AM29+[9]Febrero!AM29+[10]Febrero!AM29</f>
        <v>374</v>
      </c>
      <c r="AN29" s="83"/>
      <c r="AO29" s="84"/>
      <c r="AP29" s="84"/>
      <c r="AQ29" s="84"/>
      <c r="AR29" s="84"/>
      <c r="CG29" s="2">
        <v>0</v>
      </c>
      <c r="CH29" s="2">
        <v>0</v>
      </c>
      <c r="CI29" s="1"/>
      <c r="CJ29" s="1"/>
      <c r="CK29" s="1"/>
      <c r="CL29" s="1"/>
      <c r="CM29" s="1"/>
      <c r="CN29" s="1"/>
      <c r="CO29" s="1"/>
      <c r="CP29" s="1"/>
      <c r="CQ29" s="1"/>
    </row>
    <row r="30" spans="1:95" x14ac:dyDescent="0.25">
      <c r="A30" s="39" t="s">
        <v>42</v>
      </c>
      <c r="B30" s="75">
        <f t="shared" si="2"/>
        <v>0</v>
      </c>
      <c r="C30" s="76">
        <f t="shared" si="3"/>
        <v>0</v>
      </c>
      <c r="D30" s="86">
        <f t="shared" si="3"/>
        <v>0</v>
      </c>
      <c r="E30" s="32">
        <f>[1]Febrero!E30+[2]Febrero!E30+[3]Febrero!E30+[4]Febrero!E30+[5]Febrero!E30+[6]Febrero!E30+[7]Febrero!E30+[8]Febrero!E30+[9]Febrero!E30+[10]Febrero!E30</f>
        <v>0</v>
      </c>
      <c r="F30" s="32">
        <f>[1]Febrero!F30+[2]Febrero!F30+[3]Febrero!F30+[4]Febrero!F30+[5]Febrero!F30+[6]Febrero!F30+[7]Febrero!F30+[8]Febrero!F30+[9]Febrero!F30+[10]Febrero!F30</f>
        <v>0</v>
      </c>
      <c r="G30" s="32">
        <f>[1]Febrero!G30+[2]Febrero!G30+[3]Febrero!G30+[4]Febrero!G30+[5]Febrero!G30+[6]Febrero!G30+[7]Febrero!G30+[8]Febrero!G30+[9]Febrero!G30+[10]Febrero!G30</f>
        <v>0</v>
      </c>
      <c r="H30" s="32">
        <f>[1]Febrero!H30+[2]Febrero!H30+[3]Febrero!H30+[4]Febrero!H30+[5]Febrero!H30+[6]Febrero!H30+[7]Febrero!H30+[8]Febrero!H30+[9]Febrero!H30+[10]Febrero!H30</f>
        <v>0</v>
      </c>
      <c r="I30" s="32">
        <f>[1]Febrero!I30+[2]Febrero!I30+[3]Febrero!I30+[4]Febrero!I30+[5]Febrero!I30+[6]Febrero!I30+[7]Febrero!I30+[8]Febrero!I30+[9]Febrero!I30+[10]Febrero!I30</f>
        <v>0</v>
      </c>
      <c r="J30" s="32">
        <f>[1]Febrero!J30+[2]Febrero!J30+[3]Febrero!J30+[4]Febrero!J30+[5]Febrero!J30+[6]Febrero!J30+[7]Febrero!J30+[8]Febrero!J30+[9]Febrero!J30+[10]Febrero!J30</f>
        <v>0</v>
      </c>
      <c r="K30" s="32">
        <f>[1]Febrero!K30+[2]Febrero!K30+[3]Febrero!K30+[4]Febrero!K30+[5]Febrero!K30+[6]Febrero!K30+[7]Febrero!K30+[8]Febrero!K30+[9]Febrero!K30+[10]Febrero!K30</f>
        <v>0</v>
      </c>
      <c r="L30" s="32">
        <f>[1]Febrero!L30+[2]Febrero!L30+[3]Febrero!L30+[4]Febrero!L30+[5]Febrero!L30+[6]Febrero!L30+[7]Febrero!L30+[8]Febrero!L30+[9]Febrero!L30+[10]Febrero!L30</f>
        <v>0</v>
      </c>
      <c r="M30" s="32">
        <f>[1]Febrero!M30+[2]Febrero!M30+[3]Febrero!M30+[4]Febrero!M30+[5]Febrero!M30+[6]Febrero!M30+[7]Febrero!M30+[8]Febrero!M30+[9]Febrero!M30+[10]Febrero!M30</f>
        <v>0</v>
      </c>
      <c r="N30" s="32">
        <f>[1]Febrero!N30+[2]Febrero!N30+[3]Febrero!N30+[4]Febrero!N30+[5]Febrero!N30+[6]Febrero!N30+[7]Febrero!N30+[8]Febrero!N30+[9]Febrero!N30+[10]Febrero!N30</f>
        <v>0</v>
      </c>
      <c r="O30" s="32">
        <f>[1]Febrero!O30+[2]Febrero!O30+[3]Febrero!O30+[4]Febrero!O30+[5]Febrero!O30+[6]Febrero!O30+[7]Febrero!O30+[8]Febrero!O30+[9]Febrero!O30+[10]Febrero!O30</f>
        <v>0</v>
      </c>
      <c r="P30" s="32">
        <f>[1]Febrero!P30+[2]Febrero!P30+[3]Febrero!P30+[4]Febrero!P30+[5]Febrero!P30+[6]Febrero!P30+[7]Febrero!P30+[8]Febrero!P30+[9]Febrero!P30+[10]Febrero!P30</f>
        <v>0</v>
      </c>
      <c r="Q30" s="32">
        <f>[1]Febrero!Q30+[2]Febrero!Q30+[3]Febrero!Q30+[4]Febrero!Q30+[5]Febrero!Q30+[6]Febrero!Q30+[7]Febrero!Q30+[8]Febrero!Q30+[9]Febrero!Q30+[10]Febrero!Q30</f>
        <v>0</v>
      </c>
      <c r="R30" s="32">
        <f>[1]Febrero!R30+[2]Febrero!R30+[3]Febrero!R30+[4]Febrero!R30+[5]Febrero!R30+[6]Febrero!R30+[7]Febrero!R30+[8]Febrero!R30+[9]Febrero!R30+[10]Febrero!R30</f>
        <v>0</v>
      </c>
      <c r="S30" s="32">
        <f>[1]Febrero!S30+[2]Febrero!S30+[3]Febrero!S30+[4]Febrero!S30+[5]Febrero!S30+[6]Febrero!S30+[7]Febrero!S30+[8]Febrero!S30+[9]Febrero!S30+[10]Febrero!S30</f>
        <v>0</v>
      </c>
      <c r="T30" s="32">
        <f>[1]Febrero!T30+[2]Febrero!T30+[3]Febrero!T30+[4]Febrero!T30+[5]Febrero!T30+[6]Febrero!T30+[7]Febrero!T30+[8]Febrero!T30+[9]Febrero!T30+[10]Febrero!T30</f>
        <v>0</v>
      </c>
      <c r="U30" s="32">
        <f>[1]Febrero!U30+[2]Febrero!U30+[3]Febrero!U30+[4]Febrero!U30+[5]Febrero!U30+[6]Febrero!U30+[7]Febrero!U30+[8]Febrero!U30+[9]Febrero!U30+[10]Febrero!U30</f>
        <v>0</v>
      </c>
      <c r="V30" s="32">
        <f>[1]Febrero!V30+[2]Febrero!V30+[3]Febrero!V30+[4]Febrero!V30+[5]Febrero!V30+[6]Febrero!V30+[7]Febrero!V30+[8]Febrero!V30+[9]Febrero!V30+[10]Febrero!V30</f>
        <v>0</v>
      </c>
      <c r="W30" s="32">
        <f>[1]Febrero!W30+[2]Febrero!W30+[3]Febrero!W30+[4]Febrero!W30+[5]Febrero!W30+[6]Febrero!W30+[7]Febrero!W30+[8]Febrero!W30+[9]Febrero!W30+[10]Febrero!W30</f>
        <v>0</v>
      </c>
      <c r="X30" s="32">
        <f>[1]Febrero!X30+[2]Febrero!X30+[3]Febrero!X30+[4]Febrero!X30+[5]Febrero!X30+[6]Febrero!X30+[7]Febrero!X30+[8]Febrero!X30+[9]Febrero!X30+[10]Febrero!X30</f>
        <v>0</v>
      </c>
      <c r="Y30" s="32">
        <f>[1]Febrero!Y30+[2]Febrero!Y30+[3]Febrero!Y30+[4]Febrero!Y30+[5]Febrero!Y30+[6]Febrero!Y30+[7]Febrero!Y30+[8]Febrero!Y30+[9]Febrero!Y30+[10]Febrero!Y30</f>
        <v>0</v>
      </c>
      <c r="Z30" s="32">
        <f>[1]Febrero!Z30+[2]Febrero!Z30+[3]Febrero!Z30+[4]Febrero!Z30+[5]Febrero!Z30+[6]Febrero!Z30+[7]Febrero!Z30+[8]Febrero!Z30+[9]Febrero!Z30+[10]Febrero!Z30</f>
        <v>0</v>
      </c>
      <c r="AA30" s="32">
        <f>[1]Febrero!AA30+[2]Febrero!AA30+[3]Febrero!AA30+[4]Febrero!AA30+[5]Febrero!AA30+[6]Febrero!AA30+[7]Febrero!AA30+[8]Febrero!AA30+[9]Febrero!AA30+[10]Febrero!AA30</f>
        <v>0</v>
      </c>
      <c r="AB30" s="32">
        <f>[1]Febrero!AB30+[2]Febrero!AB30+[3]Febrero!AB30+[4]Febrero!AB30+[5]Febrero!AB30+[6]Febrero!AB30+[7]Febrero!AB30+[8]Febrero!AB30+[9]Febrero!AB30+[10]Febrero!AB30</f>
        <v>0</v>
      </c>
      <c r="AC30" s="32">
        <f>[1]Febrero!AC30+[2]Febrero!AC30+[3]Febrero!AC30+[4]Febrero!AC30+[5]Febrero!AC30+[6]Febrero!AC30+[7]Febrero!AC30+[8]Febrero!AC30+[9]Febrero!AC30+[10]Febrero!AC30</f>
        <v>0</v>
      </c>
      <c r="AD30" s="32">
        <f>[1]Febrero!AD30+[2]Febrero!AD30+[3]Febrero!AD30+[4]Febrero!AD30+[5]Febrero!AD30+[6]Febrero!AD30+[7]Febrero!AD30+[8]Febrero!AD30+[9]Febrero!AD30+[10]Febrero!AD30</f>
        <v>0</v>
      </c>
      <c r="AE30" s="32">
        <f>[1]Febrero!AE30+[2]Febrero!AE30+[3]Febrero!AE30+[4]Febrero!AE30+[5]Febrero!AE30+[6]Febrero!AE30+[7]Febrero!AE30+[8]Febrero!AE30+[9]Febrero!AE30+[10]Febrero!AE30</f>
        <v>0</v>
      </c>
      <c r="AF30" s="32">
        <f>[1]Febrero!AF30+[2]Febrero!AF30+[3]Febrero!AF30+[4]Febrero!AF30+[5]Febrero!AF30+[6]Febrero!AF30+[7]Febrero!AF30+[8]Febrero!AF30+[9]Febrero!AF30+[10]Febrero!AF30</f>
        <v>0</v>
      </c>
      <c r="AG30" s="32">
        <f>[1]Febrero!AG30+[2]Febrero!AG30+[3]Febrero!AG30+[4]Febrero!AG30+[5]Febrero!AG30+[6]Febrero!AG30+[7]Febrero!AG30+[8]Febrero!AG30+[9]Febrero!AG30+[10]Febrero!AG30</f>
        <v>0</v>
      </c>
      <c r="AH30" s="32">
        <f>[1]Febrero!AH30+[2]Febrero!AH30+[3]Febrero!AH30+[4]Febrero!AH30+[5]Febrero!AH30+[6]Febrero!AH30+[7]Febrero!AH30+[8]Febrero!AH30+[9]Febrero!AH30+[10]Febrero!AH30</f>
        <v>0</v>
      </c>
      <c r="AI30" s="32">
        <f>[1]Febrero!AI30+[2]Febrero!AI30+[3]Febrero!AI30+[4]Febrero!AI30+[5]Febrero!AI30+[6]Febrero!AI30+[7]Febrero!AI30+[8]Febrero!AI30+[9]Febrero!AI30+[10]Febrero!AI30</f>
        <v>0</v>
      </c>
      <c r="AJ30" s="32">
        <f>[1]Febrero!AJ30+[2]Febrero!AJ30+[3]Febrero!AJ30+[4]Febrero!AJ30+[5]Febrero!AJ30+[6]Febrero!AJ30+[7]Febrero!AJ30+[8]Febrero!AJ30+[9]Febrero!AJ30+[10]Febrero!AJ30</f>
        <v>0</v>
      </c>
      <c r="AK30" s="32">
        <f>[1]Febrero!AK30+[2]Febrero!AK30+[3]Febrero!AK30+[4]Febrero!AK30+[5]Febrero!AK30+[6]Febrero!AK30+[7]Febrero!AK30+[8]Febrero!AK30+[9]Febrero!AK30+[10]Febrero!AK30</f>
        <v>0</v>
      </c>
      <c r="AL30" s="32">
        <f>[1]Febrero!AL30+[2]Febrero!AL30+[3]Febrero!AL30+[4]Febrero!AL30+[5]Febrero!AL30+[6]Febrero!AL30+[7]Febrero!AL30+[8]Febrero!AL30+[9]Febrero!AL30+[10]Febrero!AL30</f>
        <v>0</v>
      </c>
      <c r="AM30" s="32">
        <f>[1]Febrero!AM30+[2]Febrero!AM30+[3]Febrero!AM30+[4]Febrero!AM30+[5]Febrero!AM30+[6]Febrero!AM30+[7]Febrero!AM30+[8]Febrero!AM30+[9]Febrero!AM30+[10]Febrero!AM30</f>
        <v>0</v>
      </c>
      <c r="AN30" s="83"/>
      <c r="AO30" s="84"/>
      <c r="AP30" s="84"/>
      <c r="AQ30" s="84"/>
      <c r="AR30" s="84"/>
      <c r="CG30" s="2">
        <v>0</v>
      </c>
      <c r="CH30" s="2">
        <v>0</v>
      </c>
      <c r="CI30" s="1"/>
      <c r="CJ30" s="1"/>
      <c r="CK30" s="1"/>
      <c r="CL30" s="1"/>
      <c r="CM30" s="1"/>
      <c r="CN30" s="1"/>
      <c r="CO30" s="1"/>
      <c r="CP30" s="1"/>
      <c r="CQ30" s="1"/>
    </row>
    <row r="31" spans="1:95" x14ac:dyDescent="0.25">
      <c r="A31" s="39" t="s">
        <v>43</v>
      </c>
      <c r="B31" s="75">
        <f t="shared" si="2"/>
        <v>4464</v>
      </c>
      <c r="C31" s="76">
        <f t="shared" si="3"/>
        <v>1923</v>
      </c>
      <c r="D31" s="86">
        <f t="shared" si="3"/>
        <v>2541</v>
      </c>
      <c r="E31" s="32">
        <f>[1]Febrero!E31+[2]Febrero!E31+[3]Febrero!E31+[4]Febrero!E31+[5]Febrero!E31+[6]Febrero!E31+[7]Febrero!E31+[8]Febrero!E31+[9]Febrero!E31+[10]Febrero!E31</f>
        <v>165</v>
      </c>
      <c r="F31" s="32">
        <f>[1]Febrero!F31+[2]Febrero!F31+[3]Febrero!F31+[4]Febrero!F31+[5]Febrero!F31+[6]Febrero!F31+[7]Febrero!F31+[8]Febrero!F31+[9]Febrero!F31+[10]Febrero!F31</f>
        <v>142</v>
      </c>
      <c r="G31" s="32">
        <f>[1]Febrero!G31+[2]Febrero!G31+[3]Febrero!G31+[4]Febrero!G31+[5]Febrero!G31+[6]Febrero!G31+[7]Febrero!G31+[8]Febrero!G31+[9]Febrero!G31+[10]Febrero!G31</f>
        <v>131</v>
      </c>
      <c r="H31" s="32">
        <f>[1]Febrero!H31+[2]Febrero!H31+[3]Febrero!H31+[4]Febrero!H31+[5]Febrero!H31+[6]Febrero!H31+[7]Febrero!H31+[8]Febrero!H31+[9]Febrero!H31+[10]Febrero!H31</f>
        <v>109</v>
      </c>
      <c r="I31" s="32">
        <f>[1]Febrero!I31+[2]Febrero!I31+[3]Febrero!I31+[4]Febrero!I31+[5]Febrero!I31+[6]Febrero!I31+[7]Febrero!I31+[8]Febrero!I31+[9]Febrero!I31+[10]Febrero!I31</f>
        <v>104</v>
      </c>
      <c r="J31" s="32">
        <f>[1]Febrero!J31+[2]Febrero!J31+[3]Febrero!J31+[4]Febrero!J31+[5]Febrero!J31+[6]Febrero!J31+[7]Febrero!J31+[8]Febrero!J31+[9]Febrero!J31+[10]Febrero!J31</f>
        <v>111</v>
      </c>
      <c r="K31" s="32">
        <f>[1]Febrero!K31+[2]Febrero!K31+[3]Febrero!K31+[4]Febrero!K31+[5]Febrero!K31+[6]Febrero!K31+[7]Febrero!K31+[8]Febrero!K31+[9]Febrero!K31+[10]Febrero!K31</f>
        <v>141</v>
      </c>
      <c r="L31" s="32">
        <f>[1]Febrero!L31+[2]Febrero!L31+[3]Febrero!L31+[4]Febrero!L31+[5]Febrero!L31+[6]Febrero!L31+[7]Febrero!L31+[8]Febrero!L31+[9]Febrero!L31+[10]Febrero!L31</f>
        <v>201</v>
      </c>
      <c r="M31" s="32">
        <f>[1]Febrero!M31+[2]Febrero!M31+[3]Febrero!M31+[4]Febrero!M31+[5]Febrero!M31+[6]Febrero!M31+[7]Febrero!M31+[8]Febrero!M31+[9]Febrero!M31+[10]Febrero!M31</f>
        <v>176</v>
      </c>
      <c r="N31" s="32">
        <f>[1]Febrero!N31+[2]Febrero!N31+[3]Febrero!N31+[4]Febrero!N31+[5]Febrero!N31+[6]Febrero!N31+[7]Febrero!N31+[8]Febrero!N31+[9]Febrero!N31+[10]Febrero!N31</f>
        <v>213</v>
      </c>
      <c r="O31" s="32">
        <f>[1]Febrero!O31+[2]Febrero!O31+[3]Febrero!O31+[4]Febrero!O31+[5]Febrero!O31+[6]Febrero!O31+[7]Febrero!O31+[8]Febrero!O31+[9]Febrero!O31+[10]Febrero!O31</f>
        <v>149</v>
      </c>
      <c r="P31" s="32">
        <f>[1]Febrero!P31+[2]Febrero!P31+[3]Febrero!P31+[4]Febrero!P31+[5]Febrero!P31+[6]Febrero!P31+[7]Febrero!P31+[8]Febrero!P31+[9]Febrero!P31+[10]Febrero!P31</f>
        <v>189</v>
      </c>
      <c r="Q31" s="32">
        <f>[1]Febrero!Q31+[2]Febrero!Q31+[3]Febrero!Q31+[4]Febrero!Q31+[5]Febrero!Q31+[6]Febrero!Q31+[7]Febrero!Q31+[8]Febrero!Q31+[9]Febrero!Q31+[10]Febrero!Q31</f>
        <v>131</v>
      </c>
      <c r="R31" s="32">
        <f>[1]Febrero!R31+[2]Febrero!R31+[3]Febrero!R31+[4]Febrero!R31+[5]Febrero!R31+[6]Febrero!R31+[7]Febrero!R31+[8]Febrero!R31+[9]Febrero!R31+[10]Febrero!R31</f>
        <v>182</v>
      </c>
      <c r="S31" s="32">
        <f>[1]Febrero!S31+[2]Febrero!S31+[3]Febrero!S31+[4]Febrero!S31+[5]Febrero!S31+[6]Febrero!S31+[7]Febrero!S31+[8]Febrero!S31+[9]Febrero!S31+[10]Febrero!S31</f>
        <v>102</v>
      </c>
      <c r="T31" s="32">
        <f>[1]Febrero!T31+[2]Febrero!T31+[3]Febrero!T31+[4]Febrero!T31+[5]Febrero!T31+[6]Febrero!T31+[7]Febrero!T31+[8]Febrero!T31+[9]Febrero!T31+[10]Febrero!T31</f>
        <v>166</v>
      </c>
      <c r="U31" s="32">
        <f>[1]Febrero!U31+[2]Febrero!U31+[3]Febrero!U31+[4]Febrero!U31+[5]Febrero!U31+[6]Febrero!U31+[7]Febrero!U31+[8]Febrero!U31+[9]Febrero!U31+[10]Febrero!U31</f>
        <v>117</v>
      </c>
      <c r="V31" s="32">
        <f>[1]Febrero!V31+[2]Febrero!V31+[3]Febrero!V31+[4]Febrero!V31+[5]Febrero!V31+[6]Febrero!V31+[7]Febrero!V31+[8]Febrero!V31+[9]Febrero!V31+[10]Febrero!V31</f>
        <v>174</v>
      </c>
      <c r="W31" s="32">
        <f>[1]Febrero!W31+[2]Febrero!W31+[3]Febrero!W31+[4]Febrero!W31+[5]Febrero!W31+[6]Febrero!W31+[7]Febrero!W31+[8]Febrero!W31+[9]Febrero!W31+[10]Febrero!W31</f>
        <v>116</v>
      </c>
      <c r="X31" s="32">
        <f>[1]Febrero!X31+[2]Febrero!X31+[3]Febrero!X31+[4]Febrero!X31+[5]Febrero!X31+[6]Febrero!X31+[7]Febrero!X31+[8]Febrero!X31+[9]Febrero!X31+[10]Febrero!X31</f>
        <v>203</v>
      </c>
      <c r="Y31" s="32">
        <f>[1]Febrero!Y31+[2]Febrero!Y31+[3]Febrero!Y31+[4]Febrero!Y31+[5]Febrero!Y31+[6]Febrero!Y31+[7]Febrero!Y31+[8]Febrero!Y31+[9]Febrero!Y31+[10]Febrero!Y31</f>
        <v>120</v>
      </c>
      <c r="Z31" s="32">
        <f>[1]Febrero!Z31+[2]Febrero!Z31+[3]Febrero!Z31+[4]Febrero!Z31+[5]Febrero!Z31+[6]Febrero!Z31+[7]Febrero!Z31+[8]Febrero!Z31+[9]Febrero!Z31+[10]Febrero!Z31</f>
        <v>172</v>
      </c>
      <c r="AA31" s="32">
        <f>[1]Febrero!AA31+[2]Febrero!AA31+[3]Febrero!AA31+[4]Febrero!AA31+[5]Febrero!AA31+[6]Febrero!AA31+[7]Febrero!AA31+[8]Febrero!AA31+[9]Febrero!AA31+[10]Febrero!AA31</f>
        <v>85</v>
      </c>
      <c r="AB31" s="32">
        <f>[1]Febrero!AB31+[2]Febrero!AB31+[3]Febrero!AB31+[4]Febrero!AB31+[5]Febrero!AB31+[6]Febrero!AB31+[7]Febrero!AB31+[8]Febrero!AB31+[9]Febrero!AB31+[10]Febrero!AB31</f>
        <v>156</v>
      </c>
      <c r="AC31" s="32">
        <f>[1]Febrero!AC31+[2]Febrero!AC31+[3]Febrero!AC31+[4]Febrero!AC31+[5]Febrero!AC31+[6]Febrero!AC31+[7]Febrero!AC31+[8]Febrero!AC31+[9]Febrero!AC31+[10]Febrero!AC31</f>
        <v>80</v>
      </c>
      <c r="AD31" s="32">
        <f>[1]Febrero!AD31+[2]Febrero!AD31+[3]Febrero!AD31+[4]Febrero!AD31+[5]Febrero!AD31+[6]Febrero!AD31+[7]Febrero!AD31+[8]Febrero!AD31+[9]Febrero!AD31+[10]Febrero!AD31</f>
        <v>98</v>
      </c>
      <c r="AE31" s="32">
        <f>[1]Febrero!AE31+[2]Febrero!AE31+[3]Febrero!AE31+[4]Febrero!AE31+[5]Febrero!AE31+[6]Febrero!AE31+[7]Febrero!AE31+[8]Febrero!AE31+[9]Febrero!AE31+[10]Febrero!AE31</f>
        <v>76</v>
      </c>
      <c r="AF31" s="32">
        <f>[1]Febrero!AF31+[2]Febrero!AF31+[3]Febrero!AF31+[4]Febrero!AF31+[5]Febrero!AF31+[6]Febrero!AF31+[7]Febrero!AF31+[8]Febrero!AF31+[9]Febrero!AF31+[10]Febrero!AF31</f>
        <v>133</v>
      </c>
      <c r="AG31" s="32">
        <f>[1]Febrero!AG31+[2]Febrero!AG31+[3]Febrero!AG31+[4]Febrero!AG31+[5]Febrero!AG31+[6]Febrero!AG31+[7]Febrero!AG31+[8]Febrero!AG31+[9]Febrero!AG31+[10]Febrero!AG31</f>
        <v>88</v>
      </c>
      <c r="AH31" s="32">
        <f>[1]Febrero!AH31+[2]Febrero!AH31+[3]Febrero!AH31+[4]Febrero!AH31+[5]Febrero!AH31+[6]Febrero!AH31+[7]Febrero!AH31+[8]Febrero!AH31+[9]Febrero!AH31+[10]Febrero!AH31</f>
        <v>101</v>
      </c>
      <c r="AI31" s="32">
        <f>[1]Febrero!AI31+[2]Febrero!AI31+[3]Febrero!AI31+[4]Febrero!AI31+[5]Febrero!AI31+[6]Febrero!AI31+[7]Febrero!AI31+[8]Febrero!AI31+[9]Febrero!AI31+[10]Febrero!AI31</f>
        <v>48</v>
      </c>
      <c r="AJ31" s="32">
        <f>[1]Febrero!AJ31+[2]Febrero!AJ31+[3]Febrero!AJ31+[4]Febrero!AJ31+[5]Febrero!AJ31+[6]Febrero!AJ31+[7]Febrero!AJ31+[8]Febrero!AJ31+[9]Febrero!AJ31+[10]Febrero!AJ31</f>
        <v>85</v>
      </c>
      <c r="AK31" s="32">
        <f>[1]Febrero!AK31+[2]Febrero!AK31+[3]Febrero!AK31+[4]Febrero!AK31+[5]Febrero!AK31+[6]Febrero!AK31+[7]Febrero!AK31+[8]Febrero!AK31+[9]Febrero!AK31+[10]Febrero!AK31</f>
        <v>94</v>
      </c>
      <c r="AL31" s="32">
        <f>[1]Febrero!AL31+[2]Febrero!AL31+[3]Febrero!AL31+[4]Febrero!AL31+[5]Febrero!AL31+[6]Febrero!AL31+[7]Febrero!AL31+[8]Febrero!AL31+[9]Febrero!AL31+[10]Febrero!AL31</f>
        <v>106</v>
      </c>
      <c r="AM31" s="32">
        <f>[1]Febrero!AM31+[2]Febrero!AM31+[3]Febrero!AM31+[4]Febrero!AM31+[5]Febrero!AM31+[6]Febrero!AM31+[7]Febrero!AM31+[8]Febrero!AM31+[9]Febrero!AM31+[10]Febrero!AM31</f>
        <v>3950</v>
      </c>
      <c r="AN31" s="83"/>
      <c r="AO31" s="84"/>
      <c r="AP31" s="84"/>
      <c r="AQ31" s="84"/>
      <c r="AR31" s="84"/>
      <c r="CG31" s="2">
        <v>0</v>
      </c>
      <c r="CH31" s="2">
        <v>0</v>
      </c>
      <c r="CI31" s="1"/>
      <c r="CJ31" s="1"/>
      <c r="CK31" s="1"/>
      <c r="CL31" s="1"/>
      <c r="CM31" s="1"/>
      <c r="CN31" s="1"/>
      <c r="CO31" s="1"/>
      <c r="CP31" s="1"/>
      <c r="CQ31" s="1"/>
    </row>
    <row r="32" spans="1:95" x14ac:dyDescent="0.25">
      <c r="A32" s="107" t="s">
        <v>44</v>
      </c>
      <c r="B32" s="91">
        <f t="shared" si="2"/>
        <v>0</v>
      </c>
      <c r="C32" s="92">
        <f t="shared" si="3"/>
        <v>0</v>
      </c>
      <c r="D32" s="54">
        <f t="shared" si="3"/>
        <v>0</v>
      </c>
      <c r="E32" s="32">
        <f>[1]Febrero!E32+[2]Febrero!E32+[3]Febrero!E32+[4]Febrero!E32+[5]Febrero!E32+[6]Febrero!E32+[7]Febrero!E32+[8]Febrero!E32+[9]Febrero!E32+[10]Febrero!E32</f>
        <v>0</v>
      </c>
      <c r="F32" s="32">
        <f>[1]Febrero!F32+[2]Febrero!F32+[3]Febrero!F32+[4]Febrero!F32+[5]Febrero!F32+[6]Febrero!F32+[7]Febrero!F32+[8]Febrero!F32+[9]Febrero!F32+[10]Febrero!F32</f>
        <v>0</v>
      </c>
      <c r="G32" s="32">
        <f>[1]Febrero!G32+[2]Febrero!G32+[3]Febrero!G32+[4]Febrero!G32+[5]Febrero!G32+[6]Febrero!G32+[7]Febrero!G32+[8]Febrero!G32+[9]Febrero!G32+[10]Febrero!G32</f>
        <v>0</v>
      </c>
      <c r="H32" s="32">
        <f>[1]Febrero!H32+[2]Febrero!H32+[3]Febrero!H32+[4]Febrero!H32+[5]Febrero!H32+[6]Febrero!H32+[7]Febrero!H32+[8]Febrero!H32+[9]Febrero!H32+[10]Febrero!H32</f>
        <v>0</v>
      </c>
      <c r="I32" s="32">
        <f>[1]Febrero!I32+[2]Febrero!I32+[3]Febrero!I32+[4]Febrero!I32+[5]Febrero!I32+[6]Febrero!I32+[7]Febrero!I32+[8]Febrero!I32+[9]Febrero!I32+[10]Febrero!I32</f>
        <v>0</v>
      </c>
      <c r="J32" s="32">
        <f>[1]Febrero!J32+[2]Febrero!J32+[3]Febrero!J32+[4]Febrero!J32+[5]Febrero!J32+[6]Febrero!J32+[7]Febrero!J32+[8]Febrero!J32+[9]Febrero!J32+[10]Febrero!J32</f>
        <v>0</v>
      </c>
      <c r="K32" s="32">
        <f>[1]Febrero!K32+[2]Febrero!K32+[3]Febrero!K32+[4]Febrero!K32+[5]Febrero!K32+[6]Febrero!K32+[7]Febrero!K32+[8]Febrero!K32+[9]Febrero!K32+[10]Febrero!K32</f>
        <v>0</v>
      </c>
      <c r="L32" s="32">
        <f>[1]Febrero!L32+[2]Febrero!L32+[3]Febrero!L32+[4]Febrero!L32+[5]Febrero!L32+[6]Febrero!L32+[7]Febrero!L32+[8]Febrero!L32+[9]Febrero!L32+[10]Febrero!L32</f>
        <v>0</v>
      </c>
      <c r="M32" s="32">
        <f>[1]Febrero!M32+[2]Febrero!M32+[3]Febrero!M32+[4]Febrero!M32+[5]Febrero!M32+[6]Febrero!M32+[7]Febrero!M32+[8]Febrero!M32+[9]Febrero!M32+[10]Febrero!M32</f>
        <v>0</v>
      </c>
      <c r="N32" s="32">
        <f>[1]Febrero!N32+[2]Febrero!N32+[3]Febrero!N32+[4]Febrero!N32+[5]Febrero!N32+[6]Febrero!N32+[7]Febrero!N32+[8]Febrero!N32+[9]Febrero!N32+[10]Febrero!N32</f>
        <v>0</v>
      </c>
      <c r="O32" s="32">
        <f>[1]Febrero!O32+[2]Febrero!O32+[3]Febrero!O32+[4]Febrero!O32+[5]Febrero!O32+[6]Febrero!O32+[7]Febrero!O32+[8]Febrero!O32+[9]Febrero!O32+[10]Febrero!O32</f>
        <v>0</v>
      </c>
      <c r="P32" s="32">
        <f>[1]Febrero!P32+[2]Febrero!P32+[3]Febrero!P32+[4]Febrero!P32+[5]Febrero!P32+[6]Febrero!P32+[7]Febrero!P32+[8]Febrero!P32+[9]Febrero!P32+[10]Febrero!P32</f>
        <v>0</v>
      </c>
      <c r="Q32" s="32">
        <f>[1]Febrero!Q32+[2]Febrero!Q32+[3]Febrero!Q32+[4]Febrero!Q32+[5]Febrero!Q32+[6]Febrero!Q32+[7]Febrero!Q32+[8]Febrero!Q32+[9]Febrero!Q32+[10]Febrero!Q32</f>
        <v>0</v>
      </c>
      <c r="R32" s="32">
        <f>[1]Febrero!R32+[2]Febrero!R32+[3]Febrero!R32+[4]Febrero!R32+[5]Febrero!R32+[6]Febrero!R32+[7]Febrero!R32+[8]Febrero!R32+[9]Febrero!R32+[10]Febrero!R32</f>
        <v>0</v>
      </c>
      <c r="S32" s="32">
        <f>[1]Febrero!S32+[2]Febrero!S32+[3]Febrero!S32+[4]Febrero!S32+[5]Febrero!S32+[6]Febrero!S32+[7]Febrero!S32+[8]Febrero!S32+[9]Febrero!S32+[10]Febrero!S32</f>
        <v>0</v>
      </c>
      <c r="T32" s="32">
        <f>[1]Febrero!T32+[2]Febrero!T32+[3]Febrero!T32+[4]Febrero!T32+[5]Febrero!T32+[6]Febrero!T32+[7]Febrero!T32+[8]Febrero!T32+[9]Febrero!T32+[10]Febrero!T32</f>
        <v>0</v>
      </c>
      <c r="U32" s="32">
        <f>[1]Febrero!U32+[2]Febrero!U32+[3]Febrero!U32+[4]Febrero!U32+[5]Febrero!U32+[6]Febrero!U32+[7]Febrero!U32+[8]Febrero!U32+[9]Febrero!U32+[10]Febrero!U32</f>
        <v>0</v>
      </c>
      <c r="V32" s="32">
        <f>[1]Febrero!V32+[2]Febrero!V32+[3]Febrero!V32+[4]Febrero!V32+[5]Febrero!V32+[6]Febrero!V32+[7]Febrero!V32+[8]Febrero!V32+[9]Febrero!V32+[10]Febrero!V32</f>
        <v>0</v>
      </c>
      <c r="W32" s="32">
        <f>[1]Febrero!W32+[2]Febrero!W32+[3]Febrero!W32+[4]Febrero!W32+[5]Febrero!W32+[6]Febrero!W32+[7]Febrero!W32+[8]Febrero!W32+[9]Febrero!W32+[10]Febrero!W32</f>
        <v>0</v>
      </c>
      <c r="X32" s="32">
        <f>[1]Febrero!X32+[2]Febrero!X32+[3]Febrero!X32+[4]Febrero!X32+[5]Febrero!X32+[6]Febrero!X32+[7]Febrero!X32+[8]Febrero!X32+[9]Febrero!X32+[10]Febrero!X32</f>
        <v>0</v>
      </c>
      <c r="Y32" s="32">
        <f>[1]Febrero!Y32+[2]Febrero!Y32+[3]Febrero!Y32+[4]Febrero!Y32+[5]Febrero!Y32+[6]Febrero!Y32+[7]Febrero!Y32+[8]Febrero!Y32+[9]Febrero!Y32+[10]Febrero!Y32</f>
        <v>0</v>
      </c>
      <c r="Z32" s="32">
        <f>[1]Febrero!Z32+[2]Febrero!Z32+[3]Febrero!Z32+[4]Febrero!Z32+[5]Febrero!Z32+[6]Febrero!Z32+[7]Febrero!Z32+[8]Febrero!Z32+[9]Febrero!Z32+[10]Febrero!Z32</f>
        <v>0</v>
      </c>
      <c r="AA32" s="32">
        <f>[1]Febrero!AA32+[2]Febrero!AA32+[3]Febrero!AA32+[4]Febrero!AA32+[5]Febrero!AA32+[6]Febrero!AA32+[7]Febrero!AA32+[8]Febrero!AA32+[9]Febrero!AA32+[10]Febrero!AA32</f>
        <v>0</v>
      </c>
      <c r="AB32" s="32">
        <f>[1]Febrero!AB32+[2]Febrero!AB32+[3]Febrero!AB32+[4]Febrero!AB32+[5]Febrero!AB32+[6]Febrero!AB32+[7]Febrero!AB32+[8]Febrero!AB32+[9]Febrero!AB32+[10]Febrero!AB32</f>
        <v>0</v>
      </c>
      <c r="AC32" s="32">
        <f>[1]Febrero!AC32+[2]Febrero!AC32+[3]Febrero!AC32+[4]Febrero!AC32+[5]Febrero!AC32+[6]Febrero!AC32+[7]Febrero!AC32+[8]Febrero!AC32+[9]Febrero!AC32+[10]Febrero!AC32</f>
        <v>0</v>
      </c>
      <c r="AD32" s="32">
        <f>[1]Febrero!AD32+[2]Febrero!AD32+[3]Febrero!AD32+[4]Febrero!AD32+[5]Febrero!AD32+[6]Febrero!AD32+[7]Febrero!AD32+[8]Febrero!AD32+[9]Febrero!AD32+[10]Febrero!AD32</f>
        <v>0</v>
      </c>
      <c r="AE32" s="32">
        <f>[1]Febrero!AE32+[2]Febrero!AE32+[3]Febrero!AE32+[4]Febrero!AE32+[5]Febrero!AE32+[6]Febrero!AE32+[7]Febrero!AE32+[8]Febrero!AE32+[9]Febrero!AE32+[10]Febrero!AE32</f>
        <v>0</v>
      </c>
      <c r="AF32" s="32">
        <f>[1]Febrero!AF32+[2]Febrero!AF32+[3]Febrero!AF32+[4]Febrero!AF32+[5]Febrero!AF32+[6]Febrero!AF32+[7]Febrero!AF32+[8]Febrero!AF32+[9]Febrero!AF32+[10]Febrero!AF32</f>
        <v>0</v>
      </c>
      <c r="AG32" s="32">
        <f>[1]Febrero!AG32+[2]Febrero!AG32+[3]Febrero!AG32+[4]Febrero!AG32+[5]Febrero!AG32+[6]Febrero!AG32+[7]Febrero!AG32+[8]Febrero!AG32+[9]Febrero!AG32+[10]Febrero!AG32</f>
        <v>0</v>
      </c>
      <c r="AH32" s="32">
        <f>[1]Febrero!AH32+[2]Febrero!AH32+[3]Febrero!AH32+[4]Febrero!AH32+[5]Febrero!AH32+[6]Febrero!AH32+[7]Febrero!AH32+[8]Febrero!AH32+[9]Febrero!AH32+[10]Febrero!AH32</f>
        <v>0</v>
      </c>
      <c r="AI32" s="32">
        <f>[1]Febrero!AI32+[2]Febrero!AI32+[3]Febrero!AI32+[4]Febrero!AI32+[5]Febrero!AI32+[6]Febrero!AI32+[7]Febrero!AI32+[8]Febrero!AI32+[9]Febrero!AI32+[10]Febrero!AI32</f>
        <v>0</v>
      </c>
      <c r="AJ32" s="32">
        <f>[1]Febrero!AJ32+[2]Febrero!AJ32+[3]Febrero!AJ32+[4]Febrero!AJ32+[5]Febrero!AJ32+[6]Febrero!AJ32+[7]Febrero!AJ32+[8]Febrero!AJ32+[9]Febrero!AJ32+[10]Febrero!AJ32</f>
        <v>0</v>
      </c>
      <c r="AK32" s="32">
        <f>[1]Febrero!AK32+[2]Febrero!AK32+[3]Febrero!AK32+[4]Febrero!AK32+[5]Febrero!AK32+[6]Febrero!AK32+[7]Febrero!AK32+[8]Febrero!AK32+[9]Febrero!AK32+[10]Febrero!AK32</f>
        <v>0</v>
      </c>
      <c r="AL32" s="32">
        <f>[1]Febrero!AL32+[2]Febrero!AL32+[3]Febrero!AL32+[4]Febrero!AL32+[5]Febrero!AL32+[6]Febrero!AL32+[7]Febrero!AL32+[8]Febrero!AL32+[9]Febrero!AL32+[10]Febrero!AL32</f>
        <v>0</v>
      </c>
      <c r="AM32" s="32">
        <f>[1]Febrero!AM32+[2]Febrero!AM32+[3]Febrero!AM32+[4]Febrero!AM32+[5]Febrero!AM32+[6]Febrero!AM32+[7]Febrero!AM32+[8]Febrero!AM32+[9]Febrero!AM32+[10]Febrero!AM32</f>
        <v>0</v>
      </c>
      <c r="AN32" s="83"/>
      <c r="AO32" s="84"/>
      <c r="AP32" s="84"/>
      <c r="AQ32" s="84"/>
      <c r="AR32" s="84"/>
      <c r="CG32" s="2">
        <v>0</v>
      </c>
      <c r="CH32" s="2">
        <v>0</v>
      </c>
      <c r="CI32" s="1"/>
      <c r="CJ32" s="1"/>
      <c r="CK32" s="1"/>
      <c r="CL32" s="1"/>
      <c r="CM32" s="1"/>
      <c r="CN32" s="1"/>
      <c r="CO32" s="1"/>
      <c r="CP32" s="1"/>
      <c r="CQ32" s="1"/>
    </row>
    <row r="33" spans="1:95" x14ac:dyDescent="0.25">
      <c r="A33" s="95" t="s">
        <v>45</v>
      </c>
      <c r="B33" s="95"/>
      <c r="C33" s="95"/>
      <c r="D33" s="95"/>
      <c r="E33" s="95"/>
      <c r="F33" s="95"/>
      <c r="G33" s="95"/>
      <c r="H33" s="95"/>
      <c r="I33" s="95"/>
      <c r="J33" s="95"/>
      <c r="K33" s="95"/>
      <c r="L33" s="96"/>
      <c r="M33" s="18"/>
      <c r="N33" s="18"/>
      <c r="O33" s="19"/>
      <c r="P33" s="19"/>
      <c r="Q33" s="19"/>
      <c r="R33" s="19"/>
      <c r="S33" s="20"/>
      <c r="T33" s="20"/>
      <c r="U33" s="20"/>
      <c r="V33" s="20"/>
      <c r="W33" s="20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64"/>
      <c r="AN33" s="67"/>
      <c r="AO33" s="67"/>
      <c r="AP33" s="67"/>
      <c r="AQ33" s="67"/>
      <c r="AR33" s="67"/>
      <c r="CI33" s="1"/>
      <c r="CJ33" s="1"/>
      <c r="CK33" s="1"/>
      <c r="CL33" s="1"/>
      <c r="CM33" s="1"/>
      <c r="CN33" s="1"/>
      <c r="CO33" s="1"/>
      <c r="CP33" s="1"/>
      <c r="CQ33" s="1"/>
    </row>
    <row r="34" spans="1:95" ht="15" customHeight="1" x14ac:dyDescent="0.25">
      <c r="A34" s="643" t="s">
        <v>35</v>
      </c>
      <c r="B34" s="636" t="s">
        <v>2</v>
      </c>
      <c r="C34" s="637"/>
      <c r="D34" s="638"/>
      <c r="E34" s="621" t="s">
        <v>3</v>
      </c>
      <c r="F34" s="625"/>
      <c r="G34" s="625"/>
      <c r="H34" s="625"/>
      <c r="I34" s="625"/>
      <c r="J34" s="625"/>
      <c r="K34" s="625"/>
      <c r="L34" s="625"/>
      <c r="M34" s="625"/>
      <c r="N34" s="625"/>
      <c r="O34" s="625"/>
      <c r="P34" s="625"/>
      <c r="Q34" s="625"/>
      <c r="R34" s="625"/>
      <c r="S34" s="625"/>
      <c r="T34" s="625"/>
      <c r="U34" s="625"/>
      <c r="V34" s="625"/>
      <c r="W34" s="625"/>
      <c r="X34" s="625"/>
      <c r="Y34" s="625"/>
      <c r="Z34" s="625"/>
      <c r="AA34" s="625"/>
      <c r="AB34" s="625"/>
      <c r="AC34" s="625"/>
      <c r="AD34" s="625"/>
      <c r="AE34" s="625"/>
      <c r="AF34" s="625"/>
      <c r="AG34" s="625"/>
      <c r="AH34" s="625"/>
      <c r="AI34" s="625"/>
      <c r="AJ34" s="625"/>
      <c r="AK34" s="625"/>
      <c r="AL34" s="622"/>
      <c r="AM34" s="618" t="s">
        <v>223</v>
      </c>
      <c r="AN34" s="68"/>
      <c r="AO34" s="68"/>
      <c r="AP34" s="68"/>
      <c r="AQ34" s="68"/>
      <c r="AR34" s="68"/>
      <c r="CI34" s="1"/>
      <c r="CJ34" s="1"/>
      <c r="CK34" s="1"/>
      <c r="CL34" s="1"/>
      <c r="CM34" s="1"/>
      <c r="CN34" s="1"/>
      <c r="CO34" s="1"/>
      <c r="CP34" s="1"/>
      <c r="CQ34" s="1"/>
    </row>
    <row r="35" spans="1:95" x14ac:dyDescent="0.25">
      <c r="A35" s="644"/>
      <c r="B35" s="639"/>
      <c r="C35" s="640"/>
      <c r="D35" s="641"/>
      <c r="E35" s="621" t="s">
        <v>6</v>
      </c>
      <c r="F35" s="622"/>
      <c r="G35" s="621" t="s">
        <v>7</v>
      </c>
      <c r="H35" s="622"/>
      <c r="I35" s="621" t="s">
        <v>8</v>
      </c>
      <c r="J35" s="622"/>
      <c r="K35" s="621" t="s">
        <v>9</v>
      </c>
      <c r="L35" s="622"/>
      <c r="M35" s="621" t="s">
        <v>10</v>
      </c>
      <c r="N35" s="622"/>
      <c r="O35" s="623" t="s">
        <v>11</v>
      </c>
      <c r="P35" s="624"/>
      <c r="Q35" s="623" t="s">
        <v>12</v>
      </c>
      <c r="R35" s="624"/>
      <c r="S35" s="623" t="s">
        <v>13</v>
      </c>
      <c r="T35" s="624"/>
      <c r="U35" s="623" t="s">
        <v>14</v>
      </c>
      <c r="V35" s="624"/>
      <c r="W35" s="623" t="s">
        <v>15</v>
      </c>
      <c r="X35" s="624"/>
      <c r="Y35" s="623" t="s">
        <v>16</v>
      </c>
      <c r="Z35" s="624"/>
      <c r="AA35" s="623" t="s">
        <v>17</v>
      </c>
      <c r="AB35" s="624"/>
      <c r="AC35" s="623" t="s">
        <v>18</v>
      </c>
      <c r="AD35" s="624"/>
      <c r="AE35" s="623" t="s">
        <v>19</v>
      </c>
      <c r="AF35" s="624"/>
      <c r="AG35" s="623" t="s">
        <v>20</v>
      </c>
      <c r="AH35" s="624"/>
      <c r="AI35" s="623" t="s">
        <v>21</v>
      </c>
      <c r="AJ35" s="624"/>
      <c r="AK35" s="623" t="s">
        <v>22</v>
      </c>
      <c r="AL35" s="624"/>
      <c r="AM35" s="619"/>
      <c r="AN35" s="68"/>
      <c r="AO35" s="68"/>
      <c r="AP35" s="68"/>
      <c r="AQ35" s="68"/>
      <c r="AR35" s="68"/>
      <c r="CI35" s="1"/>
      <c r="CJ35" s="1"/>
      <c r="CK35" s="1"/>
      <c r="CL35" s="1"/>
      <c r="CM35" s="1"/>
      <c r="CN35" s="1"/>
      <c r="CO35" s="1"/>
      <c r="CP35" s="1"/>
      <c r="CQ35" s="1"/>
    </row>
    <row r="36" spans="1:95" x14ac:dyDescent="0.25">
      <c r="A36" s="645"/>
      <c r="B36" s="69" t="s">
        <v>27</v>
      </c>
      <c r="C36" s="22" t="s">
        <v>36</v>
      </c>
      <c r="D36" s="505" t="s">
        <v>29</v>
      </c>
      <c r="E36" s="495" t="s">
        <v>36</v>
      </c>
      <c r="F36" s="496" t="s">
        <v>29</v>
      </c>
      <c r="G36" s="495" t="s">
        <v>36</v>
      </c>
      <c r="H36" s="496" t="s">
        <v>29</v>
      </c>
      <c r="I36" s="495" t="s">
        <v>36</v>
      </c>
      <c r="J36" s="496" t="s">
        <v>29</v>
      </c>
      <c r="K36" s="495" t="s">
        <v>36</v>
      </c>
      <c r="L36" s="496" t="s">
        <v>29</v>
      </c>
      <c r="M36" s="495" t="s">
        <v>36</v>
      </c>
      <c r="N36" s="496" t="s">
        <v>29</v>
      </c>
      <c r="O36" s="495" t="s">
        <v>36</v>
      </c>
      <c r="P36" s="496" t="s">
        <v>29</v>
      </c>
      <c r="Q36" s="495" t="s">
        <v>36</v>
      </c>
      <c r="R36" s="496" t="s">
        <v>29</v>
      </c>
      <c r="S36" s="495" t="s">
        <v>36</v>
      </c>
      <c r="T36" s="496" t="s">
        <v>29</v>
      </c>
      <c r="U36" s="495" t="s">
        <v>36</v>
      </c>
      <c r="V36" s="496" t="s">
        <v>29</v>
      </c>
      <c r="W36" s="495" t="s">
        <v>36</v>
      </c>
      <c r="X36" s="496" t="s">
        <v>29</v>
      </c>
      <c r="Y36" s="495" t="s">
        <v>36</v>
      </c>
      <c r="Z36" s="496" t="s">
        <v>29</v>
      </c>
      <c r="AA36" s="495" t="s">
        <v>36</v>
      </c>
      <c r="AB36" s="496" t="s">
        <v>29</v>
      </c>
      <c r="AC36" s="495" t="s">
        <v>36</v>
      </c>
      <c r="AD36" s="496" t="s">
        <v>29</v>
      </c>
      <c r="AE36" s="495" t="s">
        <v>36</v>
      </c>
      <c r="AF36" s="496" t="s">
        <v>29</v>
      </c>
      <c r="AG36" s="495" t="s">
        <v>36</v>
      </c>
      <c r="AH36" s="496" t="s">
        <v>29</v>
      </c>
      <c r="AI36" s="495" t="s">
        <v>36</v>
      </c>
      <c r="AJ36" s="496" t="s">
        <v>29</v>
      </c>
      <c r="AK36" s="495" t="s">
        <v>36</v>
      </c>
      <c r="AL36" s="496" t="s">
        <v>29</v>
      </c>
      <c r="AM36" s="620"/>
      <c r="AN36" s="68"/>
      <c r="AO36" s="68"/>
      <c r="AP36" s="68"/>
      <c r="AQ36" s="68"/>
      <c r="AR36" s="68"/>
      <c r="CI36" s="1"/>
      <c r="CJ36" s="1"/>
      <c r="CK36" s="1"/>
      <c r="CL36" s="1"/>
      <c r="CM36" s="1"/>
      <c r="CN36" s="1"/>
      <c r="CO36" s="1"/>
      <c r="CP36" s="1"/>
      <c r="CQ36" s="1"/>
    </row>
    <row r="37" spans="1:95" x14ac:dyDescent="0.25">
      <c r="A37" s="102" t="s">
        <v>37</v>
      </c>
      <c r="B37" s="103">
        <f t="shared" ref="B37:B42" si="4">SUM(C37+D37)</f>
        <v>0</v>
      </c>
      <c r="C37" s="104">
        <f t="shared" ref="C37:D42" si="5">SUM(E37+G37+I37+K37+M37+O37+Q37+S37+U37+W37+Y37+AA37+AC37+AE37+AG37+AI37+AK37)</f>
        <v>0</v>
      </c>
      <c r="D37" s="31">
        <f t="shared" si="5"/>
        <v>0</v>
      </c>
      <c r="E37" s="32">
        <f>[1]Febrero!E37+[2]Febrero!E37+[3]Febrero!E37+[4]Febrero!E37+[5]Febrero!E37+[6]Febrero!E37+[7]Febrero!E37+[8]Febrero!E37+[9]Febrero!E37+[10]Febrero!E37</f>
        <v>0</v>
      </c>
      <c r="F37" s="32">
        <f>[1]Febrero!F37+[2]Febrero!F37+[3]Febrero!F37+[4]Febrero!F37+[5]Febrero!F37+[6]Febrero!F37+[7]Febrero!F37+[8]Febrero!F37+[9]Febrero!F37+[10]Febrero!F37</f>
        <v>0</v>
      </c>
      <c r="G37" s="32">
        <f>[1]Febrero!G37+[2]Febrero!G37+[3]Febrero!G37+[4]Febrero!G37+[5]Febrero!G37+[6]Febrero!G37+[7]Febrero!G37+[8]Febrero!G37+[9]Febrero!G37+[10]Febrero!G37</f>
        <v>0</v>
      </c>
      <c r="H37" s="32">
        <f>[1]Febrero!H37+[2]Febrero!H37+[3]Febrero!H37+[4]Febrero!H37+[5]Febrero!H37+[6]Febrero!H37+[7]Febrero!H37+[8]Febrero!H37+[9]Febrero!H37+[10]Febrero!H37</f>
        <v>0</v>
      </c>
      <c r="I37" s="32">
        <f>[1]Febrero!I37+[2]Febrero!I37+[3]Febrero!I37+[4]Febrero!I37+[5]Febrero!I37+[6]Febrero!I37+[7]Febrero!I37+[8]Febrero!I37+[9]Febrero!I37+[10]Febrero!I37</f>
        <v>0</v>
      </c>
      <c r="J37" s="32">
        <f>[1]Febrero!J37+[2]Febrero!J37+[3]Febrero!J37+[4]Febrero!J37+[5]Febrero!J37+[6]Febrero!J37+[7]Febrero!J37+[8]Febrero!J37+[9]Febrero!J37+[10]Febrero!J37</f>
        <v>0</v>
      </c>
      <c r="K37" s="32">
        <f>[1]Febrero!K37+[2]Febrero!K37+[3]Febrero!K37+[4]Febrero!K37+[5]Febrero!K37+[6]Febrero!K37+[7]Febrero!K37+[8]Febrero!K37+[9]Febrero!K37+[10]Febrero!K37</f>
        <v>0</v>
      </c>
      <c r="L37" s="32">
        <f>[1]Febrero!L37+[2]Febrero!L37+[3]Febrero!L37+[4]Febrero!L37+[5]Febrero!L37+[6]Febrero!L37+[7]Febrero!L37+[8]Febrero!L37+[9]Febrero!L37+[10]Febrero!L37</f>
        <v>0</v>
      </c>
      <c r="M37" s="32">
        <f>[1]Febrero!M37+[2]Febrero!M37+[3]Febrero!M37+[4]Febrero!M37+[5]Febrero!M37+[6]Febrero!M37+[7]Febrero!M37+[8]Febrero!M37+[9]Febrero!M37+[10]Febrero!M37</f>
        <v>0</v>
      </c>
      <c r="N37" s="32">
        <f>[1]Febrero!N37+[2]Febrero!N37+[3]Febrero!N37+[4]Febrero!N37+[5]Febrero!N37+[6]Febrero!N37+[7]Febrero!N37+[8]Febrero!N37+[9]Febrero!N37+[10]Febrero!N37</f>
        <v>0</v>
      </c>
      <c r="O37" s="32">
        <f>[1]Febrero!O37+[2]Febrero!O37+[3]Febrero!O37+[4]Febrero!O37+[5]Febrero!O37+[6]Febrero!O37+[7]Febrero!O37+[8]Febrero!O37+[9]Febrero!O37+[10]Febrero!O37</f>
        <v>0</v>
      </c>
      <c r="P37" s="32">
        <f>[1]Febrero!P37+[2]Febrero!P37+[3]Febrero!P37+[4]Febrero!P37+[5]Febrero!P37+[6]Febrero!P37+[7]Febrero!P37+[8]Febrero!P37+[9]Febrero!P37+[10]Febrero!P37</f>
        <v>0</v>
      </c>
      <c r="Q37" s="32">
        <f>[1]Febrero!Q37+[2]Febrero!Q37+[3]Febrero!Q37+[4]Febrero!Q37+[5]Febrero!Q37+[6]Febrero!Q37+[7]Febrero!Q37+[8]Febrero!Q37+[9]Febrero!Q37+[10]Febrero!Q37</f>
        <v>0</v>
      </c>
      <c r="R37" s="32">
        <f>[1]Febrero!R37+[2]Febrero!R37+[3]Febrero!R37+[4]Febrero!R37+[5]Febrero!R37+[6]Febrero!R37+[7]Febrero!R37+[8]Febrero!R37+[9]Febrero!R37+[10]Febrero!R37</f>
        <v>0</v>
      </c>
      <c r="S37" s="32">
        <f>[1]Febrero!S37+[2]Febrero!S37+[3]Febrero!S37+[4]Febrero!S37+[5]Febrero!S37+[6]Febrero!S37+[7]Febrero!S37+[8]Febrero!S37+[9]Febrero!S37+[10]Febrero!S37</f>
        <v>0</v>
      </c>
      <c r="T37" s="32">
        <f>[1]Febrero!T37+[2]Febrero!T37+[3]Febrero!T37+[4]Febrero!T37+[5]Febrero!T37+[6]Febrero!T37+[7]Febrero!T37+[8]Febrero!T37+[9]Febrero!T37+[10]Febrero!T37</f>
        <v>0</v>
      </c>
      <c r="U37" s="32">
        <f>[1]Febrero!U37+[2]Febrero!U37+[3]Febrero!U37+[4]Febrero!U37+[5]Febrero!U37+[6]Febrero!U37+[7]Febrero!U37+[8]Febrero!U37+[9]Febrero!U37+[10]Febrero!U37</f>
        <v>0</v>
      </c>
      <c r="V37" s="32">
        <f>[1]Febrero!V37+[2]Febrero!V37+[3]Febrero!V37+[4]Febrero!V37+[5]Febrero!V37+[6]Febrero!V37+[7]Febrero!V37+[8]Febrero!V37+[9]Febrero!V37+[10]Febrero!V37</f>
        <v>0</v>
      </c>
      <c r="W37" s="32">
        <f>[1]Febrero!W37+[2]Febrero!W37+[3]Febrero!W37+[4]Febrero!W37+[5]Febrero!W37+[6]Febrero!W37+[7]Febrero!W37+[8]Febrero!W37+[9]Febrero!W37+[10]Febrero!W37</f>
        <v>0</v>
      </c>
      <c r="X37" s="32">
        <f>[1]Febrero!X37+[2]Febrero!X37+[3]Febrero!X37+[4]Febrero!X37+[5]Febrero!X37+[6]Febrero!X37+[7]Febrero!X37+[8]Febrero!X37+[9]Febrero!X37+[10]Febrero!X37</f>
        <v>0</v>
      </c>
      <c r="Y37" s="32">
        <f>[1]Febrero!Y37+[2]Febrero!Y37+[3]Febrero!Y37+[4]Febrero!Y37+[5]Febrero!Y37+[6]Febrero!Y37+[7]Febrero!Y37+[8]Febrero!Y37+[9]Febrero!Y37+[10]Febrero!Y37</f>
        <v>0</v>
      </c>
      <c r="Z37" s="32">
        <f>[1]Febrero!Z37+[2]Febrero!Z37+[3]Febrero!Z37+[4]Febrero!Z37+[5]Febrero!Z37+[6]Febrero!Z37+[7]Febrero!Z37+[8]Febrero!Z37+[9]Febrero!Z37+[10]Febrero!Z37</f>
        <v>0</v>
      </c>
      <c r="AA37" s="32">
        <f>[1]Febrero!AA37+[2]Febrero!AA37+[3]Febrero!AA37+[4]Febrero!AA37+[5]Febrero!AA37+[6]Febrero!AA37+[7]Febrero!AA37+[8]Febrero!AA37+[9]Febrero!AA37+[10]Febrero!AA37</f>
        <v>0</v>
      </c>
      <c r="AB37" s="32">
        <f>[1]Febrero!AB37+[2]Febrero!AB37+[3]Febrero!AB37+[4]Febrero!AB37+[5]Febrero!AB37+[6]Febrero!AB37+[7]Febrero!AB37+[8]Febrero!AB37+[9]Febrero!AB37+[10]Febrero!AB37</f>
        <v>0</v>
      </c>
      <c r="AC37" s="32">
        <f>[1]Febrero!AC37+[2]Febrero!AC37+[3]Febrero!AC37+[4]Febrero!AC37+[5]Febrero!AC37+[6]Febrero!AC37+[7]Febrero!AC37+[8]Febrero!AC37+[9]Febrero!AC37+[10]Febrero!AC37</f>
        <v>0</v>
      </c>
      <c r="AD37" s="32">
        <f>[1]Febrero!AD37+[2]Febrero!AD37+[3]Febrero!AD37+[4]Febrero!AD37+[5]Febrero!AD37+[6]Febrero!AD37+[7]Febrero!AD37+[8]Febrero!AD37+[9]Febrero!AD37+[10]Febrero!AD37</f>
        <v>0</v>
      </c>
      <c r="AE37" s="32">
        <f>[1]Febrero!AE37+[2]Febrero!AE37+[3]Febrero!AE37+[4]Febrero!AE37+[5]Febrero!AE37+[6]Febrero!AE37+[7]Febrero!AE37+[8]Febrero!AE37+[9]Febrero!AE37+[10]Febrero!AE37</f>
        <v>0</v>
      </c>
      <c r="AF37" s="32">
        <f>[1]Febrero!AF37+[2]Febrero!AF37+[3]Febrero!AF37+[4]Febrero!AF37+[5]Febrero!AF37+[6]Febrero!AF37+[7]Febrero!AF37+[8]Febrero!AF37+[9]Febrero!AF37+[10]Febrero!AF37</f>
        <v>0</v>
      </c>
      <c r="AG37" s="32">
        <f>[1]Febrero!AG37+[2]Febrero!AG37+[3]Febrero!AG37+[4]Febrero!AG37+[5]Febrero!AG37+[6]Febrero!AG37+[7]Febrero!AG37+[8]Febrero!AG37+[9]Febrero!AG37+[10]Febrero!AG37</f>
        <v>0</v>
      </c>
      <c r="AH37" s="32">
        <f>[1]Febrero!AH37+[2]Febrero!AH37+[3]Febrero!AH37+[4]Febrero!AH37+[5]Febrero!AH37+[6]Febrero!AH37+[7]Febrero!AH37+[8]Febrero!AH37+[9]Febrero!AH37+[10]Febrero!AH37</f>
        <v>0</v>
      </c>
      <c r="AI37" s="32">
        <f>[1]Febrero!AI37+[2]Febrero!AI37+[3]Febrero!AI37+[4]Febrero!AI37+[5]Febrero!AI37+[6]Febrero!AI37+[7]Febrero!AI37+[8]Febrero!AI37+[9]Febrero!AI37+[10]Febrero!AI37</f>
        <v>0</v>
      </c>
      <c r="AJ37" s="32">
        <f>[1]Febrero!AJ37+[2]Febrero!AJ37+[3]Febrero!AJ37+[4]Febrero!AJ37+[5]Febrero!AJ37+[6]Febrero!AJ37+[7]Febrero!AJ37+[8]Febrero!AJ37+[9]Febrero!AJ37+[10]Febrero!AJ37</f>
        <v>0</v>
      </c>
      <c r="AK37" s="32">
        <f>[1]Febrero!AK37+[2]Febrero!AK37+[3]Febrero!AK37+[4]Febrero!AK37+[5]Febrero!AK37+[6]Febrero!AK37+[7]Febrero!AK37+[8]Febrero!AK37+[9]Febrero!AK37+[10]Febrero!AK37</f>
        <v>0</v>
      </c>
      <c r="AL37" s="32">
        <f>[1]Febrero!AL37+[2]Febrero!AL37+[3]Febrero!AL37+[4]Febrero!AL37+[5]Febrero!AL37+[6]Febrero!AL37+[7]Febrero!AL37+[8]Febrero!AL37+[9]Febrero!AL37+[10]Febrero!AL37</f>
        <v>0</v>
      </c>
      <c r="AM37" s="32">
        <f>[1]Febrero!AM37+[2]Febrero!AM37+[3]Febrero!AM37+[4]Febrero!AM37+[5]Febrero!AM37+[6]Febrero!AM37+[7]Febrero!AM37+[8]Febrero!AM37+[9]Febrero!AM37+[10]Febrero!AM37</f>
        <v>0</v>
      </c>
      <c r="AN37" s="83"/>
      <c r="AO37" s="84"/>
      <c r="AP37" s="84"/>
      <c r="AQ37" s="84"/>
      <c r="AR37" s="84"/>
      <c r="CG37" s="2">
        <v>0</v>
      </c>
      <c r="CH37" s="2">
        <v>0</v>
      </c>
      <c r="CI37" s="1"/>
      <c r="CJ37" s="1"/>
      <c r="CK37" s="1"/>
      <c r="CL37" s="1"/>
      <c r="CM37" s="1"/>
      <c r="CN37" s="1"/>
      <c r="CO37" s="1"/>
      <c r="CP37" s="1"/>
      <c r="CQ37" s="1"/>
    </row>
    <row r="38" spans="1:95" x14ac:dyDescent="0.25">
      <c r="A38" s="39" t="s">
        <v>38</v>
      </c>
      <c r="B38" s="75">
        <f t="shared" si="4"/>
        <v>0</v>
      </c>
      <c r="C38" s="76">
        <f t="shared" si="5"/>
        <v>0</v>
      </c>
      <c r="D38" s="86">
        <f t="shared" si="5"/>
        <v>0</v>
      </c>
      <c r="E38" s="32">
        <f>[1]Febrero!E38+[2]Febrero!E38+[3]Febrero!E38+[4]Febrero!E38+[5]Febrero!E38+[6]Febrero!E38+[7]Febrero!E38+[8]Febrero!E38+[9]Febrero!E38+[10]Febrero!E38</f>
        <v>0</v>
      </c>
      <c r="F38" s="32">
        <f>[1]Febrero!F38+[2]Febrero!F38+[3]Febrero!F38+[4]Febrero!F38+[5]Febrero!F38+[6]Febrero!F38+[7]Febrero!F38+[8]Febrero!F38+[9]Febrero!F38+[10]Febrero!F38</f>
        <v>0</v>
      </c>
      <c r="G38" s="32">
        <f>[1]Febrero!G38+[2]Febrero!G38+[3]Febrero!G38+[4]Febrero!G38+[5]Febrero!G38+[6]Febrero!G38+[7]Febrero!G38+[8]Febrero!G38+[9]Febrero!G38+[10]Febrero!G38</f>
        <v>0</v>
      </c>
      <c r="H38" s="32">
        <f>[1]Febrero!H38+[2]Febrero!H38+[3]Febrero!H38+[4]Febrero!H38+[5]Febrero!H38+[6]Febrero!H38+[7]Febrero!H38+[8]Febrero!H38+[9]Febrero!H38+[10]Febrero!H38</f>
        <v>0</v>
      </c>
      <c r="I38" s="32">
        <f>[1]Febrero!I38+[2]Febrero!I38+[3]Febrero!I38+[4]Febrero!I38+[5]Febrero!I38+[6]Febrero!I38+[7]Febrero!I38+[8]Febrero!I38+[9]Febrero!I38+[10]Febrero!I38</f>
        <v>0</v>
      </c>
      <c r="J38" s="32">
        <f>[1]Febrero!J38+[2]Febrero!J38+[3]Febrero!J38+[4]Febrero!J38+[5]Febrero!J38+[6]Febrero!J38+[7]Febrero!J38+[8]Febrero!J38+[9]Febrero!J38+[10]Febrero!J38</f>
        <v>0</v>
      </c>
      <c r="K38" s="32">
        <f>[1]Febrero!K38+[2]Febrero!K38+[3]Febrero!K38+[4]Febrero!K38+[5]Febrero!K38+[6]Febrero!K38+[7]Febrero!K38+[8]Febrero!K38+[9]Febrero!K38+[10]Febrero!K38</f>
        <v>0</v>
      </c>
      <c r="L38" s="32">
        <f>[1]Febrero!L38+[2]Febrero!L38+[3]Febrero!L38+[4]Febrero!L38+[5]Febrero!L38+[6]Febrero!L38+[7]Febrero!L38+[8]Febrero!L38+[9]Febrero!L38+[10]Febrero!L38</f>
        <v>0</v>
      </c>
      <c r="M38" s="32">
        <f>[1]Febrero!M38+[2]Febrero!M38+[3]Febrero!M38+[4]Febrero!M38+[5]Febrero!M38+[6]Febrero!M38+[7]Febrero!M38+[8]Febrero!M38+[9]Febrero!M38+[10]Febrero!M38</f>
        <v>0</v>
      </c>
      <c r="N38" s="32">
        <f>[1]Febrero!N38+[2]Febrero!N38+[3]Febrero!N38+[4]Febrero!N38+[5]Febrero!N38+[6]Febrero!N38+[7]Febrero!N38+[8]Febrero!N38+[9]Febrero!N38+[10]Febrero!N38</f>
        <v>0</v>
      </c>
      <c r="O38" s="32">
        <f>[1]Febrero!O38+[2]Febrero!O38+[3]Febrero!O38+[4]Febrero!O38+[5]Febrero!O38+[6]Febrero!O38+[7]Febrero!O38+[8]Febrero!O38+[9]Febrero!O38+[10]Febrero!O38</f>
        <v>0</v>
      </c>
      <c r="P38" s="32">
        <f>[1]Febrero!P38+[2]Febrero!P38+[3]Febrero!P38+[4]Febrero!P38+[5]Febrero!P38+[6]Febrero!P38+[7]Febrero!P38+[8]Febrero!P38+[9]Febrero!P38+[10]Febrero!P38</f>
        <v>0</v>
      </c>
      <c r="Q38" s="32">
        <f>[1]Febrero!Q38+[2]Febrero!Q38+[3]Febrero!Q38+[4]Febrero!Q38+[5]Febrero!Q38+[6]Febrero!Q38+[7]Febrero!Q38+[8]Febrero!Q38+[9]Febrero!Q38+[10]Febrero!Q38</f>
        <v>0</v>
      </c>
      <c r="R38" s="32">
        <f>[1]Febrero!R38+[2]Febrero!R38+[3]Febrero!R38+[4]Febrero!R38+[5]Febrero!R38+[6]Febrero!R38+[7]Febrero!R38+[8]Febrero!R38+[9]Febrero!R38+[10]Febrero!R38</f>
        <v>0</v>
      </c>
      <c r="S38" s="32">
        <f>[1]Febrero!S38+[2]Febrero!S38+[3]Febrero!S38+[4]Febrero!S38+[5]Febrero!S38+[6]Febrero!S38+[7]Febrero!S38+[8]Febrero!S38+[9]Febrero!S38+[10]Febrero!S38</f>
        <v>0</v>
      </c>
      <c r="T38" s="32">
        <f>[1]Febrero!T38+[2]Febrero!T38+[3]Febrero!T38+[4]Febrero!T38+[5]Febrero!T38+[6]Febrero!T38+[7]Febrero!T38+[8]Febrero!T38+[9]Febrero!T38+[10]Febrero!T38</f>
        <v>0</v>
      </c>
      <c r="U38" s="32">
        <f>[1]Febrero!U38+[2]Febrero!U38+[3]Febrero!U38+[4]Febrero!U38+[5]Febrero!U38+[6]Febrero!U38+[7]Febrero!U38+[8]Febrero!U38+[9]Febrero!U38+[10]Febrero!U38</f>
        <v>0</v>
      </c>
      <c r="V38" s="32">
        <f>[1]Febrero!V38+[2]Febrero!V38+[3]Febrero!V38+[4]Febrero!V38+[5]Febrero!V38+[6]Febrero!V38+[7]Febrero!V38+[8]Febrero!V38+[9]Febrero!V38+[10]Febrero!V38</f>
        <v>0</v>
      </c>
      <c r="W38" s="32">
        <f>[1]Febrero!W38+[2]Febrero!W38+[3]Febrero!W38+[4]Febrero!W38+[5]Febrero!W38+[6]Febrero!W38+[7]Febrero!W38+[8]Febrero!W38+[9]Febrero!W38+[10]Febrero!W38</f>
        <v>0</v>
      </c>
      <c r="X38" s="32">
        <f>[1]Febrero!X38+[2]Febrero!X38+[3]Febrero!X38+[4]Febrero!X38+[5]Febrero!X38+[6]Febrero!X38+[7]Febrero!X38+[8]Febrero!X38+[9]Febrero!X38+[10]Febrero!X38</f>
        <v>0</v>
      </c>
      <c r="Y38" s="32">
        <f>[1]Febrero!Y38+[2]Febrero!Y38+[3]Febrero!Y38+[4]Febrero!Y38+[5]Febrero!Y38+[6]Febrero!Y38+[7]Febrero!Y38+[8]Febrero!Y38+[9]Febrero!Y38+[10]Febrero!Y38</f>
        <v>0</v>
      </c>
      <c r="Z38" s="32">
        <f>[1]Febrero!Z38+[2]Febrero!Z38+[3]Febrero!Z38+[4]Febrero!Z38+[5]Febrero!Z38+[6]Febrero!Z38+[7]Febrero!Z38+[8]Febrero!Z38+[9]Febrero!Z38+[10]Febrero!Z38</f>
        <v>0</v>
      </c>
      <c r="AA38" s="32">
        <f>[1]Febrero!AA38+[2]Febrero!AA38+[3]Febrero!AA38+[4]Febrero!AA38+[5]Febrero!AA38+[6]Febrero!AA38+[7]Febrero!AA38+[8]Febrero!AA38+[9]Febrero!AA38+[10]Febrero!AA38</f>
        <v>0</v>
      </c>
      <c r="AB38" s="32">
        <f>[1]Febrero!AB38+[2]Febrero!AB38+[3]Febrero!AB38+[4]Febrero!AB38+[5]Febrero!AB38+[6]Febrero!AB38+[7]Febrero!AB38+[8]Febrero!AB38+[9]Febrero!AB38+[10]Febrero!AB38</f>
        <v>0</v>
      </c>
      <c r="AC38" s="32">
        <f>[1]Febrero!AC38+[2]Febrero!AC38+[3]Febrero!AC38+[4]Febrero!AC38+[5]Febrero!AC38+[6]Febrero!AC38+[7]Febrero!AC38+[8]Febrero!AC38+[9]Febrero!AC38+[10]Febrero!AC38</f>
        <v>0</v>
      </c>
      <c r="AD38" s="32">
        <f>[1]Febrero!AD38+[2]Febrero!AD38+[3]Febrero!AD38+[4]Febrero!AD38+[5]Febrero!AD38+[6]Febrero!AD38+[7]Febrero!AD38+[8]Febrero!AD38+[9]Febrero!AD38+[10]Febrero!AD38</f>
        <v>0</v>
      </c>
      <c r="AE38" s="32">
        <f>[1]Febrero!AE38+[2]Febrero!AE38+[3]Febrero!AE38+[4]Febrero!AE38+[5]Febrero!AE38+[6]Febrero!AE38+[7]Febrero!AE38+[8]Febrero!AE38+[9]Febrero!AE38+[10]Febrero!AE38</f>
        <v>0</v>
      </c>
      <c r="AF38" s="32">
        <f>[1]Febrero!AF38+[2]Febrero!AF38+[3]Febrero!AF38+[4]Febrero!AF38+[5]Febrero!AF38+[6]Febrero!AF38+[7]Febrero!AF38+[8]Febrero!AF38+[9]Febrero!AF38+[10]Febrero!AF38</f>
        <v>0</v>
      </c>
      <c r="AG38" s="32">
        <f>[1]Febrero!AG38+[2]Febrero!AG38+[3]Febrero!AG38+[4]Febrero!AG38+[5]Febrero!AG38+[6]Febrero!AG38+[7]Febrero!AG38+[8]Febrero!AG38+[9]Febrero!AG38+[10]Febrero!AG38</f>
        <v>0</v>
      </c>
      <c r="AH38" s="32">
        <f>[1]Febrero!AH38+[2]Febrero!AH38+[3]Febrero!AH38+[4]Febrero!AH38+[5]Febrero!AH38+[6]Febrero!AH38+[7]Febrero!AH38+[8]Febrero!AH38+[9]Febrero!AH38+[10]Febrero!AH38</f>
        <v>0</v>
      </c>
      <c r="AI38" s="32">
        <f>[1]Febrero!AI38+[2]Febrero!AI38+[3]Febrero!AI38+[4]Febrero!AI38+[5]Febrero!AI38+[6]Febrero!AI38+[7]Febrero!AI38+[8]Febrero!AI38+[9]Febrero!AI38+[10]Febrero!AI38</f>
        <v>0</v>
      </c>
      <c r="AJ38" s="32">
        <f>[1]Febrero!AJ38+[2]Febrero!AJ38+[3]Febrero!AJ38+[4]Febrero!AJ38+[5]Febrero!AJ38+[6]Febrero!AJ38+[7]Febrero!AJ38+[8]Febrero!AJ38+[9]Febrero!AJ38+[10]Febrero!AJ38</f>
        <v>0</v>
      </c>
      <c r="AK38" s="32">
        <f>[1]Febrero!AK38+[2]Febrero!AK38+[3]Febrero!AK38+[4]Febrero!AK38+[5]Febrero!AK38+[6]Febrero!AK38+[7]Febrero!AK38+[8]Febrero!AK38+[9]Febrero!AK38+[10]Febrero!AK38</f>
        <v>0</v>
      </c>
      <c r="AL38" s="32">
        <f>[1]Febrero!AL38+[2]Febrero!AL38+[3]Febrero!AL38+[4]Febrero!AL38+[5]Febrero!AL38+[6]Febrero!AL38+[7]Febrero!AL38+[8]Febrero!AL38+[9]Febrero!AL38+[10]Febrero!AL38</f>
        <v>0</v>
      </c>
      <c r="AM38" s="32">
        <f>[1]Febrero!AM38+[2]Febrero!AM38+[3]Febrero!AM38+[4]Febrero!AM38+[5]Febrero!AM38+[6]Febrero!AM38+[7]Febrero!AM38+[8]Febrero!AM38+[9]Febrero!AM38+[10]Febrero!AM38</f>
        <v>0</v>
      </c>
      <c r="AN38" s="83"/>
      <c r="AO38" s="84"/>
      <c r="AP38" s="84"/>
      <c r="AQ38" s="84"/>
      <c r="AR38" s="84"/>
      <c r="CG38" s="2">
        <v>0</v>
      </c>
      <c r="CH38" s="2">
        <v>0</v>
      </c>
      <c r="CI38" s="1"/>
      <c r="CJ38" s="1"/>
      <c r="CK38" s="1"/>
      <c r="CL38" s="1"/>
      <c r="CM38" s="1"/>
      <c r="CN38" s="1"/>
      <c r="CO38" s="1"/>
      <c r="CP38" s="1"/>
      <c r="CQ38" s="1"/>
    </row>
    <row r="39" spans="1:95" x14ac:dyDescent="0.25">
      <c r="A39" s="39" t="s">
        <v>39</v>
      </c>
      <c r="B39" s="75">
        <f t="shared" si="4"/>
        <v>0</v>
      </c>
      <c r="C39" s="76">
        <f t="shared" si="5"/>
        <v>0</v>
      </c>
      <c r="D39" s="86">
        <f t="shared" si="5"/>
        <v>0</v>
      </c>
      <c r="E39" s="32">
        <f>[1]Febrero!E39+[2]Febrero!E39+[3]Febrero!E39+[4]Febrero!E39+[5]Febrero!E39+[6]Febrero!E39+[7]Febrero!E39+[8]Febrero!E39+[9]Febrero!E39+[10]Febrero!E39</f>
        <v>0</v>
      </c>
      <c r="F39" s="32">
        <f>[1]Febrero!F39+[2]Febrero!F39+[3]Febrero!F39+[4]Febrero!F39+[5]Febrero!F39+[6]Febrero!F39+[7]Febrero!F39+[8]Febrero!F39+[9]Febrero!F39+[10]Febrero!F39</f>
        <v>0</v>
      </c>
      <c r="G39" s="32">
        <f>[1]Febrero!G39+[2]Febrero!G39+[3]Febrero!G39+[4]Febrero!G39+[5]Febrero!G39+[6]Febrero!G39+[7]Febrero!G39+[8]Febrero!G39+[9]Febrero!G39+[10]Febrero!G39</f>
        <v>0</v>
      </c>
      <c r="H39" s="32">
        <f>[1]Febrero!H39+[2]Febrero!H39+[3]Febrero!H39+[4]Febrero!H39+[5]Febrero!H39+[6]Febrero!H39+[7]Febrero!H39+[8]Febrero!H39+[9]Febrero!H39+[10]Febrero!H39</f>
        <v>0</v>
      </c>
      <c r="I39" s="32">
        <f>[1]Febrero!I39+[2]Febrero!I39+[3]Febrero!I39+[4]Febrero!I39+[5]Febrero!I39+[6]Febrero!I39+[7]Febrero!I39+[8]Febrero!I39+[9]Febrero!I39+[10]Febrero!I39</f>
        <v>0</v>
      </c>
      <c r="J39" s="32">
        <f>[1]Febrero!J39+[2]Febrero!J39+[3]Febrero!J39+[4]Febrero!J39+[5]Febrero!J39+[6]Febrero!J39+[7]Febrero!J39+[8]Febrero!J39+[9]Febrero!J39+[10]Febrero!J39</f>
        <v>0</v>
      </c>
      <c r="K39" s="32">
        <f>[1]Febrero!K39+[2]Febrero!K39+[3]Febrero!K39+[4]Febrero!K39+[5]Febrero!K39+[6]Febrero!K39+[7]Febrero!K39+[8]Febrero!K39+[9]Febrero!K39+[10]Febrero!K39</f>
        <v>0</v>
      </c>
      <c r="L39" s="32">
        <f>[1]Febrero!L39+[2]Febrero!L39+[3]Febrero!L39+[4]Febrero!L39+[5]Febrero!L39+[6]Febrero!L39+[7]Febrero!L39+[8]Febrero!L39+[9]Febrero!L39+[10]Febrero!L39</f>
        <v>0</v>
      </c>
      <c r="M39" s="32">
        <f>[1]Febrero!M39+[2]Febrero!M39+[3]Febrero!M39+[4]Febrero!M39+[5]Febrero!M39+[6]Febrero!M39+[7]Febrero!M39+[8]Febrero!M39+[9]Febrero!M39+[10]Febrero!M39</f>
        <v>0</v>
      </c>
      <c r="N39" s="32">
        <f>[1]Febrero!N39+[2]Febrero!N39+[3]Febrero!N39+[4]Febrero!N39+[5]Febrero!N39+[6]Febrero!N39+[7]Febrero!N39+[8]Febrero!N39+[9]Febrero!N39+[10]Febrero!N39</f>
        <v>0</v>
      </c>
      <c r="O39" s="32">
        <f>[1]Febrero!O39+[2]Febrero!O39+[3]Febrero!O39+[4]Febrero!O39+[5]Febrero!O39+[6]Febrero!O39+[7]Febrero!O39+[8]Febrero!O39+[9]Febrero!O39+[10]Febrero!O39</f>
        <v>0</v>
      </c>
      <c r="P39" s="32">
        <f>[1]Febrero!P39+[2]Febrero!P39+[3]Febrero!P39+[4]Febrero!P39+[5]Febrero!P39+[6]Febrero!P39+[7]Febrero!P39+[8]Febrero!P39+[9]Febrero!P39+[10]Febrero!P39</f>
        <v>0</v>
      </c>
      <c r="Q39" s="32">
        <f>[1]Febrero!Q39+[2]Febrero!Q39+[3]Febrero!Q39+[4]Febrero!Q39+[5]Febrero!Q39+[6]Febrero!Q39+[7]Febrero!Q39+[8]Febrero!Q39+[9]Febrero!Q39+[10]Febrero!Q39</f>
        <v>0</v>
      </c>
      <c r="R39" s="32">
        <f>[1]Febrero!R39+[2]Febrero!R39+[3]Febrero!R39+[4]Febrero!R39+[5]Febrero!R39+[6]Febrero!R39+[7]Febrero!R39+[8]Febrero!R39+[9]Febrero!R39+[10]Febrero!R39</f>
        <v>0</v>
      </c>
      <c r="S39" s="32">
        <f>[1]Febrero!S39+[2]Febrero!S39+[3]Febrero!S39+[4]Febrero!S39+[5]Febrero!S39+[6]Febrero!S39+[7]Febrero!S39+[8]Febrero!S39+[9]Febrero!S39+[10]Febrero!S39</f>
        <v>0</v>
      </c>
      <c r="T39" s="32">
        <f>[1]Febrero!T39+[2]Febrero!T39+[3]Febrero!T39+[4]Febrero!T39+[5]Febrero!T39+[6]Febrero!T39+[7]Febrero!T39+[8]Febrero!T39+[9]Febrero!T39+[10]Febrero!T39</f>
        <v>0</v>
      </c>
      <c r="U39" s="32">
        <f>[1]Febrero!U39+[2]Febrero!U39+[3]Febrero!U39+[4]Febrero!U39+[5]Febrero!U39+[6]Febrero!U39+[7]Febrero!U39+[8]Febrero!U39+[9]Febrero!U39+[10]Febrero!U39</f>
        <v>0</v>
      </c>
      <c r="V39" s="32">
        <f>[1]Febrero!V39+[2]Febrero!V39+[3]Febrero!V39+[4]Febrero!V39+[5]Febrero!V39+[6]Febrero!V39+[7]Febrero!V39+[8]Febrero!V39+[9]Febrero!V39+[10]Febrero!V39</f>
        <v>0</v>
      </c>
      <c r="W39" s="32">
        <f>[1]Febrero!W39+[2]Febrero!W39+[3]Febrero!W39+[4]Febrero!W39+[5]Febrero!W39+[6]Febrero!W39+[7]Febrero!W39+[8]Febrero!W39+[9]Febrero!W39+[10]Febrero!W39</f>
        <v>0</v>
      </c>
      <c r="X39" s="32">
        <f>[1]Febrero!X39+[2]Febrero!X39+[3]Febrero!X39+[4]Febrero!X39+[5]Febrero!X39+[6]Febrero!X39+[7]Febrero!X39+[8]Febrero!X39+[9]Febrero!X39+[10]Febrero!X39</f>
        <v>0</v>
      </c>
      <c r="Y39" s="32">
        <f>[1]Febrero!Y39+[2]Febrero!Y39+[3]Febrero!Y39+[4]Febrero!Y39+[5]Febrero!Y39+[6]Febrero!Y39+[7]Febrero!Y39+[8]Febrero!Y39+[9]Febrero!Y39+[10]Febrero!Y39</f>
        <v>0</v>
      </c>
      <c r="Z39" s="32">
        <f>[1]Febrero!Z39+[2]Febrero!Z39+[3]Febrero!Z39+[4]Febrero!Z39+[5]Febrero!Z39+[6]Febrero!Z39+[7]Febrero!Z39+[8]Febrero!Z39+[9]Febrero!Z39+[10]Febrero!Z39</f>
        <v>0</v>
      </c>
      <c r="AA39" s="32">
        <f>[1]Febrero!AA39+[2]Febrero!AA39+[3]Febrero!AA39+[4]Febrero!AA39+[5]Febrero!AA39+[6]Febrero!AA39+[7]Febrero!AA39+[8]Febrero!AA39+[9]Febrero!AA39+[10]Febrero!AA39</f>
        <v>0</v>
      </c>
      <c r="AB39" s="32">
        <f>[1]Febrero!AB39+[2]Febrero!AB39+[3]Febrero!AB39+[4]Febrero!AB39+[5]Febrero!AB39+[6]Febrero!AB39+[7]Febrero!AB39+[8]Febrero!AB39+[9]Febrero!AB39+[10]Febrero!AB39</f>
        <v>0</v>
      </c>
      <c r="AC39" s="32">
        <f>[1]Febrero!AC39+[2]Febrero!AC39+[3]Febrero!AC39+[4]Febrero!AC39+[5]Febrero!AC39+[6]Febrero!AC39+[7]Febrero!AC39+[8]Febrero!AC39+[9]Febrero!AC39+[10]Febrero!AC39</f>
        <v>0</v>
      </c>
      <c r="AD39" s="32">
        <f>[1]Febrero!AD39+[2]Febrero!AD39+[3]Febrero!AD39+[4]Febrero!AD39+[5]Febrero!AD39+[6]Febrero!AD39+[7]Febrero!AD39+[8]Febrero!AD39+[9]Febrero!AD39+[10]Febrero!AD39</f>
        <v>0</v>
      </c>
      <c r="AE39" s="32">
        <f>[1]Febrero!AE39+[2]Febrero!AE39+[3]Febrero!AE39+[4]Febrero!AE39+[5]Febrero!AE39+[6]Febrero!AE39+[7]Febrero!AE39+[8]Febrero!AE39+[9]Febrero!AE39+[10]Febrero!AE39</f>
        <v>0</v>
      </c>
      <c r="AF39" s="32">
        <f>[1]Febrero!AF39+[2]Febrero!AF39+[3]Febrero!AF39+[4]Febrero!AF39+[5]Febrero!AF39+[6]Febrero!AF39+[7]Febrero!AF39+[8]Febrero!AF39+[9]Febrero!AF39+[10]Febrero!AF39</f>
        <v>0</v>
      </c>
      <c r="AG39" s="32">
        <f>[1]Febrero!AG39+[2]Febrero!AG39+[3]Febrero!AG39+[4]Febrero!AG39+[5]Febrero!AG39+[6]Febrero!AG39+[7]Febrero!AG39+[8]Febrero!AG39+[9]Febrero!AG39+[10]Febrero!AG39</f>
        <v>0</v>
      </c>
      <c r="AH39" s="32">
        <f>[1]Febrero!AH39+[2]Febrero!AH39+[3]Febrero!AH39+[4]Febrero!AH39+[5]Febrero!AH39+[6]Febrero!AH39+[7]Febrero!AH39+[8]Febrero!AH39+[9]Febrero!AH39+[10]Febrero!AH39</f>
        <v>0</v>
      </c>
      <c r="AI39" s="32">
        <f>[1]Febrero!AI39+[2]Febrero!AI39+[3]Febrero!AI39+[4]Febrero!AI39+[5]Febrero!AI39+[6]Febrero!AI39+[7]Febrero!AI39+[8]Febrero!AI39+[9]Febrero!AI39+[10]Febrero!AI39</f>
        <v>0</v>
      </c>
      <c r="AJ39" s="32">
        <f>[1]Febrero!AJ39+[2]Febrero!AJ39+[3]Febrero!AJ39+[4]Febrero!AJ39+[5]Febrero!AJ39+[6]Febrero!AJ39+[7]Febrero!AJ39+[8]Febrero!AJ39+[9]Febrero!AJ39+[10]Febrero!AJ39</f>
        <v>0</v>
      </c>
      <c r="AK39" s="32">
        <f>[1]Febrero!AK39+[2]Febrero!AK39+[3]Febrero!AK39+[4]Febrero!AK39+[5]Febrero!AK39+[6]Febrero!AK39+[7]Febrero!AK39+[8]Febrero!AK39+[9]Febrero!AK39+[10]Febrero!AK39</f>
        <v>0</v>
      </c>
      <c r="AL39" s="32">
        <f>[1]Febrero!AL39+[2]Febrero!AL39+[3]Febrero!AL39+[4]Febrero!AL39+[5]Febrero!AL39+[6]Febrero!AL39+[7]Febrero!AL39+[8]Febrero!AL39+[9]Febrero!AL39+[10]Febrero!AL39</f>
        <v>0</v>
      </c>
      <c r="AM39" s="32">
        <f>[1]Febrero!AM39+[2]Febrero!AM39+[3]Febrero!AM39+[4]Febrero!AM39+[5]Febrero!AM39+[6]Febrero!AM39+[7]Febrero!AM39+[8]Febrero!AM39+[9]Febrero!AM39+[10]Febrero!AM39</f>
        <v>0</v>
      </c>
      <c r="AN39" s="83"/>
      <c r="AO39" s="84"/>
      <c r="AP39" s="84"/>
      <c r="AQ39" s="84"/>
      <c r="AR39" s="84"/>
      <c r="CG39" s="2">
        <v>0</v>
      </c>
      <c r="CH39" s="2">
        <v>0</v>
      </c>
      <c r="CI39" s="1"/>
      <c r="CJ39" s="1"/>
      <c r="CK39" s="1"/>
      <c r="CL39" s="1"/>
      <c r="CM39" s="1"/>
      <c r="CN39" s="1"/>
      <c r="CO39" s="1"/>
      <c r="CP39" s="1"/>
      <c r="CQ39" s="1"/>
    </row>
    <row r="40" spans="1:95" x14ac:dyDescent="0.25">
      <c r="A40" s="39" t="s">
        <v>42</v>
      </c>
      <c r="B40" s="75">
        <f t="shared" si="4"/>
        <v>0</v>
      </c>
      <c r="C40" s="76">
        <f t="shared" si="5"/>
        <v>0</v>
      </c>
      <c r="D40" s="86">
        <f t="shared" si="5"/>
        <v>0</v>
      </c>
      <c r="E40" s="32">
        <f>[1]Febrero!E40+[2]Febrero!E40+[3]Febrero!E40+[4]Febrero!E40+[5]Febrero!E40+[6]Febrero!E40+[7]Febrero!E40+[8]Febrero!E40+[9]Febrero!E40+[10]Febrero!E40</f>
        <v>0</v>
      </c>
      <c r="F40" s="32">
        <f>[1]Febrero!F40+[2]Febrero!F40+[3]Febrero!F40+[4]Febrero!F40+[5]Febrero!F40+[6]Febrero!F40+[7]Febrero!F40+[8]Febrero!F40+[9]Febrero!F40+[10]Febrero!F40</f>
        <v>0</v>
      </c>
      <c r="G40" s="32">
        <f>[1]Febrero!G40+[2]Febrero!G40+[3]Febrero!G40+[4]Febrero!G40+[5]Febrero!G40+[6]Febrero!G40+[7]Febrero!G40+[8]Febrero!G40+[9]Febrero!G40+[10]Febrero!G40</f>
        <v>0</v>
      </c>
      <c r="H40" s="32">
        <f>[1]Febrero!H40+[2]Febrero!H40+[3]Febrero!H40+[4]Febrero!H40+[5]Febrero!H40+[6]Febrero!H40+[7]Febrero!H40+[8]Febrero!H40+[9]Febrero!H40+[10]Febrero!H40</f>
        <v>0</v>
      </c>
      <c r="I40" s="32">
        <f>[1]Febrero!I40+[2]Febrero!I40+[3]Febrero!I40+[4]Febrero!I40+[5]Febrero!I40+[6]Febrero!I40+[7]Febrero!I40+[8]Febrero!I40+[9]Febrero!I40+[10]Febrero!I40</f>
        <v>0</v>
      </c>
      <c r="J40" s="32">
        <f>[1]Febrero!J40+[2]Febrero!J40+[3]Febrero!J40+[4]Febrero!J40+[5]Febrero!J40+[6]Febrero!J40+[7]Febrero!J40+[8]Febrero!J40+[9]Febrero!J40+[10]Febrero!J40</f>
        <v>0</v>
      </c>
      <c r="K40" s="32">
        <f>[1]Febrero!K40+[2]Febrero!K40+[3]Febrero!K40+[4]Febrero!K40+[5]Febrero!K40+[6]Febrero!K40+[7]Febrero!K40+[8]Febrero!K40+[9]Febrero!K40+[10]Febrero!K40</f>
        <v>0</v>
      </c>
      <c r="L40" s="32">
        <f>[1]Febrero!L40+[2]Febrero!L40+[3]Febrero!L40+[4]Febrero!L40+[5]Febrero!L40+[6]Febrero!L40+[7]Febrero!L40+[8]Febrero!L40+[9]Febrero!L40+[10]Febrero!L40</f>
        <v>0</v>
      </c>
      <c r="M40" s="32">
        <f>[1]Febrero!M40+[2]Febrero!M40+[3]Febrero!M40+[4]Febrero!M40+[5]Febrero!M40+[6]Febrero!M40+[7]Febrero!M40+[8]Febrero!M40+[9]Febrero!M40+[10]Febrero!M40</f>
        <v>0</v>
      </c>
      <c r="N40" s="32">
        <f>[1]Febrero!N40+[2]Febrero!N40+[3]Febrero!N40+[4]Febrero!N40+[5]Febrero!N40+[6]Febrero!N40+[7]Febrero!N40+[8]Febrero!N40+[9]Febrero!N40+[10]Febrero!N40</f>
        <v>0</v>
      </c>
      <c r="O40" s="32">
        <f>[1]Febrero!O40+[2]Febrero!O40+[3]Febrero!O40+[4]Febrero!O40+[5]Febrero!O40+[6]Febrero!O40+[7]Febrero!O40+[8]Febrero!O40+[9]Febrero!O40+[10]Febrero!O40</f>
        <v>0</v>
      </c>
      <c r="P40" s="32">
        <f>[1]Febrero!P40+[2]Febrero!P40+[3]Febrero!P40+[4]Febrero!P40+[5]Febrero!P40+[6]Febrero!P40+[7]Febrero!P40+[8]Febrero!P40+[9]Febrero!P40+[10]Febrero!P40</f>
        <v>0</v>
      </c>
      <c r="Q40" s="32">
        <f>[1]Febrero!Q40+[2]Febrero!Q40+[3]Febrero!Q40+[4]Febrero!Q40+[5]Febrero!Q40+[6]Febrero!Q40+[7]Febrero!Q40+[8]Febrero!Q40+[9]Febrero!Q40+[10]Febrero!Q40</f>
        <v>0</v>
      </c>
      <c r="R40" s="32">
        <f>[1]Febrero!R40+[2]Febrero!R40+[3]Febrero!R40+[4]Febrero!R40+[5]Febrero!R40+[6]Febrero!R40+[7]Febrero!R40+[8]Febrero!R40+[9]Febrero!R40+[10]Febrero!R40</f>
        <v>0</v>
      </c>
      <c r="S40" s="32">
        <f>[1]Febrero!S40+[2]Febrero!S40+[3]Febrero!S40+[4]Febrero!S40+[5]Febrero!S40+[6]Febrero!S40+[7]Febrero!S40+[8]Febrero!S40+[9]Febrero!S40+[10]Febrero!S40</f>
        <v>0</v>
      </c>
      <c r="T40" s="32">
        <f>[1]Febrero!T40+[2]Febrero!T40+[3]Febrero!T40+[4]Febrero!T40+[5]Febrero!T40+[6]Febrero!T40+[7]Febrero!T40+[8]Febrero!T40+[9]Febrero!T40+[10]Febrero!T40</f>
        <v>0</v>
      </c>
      <c r="U40" s="32">
        <f>[1]Febrero!U40+[2]Febrero!U40+[3]Febrero!U40+[4]Febrero!U40+[5]Febrero!U40+[6]Febrero!U40+[7]Febrero!U40+[8]Febrero!U40+[9]Febrero!U40+[10]Febrero!U40</f>
        <v>0</v>
      </c>
      <c r="V40" s="32">
        <f>[1]Febrero!V40+[2]Febrero!V40+[3]Febrero!V40+[4]Febrero!V40+[5]Febrero!V40+[6]Febrero!V40+[7]Febrero!V40+[8]Febrero!V40+[9]Febrero!V40+[10]Febrero!V40</f>
        <v>0</v>
      </c>
      <c r="W40" s="32">
        <f>[1]Febrero!W40+[2]Febrero!W40+[3]Febrero!W40+[4]Febrero!W40+[5]Febrero!W40+[6]Febrero!W40+[7]Febrero!W40+[8]Febrero!W40+[9]Febrero!W40+[10]Febrero!W40</f>
        <v>0</v>
      </c>
      <c r="X40" s="32">
        <f>[1]Febrero!X40+[2]Febrero!X40+[3]Febrero!X40+[4]Febrero!X40+[5]Febrero!X40+[6]Febrero!X40+[7]Febrero!X40+[8]Febrero!X40+[9]Febrero!X40+[10]Febrero!X40</f>
        <v>0</v>
      </c>
      <c r="Y40" s="32">
        <f>[1]Febrero!Y40+[2]Febrero!Y40+[3]Febrero!Y40+[4]Febrero!Y40+[5]Febrero!Y40+[6]Febrero!Y40+[7]Febrero!Y40+[8]Febrero!Y40+[9]Febrero!Y40+[10]Febrero!Y40</f>
        <v>0</v>
      </c>
      <c r="Z40" s="32">
        <f>[1]Febrero!Z40+[2]Febrero!Z40+[3]Febrero!Z40+[4]Febrero!Z40+[5]Febrero!Z40+[6]Febrero!Z40+[7]Febrero!Z40+[8]Febrero!Z40+[9]Febrero!Z40+[10]Febrero!Z40</f>
        <v>0</v>
      </c>
      <c r="AA40" s="32">
        <f>[1]Febrero!AA40+[2]Febrero!AA40+[3]Febrero!AA40+[4]Febrero!AA40+[5]Febrero!AA40+[6]Febrero!AA40+[7]Febrero!AA40+[8]Febrero!AA40+[9]Febrero!AA40+[10]Febrero!AA40</f>
        <v>0</v>
      </c>
      <c r="AB40" s="32">
        <f>[1]Febrero!AB40+[2]Febrero!AB40+[3]Febrero!AB40+[4]Febrero!AB40+[5]Febrero!AB40+[6]Febrero!AB40+[7]Febrero!AB40+[8]Febrero!AB40+[9]Febrero!AB40+[10]Febrero!AB40</f>
        <v>0</v>
      </c>
      <c r="AC40" s="32">
        <f>[1]Febrero!AC40+[2]Febrero!AC40+[3]Febrero!AC40+[4]Febrero!AC40+[5]Febrero!AC40+[6]Febrero!AC40+[7]Febrero!AC40+[8]Febrero!AC40+[9]Febrero!AC40+[10]Febrero!AC40</f>
        <v>0</v>
      </c>
      <c r="AD40" s="32">
        <f>[1]Febrero!AD40+[2]Febrero!AD40+[3]Febrero!AD40+[4]Febrero!AD40+[5]Febrero!AD40+[6]Febrero!AD40+[7]Febrero!AD40+[8]Febrero!AD40+[9]Febrero!AD40+[10]Febrero!AD40</f>
        <v>0</v>
      </c>
      <c r="AE40" s="32">
        <f>[1]Febrero!AE40+[2]Febrero!AE40+[3]Febrero!AE40+[4]Febrero!AE40+[5]Febrero!AE40+[6]Febrero!AE40+[7]Febrero!AE40+[8]Febrero!AE40+[9]Febrero!AE40+[10]Febrero!AE40</f>
        <v>0</v>
      </c>
      <c r="AF40" s="32">
        <f>[1]Febrero!AF40+[2]Febrero!AF40+[3]Febrero!AF40+[4]Febrero!AF40+[5]Febrero!AF40+[6]Febrero!AF40+[7]Febrero!AF40+[8]Febrero!AF40+[9]Febrero!AF40+[10]Febrero!AF40</f>
        <v>0</v>
      </c>
      <c r="AG40" s="32">
        <f>[1]Febrero!AG40+[2]Febrero!AG40+[3]Febrero!AG40+[4]Febrero!AG40+[5]Febrero!AG40+[6]Febrero!AG40+[7]Febrero!AG40+[8]Febrero!AG40+[9]Febrero!AG40+[10]Febrero!AG40</f>
        <v>0</v>
      </c>
      <c r="AH40" s="32">
        <f>[1]Febrero!AH40+[2]Febrero!AH40+[3]Febrero!AH40+[4]Febrero!AH40+[5]Febrero!AH40+[6]Febrero!AH40+[7]Febrero!AH40+[8]Febrero!AH40+[9]Febrero!AH40+[10]Febrero!AH40</f>
        <v>0</v>
      </c>
      <c r="AI40" s="32">
        <f>[1]Febrero!AI40+[2]Febrero!AI40+[3]Febrero!AI40+[4]Febrero!AI40+[5]Febrero!AI40+[6]Febrero!AI40+[7]Febrero!AI40+[8]Febrero!AI40+[9]Febrero!AI40+[10]Febrero!AI40</f>
        <v>0</v>
      </c>
      <c r="AJ40" s="32">
        <f>[1]Febrero!AJ40+[2]Febrero!AJ40+[3]Febrero!AJ40+[4]Febrero!AJ40+[5]Febrero!AJ40+[6]Febrero!AJ40+[7]Febrero!AJ40+[8]Febrero!AJ40+[9]Febrero!AJ40+[10]Febrero!AJ40</f>
        <v>0</v>
      </c>
      <c r="AK40" s="32">
        <f>[1]Febrero!AK40+[2]Febrero!AK40+[3]Febrero!AK40+[4]Febrero!AK40+[5]Febrero!AK40+[6]Febrero!AK40+[7]Febrero!AK40+[8]Febrero!AK40+[9]Febrero!AK40+[10]Febrero!AK40</f>
        <v>0</v>
      </c>
      <c r="AL40" s="32">
        <f>[1]Febrero!AL40+[2]Febrero!AL40+[3]Febrero!AL40+[4]Febrero!AL40+[5]Febrero!AL40+[6]Febrero!AL40+[7]Febrero!AL40+[8]Febrero!AL40+[9]Febrero!AL40+[10]Febrero!AL40</f>
        <v>0</v>
      </c>
      <c r="AM40" s="32">
        <f>[1]Febrero!AM40+[2]Febrero!AM40+[3]Febrero!AM40+[4]Febrero!AM40+[5]Febrero!AM40+[6]Febrero!AM40+[7]Febrero!AM40+[8]Febrero!AM40+[9]Febrero!AM40+[10]Febrero!AM40</f>
        <v>0</v>
      </c>
      <c r="AN40" s="83"/>
      <c r="AO40" s="84"/>
      <c r="AP40" s="84"/>
      <c r="AQ40" s="84"/>
      <c r="AR40" s="84"/>
      <c r="CG40" s="2">
        <v>0</v>
      </c>
      <c r="CH40" s="2">
        <v>0</v>
      </c>
      <c r="CI40" s="1"/>
      <c r="CJ40" s="1"/>
      <c r="CK40" s="1"/>
      <c r="CL40" s="1"/>
      <c r="CM40" s="1"/>
      <c r="CN40" s="1"/>
      <c r="CO40" s="1"/>
      <c r="CP40" s="1"/>
      <c r="CQ40" s="1"/>
    </row>
    <row r="41" spans="1:95" x14ac:dyDescent="0.25">
      <c r="A41" s="39" t="s">
        <v>43</v>
      </c>
      <c r="B41" s="75">
        <f t="shared" si="4"/>
        <v>0</v>
      </c>
      <c r="C41" s="76">
        <f t="shared" si="5"/>
        <v>0</v>
      </c>
      <c r="D41" s="86">
        <f t="shared" si="5"/>
        <v>0</v>
      </c>
      <c r="E41" s="32">
        <f>[1]Febrero!E41+[2]Febrero!E41+[3]Febrero!E41+[4]Febrero!E41+[5]Febrero!E41+[6]Febrero!E41+[7]Febrero!E41+[8]Febrero!E41+[9]Febrero!E41+[10]Febrero!E41</f>
        <v>0</v>
      </c>
      <c r="F41" s="32">
        <f>[1]Febrero!F41+[2]Febrero!F41+[3]Febrero!F41+[4]Febrero!F41+[5]Febrero!F41+[6]Febrero!F41+[7]Febrero!F41+[8]Febrero!F41+[9]Febrero!F41+[10]Febrero!F41</f>
        <v>0</v>
      </c>
      <c r="G41" s="32">
        <f>[1]Febrero!G41+[2]Febrero!G41+[3]Febrero!G41+[4]Febrero!G41+[5]Febrero!G41+[6]Febrero!G41+[7]Febrero!G41+[8]Febrero!G41+[9]Febrero!G41+[10]Febrero!G41</f>
        <v>0</v>
      </c>
      <c r="H41" s="32">
        <f>[1]Febrero!H41+[2]Febrero!H41+[3]Febrero!H41+[4]Febrero!H41+[5]Febrero!H41+[6]Febrero!H41+[7]Febrero!H41+[8]Febrero!H41+[9]Febrero!H41+[10]Febrero!H41</f>
        <v>0</v>
      </c>
      <c r="I41" s="32">
        <f>[1]Febrero!I41+[2]Febrero!I41+[3]Febrero!I41+[4]Febrero!I41+[5]Febrero!I41+[6]Febrero!I41+[7]Febrero!I41+[8]Febrero!I41+[9]Febrero!I41+[10]Febrero!I41</f>
        <v>0</v>
      </c>
      <c r="J41" s="32">
        <f>[1]Febrero!J41+[2]Febrero!J41+[3]Febrero!J41+[4]Febrero!J41+[5]Febrero!J41+[6]Febrero!J41+[7]Febrero!J41+[8]Febrero!J41+[9]Febrero!J41+[10]Febrero!J41</f>
        <v>0</v>
      </c>
      <c r="K41" s="32">
        <f>[1]Febrero!K41+[2]Febrero!K41+[3]Febrero!K41+[4]Febrero!K41+[5]Febrero!K41+[6]Febrero!K41+[7]Febrero!K41+[8]Febrero!K41+[9]Febrero!K41+[10]Febrero!K41</f>
        <v>0</v>
      </c>
      <c r="L41" s="32">
        <f>[1]Febrero!L41+[2]Febrero!L41+[3]Febrero!L41+[4]Febrero!L41+[5]Febrero!L41+[6]Febrero!L41+[7]Febrero!L41+[8]Febrero!L41+[9]Febrero!L41+[10]Febrero!L41</f>
        <v>0</v>
      </c>
      <c r="M41" s="32">
        <f>[1]Febrero!M41+[2]Febrero!M41+[3]Febrero!M41+[4]Febrero!M41+[5]Febrero!M41+[6]Febrero!M41+[7]Febrero!M41+[8]Febrero!M41+[9]Febrero!M41+[10]Febrero!M41</f>
        <v>0</v>
      </c>
      <c r="N41" s="32">
        <f>[1]Febrero!N41+[2]Febrero!N41+[3]Febrero!N41+[4]Febrero!N41+[5]Febrero!N41+[6]Febrero!N41+[7]Febrero!N41+[8]Febrero!N41+[9]Febrero!N41+[10]Febrero!N41</f>
        <v>0</v>
      </c>
      <c r="O41" s="32">
        <f>[1]Febrero!O41+[2]Febrero!O41+[3]Febrero!O41+[4]Febrero!O41+[5]Febrero!O41+[6]Febrero!O41+[7]Febrero!O41+[8]Febrero!O41+[9]Febrero!O41+[10]Febrero!O41</f>
        <v>0</v>
      </c>
      <c r="P41" s="32">
        <f>[1]Febrero!P41+[2]Febrero!P41+[3]Febrero!P41+[4]Febrero!P41+[5]Febrero!P41+[6]Febrero!P41+[7]Febrero!P41+[8]Febrero!P41+[9]Febrero!P41+[10]Febrero!P41</f>
        <v>0</v>
      </c>
      <c r="Q41" s="32">
        <f>[1]Febrero!Q41+[2]Febrero!Q41+[3]Febrero!Q41+[4]Febrero!Q41+[5]Febrero!Q41+[6]Febrero!Q41+[7]Febrero!Q41+[8]Febrero!Q41+[9]Febrero!Q41+[10]Febrero!Q41</f>
        <v>0</v>
      </c>
      <c r="R41" s="32">
        <f>[1]Febrero!R41+[2]Febrero!R41+[3]Febrero!R41+[4]Febrero!R41+[5]Febrero!R41+[6]Febrero!R41+[7]Febrero!R41+[8]Febrero!R41+[9]Febrero!R41+[10]Febrero!R41</f>
        <v>0</v>
      </c>
      <c r="S41" s="32">
        <f>[1]Febrero!S41+[2]Febrero!S41+[3]Febrero!S41+[4]Febrero!S41+[5]Febrero!S41+[6]Febrero!S41+[7]Febrero!S41+[8]Febrero!S41+[9]Febrero!S41+[10]Febrero!S41</f>
        <v>0</v>
      </c>
      <c r="T41" s="32">
        <f>[1]Febrero!T41+[2]Febrero!T41+[3]Febrero!T41+[4]Febrero!T41+[5]Febrero!T41+[6]Febrero!T41+[7]Febrero!T41+[8]Febrero!T41+[9]Febrero!T41+[10]Febrero!T41</f>
        <v>0</v>
      </c>
      <c r="U41" s="32">
        <f>[1]Febrero!U41+[2]Febrero!U41+[3]Febrero!U41+[4]Febrero!U41+[5]Febrero!U41+[6]Febrero!U41+[7]Febrero!U41+[8]Febrero!U41+[9]Febrero!U41+[10]Febrero!U41</f>
        <v>0</v>
      </c>
      <c r="V41" s="32">
        <f>[1]Febrero!V41+[2]Febrero!V41+[3]Febrero!V41+[4]Febrero!V41+[5]Febrero!V41+[6]Febrero!V41+[7]Febrero!V41+[8]Febrero!V41+[9]Febrero!V41+[10]Febrero!V41</f>
        <v>0</v>
      </c>
      <c r="W41" s="32">
        <f>[1]Febrero!W41+[2]Febrero!W41+[3]Febrero!W41+[4]Febrero!W41+[5]Febrero!W41+[6]Febrero!W41+[7]Febrero!W41+[8]Febrero!W41+[9]Febrero!W41+[10]Febrero!W41</f>
        <v>0</v>
      </c>
      <c r="X41" s="32">
        <f>[1]Febrero!X41+[2]Febrero!X41+[3]Febrero!X41+[4]Febrero!X41+[5]Febrero!X41+[6]Febrero!X41+[7]Febrero!X41+[8]Febrero!X41+[9]Febrero!X41+[10]Febrero!X41</f>
        <v>0</v>
      </c>
      <c r="Y41" s="32">
        <f>[1]Febrero!Y41+[2]Febrero!Y41+[3]Febrero!Y41+[4]Febrero!Y41+[5]Febrero!Y41+[6]Febrero!Y41+[7]Febrero!Y41+[8]Febrero!Y41+[9]Febrero!Y41+[10]Febrero!Y41</f>
        <v>0</v>
      </c>
      <c r="Z41" s="32">
        <f>[1]Febrero!Z41+[2]Febrero!Z41+[3]Febrero!Z41+[4]Febrero!Z41+[5]Febrero!Z41+[6]Febrero!Z41+[7]Febrero!Z41+[8]Febrero!Z41+[9]Febrero!Z41+[10]Febrero!Z41</f>
        <v>0</v>
      </c>
      <c r="AA41" s="32">
        <f>[1]Febrero!AA41+[2]Febrero!AA41+[3]Febrero!AA41+[4]Febrero!AA41+[5]Febrero!AA41+[6]Febrero!AA41+[7]Febrero!AA41+[8]Febrero!AA41+[9]Febrero!AA41+[10]Febrero!AA41</f>
        <v>0</v>
      </c>
      <c r="AB41" s="32">
        <f>[1]Febrero!AB41+[2]Febrero!AB41+[3]Febrero!AB41+[4]Febrero!AB41+[5]Febrero!AB41+[6]Febrero!AB41+[7]Febrero!AB41+[8]Febrero!AB41+[9]Febrero!AB41+[10]Febrero!AB41</f>
        <v>0</v>
      </c>
      <c r="AC41" s="32">
        <f>[1]Febrero!AC41+[2]Febrero!AC41+[3]Febrero!AC41+[4]Febrero!AC41+[5]Febrero!AC41+[6]Febrero!AC41+[7]Febrero!AC41+[8]Febrero!AC41+[9]Febrero!AC41+[10]Febrero!AC41</f>
        <v>0</v>
      </c>
      <c r="AD41" s="32">
        <f>[1]Febrero!AD41+[2]Febrero!AD41+[3]Febrero!AD41+[4]Febrero!AD41+[5]Febrero!AD41+[6]Febrero!AD41+[7]Febrero!AD41+[8]Febrero!AD41+[9]Febrero!AD41+[10]Febrero!AD41</f>
        <v>0</v>
      </c>
      <c r="AE41" s="32">
        <f>[1]Febrero!AE41+[2]Febrero!AE41+[3]Febrero!AE41+[4]Febrero!AE41+[5]Febrero!AE41+[6]Febrero!AE41+[7]Febrero!AE41+[8]Febrero!AE41+[9]Febrero!AE41+[10]Febrero!AE41</f>
        <v>0</v>
      </c>
      <c r="AF41" s="32">
        <f>[1]Febrero!AF41+[2]Febrero!AF41+[3]Febrero!AF41+[4]Febrero!AF41+[5]Febrero!AF41+[6]Febrero!AF41+[7]Febrero!AF41+[8]Febrero!AF41+[9]Febrero!AF41+[10]Febrero!AF41</f>
        <v>0</v>
      </c>
      <c r="AG41" s="32">
        <f>[1]Febrero!AG41+[2]Febrero!AG41+[3]Febrero!AG41+[4]Febrero!AG41+[5]Febrero!AG41+[6]Febrero!AG41+[7]Febrero!AG41+[8]Febrero!AG41+[9]Febrero!AG41+[10]Febrero!AG41</f>
        <v>0</v>
      </c>
      <c r="AH41" s="32">
        <f>[1]Febrero!AH41+[2]Febrero!AH41+[3]Febrero!AH41+[4]Febrero!AH41+[5]Febrero!AH41+[6]Febrero!AH41+[7]Febrero!AH41+[8]Febrero!AH41+[9]Febrero!AH41+[10]Febrero!AH41</f>
        <v>0</v>
      </c>
      <c r="AI41" s="32">
        <f>[1]Febrero!AI41+[2]Febrero!AI41+[3]Febrero!AI41+[4]Febrero!AI41+[5]Febrero!AI41+[6]Febrero!AI41+[7]Febrero!AI41+[8]Febrero!AI41+[9]Febrero!AI41+[10]Febrero!AI41</f>
        <v>0</v>
      </c>
      <c r="AJ41" s="32">
        <f>[1]Febrero!AJ41+[2]Febrero!AJ41+[3]Febrero!AJ41+[4]Febrero!AJ41+[5]Febrero!AJ41+[6]Febrero!AJ41+[7]Febrero!AJ41+[8]Febrero!AJ41+[9]Febrero!AJ41+[10]Febrero!AJ41</f>
        <v>0</v>
      </c>
      <c r="AK41" s="32">
        <f>[1]Febrero!AK41+[2]Febrero!AK41+[3]Febrero!AK41+[4]Febrero!AK41+[5]Febrero!AK41+[6]Febrero!AK41+[7]Febrero!AK41+[8]Febrero!AK41+[9]Febrero!AK41+[10]Febrero!AK41</f>
        <v>0</v>
      </c>
      <c r="AL41" s="32">
        <f>[1]Febrero!AL41+[2]Febrero!AL41+[3]Febrero!AL41+[4]Febrero!AL41+[5]Febrero!AL41+[6]Febrero!AL41+[7]Febrero!AL41+[8]Febrero!AL41+[9]Febrero!AL41+[10]Febrero!AL41</f>
        <v>0</v>
      </c>
      <c r="AM41" s="32">
        <f>[1]Febrero!AM41+[2]Febrero!AM41+[3]Febrero!AM41+[4]Febrero!AM41+[5]Febrero!AM41+[6]Febrero!AM41+[7]Febrero!AM41+[8]Febrero!AM41+[9]Febrero!AM41+[10]Febrero!AM41</f>
        <v>0</v>
      </c>
      <c r="AN41" s="83"/>
      <c r="AO41" s="84"/>
      <c r="AP41" s="84"/>
      <c r="AQ41" s="84"/>
      <c r="AR41" s="84"/>
      <c r="CG41" s="2">
        <v>0</v>
      </c>
      <c r="CH41" s="2">
        <v>0</v>
      </c>
      <c r="CI41" s="1"/>
      <c r="CJ41" s="1"/>
      <c r="CK41" s="1"/>
      <c r="CL41" s="1"/>
      <c r="CM41" s="1"/>
      <c r="CN41" s="1"/>
      <c r="CO41" s="1"/>
      <c r="CP41" s="1"/>
      <c r="CQ41" s="1"/>
    </row>
    <row r="42" spans="1:95" x14ac:dyDescent="0.25">
      <c r="A42" s="107" t="s">
        <v>44</v>
      </c>
      <c r="B42" s="91">
        <f t="shared" si="4"/>
        <v>0</v>
      </c>
      <c r="C42" s="92">
        <f t="shared" si="5"/>
        <v>0</v>
      </c>
      <c r="D42" s="54">
        <f t="shared" si="5"/>
        <v>0</v>
      </c>
      <c r="E42" s="32">
        <f>[1]Febrero!E42+[2]Febrero!E42+[3]Febrero!E42+[4]Febrero!E42+[5]Febrero!E42+[6]Febrero!E42+[7]Febrero!E42+[8]Febrero!E42+[9]Febrero!E42+[10]Febrero!E42</f>
        <v>0</v>
      </c>
      <c r="F42" s="32">
        <f>[1]Febrero!F42+[2]Febrero!F42+[3]Febrero!F42+[4]Febrero!F42+[5]Febrero!F42+[6]Febrero!F42+[7]Febrero!F42+[8]Febrero!F42+[9]Febrero!F42+[10]Febrero!F42</f>
        <v>0</v>
      </c>
      <c r="G42" s="32">
        <f>[1]Febrero!G42+[2]Febrero!G42+[3]Febrero!G42+[4]Febrero!G42+[5]Febrero!G42+[6]Febrero!G42+[7]Febrero!G42+[8]Febrero!G42+[9]Febrero!G42+[10]Febrero!G42</f>
        <v>0</v>
      </c>
      <c r="H42" s="32">
        <f>[1]Febrero!H42+[2]Febrero!H42+[3]Febrero!H42+[4]Febrero!H42+[5]Febrero!H42+[6]Febrero!H42+[7]Febrero!H42+[8]Febrero!H42+[9]Febrero!H42+[10]Febrero!H42</f>
        <v>0</v>
      </c>
      <c r="I42" s="32">
        <f>[1]Febrero!I42+[2]Febrero!I42+[3]Febrero!I42+[4]Febrero!I42+[5]Febrero!I42+[6]Febrero!I42+[7]Febrero!I42+[8]Febrero!I42+[9]Febrero!I42+[10]Febrero!I42</f>
        <v>0</v>
      </c>
      <c r="J42" s="32">
        <f>[1]Febrero!J42+[2]Febrero!J42+[3]Febrero!J42+[4]Febrero!J42+[5]Febrero!J42+[6]Febrero!J42+[7]Febrero!J42+[8]Febrero!J42+[9]Febrero!J42+[10]Febrero!J42</f>
        <v>0</v>
      </c>
      <c r="K42" s="32">
        <f>[1]Febrero!K42+[2]Febrero!K42+[3]Febrero!K42+[4]Febrero!K42+[5]Febrero!K42+[6]Febrero!K42+[7]Febrero!K42+[8]Febrero!K42+[9]Febrero!K42+[10]Febrero!K42</f>
        <v>0</v>
      </c>
      <c r="L42" s="32">
        <f>[1]Febrero!L42+[2]Febrero!L42+[3]Febrero!L42+[4]Febrero!L42+[5]Febrero!L42+[6]Febrero!L42+[7]Febrero!L42+[8]Febrero!L42+[9]Febrero!L42+[10]Febrero!L42</f>
        <v>0</v>
      </c>
      <c r="M42" s="32">
        <f>[1]Febrero!M42+[2]Febrero!M42+[3]Febrero!M42+[4]Febrero!M42+[5]Febrero!M42+[6]Febrero!M42+[7]Febrero!M42+[8]Febrero!M42+[9]Febrero!M42+[10]Febrero!M42</f>
        <v>0</v>
      </c>
      <c r="N42" s="32">
        <f>[1]Febrero!N42+[2]Febrero!N42+[3]Febrero!N42+[4]Febrero!N42+[5]Febrero!N42+[6]Febrero!N42+[7]Febrero!N42+[8]Febrero!N42+[9]Febrero!N42+[10]Febrero!N42</f>
        <v>0</v>
      </c>
      <c r="O42" s="32">
        <f>[1]Febrero!O42+[2]Febrero!O42+[3]Febrero!O42+[4]Febrero!O42+[5]Febrero!O42+[6]Febrero!O42+[7]Febrero!O42+[8]Febrero!O42+[9]Febrero!O42+[10]Febrero!O42</f>
        <v>0</v>
      </c>
      <c r="P42" s="32">
        <f>[1]Febrero!P42+[2]Febrero!P42+[3]Febrero!P42+[4]Febrero!P42+[5]Febrero!P42+[6]Febrero!P42+[7]Febrero!P42+[8]Febrero!P42+[9]Febrero!P42+[10]Febrero!P42</f>
        <v>0</v>
      </c>
      <c r="Q42" s="32">
        <f>[1]Febrero!Q42+[2]Febrero!Q42+[3]Febrero!Q42+[4]Febrero!Q42+[5]Febrero!Q42+[6]Febrero!Q42+[7]Febrero!Q42+[8]Febrero!Q42+[9]Febrero!Q42+[10]Febrero!Q42</f>
        <v>0</v>
      </c>
      <c r="R42" s="32">
        <f>[1]Febrero!R42+[2]Febrero!R42+[3]Febrero!R42+[4]Febrero!R42+[5]Febrero!R42+[6]Febrero!R42+[7]Febrero!R42+[8]Febrero!R42+[9]Febrero!R42+[10]Febrero!R42</f>
        <v>0</v>
      </c>
      <c r="S42" s="32">
        <f>[1]Febrero!S42+[2]Febrero!S42+[3]Febrero!S42+[4]Febrero!S42+[5]Febrero!S42+[6]Febrero!S42+[7]Febrero!S42+[8]Febrero!S42+[9]Febrero!S42+[10]Febrero!S42</f>
        <v>0</v>
      </c>
      <c r="T42" s="32">
        <f>[1]Febrero!T42+[2]Febrero!T42+[3]Febrero!T42+[4]Febrero!T42+[5]Febrero!T42+[6]Febrero!T42+[7]Febrero!T42+[8]Febrero!T42+[9]Febrero!T42+[10]Febrero!T42</f>
        <v>0</v>
      </c>
      <c r="U42" s="32">
        <f>[1]Febrero!U42+[2]Febrero!U42+[3]Febrero!U42+[4]Febrero!U42+[5]Febrero!U42+[6]Febrero!U42+[7]Febrero!U42+[8]Febrero!U42+[9]Febrero!U42+[10]Febrero!U42</f>
        <v>0</v>
      </c>
      <c r="V42" s="32">
        <f>[1]Febrero!V42+[2]Febrero!V42+[3]Febrero!V42+[4]Febrero!V42+[5]Febrero!V42+[6]Febrero!V42+[7]Febrero!V42+[8]Febrero!V42+[9]Febrero!V42+[10]Febrero!V42</f>
        <v>0</v>
      </c>
      <c r="W42" s="32">
        <f>[1]Febrero!W42+[2]Febrero!W42+[3]Febrero!W42+[4]Febrero!W42+[5]Febrero!W42+[6]Febrero!W42+[7]Febrero!W42+[8]Febrero!W42+[9]Febrero!W42+[10]Febrero!W42</f>
        <v>0</v>
      </c>
      <c r="X42" s="32">
        <f>[1]Febrero!X42+[2]Febrero!X42+[3]Febrero!X42+[4]Febrero!X42+[5]Febrero!X42+[6]Febrero!X42+[7]Febrero!X42+[8]Febrero!X42+[9]Febrero!X42+[10]Febrero!X42</f>
        <v>0</v>
      </c>
      <c r="Y42" s="32">
        <f>[1]Febrero!Y42+[2]Febrero!Y42+[3]Febrero!Y42+[4]Febrero!Y42+[5]Febrero!Y42+[6]Febrero!Y42+[7]Febrero!Y42+[8]Febrero!Y42+[9]Febrero!Y42+[10]Febrero!Y42</f>
        <v>0</v>
      </c>
      <c r="Z42" s="32">
        <f>[1]Febrero!Z42+[2]Febrero!Z42+[3]Febrero!Z42+[4]Febrero!Z42+[5]Febrero!Z42+[6]Febrero!Z42+[7]Febrero!Z42+[8]Febrero!Z42+[9]Febrero!Z42+[10]Febrero!Z42</f>
        <v>0</v>
      </c>
      <c r="AA42" s="32">
        <f>[1]Febrero!AA42+[2]Febrero!AA42+[3]Febrero!AA42+[4]Febrero!AA42+[5]Febrero!AA42+[6]Febrero!AA42+[7]Febrero!AA42+[8]Febrero!AA42+[9]Febrero!AA42+[10]Febrero!AA42</f>
        <v>0</v>
      </c>
      <c r="AB42" s="32">
        <f>[1]Febrero!AB42+[2]Febrero!AB42+[3]Febrero!AB42+[4]Febrero!AB42+[5]Febrero!AB42+[6]Febrero!AB42+[7]Febrero!AB42+[8]Febrero!AB42+[9]Febrero!AB42+[10]Febrero!AB42</f>
        <v>0</v>
      </c>
      <c r="AC42" s="32">
        <f>[1]Febrero!AC42+[2]Febrero!AC42+[3]Febrero!AC42+[4]Febrero!AC42+[5]Febrero!AC42+[6]Febrero!AC42+[7]Febrero!AC42+[8]Febrero!AC42+[9]Febrero!AC42+[10]Febrero!AC42</f>
        <v>0</v>
      </c>
      <c r="AD42" s="32">
        <f>[1]Febrero!AD42+[2]Febrero!AD42+[3]Febrero!AD42+[4]Febrero!AD42+[5]Febrero!AD42+[6]Febrero!AD42+[7]Febrero!AD42+[8]Febrero!AD42+[9]Febrero!AD42+[10]Febrero!AD42</f>
        <v>0</v>
      </c>
      <c r="AE42" s="32">
        <f>[1]Febrero!AE42+[2]Febrero!AE42+[3]Febrero!AE42+[4]Febrero!AE42+[5]Febrero!AE42+[6]Febrero!AE42+[7]Febrero!AE42+[8]Febrero!AE42+[9]Febrero!AE42+[10]Febrero!AE42</f>
        <v>0</v>
      </c>
      <c r="AF42" s="32">
        <f>[1]Febrero!AF42+[2]Febrero!AF42+[3]Febrero!AF42+[4]Febrero!AF42+[5]Febrero!AF42+[6]Febrero!AF42+[7]Febrero!AF42+[8]Febrero!AF42+[9]Febrero!AF42+[10]Febrero!AF42</f>
        <v>0</v>
      </c>
      <c r="AG42" s="32">
        <f>[1]Febrero!AG42+[2]Febrero!AG42+[3]Febrero!AG42+[4]Febrero!AG42+[5]Febrero!AG42+[6]Febrero!AG42+[7]Febrero!AG42+[8]Febrero!AG42+[9]Febrero!AG42+[10]Febrero!AG42</f>
        <v>0</v>
      </c>
      <c r="AH42" s="32">
        <f>[1]Febrero!AH42+[2]Febrero!AH42+[3]Febrero!AH42+[4]Febrero!AH42+[5]Febrero!AH42+[6]Febrero!AH42+[7]Febrero!AH42+[8]Febrero!AH42+[9]Febrero!AH42+[10]Febrero!AH42</f>
        <v>0</v>
      </c>
      <c r="AI42" s="32">
        <f>[1]Febrero!AI42+[2]Febrero!AI42+[3]Febrero!AI42+[4]Febrero!AI42+[5]Febrero!AI42+[6]Febrero!AI42+[7]Febrero!AI42+[8]Febrero!AI42+[9]Febrero!AI42+[10]Febrero!AI42</f>
        <v>0</v>
      </c>
      <c r="AJ42" s="32">
        <f>[1]Febrero!AJ42+[2]Febrero!AJ42+[3]Febrero!AJ42+[4]Febrero!AJ42+[5]Febrero!AJ42+[6]Febrero!AJ42+[7]Febrero!AJ42+[8]Febrero!AJ42+[9]Febrero!AJ42+[10]Febrero!AJ42</f>
        <v>0</v>
      </c>
      <c r="AK42" s="32">
        <f>[1]Febrero!AK42+[2]Febrero!AK42+[3]Febrero!AK42+[4]Febrero!AK42+[5]Febrero!AK42+[6]Febrero!AK42+[7]Febrero!AK42+[8]Febrero!AK42+[9]Febrero!AK42+[10]Febrero!AK42</f>
        <v>0</v>
      </c>
      <c r="AL42" s="32">
        <f>[1]Febrero!AL42+[2]Febrero!AL42+[3]Febrero!AL42+[4]Febrero!AL42+[5]Febrero!AL42+[6]Febrero!AL42+[7]Febrero!AL42+[8]Febrero!AL42+[9]Febrero!AL42+[10]Febrero!AL42</f>
        <v>0</v>
      </c>
      <c r="AM42" s="32">
        <f>[1]Febrero!AM42+[2]Febrero!AM42+[3]Febrero!AM42+[4]Febrero!AM42+[5]Febrero!AM42+[6]Febrero!AM42+[7]Febrero!AM42+[8]Febrero!AM42+[9]Febrero!AM42+[10]Febrero!AM42</f>
        <v>0</v>
      </c>
      <c r="AN42" s="83"/>
      <c r="AO42" s="84"/>
      <c r="AP42" s="84"/>
      <c r="AQ42" s="84"/>
      <c r="AR42" s="84"/>
      <c r="CG42" s="2">
        <v>0</v>
      </c>
      <c r="CH42" s="2">
        <v>0</v>
      </c>
      <c r="CI42" s="1"/>
      <c r="CJ42" s="1"/>
      <c r="CK42" s="1"/>
      <c r="CL42" s="1"/>
      <c r="CM42" s="1"/>
      <c r="CN42" s="1"/>
      <c r="CO42" s="1"/>
      <c r="CP42" s="1"/>
      <c r="CQ42" s="1"/>
    </row>
    <row r="43" spans="1:95" x14ac:dyDescent="0.25">
      <c r="A43" s="95" t="s">
        <v>46</v>
      </c>
      <c r="B43" s="95"/>
      <c r="C43" s="95"/>
      <c r="D43" s="95"/>
      <c r="E43" s="95"/>
      <c r="F43" s="95"/>
      <c r="G43" s="95"/>
      <c r="H43" s="95"/>
      <c r="I43" s="95"/>
      <c r="J43" s="95"/>
      <c r="K43" s="95"/>
      <c r="L43" s="96"/>
      <c r="M43" s="18"/>
      <c r="N43" s="18"/>
      <c r="O43" s="19"/>
      <c r="P43" s="19"/>
      <c r="Q43" s="19"/>
      <c r="R43" s="19"/>
      <c r="S43" s="20"/>
      <c r="T43" s="20"/>
      <c r="U43" s="20"/>
      <c r="V43" s="20"/>
      <c r="W43" s="20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64"/>
      <c r="AN43" s="67"/>
      <c r="AO43" s="67"/>
      <c r="AP43" s="67"/>
      <c r="AQ43" s="67"/>
      <c r="AR43" s="67"/>
      <c r="CI43" s="1"/>
      <c r="CJ43" s="1"/>
      <c r="CK43" s="1"/>
      <c r="CL43" s="1"/>
      <c r="CM43" s="1"/>
      <c r="CN43" s="1"/>
      <c r="CO43" s="1"/>
      <c r="CP43" s="1"/>
      <c r="CQ43" s="1"/>
    </row>
    <row r="44" spans="1:95" ht="15" customHeight="1" x14ac:dyDescent="0.25">
      <c r="A44" s="643" t="s">
        <v>35</v>
      </c>
      <c r="B44" s="636" t="s">
        <v>2</v>
      </c>
      <c r="C44" s="637"/>
      <c r="D44" s="638"/>
      <c r="E44" s="621" t="s">
        <v>3</v>
      </c>
      <c r="F44" s="625"/>
      <c r="G44" s="625"/>
      <c r="H44" s="625"/>
      <c r="I44" s="625"/>
      <c r="J44" s="625"/>
      <c r="K44" s="625"/>
      <c r="L44" s="625"/>
      <c r="M44" s="625"/>
      <c r="N44" s="625"/>
      <c r="O44" s="625"/>
      <c r="P44" s="625"/>
      <c r="Q44" s="625"/>
      <c r="R44" s="625"/>
      <c r="S44" s="625"/>
      <c r="T44" s="625"/>
      <c r="U44" s="625"/>
      <c r="V44" s="625"/>
      <c r="W44" s="625"/>
      <c r="X44" s="625"/>
      <c r="Y44" s="625"/>
      <c r="Z44" s="625"/>
      <c r="AA44" s="625"/>
      <c r="AB44" s="625"/>
      <c r="AC44" s="625"/>
      <c r="AD44" s="625"/>
      <c r="AE44" s="625"/>
      <c r="AF44" s="625"/>
      <c r="AG44" s="625"/>
      <c r="AH44" s="625"/>
      <c r="AI44" s="625"/>
      <c r="AJ44" s="625"/>
      <c r="AK44" s="625"/>
      <c r="AL44" s="622"/>
      <c r="AM44" s="618" t="s">
        <v>223</v>
      </c>
      <c r="AN44" s="68"/>
      <c r="AO44" s="68"/>
      <c r="AP44" s="68"/>
      <c r="AQ44" s="68"/>
      <c r="AR44" s="68"/>
      <c r="CI44" s="1"/>
      <c r="CJ44" s="1"/>
      <c r="CK44" s="1"/>
      <c r="CL44" s="1"/>
      <c r="CM44" s="1"/>
      <c r="CN44" s="1"/>
      <c r="CO44" s="1"/>
      <c r="CP44" s="1"/>
      <c r="CQ44" s="1"/>
    </row>
    <row r="45" spans="1:95" x14ac:dyDescent="0.25">
      <c r="A45" s="644"/>
      <c r="B45" s="639"/>
      <c r="C45" s="640"/>
      <c r="D45" s="641"/>
      <c r="E45" s="621" t="s">
        <v>6</v>
      </c>
      <c r="F45" s="622"/>
      <c r="G45" s="621" t="s">
        <v>7</v>
      </c>
      <c r="H45" s="622"/>
      <c r="I45" s="621" t="s">
        <v>8</v>
      </c>
      <c r="J45" s="622"/>
      <c r="K45" s="621" t="s">
        <v>9</v>
      </c>
      <c r="L45" s="622"/>
      <c r="M45" s="621" t="s">
        <v>10</v>
      </c>
      <c r="N45" s="622"/>
      <c r="O45" s="623" t="s">
        <v>11</v>
      </c>
      <c r="P45" s="624"/>
      <c r="Q45" s="623" t="s">
        <v>12</v>
      </c>
      <c r="R45" s="624"/>
      <c r="S45" s="623" t="s">
        <v>13</v>
      </c>
      <c r="T45" s="624"/>
      <c r="U45" s="623" t="s">
        <v>14</v>
      </c>
      <c r="V45" s="624"/>
      <c r="W45" s="623" t="s">
        <v>15</v>
      </c>
      <c r="X45" s="624"/>
      <c r="Y45" s="623" t="s">
        <v>16</v>
      </c>
      <c r="Z45" s="624"/>
      <c r="AA45" s="623" t="s">
        <v>17</v>
      </c>
      <c r="AB45" s="624"/>
      <c r="AC45" s="623" t="s">
        <v>18</v>
      </c>
      <c r="AD45" s="624"/>
      <c r="AE45" s="623" t="s">
        <v>19</v>
      </c>
      <c r="AF45" s="624"/>
      <c r="AG45" s="623" t="s">
        <v>20</v>
      </c>
      <c r="AH45" s="624"/>
      <c r="AI45" s="623" t="s">
        <v>21</v>
      </c>
      <c r="AJ45" s="624"/>
      <c r="AK45" s="623" t="s">
        <v>22</v>
      </c>
      <c r="AL45" s="624"/>
      <c r="AM45" s="619"/>
      <c r="AN45" s="68"/>
      <c r="AO45" s="68"/>
      <c r="AP45" s="68"/>
      <c r="AQ45" s="68"/>
      <c r="AR45" s="68"/>
      <c r="CI45" s="1"/>
      <c r="CJ45" s="1"/>
      <c r="CK45" s="1"/>
      <c r="CL45" s="1"/>
      <c r="CM45" s="1"/>
      <c r="CN45" s="1"/>
      <c r="CO45" s="1"/>
      <c r="CP45" s="1"/>
      <c r="CQ45" s="1"/>
    </row>
    <row r="46" spans="1:95" x14ac:dyDescent="0.25">
      <c r="A46" s="645"/>
      <c r="B46" s="69" t="s">
        <v>27</v>
      </c>
      <c r="C46" s="22" t="s">
        <v>36</v>
      </c>
      <c r="D46" s="505" t="s">
        <v>29</v>
      </c>
      <c r="E46" s="502" t="s">
        <v>36</v>
      </c>
      <c r="F46" s="504" t="s">
        <v>29</v>
      </c>
      <c r="G46" s="502" t="s">
        <v>36</v>
      </c>
      <c r="H46" s="504" t="s">
        <v>29</v>
      </c>
      <c r="I46" s="502" t="s">
        <v>36</v>
      </c>
      <c r="J46" s="504" t="s">
        <v>29</v>
      </c>
      <c r="K46" s="502" t="s">
        <v>36</v>
      </c>
      <c r="L46" s="504" t="s">
        <v>29</v>
      </c>
      <c r="M46" s="502" t="s">
        <v>36</v>
      </c>
      <c r="N46" s="504" t="s">
        <v>29</v>
      </c>
      <c r="O46" s="502" t="s">
        <v>36</v>
      </c>
      <c r="P46" s="504" t="s">
        <v>29</v>
      </c>
      <c r="Q46" s="502" t="s">
        <v>36</v>
      </c>
      <c r="R46" s="504" t="s">
        <v>29</v>
      </c>
      <c r="S46" s="502" t="s">
        <v>36</v>
      </c>
      <c r="T46" s="504" t="s">
        <v>29</v>
      </c>
      <c r="U46" s="502" t="s">
        <v>36</v>
      </c>
      <c r="V46" s="504" t="s">
        <v>29</v>
      </c>
      <c r="W46" s="502" t="s">
        <v>36</v>
      </c>
      <c r="X46" s="504" t="s">
        <v>29</v>
      </c>
      <c r="Y46" s="502" t="s">
        <v>36</v>
      </c>
      <c r="Z46" s="504" t="s">
        <v>29</v>
      </c>
      <c r="AA46" s="502" t="s">
        <v>36</v>
      </c>
      <c r="AB46" s="504" t="s">
        <v>29</v>
      </c>
      <c r="AC46" s="502" t="s">
        <v>36</v>
      </c>
      <c r="AD46" s="504" t="s">
        <v>29</v>
      </c>
      <c r="AE46" s="502" t="s">
        <v>36</v>
      </c>
      <c r="AF46" s="504" t="s">
        <v>29</v>
      </c>
      <c r="AG46" s="502" t="s">
        <v>36</v>
      </c>
      <c r="AH46" s="504" t="s">
        <v>29</v>
      </c>
      <c r="AI46" s="502" t="s">
        <v>36</v>
      </c>
      <c r="AJ46" s="504" t="s">
        <v>29</v>
      </c>
      <c r="AK46" s="502" t="s">
        <v>36</v>
      </c>
      <c r="AL46" s="504" t="s">
        <v>29</v>
      </c>
      <c r="AM46" s="620"/>
      <c r="AN46" s="68"/>
      <c r="AO46" s="68"/>
      <c r="AP46" s="68"/>
      <c r="AQ46" s="68"/>
      <c r="AR46" s="68"/>
      <c r="CI46" s="1"/>
      <c r="CJ46" s="1"/>
      <c r="CK46" s="1"/>
      <c r="CL46" s="1"/>
      <c r="CM46" s="1"/>
      <c r="CN46" s="1"/>
      <c r="CO46" s="1"/>
      <c r="CP46" s="1"/>
      <c r="CQ46" s="1"/>
    </row>
    <row r="47" spans="1:95" x14ac:dyDescent="0.25">
      <c r="A47" s="102" t="s">
        <v>37</v>
      </c>
      <c r="B47" s="103">
        <f t="shared" ref="B47:B52" si="6">SUM(C47+D47)</f>
        <v>0</v>
      </c>
      <c r="C47" s="104">
        <f t="shared" ref="C47:D52" si="7">SUM(E47+G47+I47+K47+M47+O47+Q47+S47+U47+W47+Y47+AA47+AC47+AE47+AG47+AI47+AK47)</f>
        <v>0</v>
      </c>
      <c r="D47" s="31">
        <f t="shared" si="7"/>
        <v>0</v>
      </c>
      <c r="E47" s="32">
        <f>[1]Febrero!E47+[2]Febrero!E47+[3]Febrero!E47+[4]Febrero!E47+[5]Febrero!E47+[6]Febrero!E47+[7]Febrero!E47+[8]Febrero!E47+[9]Febrero!E47+[10]Febrero!E47</f>
        <v>0</v>
      </c>
      <c r="F47" s="32">
        <f>[1]Febrero!F47+[2]Febrero!F47+[3]Febrero!F47+[4]Febrero!F47+[5]Febrero!F47+[6]Febrero!F47+[7]Febrero!F47+[8]Febrero!F47+[9]Febrero!F47+[10]Febrero!F47</f>
        <v>0</v>
      </c>
      <c r="G47" s="32">
        <f>[1]Febrero!G47+[2]Febrero!G47+[3]Febrero!G47+[4]Febrero!G47+[5]Febrero!G47+[6]Febrero!G47+[7]Febrero!G47+[8]Febrero!G47+[9]Febrero!G47+[10]Febrero!G47</f>
        <v>0</v>
      </c>
      <c r="H47" s="32">
        <f>[1]Febrero!H47+[2]Febrero!H47+[3]Febrero!H47+[4]Febrero!H47+[5]Febrero!H47+[6]Febrero!H47+[7]Febrero!H47+[8]Febrero!H47+[9]Febrero!H47+[10]Febrero!H47</f>
        <v>0</v>
      </c>
      <c r="I47" s="32">
        <f>[1]Febrero!I47+[2]Febrero!I47+[3]Febrero!I47+[4]Febrero!I47+[5]Febrero!I47+[6]Febrero!I47+[7]Febrero!I47+[8]Febrero!I47+[9]Febrero!I47+[10]Febrero!I47</f>
        <v>0</v>
      </c>
      <c r="J47" s="32">
        <f>[1]Febrero!J47+[2]Febrero!J47+[3]Febrero!J47+[4]Febrero!J47+[5]Febrero!J47+[6]Febrero!J47+[7]Febrero!J47+[8]Febrero!J47+[9]Febrero!J47+[10]Febrero!J47</f>
        <v>0</v>
      </c>
      <c r="K47" s="32">
        <f>[1]Febrero!K47+[2]Febrero!K47+[3]Febrero!K47+[4]Febrero!K47+[5]Febrero!K47+[6]Febrero!K47+[7]Febrero!K47+[8]Febrero!K47+[9]Febrero!K47+[10]Febrero!K47</f>
        <v>0</v>
      </c>
      <c r="L47" s="32">
        <f>[1]Febrero!L47+[2]Febrero!L47+[3]Febrero!L47+[4]Febrero!L47+[5]Febrero!L47+[6]Febrero!L47+[7]Febrero!L47+[8]Febrero!L47+[9]Febrero!L47+[10]Febrero!L47</f>
        <v>0</v>
      </c>
      <c r="M47" s="32">
        <f>[1]Febrero!M47+[2]Febrero!M47+[3]Febrero!M47+[4]Febrero!M47+[5]Febrero!M47+[6]Febrero!M47+[7]Febrero!M47+[8]Febrero!M47+[9]Febrero!M47+[10]Febrero!M47</f>
        <v>0</v>
      </c>
      <c r="N47" s="32">
        <f>[1]Febrero!N47+[2]Febrero!N47+[3]Febrero!N47+[4]Febrero!N47+[5]Febrero!N47+[6]Febrero!N47+[7]Febrero!N47+[8]Febrero!N47+[9]Febrero!N47+[10]Febrero!N47</f>
        <v>0</v>
      </c>
      <c r="O47" s="32">
        <f>[1]Febrero!O47+[2]Febrero!O47+[3]Febrero!O47+[4]Febrero!O47+[5]Febrero!O47+[6]Febrero!O47+[7]Febrero!O47+[8]Febrero!O47+[9]Febrero!O47+[10]Febrero!O47</f>
        <v>0</v>
      </c>
      <c r="P47" s="32">
        <f>[1]Febrero!P47+[2]Febrero!P47+[3]Febrero!P47+[4]Febrero!P47+[5]Febrero!P47+[6]Febrero!P47+[7]Febrero!P47+[8]Febrero!P47+[9]Febrero!P47+[10]Febrero!P47</f>
        <v>0</v>
      </c>
      <c r="Q47" s="32">
        <f>[1]Febrero!Q47+[2]Febrero!Q47+[3]Febrero!Q47+[4]Febrero!Q47+[5]Febrero!Q47+[6]Febrero!Q47+[7]Febrero!Q47+[8]Febrero!Q47+[9]Febrero!Q47+[10]Febrero!Q47</f>
        <v>0</v>
      </c>
      <c r="R47" s="32">
        <f>[1]Febrero!R47+[2]Febrero!R47+[3]Febrero!R47+[4]Febrero!R47+[5]Febrero!R47+[6]Febrero!R47+[7]Febrero!R47+[8]Febrero!R47+[9]Febrero!R47+[10]Febrero!R47</f>
        <v>0</v>
      </c>
      <c r="S47" s="32">
        <f>[1]Febrero!S47+[2]Febrero!S47+[3]Febrero!S47+[4]Febrero!S47+[5]Febrero!S47+[6]Febrero!S47+[7]Febrero!S47+[8]Febrero!S47+[9]Febrero!S47+[10]Febrero!S47</f>
        <v>0</v>
      </c>
      <c r="T47" s="32">
        <f>[1]Febrero!T47+[2]Febrero!T47+[3]Febrero!T47+[4]Febrero!T47+[5]Febrero!T47+[6]Febrero!T47+[7]Febrero!T47+[8]Febrero!T47+[9]Febrero!T47+[10]Febrero!T47</f>
        <v>0</v>
      </c>
      <c r="U47" s="32">
        <f>[1]Febrero!U47+[2]Febrero!U47+[3]Febrero!U47+[4]Febrero!U47+[5]Febrero!U47+[6]Febrero!U47+[7]Febrero!U47+[8]Febrero!U47+[9]Febrero!U47+[10]Febrero!U47</f>
        <v>0</v>
      </c>
      <c r="V47" s="32">
        <f>[1]Febrero!V47+[2]Febrero!V47+[3]Febrero!V47+[4]Febrero!V47+[5]Febrero!V47+[6]Febrero!V47+[7]Febrero!V47+[8]Febrero!V47+[9]Febrero!V47+[10]Febrero!V47</f>
        <v>0</v>
      </c>
      <c r="W47" s="32">
        <f>[1]Febrero!W47+[2]Febrero!W47+[3]Febrero!W47+[4]Febrero!W47+[5]Febrero!W47+[6]Febrero!W47+[7]Febrero!W47+[8]Febrero!W47+[9]Febrero!W47+[10]Febrero!W47</f>
        <v>0</v>
      </c>
      <c r="X47" s="32">
        <f>[1]Febrero!X47+[2]Febrero!X47+[3]Febrero!X47+[4]Febrero!X47+[5]Febrero!X47+[6]Febrero!X47+[7]Febrero!X47+[8]Febrero!X47+[9]Febrero!X47+[10]Febrero!X47</f>
        <v>0</v>
      </c>
      <c r="Y47" s="32">
        <f>[1]Febrero!Y47+[2]Febrero!Y47+[3]Febrero!Y47+[4]Febrero!Y47+[5]Febrero!Y47+[6]Febrero!Y47+[7]Febrero!Y47+[8]Febrero!Y47+[9]Febrero!Y47+[10]Febrero!Y47</f>
        <v>0</v>
      </c>
      <c r="Z47" s="32">
        <f>[1]Febrero!Z47+[2]Febrero!Z47+[3]Febrero!Z47+[4]Febrero!Z47+[5]Febrero!Z47+[6]Febrero!Z47+[7]Febrero!Z47+[8]Febrero!Z47+[9]Febrero!Z47+[10]Febrero!Z47</f>
        <v>0</v>
      </c>
      <c r="AA47" s="32">
        <f>[1]Febrero!AA47+[2]Febrero!AA47+[3]Febrero!AA47+[4]Febrero!AA47+[5]Febrero!AA47+[6]Febrero!AA47+[7]Febrero!AA47+[8]Febrero!AA47+[9]Febrero!AA47+[10]Febrero!AA47</f>
        <v>0</v>
      </c>
      <c r="AB47" s="32">
        <f>[1]Febrero!AB47+[2]Febrero!AB47+[3]Febrero!AB47+[4]Febrero!AB47+[5]Febrero!AB47+[6]Febrero!AB47+[7]Febrero!AB47+[8]Febrero!AB47+[9]Febrero!AB47+[10]Febrero!AB47</f>
        <v>0</v>
      </c>
      <c r="AC47" s="32">
        <f>[1]Febrero!AC47+[2]Febrero!AC47+[3]Febrero!AC47+[4]Febrero!AC47+[5]Febrero!AC47+[6]Febrero!AC47+[7]Febrero!AC47+[8]Febrero!AC47+[9]Febrero!AC47+[10]Febrero!AC47</f>
        <v>0</v>
      </c>
      <c r="AD47" s="32">
        <f>[1]Febrero!AD47+[2]Febrero!AD47+[3]Febrero!AD47+[4]Febrero!AD47+[5]Febrero!AD47+[6]Febrero!AD47+[7]Febrero!AD47+[8]Febrero!AD47+[9]Febrero!AD47+[10]Febrero!AD47</f>
        <v>0</v>
      </c>
      <c r="AE47" s="32">
        <f>[1]Febrero!AE47+[2]Febrero!AE47+[3]Febrero!AE47+[4]Febrero!AE47+[5]Febrero!AE47+[6]Febrero!AE47+[7]Febrero!AE47+[8]Febrero!AE47+[9]Febrero!AE47+[10]Febrero!AE47</f>
        <v>0</v>
      </c>
      <c r="AF47" s="32">
        <f>[1]Febrero!AF47+[2]Febrero!AF47+[3]Febrero!AF47+[4]Febrero!AF47+[5]Febrero!AF47+[6]Febrero!AF47+[7]Febrero!AF47+[8]Febrero!AF47+[9]Febrero!AF47+[10]Febrero!AF47</f>
        <v>0</v>
      </c>
      <c r="AG47" s="32">
        <f>[1]Febrero!AG47+[2]Febrero!AG47+[3]Febrero!AG47+[4]Febrero!AG47+[5]Febrero!AG47+[6]Febrero!AG47+[7]Febrero!AG47+[8]Febrero!AG47+[9]Febrero!AG47+[10]Febrero!AG47</f>
        <v>0</v>
      </c>
      <c r="AH47" s="32">
        <f>[1]Febrero!AH47+[2]Febrero!AH47+[3]Febrero!AH47+[4]Febrero!AH47+[5]Febrero!AH47+[6]Febrero!AH47+[7]Febrero!AH47+[8]Febrero!AH47+[9]Febrero!AH47+[10]Febrero!AH47</f>
        <v>0</v>
      </c>
      <c r="AI47" s="32">
        <f>[1]Febrero!AI47+[2]Febrero!AI47+[3]Febrero!AI47+[4]Febrero!AI47+[5]Febrero!AI47+[6]Febrero!AI47+[7]Febrero!AI47+[8]Febrero!AI47+[9]Febrero!AI47+[10]Febrero!AI47</f>
        <v>0</v>
      </c>
      <c r="AJ47" s="32">
        <f>[1]Febrero!AJ47+[2]Febrero!AJ47+[3]Febrero!AJ47+[4]Febrero!AJ47+[5]Febrero!AJ47+[6]Febrero!AJ47+[7]Febrero!AJ47+[8]Febrero!AJ47+[9]Febrero!AJ47+[10]Febrero!AJ47</f>
        <v>0</v>
      </c>
      <c r="AK47" s="32">
        <f>[1]Febrero!AK47+[2]Febrero!AK47+[3]Febrero!AK47+[4]Febrero!AK47+[5]Febrero!AK47+[6]Febrero!AK47+[7]Febrero!AK47+[8]Febrero!AK47+[9]Febrero!AK47+[10]Febrero!AK47</f>
        <v>0</v>
      </c>
      <c r="AL47" s="32">
        <f>[1]Febrero!AL47+[2]Febrero!AL47+[3]Febrero!AL47+[4]Febrero!AL47+[5]Febrero!AL47+[6]Febrero!AL47+[7]Febrero!AL47+[8]Febrero!AL47+[9]Febrero!AL47+[10]Febrero!AL47</f>
        <v>0</v>
      </c>
      <c r="AM47" s="32">
        <f>[1]Febrero!AM47+[2]Febrero!AM47+[3]Febrero!AM47+[4]Febrero!AM47+[5]Febrero!AM47+[6]Febrero!AM47+[7]Febrero!AM47+[8]Febrero!AM47+[9]Febrero!AM47+[10]Febrero!AM47</f>
        <v>0</v>
      </c>
      <c r="AN47" s="83"/>
      <c r="AO47" s="84"/>
      <c r="AP47" s="84"/>
      <c r="AQ47" s="84"/>
      <c r="AR47" s="84"/>
      <c r="CG47" s="2">
        <v>0</v>
      </c>
      <c r="CH47" s="2">
        <v>0</v>
      </c>
      <c r="CI47" s="1"/>
      <c r="CJ47" s="1"/>
      <c r="CK47" s="1"/>
      <c r="CL47" s="1"/>
      <c r="CM47" s="1"/>
      <c r="CN47" s="1"/>
      <c r="CO47" s="1"/>
      <c r="CP47" s="1"/>
      <c r="CQ47" s="1"/>
    </row>
    <row r="48" spans="1:95" x14ac:dyDescent="0.25">
      <c r="A48" s="39" t="s">
        <v>38</v>
      </c>
      <c r="B48" s="75">
        <f t="shared" si="6"/>
        <v>0</v>
      </c>
      <c r="C48" s="76">
        <f t="shared" si="7"/>
        <v>0</v>
      </c>
      <c r="D48" s="86">
        <f t="shared" si="7"/>
        <v>0</v>
      </c>
      <c r="E48" s="32">
        <f>[1]Febrero!E48+[2]Febrero!E48+[3]Febrero!E48+[4]Febrero!E48+[5]Febrero!E48+[6]Febrero!E48+[7]Febrero!E48+[8]Febrero!E48+[9]Febrero!E48+[10]Febrero!E48</f>
        <v>0</v>
      </c>
      <c r="F48" s="32">
        <f>[1]Febrero!F48+[2]Febrero!F48+[3]Febrero!F48+[4]Febrero!F48+[5]Febrero!F48+[6]Febrero!F48+[7]Febrero!F48+[8]Febrero!F48+[9]Febrero!F48+[10]Febrero!F48</f>
        <v>0</v>
      </c>
      <c r="G48" s="32">
        <f>[1]Febrero!G48+[2]Febrero!G48+[3]Febrero!G48+[4]Febrero!G48+[5]Febrero!G48+[6]Febrero!G48+[7]Febrero!G48+[8]Febrero!G48+[9]Febrero!G48+[10]Febrero!G48</f>
        <v>0</v>
      </c>
      <c r="H48" s="32">
        <f>[1]Febrero!H48+[2]Febrero!H48+[3]Febrero!H48+[4]Febrero!H48+[5]Febrero!H48+[6]Febrero!H48+[7]Febrero!H48+[8]Febrero!H48+[9]Febrero!H48+[10]Febrero!H48</f>
        <v>0</v>
      </c>
      <c r="I48" s="32">
        <f>[1]Febrero!I48+[2]Febrero!I48+[3]Febrero!I48+[4]Febrero!I48+[5]Febrero!I48+[6]Febrero!I48+[7]Febrero!I48+[8]Febrero!I48+[9]Febrero!I48+[10]Febrero!I48</f>
        <v>0</v>
      </c>
      <c r="J48" s="32">
        <f>[1]Febrero!J48+[2]Febrero!J48+[3]Febrero!J48+[4]Febrero!J48+[5]Febrero!J48+[6]Febrero!J48+[7]Febrero!J48+[8]Febrero!J48+[9]Febrero!J48+[10]Febrero!J48</f>
        <v>0</v>
      </c>
      <c r="K48" s="32">
        <f>[1]Febrero!K48+[2]Febrero!K48+[3]Febrero!K48+[4]Febrero!K48+[5]Febrero!K48+[6]Febrero!K48+[7]Febrero!K48+[8]Febrero!K48+[9]Febrero!K48+[10]Febrero!K48</f>
        <v>0</v>
      </c>
      <c r="L48" s="32">
        <f>[1]Febrero!L48+[2]Febrero!L48+[3]Febrero!L48+[4]Febrero!L48+[5]Febrero!L48+[6]Febrero!L48+[7]Febrero!L48+[8]Febrero!L48+[9]Febrero!L48+[10]Febrero!L48</f>
        <v>0</v>
      </c>
      <c r="M48" s="32">
        <f>[1]Febrero!M48+[2]Febrero!M48+[3]Febrero!M48+[4]Febrero!M48+[5]Febrero!M48+[6]Febrero!M48+[7]Febrero!M48+[8]Febrero!M48+[9]Febrero!M48+[10]Febrero!M48</f>
        <v>0</v>
      </c>
      <c r="N48" s="32">
        <f>[1]Febrero!N48+[2]Febrero!N48+[3]Febrero!N48+[4]Febrero!N48+[5]Febrero!N48+[6]Febrero!N48+[7]Febrero!N48+[8]Febrero!N48+[9]Febrero!N48+[10]Febrero!N48</f>
        <v>0</v>
      </c>
      <c r="O48" s="32">
        <f>[1]Febrero!O48+[2]Febrero!O48+[3]Febrero!O48+[4]Febrero!O48+[5]Febrero!O48+[6]Febrero!O48+[7]Febrero!O48+[8]Febrero!O48+[9]Febrero!O48+[10]Febrero!O48</f>
        <v>0</v>
      </c>
      <c r="P48" s="32">
        <f>[1]Febrero!P48+[2]Febrero!P48+[3]Febrero!P48+[4]Febrero!P48+[5]Febrero!P48+[6]Febrero!P48+[7]Febrero!P48+[8]Febrero!P48+[9]Febrero!P48+[10]Febrero!P48</f>
        <v>0</v>
      </c>
      <c r="Q48" s="32">
        <f>[1]Febrero!Q48+[2]Febrero!Q48+[3]Febrero!Q48+[4]Febrero!Q48+[5]Febrero!Q48+[6]Febrero!Q48+[7]Febrero!Q48+[8]Febrero!Q48+[9]Febrero!Q48+[10]Febrero!Q48</f>
        <v>0</v>
      </c>
      <c r="R48" s="32">
        <f>[1]Febrero!R48+[2]Febrero!R48+[3]Febrero!R48+[4]Febrero!R48+[5]Febrero!R48+[6]Febrero!R48+[7]Febrero!R48+[8]Febrero!R48+[9]Febrero!R48+[10]Febrero!R48</f>
        <v>0</v>
      </c>
      <c r="S48" s="32">
        <f>[1]Febrero!S48+[2]Febrero!S48+[3]Febrero!S48+[4]Febrero!S48+[5]Febrero!S48+[6]Febrero!S48+[7]Febrero!S48+[8]Febrero!S48+[9]Febrero!S48+[10]Febrero!S48</f>
        <v>0</v>
      </c>
      <c r="T48" s="32">
        <f>[1]Febrero!T48+[2]Febrero!T48+[3]Febrero!T48+[4]Febrero!T48+[5]Febrero!T48+[6]Febrero!T48+[7]Febrero!T48+[8]Febrero!T48+[9]Febrero!T48+[10]Febrero!T48</f>
        <v>0</v>
      </c>
      <c r="U48" s="32">
        <f>[1]Febrero!U48+[2]Febrero!U48+[3]Febrero!U48+[4]Febrero!U48+[5]Febrero!U48+[6]Febrero!U48+[7]Febrero!U48+[8]Febrero!U48+[9]Febrero!U48+[10]Febrero!U48</f>
        <v>0</v>
      </c>
      <c r="V48" s="32">
        <f>[1]Febrero!V48+[2]Febrero!V48+[3]Febrero!V48+[4]Febrero!V48+[5]Febrero!V48+[6]Febrero!V48+[7]Febrero!V48+[8]Febrero!V48+[9]Febrero!V48+[10]Febrero!V48</f>
        <v>0</v>
      </c>
      <c r="W48" s="32">
        <f>[1]Febrero!W48+[2]Febrero!W48+[3]Febrero!W48+[4]Febrero!W48+[5]Febrero!W48+[6]Febrero!W48+[7]Febrero!W48+[8]Febrero!W48+[9]Febrero!W48+[10]Febrero!W48</f>
        <v>0</v>
      </c>
      <c r="X48" s="32">
        <f>[1]Febrero!X48+[2]Febrero!X48+[3]Febrero!X48+[4]Febrero!X48+[5]Febrero!X48+[6]Febrero!X48+[7]Febrero!X48+[8]Febrero!X48+[9]Febrero!X48+[10]Febrero!X48</f>
        <v>0</v>
      </c>
      <c r="Y48" s="32">
        <f>[1]Febrero!Y48+[2]Febrero!Y48+[3]Febrero!Y48+[4]Febrero!Y48+[5]Febrero!Y48+[6]Febrero!Y48+[7]Febrero!Y48+[8]Febrero!Y48+[9]Febrero!Y48+[10]Febrero!Y48</f>
        <v>0</v>
      </c>
      <c r="Z48" s="32">
        <f>[1]Febrero!Z48+[2]Febrero!Z48+[3]Febrero!Z48+[4]Febrero!Z48+[5]Febrero!Z48+[6]Febrero!Z48+[7]Febrero!Z48+[8]Febrero!Z48+[9]Febrero!Z48+[10]Febrero!Z48</f>
        <v>0</v>
      </c>
      <c r="AA48" s="32">
        <f>[1]Febrero!AA48+[2]Febrero!AA48+[3]Febrero!AA48+[4]Febrero!AA48+[5]Febrero!AA48+[6]Febrero!AA48+[7]Febrero!AA48+[8]Febrero!AA48+[9]Febrero!AA48+[10]Febrero!AA48</f>
        <v>0</v>
      </c>
      <c r="AB48" s="32">
        <f>[1]Febrero!AB48+[2]Febrero!AB48+[3]Febrero!AB48+[4]Febrero!AB48+[5]Febrero!AB48+[6]Febrero!AB48+[7]Febrero!AB48+[8]Febrero!AB48+[9]Febrero!AB48+[10]Febrero!AB48</f>
        <v>0</v>
      </c>
      <c r="AC48" s="32">
        <f>[1]Febrero!AC48+[2]Febrero!AC48+[3]Febrero!AC48+[4]Febrero!AC48+[5]Febrero!AC48+[6]Febrero!AC48+[7]Febrero!AC48+[8]Febrero!AC48+[9]Febrero!AC48+[10]Febrero!AC48</f>
        <v>0</v>
      </c>
      <c r="AD48" s="32">
        <f>[1]Febrero!AD48+[2]Febrero!AD48+[3]Febrero!AD48+[4]Febrero!AD48+[5]Febrero!AD48+[6]Febrero!AD48+[7]Febrero!AD48+[8]Febrero!AD48+[9]Febrero!AD48+[10]Febrero!AD48</f>
        <v>0</v>
      </c>
      <c r="AE48" s="32">
        <f>[1]Febrero!AE48+[2]Febrero!AE48+[3]Febrero!AE48+[4]Febrero!AE48+[5]Febrero!AE48+[6]Febrero!AE48+[7]Febrero!AE48+[8]Febrero!AE48+[9]Febrero!AE48+[10]Febrero!AE48</f>
        <v>0</v>
      </c>
      <c r="AF48" s="32">
        <f>[1]Febrero!AF48+[2]Febrero!AF48+[3]Febrero!AF48+[4]Febrero!AF48+[5]Febrero!AF48+[6]Febrero!AF48+[7]Febrero!AF48+[8]Febrero!AF48+[9]Febrero!AF48+[10]Febrero!AF48</f>
        <v>0</v>
      </c>
      <c r="AG48" s="32">
        <f>[1]Febrero!AG48+[2]Febrero!AG48+[3]Febrero!AG48+[4]Febrero!AG48+[5]Febrero!AG48+[6]Febrero!AG48+[7]Febrero!AG48+[8]Febrero!AG48+[9]Febrero!AG48+[10]Febrero!AG48</f>
        <v>0</v>
      </c>
      <c r="AH48" s="32">
        <f>[1]Febrero!AH48+[2]Febrero!AH48+[3]Febrero!AH48+[4]Febrero!AH48+[5]Febrero!AH48+[6]Febrero!AH48+[7]Febrero!AH48+[8]Febrero!AH48+[9]Febrero!AH48+[10]Febrero!AH48</f>
        <v>0</v>
      </c>
      <c r="AI48" s="32">
        <f>[1]Febrero!AI48+[2]Febrero!AI48+[3]Febrero!AI48+[4]Febrero!AI48+[5]Febrero!AI48+[6]Febrero!AI48+[7]Febrero!AI48+[8]Febrero!AI48+[9]Febrero!AI48+[10]Febrero!AI48</f>
        <v>0</v>
      </c>
      <c r="AJ48" s="32">
        <f>[1]Febrero!AJ48+[2]Febrero!AJ48+[3]Febrero!AJ48+[4]Febrero!AJ48+[5]Febrero!AJ48+[6]Febrero!AJ48+[7]Febrero!AJ48+[8]Febrero!AJ48+[9]Febrero!AJ48+[10]Febrero!AJ48</f>
        <v>0</v>
      </c>
      <c r="AK48" s="32">
        <f>[1]Febrero!AK48+[2]Febrero!AK48+[3]Febrero!AK48+[4]Febrero!AK48+[5]Febrero!AK48+[6]Febrero!AK48+[7]Febrero!AK48+[8]Febrero!AK48+[9]Febrero!AK48+[10]Febrero!AK48</f>
        <v>0</v>
      </c>
      <c r="AL48" s="32">
        <f>[1]Febrero!AL48+[2]Febrero!AL48+[3]Febrero!AL48+[4]Febrero!AL48+[5]Febrero!AL48+[6]Febrero!AL48+[7]Febrero!AL48+[8]Febrero!AL48+[9]Febrero!AL48+[10]Febrero!AL48</f>
        <v>0</v>
      </c>
      <c r="AM48" s="32">
        <f>[1]Febrero!AM48+[2]Febrero!AM48+[3]Febrero!AM48+[4]Febrero!AM48+[5]Febrero!AM48+[6]Febrero!AM48+[7]Febrero!AM48+[8]Febrero!AM48+[9]Febrero!AM48+[10]Febrero!AM48</f>
        <v>0</v>
      </c>
      <c r="AN48" s="83"/>
      <c r="AO48" s="84"/>
      <c r="AP48" s="84"/>
      <c r="AQ48" s="84"/>
      <c r="AR48" s="84"/>
      <c r="CG48" s="2">
        <v>0</v>
      </c>
      <c r="CH48" s="2">
        <v>0</v>
      </c>
      <c r="CI48" s="1"/>
      <c r="CJ48" s="1"/>
      <c r="CK48" s="1"/>
      <c r="CL48" s="1"/>
      <c r="CM48" s="1"/>
      <c r="CN48" s="1"/>
      <c r="CO48" s="1"/>
      <c r="CP48" s="1"/>
      <c r="CQ48" s="1"/>
    </row>
    <row r="49" spans="1:231" x14ac:dyDescent="0.25">
      <c r="A49" s="39" t="s">
        <v>39</v>
      </c>
      <c r="B49" s="75">
        <f t="shared" si="6"/>
        <v>0</v>
      </c>
      <c r="C49" s="76">
        <f t="shared" si="7"/>
        <v>0</v>
      </c>
      <c r="D49" s="86">
        <f t="shared" si="7"/>
        <v>0</v>
      </c>
      <c r="E49" s="32">
        <f>[1]Febrero!E49+[2]Febrero!E49+[3]Febrero!E49+[4]Febrero!E49+[5]Febrero!E49+[6]Febrero!E49+[7]Febrero!E49+[8]Febrero!E49+[9]Febrero!E49+[10]Febrero!E49</f>
        <v>0</v>
      </c>
      <c r="F49" s="32">
        <f>[1]Febrero!F49+[2]Febrero!F49+[3]Febrero!F49+[4]Febrero!F49+[5]Febrero!F49+[6]Febrero!F49+[7]Febrero!F49+[8]Febrero!F49+[9]Febrero!F49+[10]Febrero!F49</f>
        <v>0</v>
      </c>
      <c r="G49" s="32">
        <f>[1]Febrero!G49+[2]Febrero!G49+[3]Febrero!G49+[4]Febrero!G49+[5]Febrero!G49+[6]Febrero!G49+[7]Febrero!G49+[8]Febrero!G49+[9]Febrero!G49+[10]Febrero!G49</f>
        <v>0</v>
      </c>
      <c r="H49" s="32">
        <f>[1]Febrero!H49+[2]Febrero!H49+[3]Febrero!H49+[4]Febrero!H49+[5]Febrero!H49+[6]Febrero!H49+[7]Febrero!H49+[8]Febrero!H49+[9]Febrero!H49+[10]Febrero!H49</f>
        <v>0</v>
      </c>
      <c r="I49" s="32">
        <f>[1]Febrero!I49+[2]Febrero!I49+[3]Febrero!I49+[4]Febrero!I49+[5]Febrero!I49+[6]Febrero!I49+[7]Febrero!I49+[8]Febrero!I49+[9]Febrero!I49+[10]Febrero!I49</f>
        <v>0</v>
      </c>
      <c r="J49" s="32">
        <f>[1]Febrero!J49+[2]Febrero!J49+[3]Febrero!J49+[4]Febrero!J49+[5]Febrero!J49+[6]Febrero!J49+[7]Febrero!J49+[8]Febrero!J49+[9]Febrero!J49+[10]Febrero!J49</f>
        <v>0</v>
      </c>
      <c r="K49" s="32">
        <f>[1]Febrero!K49+[2]Febrero!K49+[3]Febrero!K49+[4]Febrero!K49+[5]Febrero!K49+[6]Febrero!K49+[7]Febrero!K49+[8]Febrero!K49+[9]Febrero!K49+[10]Febrero!K49</f>
        <v>0</v>
      </c>
      <c r="L49" s="32">
        <f>[1]Febrero!L49+[2]Febrero!L49+[3]Febrero!L49+[4]Febrero!L49+[5]Febrero!L49+[6]Febrero!L49+[7]Febrero!L49+[8]Febrero!L49+[9]Febrero!L49+[10]Febrero!L49</f>
        <v>0</v>
      </c>
      <c r="M49" s="32">
        <f>[1]Febrero!M49+[2]Febrero!M49+[3]Febrero!M49+[4]Febrero!M49+[5]Febrero!M49+[6]Febrero!M49+[7]Febrero!M49+[8]Febrero!M49+[9]Febrero!M49+[10]Febrero!M49</f>
        <v>0</v>
      </c>
      <c r="N49" s="32">
        <f>[1]Febrero!N49+[2]Febrero!N49+[3]Febrero!N49+[4]Febrero!N49+[5]Febrero!N49+[6]Febrero!N49+[7]Febrero!N49+[8]Febrero!N49+[9]Febrero!N49+[10]Febrero!N49</f>
        <v>0</v>
      </c>
      <c r="O49" s="32">
        <f>[1]Febrero!O49+[2]Febrero!O49+[3]Febrero!O49+[4]Febrero!O49+[5]Febrero!O49+[6]Febrero!O49+[7]Febrero!O49+[8]Febrero!O49+[9]Febrero!O49+[10]Febrero!O49</f>
        <v>0</v>
      </c>
      <c r="P49" s="32">
        <f>[1]Febrero!P49+[2]Febrero!P49+[3]Febrero!P49+[4]Febrero!P49+[5]Febrero!P49+[6]Febrero!P49+[7]Febrero!P49+[8]Febrero!P49+[9]Febrero!P49+[10]Febrero!P49</f>
        <v>0</v>
      </c>
      <c r="Q49" s="32">
        <f>[1]Febrero!Q49+[2]Febrero!Q49+[3]Febrero!Q49+[4]Febrero!Q49+[5]Febrero!Q49+[6]Febrero!Q49+[7]Febrero!Q49+[8]Febrero!Q49+[9]Febrero!Q49+[10]Febrero!Q49</f>
        <v>0</v>
      </c>
      <c r="R49" s="32">
        <f>[1]Febrero!R49+[2]Febrero!R49+[3]Febrero!R49+[4]Febrero!R49+[5]Febrero!R49+[6]Febrero!R49+[7]Febrero!R49+[8]Febrero!R49+[9]Febrero!R49+[10]Febrero!R49</f>
        <v>0</v>
      </c>
      <c r="S49" s="32">
        <f>[1]Febrero!S49+[2]Febrero!S49+[3]Febrero!S49+[4]Febrero!S49+[5]Febrero!S49+[6]Febrero!S49+[7]Febrero!S49+[8]Febrero!S49+[9]Febrero!S49+[10]Febrero!S49</f>
        <v>0</v>
      </c>
      <c r="T49" s="32">
        <f>[1]Febrero!T49+[2]Febrero!T49+[3]Febrero!T49+[4]Febrero!T49+[5]Febrero!T49+[6]Febrero!T49+[7]Febrero!T49+[8]Febrero!T49+[9]Febrero!T49+[10]Febrero!T49</f>
        <v>0</v>
      </c>
      <c r="U49" s="32">
        <f>[1]Febrero!U49+[2]Febrero!U49+[3]Febrero!U49+[4]Febrero!U49+[5]Febrero!U49+[6]Febrero!U49+[7]Febrero!U49+[8]Febrero!U49+[9]Febrero!U49+[10]Febrero!U49</f>
        <v>0</v>
      </c>
      <c r="V49" s="32">
        <f>[1]Febrero!V49+[2]Febrero!V49+[3]Febrero!V49+[4]Febrero!V49+[5]Febrero!V49+[6]Febrero!V49+[7]Febrero!V49+[8]Febrero!V49+[9]Febrero!V49+[10]Febrero!V49</f>
        <v>0</v>
      </c>
      <c r="W49" s="32">
        <f>[1]Febrero!W49+[2]Febrero!W49+[3]Febrero!W49+[4]Febrero!W49+[5]Febrero!W49+[6]Febrero!W49+[7]Febrero!W49+[8]Febrero!W49+[9]Febrero!W49+[10]Febrero!W49</f>
        <v>0</v>
      </c>
      <c r="X49" s="32">
        <f>[1]Febrero!X49+[2]Febrero!X49+[3]Febrero!X49+[4]Febrero!X49+[5]Febrero!X49+[6]Febrero!X49+[7]Febrero!X49+[8]Febrero!X49+[9]Febrero!X49+[10]Febrero!X49</f>
        <v>0</v>
      </c>
      <c r="Y49" s="32">
        <f>[1]Febrero!Y49+[2]Febrero!Y49+[3]Febrero!Y49+[4]Febrero!Y49+[5]Febrero!Y49+[6]Febrero!Y49+[7]Febrero!Y49+[8]Febrero!Y49+[9]Febrero!Y49+[10]Febrero!Y49</f>
        <v>0</v>
      </c>
      <c r="Z49" s="32">
        <f>[1]Febrero!Z49+[2]Febrero!Z49+[3]Febrero!Z49+[4]Febrero!Z49+[5]Febrero!Z49+[6]Febrero!Z49+[7]Febrero!Z49+[8]Febrero!Z49+[9]Febrero!Z49+[10]Febrero!Z49</f>
        <v>0</v>
      </c>
      <c r="AA49" s="32">
        <f>[1]Febrero!AA49+[2]Febrero!AA49+[3]Febrero!AA49+[4]Febrero!AA49+[5]Febrero!AA49+[6]Febrero!AA49+[7]Febrero!AA49+[8]Febrero!AA49+[9]Febrero!AA49+[10]Febrero!AA49</f>
        <v>0</v>
      </c>
      <c r="AB49" s="32">
        <f>[1]Febrero!AB49+[2]Febrero!AB49+[3]Febrero!AB49+[4]Febrero!AB49+[5]Febrero!AB49+[6]Febrero!AB49+[7]Febrero!AB49+[8]Febrero!AB49+[9]Febrero!AB49+[10]Febrero!AB49</f>
        <v>0</v>
      </c>
      <c r="AC49" s="32">
        <f>[1]Febrero!AC49+[2]Febrero!AC49+[3]Febrero!AC49+[4]Febrero!AC49+[5]Febrero!AC49+[6]Febrero!AC49+[7]Febrero!AC49+[8]Febrero!AC49+[9]Febrero!AC49+[10]Febrero!AC49</f>
        <v>0</v>
      </c>
      <c r="AD49" s="32">
        <f>[1]Febrero!AD49+[2]Febrero!AD49+[3]Febrero!AD49+[4]Febrero!AD49+[5]Febrero!AD49+[6]Febrero!AD49+[7]Febrero!AD49+[8]Febrero!AD49+[9]Febrero!AD49+[10]Febrero!AD49</f>
        <v>0</v>
      </c>
      <c r="AE49" s="32">
        <f>[1]Febrero!AE49+[2]Febrero!AE49+[3]Febrero!AE49+[4]Febrero!AE49+[5]Febrero!AE49+[6]Febrero!AE49+[7]Febrero!AE49+[8]Febrero!AE49+[9]Febrero!AE49+[10]Febrero!AE49</f>
        <v>0</v>
      </c>
      <c r="AF49" s="32">
        <f>[1]Febrero!AF49+[2]Febrero!AF49+[3]Febrero!AF49+[4]Febrero!AF49+[5]Febrero!AF49+[6]Febrero!AF49+[7]Febrero!AF49+[8]Febrero!AF49+[9]Febrero!AF49+[10]Febrero!AF49</f>
        <v>0</v>
      </c>
      <c r="AG49" s="32">
        <f>[1]Febrero!AG49+[2]Febrero!AG49+[3]Febrero!AG49+[4]Febrero!AG49+[5]Febrero!AG49+[6]Febrero!AG49+[7]Febrero!AG49+[8]Febrero!AG49+[9]Febrero!AG49+[10]Febrero!AG49</f>
        <v>0</v>
      </c>
      <c r="AH49" s="32">
        <f>[1]Febrero!AH49+[2]Febrero!AH49+[3]Febrero!AH49+[4]Febrero!AH49+[5]Febrero!AH49+[6]Febrero!AH49+[7]Febrero!AH49+[8]Febrero!AH49+[9]Febrero!AH49+[10]Febrero!AH49</f>
        <v>0</v>
      </c>
      <c r="AI49" s="32">
        <f>[1]Febrero!AI49+[2]Febrero!AI49+[3]Febrero!AI49+[4]Febrero!AI49+[5]Febrero!AI49+[6]Febrero!AI49+[7]Febrero!AI49+[8]Febrero!AI49+[9]Febrero!AI49+[10]Febrero!AI49</f>
        <v>0</v>
      </c>
      <c r="AJ49" s="32">
        <f>[1]Febrero!AJ49+[2]Febrero!AJ49+[3]Febrero!AJ49+[4]Febrero!AJ49+[5]Febrero!AJ49+[6]Febrero!AJ49+[7]Febrero!AJ49+[8]Febrero!AJ49+[9]Febrero!AJ49+[10]Febrero!AJ49</f>
        <v>0</v>
      </c>
      <c r="AK49" s="32">
        <f>[1]Febrero!AK49+[2]Febrero!AK49+[3]Febrero!AK49+[4]Febrero!AK49+[5]Febrero!AK49+[6]Febrero!AK49+[7]Febrero!AK49+[8]Febrero!AK49+[9]Febrero!AK49+[10]Febrero!AK49</f>
        <v>0</v>
      </c>
      <c r="AL49" s="32">
        <f>[1]Febrero!AL49+[2]Febrero!AL49+[3]Febrero!AL49+[4]Febrero!AL49+[5]Febrero!AL49+[6]Febrero!AL49+[7]Febrero!AL49+[8]Febrero!AL49+[9]Febrero!AL49+[10]Febrero!AL49</f>
        <v>0</v>
      </c>
      <c r="AM49" s="32">
        <f>[1]Febrero!AM49+[2]Febrero!AM49+[3]Febrero!AM49+[4]Febrero!AM49+[5]Febrero!AM49+[6]Febrero!AM49+[7]Febrero!AM49+[8]Febrero!AM49+[9]Febrero!AM49+[10]Febrero!AM49</f>
        <v>0</v>
      </c>
      <c r="AN49" s="83"/>
      <c r="AO49" s="84"/>
      <c r="AP49" s="84"/>
      <c r="AQ49" s="84"/>
      <c r="AR49" s="84"/>
      <c r="CG49" s="2">
        <v>0</v>
      </c>
      <c r="CH49" s="2">
        <v>0</v>
      </c>
    </row>
    <row r="50" spans="1:231" x14ac:dyDescent="0.25">
      <c r="A50" s="39" t="s">
        <v>42</v>
      </c>
      <c r="B50" s="75">
        <f t="shared" si="6"/>
        <v>0</v>
      </c>
      <c r="C50" s="76">
        <f t="shared" si="7"/>
        <v>0</v>
      </c>
      <c r="D50" s="86">
        <f t="shared" si="7"/>
        <v>0</v>
      </c>
      <c r="E50" s="32">
        <f>[1]Febrero!E50+[2]Febrero!E50+[3]Febrero!E50+[4]Febrero!E50+[5]Febrero!E50+[6]Febrero!E50+[7]Febrero!E50+[8]Febrero!E50+[9]Febrero!E50+[10]Febrero!E50</f>
        <v>0</v>
      </c>
      <c r="F50" s="32">
        <f>[1]Febrero!F50+[2]Febrero!F50+[3]Febrero!F50+[4]Febrero!F50+[5]Febrero!F50+[6]Febrero!F50+[7]Febrero!F50+[8]Febrero!F50+[9]Febrero!F50+[10]Febrero!F50</f>
        <v>0</v>
      </c>
      <c r="G50" s="32">
        <f>[1]Febrero!G50+[2]Febrero!G50+[3]Febrero!G50+[4]Febrero!G50+[5]Febrero!G50+[6]Febrero!G50+[7]Febrero!G50+[8]Febrero!G50+[9]Febrero!G50+[10]Febrero!G50</f>
        <v>0</v>
      </c>
      <c r="H50" s="32">
        <f>[1]Febrero!H50+[2]Febrero!H50+[3]Febrero!H50+[4]Febrero!H50+[5]Febrero!H50+[6]Febrero!H50+[7]Febrero!H50+[8]Febrero!H50+[9]Febrero!H50+[10]Febrero!H50</f>
        <v>0</v>
      </c>
      <c r="I50" s="32">
        <f>[1]Febrero!I50+[2]Febrero!I50+[3]Febrero!I50+[4]Febrero!I50+[5]Febrero!I50+[6]Febrero!I50+[7]Febrero!I50+[8]Febrero!I50+[9]Febrero!I50+[10]Febrero!I50</f>
        <v>0</v>
      </c>
      <c r="J50" s="32">
        <f>[1]Febrero!J50+[2]Febrero!J50+[3]Febrero!J50+[4]Febrero!J50+[5]Febrero!J50+[6]Febrero!J50+[7]Febrero!J50+[8]Febrero!J50+[9]Febrero!J50+[10]Febrero!J50</f>
        <v>0</v>
      </c>
      <c r="K50" s="32">
        <f>[1]Febrero!K50+[2]Febrero!K50+[3]Febrero!K50+[4]Febrero!K50+[5]Febrero!K50+[6]Febrero!K50+[7]Febrero!K50+[8]Febrero!K50+[9]Febrero!K50+[10]Febrero!K50</f>
        <v>0</v>
      </c>
      <c r="L50" s="32">
        <f>[1]Febrero!L50+[2]Febrero!L50+[3]Febrero!L50+[4]Febrero!L50+[5]Febrero!L50+[6]Febrero!L50+[7]Febrero!L50+[8]Febrero!L50+[9]Febrero!L50+[10]Febrero!L50</f>
        <v>0</v>
      </c>
      <c r="M50" s="32">
        <f>[1]Febrero!M50+[2]Febrero!M50+[3]Febrero!M50+[4]Febrero!M50+[5]Febrero!M50+[6]Febrero!M50+[7]Febrero!M50+[8]Febrero!M50+[9]Febrero!M50+[10]Febrero!M50</f>
        <v>0</v>
      </c>
      <c r="N50" s="32">
        <f>[1]Febrero!N50+[2]Febrero!N50+[3]Febrero!N50+[4]Febrero!N50+[5]Febrero!N50+[6]Febrero!N50+[7]Febrero!N50+[8]Febrero!N50+[9]Febrero!N50+[10]Febrero!N50</f>
        <v>0</v>
      </c>
      <c r="O50" s="32">
        <f>[1]Febrero!O50+[2]Febrero!O50+[3]Febrero!O50+[4]Febrero!O50+[5]Febrero!O50+[6]Febrero!O50+[7]Febrero!O50+[8]Febrero!O50+[9]Febrero!O50+[10]Febrero!O50</f>
        <v>0</v>
      </c>
      <c r="P50" s="32">
        <f>[1]Febrero!P50+[2]Febrero!P50+[3]Febrero!P50+[4]Febrero!P50+[5]Febrero!P50+[6]Febrero!P50+[7]Febrero!P50+[8]Febrero!P50+[9]Febrero!P50+[10]Febrero!P50</f>
        <v>0</v>
      </c>
      <c r="Q50" s="32">
        <f>[1]Febrero!Q50+[2]Febrero!Q50+[3]Febrero!Q50+[4]Febrero!Q50+[5]Febrero!Q50+[6]Febrero!Q50+[7]Febrero!Q50+[8]Febrero!Q50+[9]Febrero!Q50+[10]Febrero!Q50</f>
        <v>0</v>
      </c>
      <c r="R50" s="32">
        <f>[1]Febrero!R50+[2]Febrero!R50+[3]Febrero!R50+[4]Febrero!R50+[5]Febrero!R50+[6]Febrero!R50+[7]Febrero!R50+[8]Febrero!R50+[9]Febrero!R50+[10]Febrero!R50</f>
        <v>0</v>
      </c>
      <c r="S50" s="32">
        <f>[1]Febrero!S50+[2]Febrero!S50+[3]Febrero!S50+[4]Febrero!S50+[5]Febrero!S50+[6]Febrero!S50+[7]Febrero!S50+[8]Febrero!S50+[9]Febrero!S50+[10]Febrero!S50</f>
        <v>0</v>
      </c>
      <c r="T50" s="32">
        <f>[1]Febrero!T50+[2]Febrero!T50+[3]Febrero!T50+[4]Febrero!T50+[5]Febrero!T50+[6]Febrero!T50+[7]Febrero!T50+[8]Febrero!T50+[9]Febrero!T50+[10]Febrero!T50</f>
        <v>0</v>
      </c>
      <c r="U50" s="32">
        <f>[1]Febrero!U50+[2]Febrero!U50+[3]Febrero!U50+[4]Febrero!U50+[5]Febrero!U50+[6]Febrero!U50+[7]Febrero!U50+[8]Febrero!U50+[9]Febrero!U50+[10]Febrero!U50</f>
        <v>0</v>
      </c>
      <c r="V50" s="32">
        <f>[1]Febrero!V50+[2]Febrero!V50+[3]Febrero!V50+[4]Febrero!V50+[5]Febrero!V50+[6]Febrero!V50+[7]Febrero!V50+[8]Febrero!V50+[9]Febrero!V50+[10]Febrero!V50</f>
        <v>0</v>
      </c>
      <c r="W50" s="32">
        <f>[1]Febrero!W50+[2]Febrero!W50+[3]Febrero!W50+[4]Febrero!W50+[5]Febrero!W50+[6]Febrero!W50+[7]Febrero!W50+[8]Febrero!W50+[9]Febrero!W50+[10]Febrero!W50</f>
        <v>0</v>
      </c>
      <c r="X50" s="32">
        <f>[1]Febrero!X50+[2]Febrero!X50+[3]Febrero!X50+[4]Febrero!X50+[5]Febrero!X50+[6]Febrero!X50+[7]Febrero!X50+[8]Febrero!X50+[9]Febrero!X50+[10]Febrero!X50</f>
        <v>0</v>
      </c>
      <c r="Y50" s="32">
        <f>[1]Febrero!Y50+[2]Febrero!Y50+[3]Febrero!Y50+[4]Febrero!Y50+[5]Febrero!Y50+[6]Febrero!Y50+[7]Febrero!Y50+[8]Febrero!Y50+[9]Febrero!Y50+[10]Febrero!Y50</f>
        <v>0</v>
      </c>
      <c r="Z50" s="32">
        <f>[1]Febrero!Z50+[2]Febrero!Z50+[3]Febrero!Z50+[4]Febrero!Z50+[5]Febrero!Z50+[6]Febrero!Z50+[7]Febrero!Z50+[8]Febrero!Z50+[9]Febrero!Z50+[10]Febrero!Z50</f>
        <v>0</v>
      </c>
      <c r="AA50" s="32">
        <f>[1]Febrero!AA50+[2]Febrero!AA50+[3]Febrero!AA50+[4]Febrero!AA50+[5]Febrero!AA50+[6]Febrero!AA50+[7]Febrero!AA50+[8]Febrero!AA50+[9]Febrero!AA50+[10]Febrero!AA50</f>
        <v>0</v>
      </c>
      <c r="AB50" s="32">
        <f>[1]Febrero!AB50+[2]Febrero!AB50+[3]Febrero!AB50+[4]Febrero!AB50+[5]Febrero!AB50+[6]Febrero!AB50+[7]Febrero!AB50+[8]Febrero!AB50+[9]Febrero!AB50+[10]Febrero!AB50</f>
        <v>0</v>
      </c>
      <c r="AC50" s="32">
        <f>[1]Febrero!AC50+[2]Febrero!AC50+[3]Febrero!AC50+[4]Febrero!AC50+[5]Febrero!AC50+[6]Febrero!AC50+[7]Febrero!AC50+[8]Febrero!AC50+[9]Febrero!AC50+[10]Febrero!AC50</f>
        <v>0</v>
      </c>
      <c r="AD50" s="32">
        <f>[1]Febrero!AD50+[2]Febrero!AD50+[3]Febrero!AD50+[4]Febrero!AD50+[5]Febrero!AD50+[6]Febrero!AD50+[7]Febrero!AD50+[8]Febrero!AD50+[9]Febrero!AD50+[10]Febrero!AD50</f>
        <v>0</v>
      </c>
      <c r="AE50" s="32">
        <f>[1]Febrero!AE50+[2]Febrero!AE50+[3]Febrero!AE50+[4]Febrero!AE50+[5]Febrero!AE50+[6]Febrero!AE50+[7]Febrero!AE50+[8]Febrero!AE50+[9]Febrero!AE50+[10]Febrero!AE50</f>
        <v>0</v>
      </c>
      <c r="AF50" s="32">
        <f>[1]Febrero!AF50+[2]Febrero!AF50+[3]Febrero!AF50+[4]Febrero!AF50+[5]Febrero!AF50+[6]Febrero!AF50+[7]Febrero!AF50+[8]Febrero!AF50+[9]Febrero!AF50+[10]Febrero!AF50</f>
        <v>0</v>
      </c>
      <c r="AG50" s="32">
        <f>[1]Febrero!AG50+[2]Febrero!AG50+[3]Febrero!AG50+[4]Febrero!AG50+[5]Febrero!AG50+[6]Febrero!AG50+[7]Febrero!AG50+[8]Febrero!AG50+[9]Febrero!AG50+[10]Febrero!AG50</f>
        <v>0</v>
      </c>
      <c r="AH50" s="32">
        <f>[1]Febrero!AH50+[2]Febrero!AH50+[3]Febrero!AH50+[4]Febrero!AH50+[5]Febrero!AH50+[6]Febrero!AH50+[7]Febrero!AH50+[8]Febrero!AH50+[9]Febrero!AH50+[10]Febrero!AH50</f>
        <v>0</v>
      </c>
      <c r="AI50" s="32">
        <f>[1]Febrero!AI50+[2]Febrero!AI50+[3]Febrero!AI50+[4]Febrero!AI50+[5]Febrero!AI50+[6]Febrero!AI50+[7]Febrero!AI50+[8]Febrero!AI50+[9]Febrero!AI50+[10]Febrero!AI50</f>
        <v>0</v>
      </c>
      <c r="AJ50" s="32">
        <f>[1]Febrero!AJ50+[2]Febrero!AJ50+[3]Febrero!AJ50+[4]Febrero!AJ50+[5]Febrero!AJ50+[6]Febrero!AJ50+[7]Febrero!AJ50+[8]Febrero!AJ50+[9]Febrero!AJ50+[10]Febrero!AJ50</f>
        <v>0</v>
      </c>
      <c r="AK50" s="32">
        <f>[1]Febrero!AK50+[2]Febrero!AK50+[3]Febrero!AK50+[4]Febrero!AK50+[5]Febrero!AK50+[6]Febrero!AK50+[7]Febrero!AK50+[8]Febrero!AK50+[9]Febrero!AK50+[10]Febrero!AK50</f>
        <v>0</v>
      </c>
      <c r="AL50" s="32">
        <f>[1]Febrero!AL50+[2]Febrero!AL50+[3]Febrero!AL50+[4]Febrero!AL50+[5]Febrero!AL50+[6]Febrero!AL50+[7]Febrero!AL50+[8]Febrero!AL50+[9]Febrero!AL50+[10]Febrero!AL50</f>
        <v>0</v>
      </c>
      <c r="AM50" s="32">
        <f>[1]Febrero!AM50+[2]Febrero!AM50+[3]Febrero!AM50+[4]Febrero!AM50+[5]Febrero!AM50+[6]Febrero!AM50+[7]Febrero!AM50+[8]Febrero!AM50+[9]Febrero!AM50+[10]Febrero!AM50</f>
        <v>0</v>
      </c>
      <c r="AN50" s="83"/>
      <c r="AO50" s="84"/>
      <c r="AP50" s="84"/>
      <c r="AQ50" s="84"/>
      <c r="AR50" s="84"/>
      <c r="CG50" s="2">
        <v>0</v>
      </c>
      <c r="CH50" s="2">
        <v>0</v>
      </c>
    </row>
    <row r="51" spans="1:231" x14ac:dyDescent="0.25">
      <c r="A51" s="39" t="s">
        <v>43</v>
      </c>
      <c r="B51" s="75">
        <f t="shared" si="6"/>
        <v>0</v>
      </c>
      <c r="C51" s="76">
        <f t="shared" si="7"/>
        <v>0</v>
      </c>
      <c r="D51" s="86">
        <f t="shared" si="7"/>
        <v>0</v>
      </c>
      <c r="E51" s="32">
        <f>[1]Febrero!E51+[2]Febrero!E51+[3]Febrero!E51+[4]Febrero!E51+[5]Febrero!E51+[6]Febrero!E51+[7]Febrero!E51+[8]Febrero!E51+[9]Febrero!E51+[10]Febrero!E51</f>
        <v>0</v>
      </c>
      <c r="F51" s="32">
        <f>[1]Febrero!F51+[2]Febrero!F51+[3]Febrero!F51+[4]Febrero!F51+[5]Febrero!F51+[6]Febrero!F51+[7]Febrero!F51+[8]Febrero!F51+[9]Febrero!F51+[10]Febrero!F51</f>
        <v>0</v>
      </c>
      <c r="G51" s="32">
        <f>[1]Febrero!G51+[2]Febrero!G51+[3]Febrero!G51+[4]Febrero!G51+[5]Febrero!G51+[6]Febrero!G51+[7]Febrero!G51+[8]Febrero!G51+[9]Febrero!G51+[10]Febrero!G51</f>
        <v>0</v>
      </c>
      <c r="H51" s="32">
        <f>[1]Febrero!H51+[2]Febrero!H51+[3]Febrero!H51+[4]Febrero!H51+[5]Febrero!H51+[6]Febrero!H51+[7]Febrero!H51+[8]Febrero!H51+[9]Febrero!H51+[10]Febrero!H51</f>
        <v>0</v>
      </c>
      <c r="I51" s="32">
        <f>[1]Febrero!I51+[2]Febrero!I51+[3]Febrero!I51+[4]Febrero!I51+[5]Febrero!I51+[6]Febrero!I51+[7]Febrero!I51+[8]Febrero!I51+[9]Febrero!I51+[10]Febrero!I51</f>
        <v>0</v>
      </c>
      <c r="J51" s="32">
        <f>[1]Febrero!J51+[2]Febrero!J51+[3]Febrero!J51+[4]Febrero!J51+[5]Febrero!J51+[6]Febrero!J51+[7]Febrero!J51+[8]Febrero!J51+[9]Febrero!J51+[10]Febrero!J51</f>
        <v>0</v>
      </c>
      <c r="K51" s="32">
        <f>[1]Febrero!K51+[2]Febrero!K51+[3]Febrero!K51+[4]Febrero!K51+[5]Febrero!K51+[6]Febrero!K51+[7]Febrero!K51+[8]Febrero!K51+[9]Febrero!K51+[10]Febrero!K51</f>
        <v>0</v>
      </c>
      <c r="L51" s="32">
        <f>[1]Febrero!L51+[2]Febrero!L51+[3]Febrero!L51+[4]Febrero!L51+[5]Febrero!L51+[6]Febrero!L51+[7]Febrero!L51+[8]Febrero!L51+[9]Febrero!L51+[10]Febrero!L51</f>
        <v>0</v>
      </c>
      <c r="M51" s="32">
        <f>[1]Febrero!M51+[2]Febrero!M51+[3]Febrero!M51+[4]Febrero!M51+[5]Febrero!M51+[6]Febrero!M51+[7]Febrero!M51+[8]Febrero!M51+[9]Febrero!M51+[10]Febrero!M51</f>
        <v>0</v>
      </c>
      <c r="N51" s="32">
        <f>[1]Febrero!N51+[2]Febrero!N51+[3]Febrero!N51+[4]Febrero!N51+[5]Febrero!N51+[6]Febrero!N51+[7]Febrero!N51+[8]Febrero!N51+[9]Febrero!N51+[10]Febrero!N51</f>
        <v>0</v>
      </c>
      <c r="O51" s="32">
        <f>[1]Febrero!O51+[2]Febrero!O51+[3]Febrero!O51+[4]Febrero!O51+[5]Febrero!O51+[6]Febrero!O51+[7]Febrero!O51+[8]Febrero!O51+[9]Febrero!O51+[10]Febrero!O51</f>
        <v>0</v>
      </c>
      <c r="P51" s="32">
        <f>[1]Febrero!P51+[2]Febrero!P51+[3]Febrero!P51+[4]Febrero!P51+[5]Febrero!P51+[6]Febrero!P51+[7]Febrero!P51+[8]Febrero!P51+[9]Febrero!P51+[10]Febrero!P51</f>
        <v>0</v>
      </c>
      <c r="Q51" s="32">
        <f>[1]Febrero!Q51+[2]Febrero!Q51+[3]Febrero!Q51+[4]Febrero!Q51+[5]Febrero!Q51+[6]Febrero!Q51+[7]Febrero!Q51+[8]Febrero!Q51+[9]Febrero!Q51+[10]Febrero!Q51</f>
        <v>0</v>
      </c>
      <c r="R51" s="32">
        <f>[1]Febrero!R51+[2]Febrero!R51+[3]Febrero!R51+[4]Febrero!R51+[5]Febrero!R51+[6]Febrero!R51+[7]Febrero!R51+[8]Febrero!R51+[9]Febrero!R51+[10]Febrero!R51</f>
        <v>0</v>
      </c>
      <c r="S51" s="32">
        <f>[1]Febrero!S51+[2]Febrero!S51+[3]Febrero!S51+[4]Febrero!S51+[5]Febrero!S51+[6]Febrero!S51+[7]Febrero!S51+[8]Febrero!S51+[9]Febrero!S51+[10]Febrero!S51</f>
        <v>0</v>
      </c>
      <c r="T51" s="32">
        <f>[1]Febrero!T51+[2]Febrero!T51+[3]Febrero!T51+[4]Febrero!T51+[5]Febrero!T51+[6]Febrero!T51+[7]Febrero!T51+[8]Febrero!T51+[9]Febrero!T51+[10]Febrero!T51</f>
        <v>0</v>
      </c>
      <c r="U51" s="32">
        <f>[1]Febrero!U51+[2]Febrero!U51+[3]Febrero!U51+[4]Febrero!U51+[5]Febrero!U51+[6]Febrero!U51+[7]Febrero!U51+[8]Febrero!U51+[9]Febrero!U51+[10]Febrero!U51</f>
        <v>0</v>
      </c>
      <c r="V51" s="32">
        <f>[1]Febrero!V51+[2]Febrero!V51+[3]Febrero!V51+[4]Febrero!V51+[5]Febrero!V51+[6]Febrero!V51+[7]Febrero!V51+[8]Febrero!V51+[9]Febrero!V51+[10]Febrero!V51</f>
        <v>0</v>
      </c>
      <c r="W51" s="32">
        <f>[1]Febrero!W51+[2]Febrero!W51+[3]Febrero!W51+[4]Febrero!W51+[5]Febrero!W51+[6]Febrero!W51+[7]Febrero!W51+[8]Febrero!W51+[9]Febrero!W51+[10]Febrero!W51</f>
        <v>0</v>
      </c>
      <c r="X51" s="32">
        <f>[1]Febrero!X51+[2]Febrero!X51+[3]Febrero!X51+[4]Febrero!X51+[5]Febrero!X51+[6]Febrero!X51+[7]Febrero!X51+[8]Febrero!X51+[9]Febrero!X51+[10]Febrero!X51</f>
        <v>0</v>
      </c>
      <c r="Y51" s="32">
        <f>[1]Febrero!Y51+[2]Febrero!Y51+[3]Febrero!Y51+[4]Febrero!Y51+[5]Febrero!Y51+[6]Febrero!Y51+[7]Febrero!Y51+[8]Febrero!Y51+[9]Febrero!Y51+[10]Febrero!Y51</f>
        <v>0</v>
      </c>
      <c r="Z51" s="32">
        <f>[1]Febrero!Z51+[2]Febrero!Z51+[3]Febrero!Z51+[4]Febrero!Z51+[5]Febrero!Z51+[6]Febrero!Z51+[7]Febrero!Z51+[8]Febrero!Z51+[9]Febrero!Z51+[10]Febrero!Z51</f>
        <v>0</v>
      </c>
      <c r="AA51" s="32">
        <f>[1]Febrero!AA51+[2]Febrero!AA51+[3]Febrero!AA51+[4]Febrero!AA51+[5]Febrero!AA51+[6]Febrero!AA51+[7]Febrero!AA51+[8]Febrero!AA51+[9]Febrero!AA51+[10]Febrero!AA51</f>
        <v>0</v>
      </c>
      <c r="AB51" s="32">
        <f>[1]Febrero!AB51+[2]Febrero!AB51+[3]Febrero!AB51+[4]Febrero!AB51+[5]Febrero!AB51+[6]Febrero!AB51+[7]Febrero!AB51+[8]Febrero!AB51+[9]Febrero!AB51+[10]Febrero!AB51</f>
        <v>0</v>
      </c>
      <c r="AC51" s="32">
        <f>[1]Febrero!AC51+[2]Febrero!AC51+[3]Febrero!AC51+[4]Febrero!AC51+[5]Febrero!AC51+[6]Febrero!AC51+[7]Febrero!AC51+[8]Febrero!AC51+[9]Febrero!AC51+[10]Febrero!AC51</f>
        <v>0</v>
      </c>
      <c r="AD51" s="32">
        <f>[1]Febrero!AD51+[2]Febrero!AD51+[3]Febrero!AD51+[4]Febrero!AD51+[5]Febrero!AD51+[6]Febrero!AD51+[7]Febrero!AD51+[8]Febrero!AD51+[9]Febrero!AD51+[10]Febrero!AD51</f>
        <v>0</v>
      </c>
      <c r="AE51" s="32">
        <f>[1]Febrero!AE51+[2]Febrero!AE51+[3]Febrero!AE51+[4]Febrero!AE51+[5]Febrero!AE51+[6]Febrero!AE51+[7]Febrero!AE51+[8]Febrero!AE51+[9]Febrero!AE51+[10]Febrero!AE51</f>
        <v>0</v>
      </c>
      <c r="AF51" s="32">
        <f>[1]Febrero!AF51+[2]Febrero!AF51+[3]Febrero!AF51+[4]Febrero!AF51+[5]Febrero!AF51+[6]Febrero!AF51+[7]Febrero!AF51+[8]Febrero!AF51+[9]Febrero!AF51+[10]Febrero!AF51</f>
        <v>0</v>
      </c>
      <c r="AG51" s="32">
        <f>[1]Febrero!AG51+[2]Febrero!AG51+[3]Febrero!AG51+[4]Febrero!AG51+[5]Febrero!AG51+[6]Febrero!AG51+[7]Febrero!AG51+[8]Febrero!AG51+[9]Febrero!AG51+[10]Febrero!AG51</f>
        <v>0</v>
      </c>
      <c r="AH51" s="32">
        <f>[1]Febrero!AH51+[2]Febrero!AH51+[3]Febrero!AH51+[4]Febrero!AH51+[5]Febrero!AH51+[6]Febrero!AH51+[7]Febrero!AH51+[8]Febrero!AH51+[9]Febrero!AH51+[10]Febrero!AH51</f>
        <v>0</v>
      </c>
      <c r="AI51" s="32">
        <f>[1]Febrero!AI51+[2]Febrero!AI51+[3]Febrero!AI51+[4]Febrero!AI51+[5]Febrero!AI51+[6]Febrero!AI51+[7]Febrero!AI51+[8]Febrero!AI51+[9]Febrero!AI51+[10]Febrero!AI51</f>
        <v>0</v>
      </c>
      <c r="AJ51" s="32">
        <f>[1]Febrero!AJ51+[2]Febrero!AJ51+[3]Febrero!AJ51+[4]Febrero!AJ51+[5]Febrero!AJ51+[6]Febrero!AJ51+[7]Febrero!AJ51+[8]Febrero!AJ51+[9]Febrero!AJ51+[10]Febrero!AJ51</f>
        <v>0</v>
      </c>
      <c r="AK51" s="32">
        <f>[1]Febrero!AK51+[2]Febrero!AK51+[3]Febrero!AK51+[4]Febrero!AK51+[5]Febrero!AK51+[6]Febrero!AK51+[7]Febrero!AK51+[8]Febrero!AK51+[9]Febrero!AK51+[10]Febrero!AK51</f>
        <v>0</v>
      </c>
      <c r="AL51" s="32">
        <f>[1]Febrero!AL51+[2]Febrero!AL51+[3]Febrero!AL51+[4]Febrero!AL51+[5]Febrero!AL51+[6]Febrero!AL51+[7]Febrero!AL51+[8]Febrero!AL51+[9]Febrero!AL51+[10]Febrero!AL51</f>
        <v>0</v>
      </c>
      <c r="AM51" s="32">
        <f>[1]Febrero!AM51+[2]Febrero!AM51+[3]Febrero!AM51+[4]Febrero!AM51+[5]Febrero!AM51+[6]Febrero!AM51+[7]Febrero!AM51+[8]Febrero!AM51+[9]Febrero!AM51+[10]Febrero!AM51</f>
        <v>0</v>
      </c>
      <c r="AN51" s="83"/>
      <c r="AO51" s="84"/>
      <c r="AP51" s="84"/>
      <c r="AQ51" s="84"/>
      <c r="AR51" s="84"/>
      <c r="CG51" s="2">
        <v>0</v>
      </c>
      <c r="CH51" s="2">
        <v>0</v>
      </c>
    </row>
    <row r="52" spans="1:231" x14ac:dyDescent="0.25">
      <c r="A52" s="107" t="s">
        <v>44</v>
      </c>
      <c r="B52" s="91">
        <f t="shared" si="6"/>
        <v>0</v>
      </c>
      <c r="C52" s="92">
        <f t="shared" si="7"/>
        <v>0</v>
      </c>
      <c r="D52" s="54">
        <f t="shared" si="7"/>
        <v>0</v>
      </c>
      <c r="E52" s="32">
        <f>[1]Febrero!E52+[2]Febrero!E52+[3]Febrero!E52+[4]Febrero!E52+[5]Febrero!E52+[6]Febrero!E52+[7]Febrero!E52+[8]Febrero!E52+[9]Febrero!E52+[10]Febrero!E52</f>
        <v>0</v>
      </c>
      <c r="F52" s="32">
        <f>[1]Febrero!F52+[2]Febrero!F52+[3]Febrero!F52+[4]Febrero!F52+[5]Febrero!F52+[6]Febrero!F52+[7]Febrero!F52+[8]Febrero!F52+[9]Febrero!F52+[10]Febrero!F52</f>
        <v>0</v>
      </c>
      <c r="G52" s="32">
        <f>[1]Febrero!G52+[2]Febrero!G52+[3]Febrero!G52+[4]Febrero!G52+[5]Febrero!G52+[6]Febrero!G52+[7]Febrero!G52+[8]Febrero!G52+[9]Febrero!G52+[10]Febrero!G52</f>
        <v>0</v>
      </c>
      <c r="H52" s="32">
        <f>[1]Febrero!H52+[2]Febrero!H52+[3]Febrero!H52+[4]Febrero!H52+[5]Febrero!H52+[6]Febrero!H52+[7]Febrero!H52+[8]Febrero!H52+[9]Febrero!H52+[10]Febrero!H52</f>
        <v>0</v>
      </c>
      <c r="I52" s="32">
        <f>[1]Febrero!I52+[2]Febrero!I52+[3]Febrero!I52+[4]Febrero!I52+[5]Febrero!I52+[6]Febrero!I52+[7]Febrero!I52+[8]Febrero!I52+[9]Febrero!I52+[10]Febrero!I52</f>
        <v>0</v>
      </c>
      <c r="J52" s="32">
        <f>[1]Febrero!J52+[2]Febrero!J52+[3]Febrero!J52+[4]Febrero!J52+[5]Febrero!J52+[6]Febrero!J52+[7]Febrero!J52+[8]Febrero!J52+[9]Febrero!J52+[10]Febrero!J52</f>
        <v>0</v>
      </c>
      <c r="K52" s="32">
        <f>[1]Febrero!K52+[2]Febrero!K52+[3]Febrero!K52+[4]Febrero!K52+[5]Febrero!K52+[6]Febrero!K52+[7]Febrero!K52+[8]Febrero!K52+[9]Febrero!K52+[10]Febrero!K52</f>
        <v>0</v>
      </c>
      <c r="L52" s="32">
        <f>[1]Febrero!L52+[2]Febrero!L52+[3]Febrero!L52+[4]Febrero!L52+[5]Febrero!L52+[6]Febrero!L52+[7]Febrero!L52+[8]Febrero!L52+[9]Febrero!L52+[10]Febrero!L52</f>
        <v>0</v>
      </c>
      <c r="M52" s="32">
        <f>[1]Febrero!M52+[2]Febrero!M52+[3]Febrero!M52+[4]Febrero!M52+[5]Febrero!M52+[6]Febrero!M52+[7]Febrero!M52+[8]Febrero!M52+[9]Febrero!M52+[10]Febrero!M52</f>
        <v>0</v>
      </c>
      <c r="N52" s="32">
        <f>[1]Febrero!N52+[2]Febrero!N52+[3]Febrero!N52+[4]Febrero!N52+[5]Febrero!N52+[6]Febrero!N52+[7]Febrero!N52+[8]Febrero!N52+[9]Febrero!N52+[10]Febrero!N52</f>
        <v>0</v>
      </c>
      <c r="O52" s="32">
        <f>[1]Febrero!O52+[2]Febrero!O52+[3]Febrero!O52+[4]Febrero!O52+[5]Febrero!O52+[6]Febrero!O52+[7]Febrero!O52+[8]Febrero!O52+[9]Febrero!O52+[10]Febrero!O52</f>
        <v>0</v>
      </c>
      <c r="P52" s="32">
        <f>[1]Febrero!P52+[2]Febrero!P52+[3]Febrero!P52+[4]Febrero!P52+[5]Febrero!P52+[6]Febrero!P52+[7]Febrero!P52+[8]Febrero!P52+[9]Febrero!P52+[10]Febrero!P52</f>
        <v>0</v>
      </c>
      <c r="Q52" s="32">
        <f>[1]Febrero!Q52+[2]Febrero!Q52+[3]Febrero!Q52+[4]Febrero!Q52+[5]Febrero!Q52+[6]Febrero!Q52+[7]Febrero!Q52+[8]Febrero!Q52+[9]Febrero!Q52+[10]Febrero!Q52</f>
        <v>0</v>
      </c>
      <c r="R52" s="32">
        <f>[1]Febrero!R52+[2]Febrero!R52+[3]Febrero!R52+[4]Febrero!R52+[5]Febrero!R52+[6]Febrero!R52+[7]Febrero!R52+[8]Febrero!R52+[9]Febrero!R52+[10]Febrero!R52</f>
        <v>0</v>
      </c>
      <c r="S52" s="32">
        <f>[1]Febrero!S52+[2]Febrero!S52+[3]Febrero!S52+[4]Febrero!S52+[5]Febrero!S52+[6]Febrero!S52+[7]Febrero!S52+[8]Febrero!S52+[9]Febrero!S52+[10]Febrero!S52</f>
        <v>0</v>
      </c>
      <c r="T52" s="32">
        <f>[1]Febrero!T52+[2]Febrero!T52+[3]Febrero!T52+[4]Febrero!T52+[5]Febrero!T52+[6]Febrero!T52+[7]Febrero!T52+[8]Febrero!T52+[9]Febrero!T52+[10]Febrero!T52</f>
        <v>0</v>
      </c>
      <c r="U52" s="32">
        <f>[1]Febrero!U52+[2]Febrero!U52+[3]Febrero!U52+[4]Febrero!U52+[5]Febrero!U52+[6]Febrero!U52+[7]Febrero!U52+[8]Febrero!U52+[9]Febrero!U52+[10]Febrero!U52</f>
        <v>0</v>
      </c>
      <c r="V52" s="32">
        <f>[1]Febrero!V52+[2]Febrero!V52+[3]Febrero!V52+[4]Febrero!V52+[5]Febrero!V52+[6]Febrero!V52+[7]Febrero!V52+[8]Febrero!V52+[9]Febrero!V52+[10]Febrero!V52</f>
        <v>0</v>
      </c>
      <c r="W52" s="32">
        <f>[1]Febrero!W52+[2]Febrero!W52+[3]Febrero!W52+[4]Febrero!W52+[5]Febrero!W52+[6]Febrero!W52+[7]Febrero!W52+[8]Febrero!W52+[9]Febrero!W52+[10]Febrero!W52</f>
        <v>0</v>
      </c>
      <c r="X52" s="32">
        <f>[1]Febrero!X52+[2]Febrero!X52+[3]Febrero!X52+[4]Febrero!X52+[5]Febrero!X52+[6]Febrero!X52+[7]Febrero!X52+[8]Febrero!X52+[9]Febrero!X52+[10]Febrero!X52</f>
        <v>0</v>
      </c>
      <c r="Y52" s="32">
        <f>[1]Febrero!Y52+[2]Febrero!Y52+[3]Febrero!Y52+[4]Febrero!Y52+[5]Febrero!Y52+[6]Febrero!Y52+[7]Febrero!Y52+[8]Febrero!Y52+[9]Febrero!Y52+[10]Febrero!Y52</f>
        <v>0</v>
      </c>
      <c r="Z52" s="32">
        <f>[1]Febrero!Z52+[2]Febrero!Z52+[3]Febrero!Z52+[4]Febrero!Z52+[5]Febrero!Z52+[6]Febrero!Z52+[7]Febrero!Z52+[8]Febrero!Z52+[9]Febrero!Z52+[10]Febrero!Z52</f>
        <v>0</v>
      </c>
      <c r="AA52" s="32">
        <f>[1]Febrero!AA52+[2]Febrero!AA52+[3]Febrero!AA52+[4]Febrero!AA52+[5]Febrero!AA52+[6]Febrero!AA52+[7]Febrero!AA52+[8]Febrero!AA52+[9]Febrero!AA52+[10]Febrero!AA52</f>
        <v>0</v>
      </c>
      <c r="AB52" s="32">
        <f>[1]Febrero!AB52+[2]Febrero!AB52+[3]Febrero!AB52+[4]Febrero!AB52+[5]Febrero!AB52+[6]Febrero!AB52+[7]Febrero!AB52+[8]Febrero!AB52+[9]Febrero!AB52+[10]Febrero!AB52</f>
        <v>0</v>
      </c>
      <c r="AC52" s="32">
        <f>[1]Febrero!AC52+[2]Febrero!AC52+[3]Febrero!AC52+[4]Febrero!AC52+[5]Febrero!AC52+[6]Febrero!AC52+[7]Febrero!AC52+[8]Febrero!AC52+[9]Febrero!AC52+[10]Febrero!AC52</f>
        <v>0</v>
      </c>
      <c r="AD52" s="32">
        <f>[1]Febrero!AD52+[2]Febrero!AD52+[3]Febrero!AD52+[4]Febrero!AD52+[5]Febrero!AD52+[6]Febrero!AD52+[7]Febrero!AD52+[8]Febrero!AD52+[9]Febrero!AD52+[10]Febrero!AD52</f>
        <v>0</v>
      </c>
      <c r="AE52" s="32">
        <f>[1]Febrero!AE52+[2]Febrero!AE52+[3]Febrero!AE52+[4]Febrero!AE52+[5]Febrero!AE52+[6]Febrero!AE52+[7]Febrero!AE52+[8]Febrero!AE52+[9]Febrero!AE52+[10]Febrero!AE52</f>
        <v>0</v>
      </c>
      <c r="AF52" s="32">
        <f>[1]Febrero!AF52+[2]Febrero!AF52+[3]Febrero!AF52+[4]Febrero!AF52+[5]Febrero!AF52+[6]Febrero!AF52+[7]Febrero!AF52+[8]Febrero!AF52+[9]Febrero!AF52+[10]Febrero!AF52</f>
        <v>0</v>
      </c>
      <c r="AG52" s="32">
        <f>[1]Febrero!AG52+[2]Febrero!AG52+[3]Febrero!AG52+[4]Febrero!AG52+[5]Febrero!AG52+[6]Febrero!AG52+[7]Febrero!AG52+[8]Febrero!AG52+[9]Febrero!AG52+[10]Febrero!AG52</f>
        <v>0</v>
      </c>
      <c r="AH52" s="32">
        <f>[1]Febrero!AH52+[2]Febrero!AH52+[3]Febrero!AH52+[4]Febrero!AH52+[5]Febrero!AH52+[6]Febrero!AH52+[7]Febrero!AH52+[8]Febrero!AH52+[9]Febrero!AH52+[10]Febrero!AH52</f>
        <v>0</v>
      </c>
      <c r="AI52" s="32">
        <f>[1]Febrero!AI52+[2]Febrero!AI52+[3]Febrero!AI52+[4]Febrero!AI52+[5]Febrero!AI52+[6]Febrero!AI52+[7]Febrero!AI52+[8]Febrero!AI52+[9]Febrero!AI52+[10]Febrero!AI52</f>
        <v>0</v>
      </c>
      <c r="AJ52" s="32">
        <f>[1]Febrero!AJ52+[2]Febrero!AJ52+[3]Febrero!AJ52+[4]Febrero!AJ52+[5]Febrero!AJ52+[6]Febrero!AJ52+[7]Febrero!AJ52+[8]Febrero!AJ52+[9]Febrero!AJ52+[10]Febrero!AJ52</f>
        <v>0</v>
      </c>
      <c r="AK52" s="32">
        <f>[1]Febrero!AK52+[2]Febrero!AK52+[3]Febrero!AK52+[4]Febrero!AK52+[5]Febrero!AK52+[6]Febrero!AK52+[7]Febrero!AK52+[8]Febrero!AK52+[9]Febrero!AK52+[10]Febrero!AK52</f>
        <v>0</v>
      </c>
      <c r="AL52" s="32">
        <f>[1]Febrero!AL52+[2]Febrero!AL52+[3]Febrero!AL52+[4]Febrero!AL52+[5]Febrero!AL52+[6]Febrero!AL52+[7]Febrero!AL52+[8]Febrero!AL52+[9]Febrero!AL52+[10]Febrero!AL52</f>
        <v>0</v>
      </c>
      <c r="AM52" s="32">
        <f>[1]Febrero!AM52+[2]Febrero!AM52+[3]Febrero!AM52+[4]Febrero!AM52+[5]Febrero!AM52+[6]Febrero!AM52+[7]Febrero!AM52+[8]Febrero!AM52+[9]Febrero!AM52+[10]Febrero!AM52</f>
        <v>0</v>
      </c>
      <c r="AN52" s="83"/>
      <c r="AO52" s="84"/>
      <c r="AP52" s="84"/>
      <c r="AQ52" s="84"/>
      <c r="AR52" s="84"/>
      <c r="CG52" s="2">
        <v>0</v>
      </c>
      <c r="CH52" s="2">
        <v>0</v>
      </c>
    </row>
    <row r="53" spans="1:231" s="9" customFormat="1" x14ac:dyDescent="0.25">
      <c r="A53" s="109" t="s">
        <v>224</v>
      </c>
      <c r="B53" s="109"/>
      <c r="C53" s="109"/>
      <c r="D53" s="109"/>
      <c r="E53" s="109"/>
      <c r="F53" s="109"/>
      <c r="G53" s="109"/>
      <c r="H53" s="109"/>
      <c r="I53" s="109"/>
      <c r="J53" s="109"/>
      <c r="K53" s="109"/>
      <c r="L53" s="109"/>
      <c r="M53" s="109"/>
      <c r="N53" s="110"/>
      <c r="O53" s="110"/>
      <c r="P53" s="97"/>
      <c r="Q53" s="97"/>
      <c r="R53" s="97"/>
      <c r="S53" s="97"/>
      <c r="T53" s="65"/>
      <c r="U53" s="65"/>
      <c r="V53" s="65"/>
      <c r="W53" s="65"/>
      <c r="X53" s="65"/>
      <c r="Y53" s="65"/>
      <c r="Z53" s="111"/>
      <c r="AA53" s="111"/>
      <c r="AB53" s="111"/>
      <c r="AC53" s="111"/>
      <c r="AD53" s="111"/>
      <c r="AE53" s="111"/>
      <c r="AF53" s="111"/>
      <c r="AG53" s="111"/>
      <c r="AH53" s="111"/>
      <c r="AI53" s="111"/>
      <c r="AJ53" s="111"/>
      <c r="AK53" s="111"/>
      <c r="AL53" s="111"/>
      <c r="AM53" s="111"/>
      <c r="AN53" s="20"/>
      <c r="AO53" s="20"/>
      <c r="AP53" s="20"/>
      <c r="AQ53" s="20"/>
      <c r="AR53" s="66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  <c r="FQ53" s="5"/>
      <c r="FR53" s="5"/>
      <c r="FS53" s="5"/>
      <c r="FT53" s="5"/>
      <c r="FU53" s="5"/>
      <c r="FV53" s="5"/>
      <c r="FW53" s="5"/>
      <c r="FX53" s="5"/>
      <c r="FY53" s="5"/>
      <c r="FZ53" s="5"/>
      <c r="GA53" s="5"/>
      <c r="GB53" s="5"/>
      <c r="GC53" s="5"/>
      <c r="GD53" s="5"/>
      <c r="GE53" s="5"/>
      <c r="GF53" s="5"/>
      <c r="GG53" s="5"/>
      <c r="GH53" s="5"/>
      <c r="GI53" s="5"/>
      <c r="GJ53" s="5"/>
      <c r="GK53" s="5"/>
      <c r="GL53" s="5"/>
      <c r="GM53" s="5"/>
      <c r="GN53" s="5"/>
      <c r="GO53" s="5"/>
      <c r="GP53" s="5"/>
      <c r="GQ53" s="5"/>
      <c r="GR53" s="5"/>
      <c r="GS53" s="5"/>
      <c r="GT53" s="5"/>
      <c r="GU53" s="5"/>
      <c r="GV53" s="5"/>
      <c r="GW53" s="5"/>
      <c r="GX53" s="5"/>
      <c r="GY53" s="5"/>
      <c r="GZ53" s="5"/>
      <c r="HA53" s="5"/>
      <c r="HB53" s="5"/>
      <c r="HC53" s="5"/>
      <c r="HD53" s="5"/>
      <c r="HE53" s="5"/>
      <c r="HF53" s="5"/>
      <c r="HG53" s="5"/>
      <c r="HH53" s="5"/>
      <c r="HI53" s="5"/>
      <c r="HJ53" s="5"/>
      <c r="HK53" s="5"/>
      <c r="HL53" s="5"/>
      <c r="HM53" s="5"/>
      <c r="HN53" s="5"/>
      <c r="HO53" s="5"/>
      <c r="HP53" s="5"/>
      <c r="HQ53" s="5"/>
      <c r="HR53" s="5"/>
      <c r="HS53" s="5"/>
      <c r="HT53" s="5"/>
      <c r="HU53" s="5"/>
      <c r="HV53" s="5"/>
      <c r="HW53" s="5"/>
    </row>
    <row r="54" spans="1:231" ht="15" customHeight="1" x14ac:dyDescent="0.25">
      <c r="A54" s="646" t="s">
        <v>47</v>
      </c>
      <c r="B54" s="649" t="s">
        <v>48</v>
      </c>
      <c r="C54" s="650"/>
      <c r="D54" s="651"/>
      <c r="E54" s="655" t="s">
        <v>3</v>
      </c>
      <c r="F54" s="656"/>
      <c r="G54" s="656"/>
      <c r="H54" s="656"/>
      <c r="I54" s="656"/>
      <c r="J54" s="656"/>
      <c r="K54" s="656"/>
      <c r="L54" s="656"/>
      <c r="M54" s="656"/>
      <c r="N54" s="656"/>
      <c r="O54" s="656"/>
      <c r="P54" s="656"/>
      <c r="Q54" s="656"/>
      <c r="R54" s="656"/>
      <c r="S54" s="656"/>
      <c r="T54" s="656"/>
      <c r="U54" s="656"/>
      <c r="V54" s="656"/>
      <c r="W54" s="656"/>
      <c r="X54" s="656"/>
      <c r="Y54" s="656"/>
      <c r="Z54" s="656"/>
      <c r="AA54" s="656"/>
      <c r="AB54" s="656"/>
      <c r="AC54" s="656"/>
      <c r="AD54" s="656"/>
      <c r="AE54" s="656"/>
      <c r="AF54" s="656"/>
      <c r="AG54" s="656"/>
      <c r="AH54" s="656"/>
      <c r="AI54" s="656"/>
      <c r="AJ54" s="656"/>
      <c r="AK54" s="656"/>
      <c r="AL54" s="657"/>
      <c r="AM54" s="658" t="s">
        <v>225</v>
      </c>
      <c r="AN54" s="659"/>
      <c r="AO54" s="112"/>
      <c r="AP54" s="112"/>
      <c r="AQ54" s="112"/>
      <c r="AR54" s="113"/>
    </row>
    <row r="55" spans="1:231" x14ac:dyDescent="0.25">
      <c r="A55" s="647"/>
      <c r="B55" s="652"/>
      <c r="C55" s="653"/>
      <c r="D55" s="654"/>
      <c r="E55" s="621" t="s">
        <v>6</v>
      </c>
      <c r="F55" s="622"/>
      <c r="G55" s="621" t="s">
        <v>7</v>
      </c>
      <c r="H55" s="622"/>
      <c r="I55" s="621" t="s">
        <v>8</v>
      </c>
      <c r="J55" s="622"/>
      <c r="K55" s="621" t="s">
        <v>9</v>
      </c>
      <c r="L55" s="622"/>
      <c r="M55" s="621" t="s">
        <v>10</v>
      </c>
      <c r="N55" s="622"/>
      <c r="O55" s="623" t="s">
        <v>11</v>
      </c>
      <c r="P55" s="624"/>
      <c r="Q55" s="623" t="s">
        <v>12</v>
      </c>
      <c r="R55" s="624"/>
      <c r="S55" s="623" t="s">
        <v>13</v>
      </c>
      <c r="T55" s="624"/>
      <c r="U55" s="623" t="s">
        <v>14</v>
      </c>
      <c r="V55" s="642"/>
      <c r="W55" s="623" t="s">
        <v>15</v>
      </c>
      <c r="X55" s="624"/>
      <c r="Y55" s="623" t="s">
        <v>16</v>
      </c>
      <c r="Z55" s="624"/>
      <c r="AA55" s="623" t="s">
        <v>17</v>
      </c>
      <c r="AB55" s="624"/>
      <c r="AC55" s="623" t="s">
        <v>18</v>
      </c>
      <c r="AD55" s="624"/>
      <c r="AE55" s="623" t="s">
        <v>19</v>
      </c>
      <c r="AF55" s="624"/>
      <c r="AG55" s="623" t="s">
        <v>20</v>
      </c>
      <c r="AH55" s="624"/>
      <c r="AI55" s="623" t="s">
        <v>21</v>
      </c>
      <c r="AJ55" s="624"/>
      <c r="AK55" s="623" t="s">
        <v>22</v>
      </c>
      <c r="AL55" s="624"/>
      <c r="AM55" s="660"/>
      <c r="AN55" s="661"/>
      <c r="AO55" s="113"/>
      <c r="AP55" s="113"/>
      <c r="AQ55" s="113"/>
      <c r="AR55" s="113"/>
    </row>
    <row r="56" spans="1:231" ht="21" x14ac:dyDescent="0.25">
      <c r="A56" s="648"/>
      <c r="B56" s="114" t="s">
        <v>27</v>
      </c>
      <c r="C56" s="115" t="s">
        <v>28</v>
      </c>
      <c r="D56" s="496" t="s">
        <v>29</v>
      </c>
      <c r="E56" s="116" t="s">
        <v>28</v>
      </c>
      <c r="F56" s="496" t="s">
        <v>29</v>
      </c>
      <c r="G56" s="116" t="s">
        <v>28</v>
      </c>
      <c r="H56" s="496" t="s">
        <v>29</v>
      </c>
      <c r="I56" s="116" t="s">
        <v>28</v>
      </c>
      <c r="J56" s="496" t="s">
        <v>29</v>
      </c>
      <c r="K56" s="116" t="s">
        <v>28</v>
      </c>
      <c r="L56" s="496" t="s">
        <v>29</v>
      </c>
      <c r="M56" s="116" t="s">
        <v>28</v>
      </c>
      <c r="N56" s="496" t="s">
        <v>29</v>
      </c>
      <c r="O56" s="116" t="s">
        <v>28</v>
      </c>
      <c r="P56" s="496" t="s">
        <v>29</v>
      </c>
      <c r="Q56" s="116" t="s">
        <v>28</v>
      </c>
      <c r="R56" s="496" t="s">
        <v>29</v>
      </c>
      <c r="S56" s="116" t="s">
        <v>28</v>
      </c>
      <c r="T56" s="496" t="s">
        <v>29</v>
      </c>
      <c r="U56" s="116" t="s">
        <v>28</v>
      </c>
      <c r="V56" s="498" t="s">
        <v>29</v>
      </c>
      <c r="W56" s="116" t="s">
        <v>28</v>
      </c>
      <c r="X56" s="496" t="s">
        <v>29</v>
      </c>
      <c r="Y56" s="116" t="s">
        <v>28</v>
      </c>
      <c r="Z56" s="496" t="s">
        <v>29</v>
      </c>
      <c r="AA56" s="116" t="s">
        <v>28</v>
      </c>
      <c r="AB56" s="496" t="s">
        <v>29</v>
      </c>
      <c r="AC56" s="116" t="s">
        <v>28</v>
      </c>
      <c r="AD56" s="496" t="s">
        <v>29</v>
      </c>
      <c r="AE56" s="116" t="s">
        <v>28</v>
      </c>
      <c r="AF56" s="496" t="s">
        <v>29</v>
      </c>
      <c r="AG56" s="116" t="s">
        <v>28</v>
      </c>
      <c r="AH56" s="496" t="s">
        <v>29</v>
      </c>
      <c r="AI56" s="116" t="s">
        <v>28</v>
      </c>
      <c r="AJ56" s="496" t="s">
        <v>29</v>
      </c>
      <c r="AK56" s="116" t="s">
        <v>28</v>
      </c>
      <c r="AL56" s="496" t="s">
        <v>29</v>
      </c>
      <c r="AM56" s="118" t="s">
        <v>226</v>
      </c>
      <c r="AN56" s="491" t="s">
        <v>227</v>
      </c>
      <c r="AO56" s="113"/>
      <c r="AP56" s="113"/>
      <c r="AQ56" s="113"/>
      <c r="AR56" s="113"/>
    </row>
    <row r="57" spans="1:231" x14ac:dyDescent="0.25">
      <c r="A57" s="120" t="s">
        <v>49</v>
      </c>
      <c r="B57" s="121">
        <f t="shared" ref="B57:B62" si="8">SUM(C57+D57)</f>
        <v>56</v>
      </c>
      <c r="C57" s="122">
        <f t="shared" ref="C57:D62" si="9">SUM(E57+G57+I57+K57+M57+O57+Q57+S57+U57+W57+Y57+AA57+AC57+AE57+AG57+AI57+AK57)</f>
        <v>42</v>
      </c>
      <c r="D57" s="31">
        <f t="shared" si="9"/>
        <v>14</v>
      </c>
      <c r="E57" s="32">
        <f>[1]Febrero!E57+[2]Febrero!E57+[3]Febrero!E57+[4]Febrero!E57+[5]Febrero!E57+[6]Febrero!E57+[7]Febrero!E57+[8]Febrero!E57+[9]Febrero!E57+[10]Febrero!E57</f>
        <v>2</v>
      </c>
      <c r="F57" s="32">
        <f>[1]Febrero!F57+[2]Febrero!F57+[3]Febrero!F57+[4]Febrero!F57+[5]Febrero!F57+[6]Febrero!F57+[7]Febrero!F57+[8]Febrero!F57+[9]Febrero!F57+[10]Febrero!F57</f>
        <v>2</v>
      </c>
      <c r="G57" s="32">
        <f>[1]Febrero!G57+[2]Febrero!G57+[3]Febrero!G57+[4]Febrero!G57+[5]Febrero!G57+[6]Febrero!G57+[7]Febrero!G57+[8]Febrero!G57+[9]Febrero!G57+[10]Febrero!G57</f>
        <v>1</v>
      </c>
      <c r="H57" s="32">
        <f>[1]Febrero!H57+[2]Febrero!H57+[3]Febrero!H57+[4]Febrero!H57+[5]Febrero!H57+[6]Febrero!H57+[7]Febrero!H57+[8]Febrero!H57+[9]Febrero!H57+[10]Febrero!H57</f>
        <v>0</v>
      </c>
      <c r="I57" s="32">
        <f>[1]Febrero!I57+[2]Febrero!I57+[3]Febrero!I57+[4]Febrero!I57+[5]Febrero!I57+[6]Febrero!I57+[7]Febrero!I57+[8]Febrero!I57+[9]Febrero!I57+[10]Febrero!I57</f>
        <v>0</v>
      </c>
      <c r="J57" s="32">
        <f>[1]Febrero!J57+[2]Febrero!J57+[3]Febrero!J57+[4]Febrero!J57+[5]Febrero!J57+[6]Febrero!J57+[7]Febrero!J57+[8]Febrero!J57+[9]Febrero!J57+[10]Febrero!J57</f>
        <v>0</v>
      </c>
      <c r="K57" s="32">
        <f>[1]Febrero!K57+[2]Febrero!K57+[3]Febrero!K57+[4]Febrero!K57+[5]Febrero!K57+[6]Febrero!K57+[7]Febrero!K57+[8]Febrero!K57+[9]Febrero!K57+[10]Febrero!K57</f>
        <v>0</v>
      </c>
      <c r="L57" s="32">
        <f>[1]Febrero!L57+[2]Febrero!L57+[3]Febrero!L57+[4]Febrero!L57+[5]Febrero!L57+[6]Febrero!L57+[7]Febrero!L57+[8]Febrero!L57+[9]Febrero!L57+[10]Febrero!L57</f>
        <v>0</v>
      </c>
      <c r="M57" s="32">
        <f>[1]Febrero!M57+[2]Febrero!M57+[3]Febrero!M57+[4]Febrero!M57+[5]Febrero!M57+[6]Febrero!M57+[7]Febrero!M57+[8]Febrero!M57+[9]Febrero!M57+[10]Febrero!M57</f>
        <v>0</v>
      </c>
      <c r="N57" s="32">
        <f>[1]Febrero!N57+[2]Febrero!N57+[3]Febrero!N57+[4]Febrero!N57+[5]Febrero!N57+[6]Febrero!N57+[7]Febrero!N57+[8]Febrero!N57+[9]Febrero!N57+[10]Febrero!N57</f>
        <v>0</v>
      </c>
      <c r="O57" s="32">
        <f>[1]Febrero!O57+[2]Febrero!O57+[3]Febrero!O57+[4]Febrero!O57+[5]Febrero!O57+[6]Febrero!O57+[7]Febrero!O57+[8]Febrero!O57+[9]Febrero!O57+[10]Febrero!O57</f>
        <v>7</v>
      </c>
      <c r="P57" s="32">
        <f>[1]Febrero!P57+[2]Febrero!P57+[3]Febrero!P57+[4]Febrero!P57+[5]Febrero!P57+[6]Febrero!P57+[7]Febrero!P57+[8]Febrero!P57+[9]Febrero!P57+[10]Febrero!P57</f>
        <v>1</v>
      </c>
      <c r="Q57" s="32">
        <f>[1]Febrero!Q57+[2]Febrero!Q57+[3]Febrero!Q57+[4]Febrero!Q57+[5]Febrero!Q57+[6]Febrero!Q57+[7]Febrero!Q57+[8]Febrero!Q57+[9]Febrero!Q57+[10]Febrero!Q57</f>
        <v>3</v>
      </c>
      <c r="R57" s="32">
        <f>[1]Febrero!R57+[2]Febrero!R57+[3]Febrero!R57+[4]Febrero!R57+[5]Febrero!R57+[6]Febrero!R57+[7]Febrero!R57+[8]Febrero!R57+[9]Febrero!R57+[10]Febrero!R57</f>
        <v>0</v>
      </c>
      <c r="S57" s="32">
        <f>[1]Febrero!S57+[2]Febrero!S57+[3]Febrero!S57+[4]Febrero!S57+[5]Febrero!S57+[6]Febrero!S57+[7]Febrero!S57+[8]Febrero!S57+[9]Febrero!S57+[10]Febrero!S57</f>
        <v>1</v>
      </c>
      <c r="T57" s="32">
        <f>[1]Febrero!T57+[2]Febrero!T57+[3]Febrero!T57+[4]Febrero!T57+[5]Febrero!T57+[6]Febrero!T57+[7]Febrero!T57+[8]Febrero!T57+[9]Febrero!T57+[10]Febrero!T57</f>
        <v>0</v>
      </c>
      <c r="U57" s="32">
        <f>[1]Febrero!U57+[2]Febrero!U57+[3]Febrero!U57+[4]Febrero!U57+[5]Febrero!U57+[6]Febrero!U57+[7]Febrero!U57+[8]Febrero!U57+[9]Febrero!U57+[10]Febrero!U57</f>
        <v>4</v>
      </c>
      <c r="V57" s="32">
        <f>[1]Febrero!V57+[2]Febrero!V57+[3]Febrero!V57+[4]Febrero!V57+[5]Febrero!V57+[6]Febrero!V57+[7]Febrero!V57+[8]Febrero!V57+[9]Febrero!V57+[10]Febrero!V57</f>
        <v>1</v>
      </c>
      <c r="W57" s="32">
        <f>[1]Febrero!W57+[2]Febrero!W57+[3]Febrero!W57+[4]Febrero!W57+[5]Febrero!W57+[6]Febrero!W57+[7]Febrero!W57+[8]Febrero!W57+[9]Febrero!W57+[10]Febrero!W57</f>
        <v>0</v>
      </c>
      <c r="X57" s="32">
        <f>[1]Febrero!X57+[2]Febrero!X57+[3]Febrero!X57+[4]Febrero!X57+[5]Febrero!X57+[6]Febrero!X57+[7]Febrero!X57+[8]Febrero!X57+[9]Febrero!X57+[10]Febrero!X57</f>
        <v>2</v>
      </c>
      <c r="Y57" s="32">
        <f>[1]Febrero!Y57+[2]Febrero!Y57+[3]Febrero!Y57+[4]Febrero!Y57+[5]Febrero!Y57+[6]Febrero!Y57+[7]Febrero!Y57+[8]Febrero!Y57+[9]Febrero!Y57+[10]Febrero!Y57</f>
        <v>4</v>
      </c>
      <c r="Z57" s="32">
        <f>[1]Febrero!Z57+[2]Febrero!Z57+[3]Febrero!Z57+[4]Febrero!Z57+[5]Febrero!Z57+[6]Febrero!Z57+[7]Febrero!Z57+[8]Febrero!Z57+[9]Febrero!Z57+[10]Febrero!Z57</f>
        <v>1</v>
      </c>
      <c r="AA57" s="32">
        <f>[1]Febrero!AA57+[2]Febrero!AA57+[3]Febrero!AA57+[4]Febrero!AA57+[5]Febrero!AA57+[6]Febrero!AA57+[7]Febrero!AA57+[8]Febrero!AA57+[9]Febrero!AA57+[10]Febrero!AA57</f>
        <v>2</v>
      </c>
      <c r="AB57" s="32">
        <f>[1]Febrero!AB57+[2]Febrero!AB57+[3]Febrero!AB57+[4]Febrero!AB57+[5]Febrero!AB57+[6]Febrero!AB57+[7]Febrero!AB57+[8]Febrero!AB57+[9]Febrero!AB57+[10]Febrero!AB57</f>
        <v>0</v>
      </c>
      <c r="AC57" s="32">
        <f>[1]Febrero!AC57+[2]Febrero!AC57+[3]Febrero!AC57+[4]Febrero!AC57+[5]Febrero!AC57+[6]Febrero!AC57+[7]Febrero!AC57+[8]Febrero!AC57+[9]Febrero!AC57+[10]Febrero!AC57</f>
        <v>4</v>
      </c>
      <c r="AD57" s="32">
        <f>[1]Febrero!AD57+[2]Febrero!AD57+[3]Febrero!AD57+[4]Febrero!AD57+[5]Febrero!AD57+[6]Febrero!AD57+[7]Febrero!AD57+[8]Febrero!AD57+[9]Febrero!AD57+[10]Febrero!AD57</f>
        <v>1</v>
      </c>
      <c r="AE57" s="32">
        <f>[1]Febrero!AE57+[2]Febrero!AE57+[3]Febrero!AE57+[4]Febrero!AE57+[5]Febrero!AE57+[6]Febrero!AE57+[7]Febrero!AE57+[8]Febrero!AE57+[9]Febrero!AE57+[10]Febrero!AE57</f>
        <v>4</v>
      </c>
      <c r="AF57" s="32">
        <f>[1]Febrero!AF57+[2]Febrero!AF57+[3]Febrero!AF57+[4]Febrero!AF57+[5]Febrero!AF57+[6]Febrero!AF57+[7]Febrero!AF57+[8]Febrero!AF57+[9]Febrero!AF57+[10]Febrero!AF57</f>
        <v>1</v>
      </c>
      <c r="AG57" s="32">
        <f>[1]Febrero!AG57+[2]Febrero!AG57+[3]Febrero!AG57+[4]Febrero!AG57+[5]Febrero!AG57+[6]Febrero!AG57+[7]Febrero!AG57+[8]Febrero!AG57+[9]Febrero!AG57+[10]Febrero!AG57</f>
        <v>0</v>
      </c>
      <c r="AH57" s="32">
        <f>[1]Febrero!AH57+[2]Febrero!AH57+[3]Febrero!AH57+[4]Febrero!AH57+[5]Febrero!AH57+[6]Febrero!AH57+[7]Febrero!AH57+[8]Febrero!AH57+[9]Febrero!AH57+[10]Febrero!AH57</f>
        <v>1</v>
      </c>
      <c r="AI57" s="32">
        <f>[1]Febrero!AI57+[2]Febrero!AI57+[3]Febrero!AI57+[4]Febrero!AI57+[5]Febrero!AI57+[6]Febrero!AI57+[7]Febrero!AI57+[8]Febrero!AI57+[9]Febrero!AI57+[10]Febrero!AI57</f>
        <v>4</v>
      </c>
      <c r="AJ57" s="32">
        <f>[1]Febrero!AJ57+[2]Febrero!AJ57+[3]Febrero!AJ57+[4]Febrero!AJ57+[5]Febrero!AJ57+[6]Febrero!AJ57+[7]Febrero!AJ57+[8]Febrero!AJ57+[9]Febrero!AJ57+[10]Febrero!AJ57</f>
        <v>2</v>
      </c>
      <c r="AK57" s="32">
        <f>[1]Febrero!AK57+[2]Febrero!AK57+[3]Febrero!AK57+[4]Febrero!AK57+[5]Febrero!AK57+[6]Febrero!AK57+[7]Febrero!AK57+[8]Febrero!AK57+[9]Febrero!AK57+[10]Febrero!AK57</f>
        <v>6</v>
      </c>
      <c r="AL57" s="32">
        <f>[1]Febrero!AL57+[2]Febrero!AL57+[3]Febrero!AL57+[4]Febrero!AL57+[5]Febrero!AL57+[6]Febrero!AL57+[7]Febrero!AL57+[8]Febrero!AL57+[9]Febrero!AL57+[10]Febrero!AL57</f>
        <v>2</v>
      </c>
      <c r="AM57" s="32">
        <f>[1]Febrero!AM57+[2]Febrero!AM57+[3]Febrero!AM57+[4]Febrero!AM57+[5]Febrero!AM57+[6]Febrero!AM57+[7]Febrero!AM57+[8]Febrero!AM57+[9]Febrero!AM57+[10]Febrero!AM57</f>
        <v>37</v>
      </c>
      <c r="AN57" s="32">
        <f>[1]Febrero!AN57+[2]Febrero!AN57+[3]Febrero!AN57+[4]Febrero!AN57+[5]Febrero!AN57+[6]Febrero!AN57+[7]Febrero!AN57+[8]Febrero!AN57+[9]Febrero!AN57+[10]Febrero!AN57</f>
        <v>19</v>
      </c>
      <c r="AO57" s="83"/>
      <c r="AP57" s="84"/>
      <c r="AQ57" s="84"/>
      <c r="AR57" s="84"/>
      <c r="CG57" s="2">
        <v>0</v>
      </c>
    </row>
    <row r="58" spans="1:231" x14ac:dyDescent="0.25">
      <c r="A58" s="125" t="s">
        <v>50</v>
      </c>
      <c r="B58" s="126">
        <f t="shared" si="8"/>
        <v>1064</v>
      </c>
      <c r="C58" s="127">
        <f t="shared" si="9"/>
        <v>577</v>
      </c>
      <c r="D58" s="86">
        <f t="shared" si="9"/>
        <v>487</v>
      </c>
      <c r="E58" s="32">
        <f>[1]Febrero!E58+[2]Febrero!E58+[3]Febrero!E58+[4]Febrero!E58+[5]Febrero!E58+[6]Febrero!E58+[7]Febrero!E58+[8]Febrero!E58+[9]Febrero!E58+[10]Febrero!E58</f>
        <v>73</v>
      </c>
      <c r="F58" s="32">
        <f>[1]Febrero!F58+[2]Febrero!F58+[3]Febrero!F58+[4]Febrero!F58+[5]Febrero!F58+[6]Febrero!F58+[7]Febrero!F58+[8]Febrero!F58+[9]Febrero!F58+[10]Febrero!F58</f>
        <v>72</v>
      </c>
      <c r="G58" s="32">
        <f>[1]Febrero!G58+[2]Febrero!G58+[3]Febrero!G58+[4]Febrero!G58+[5]Febrero!G58+[6]Febrero!G58+[7]Febrero!G58+[8]Febrero!G58+[9]Febrero!G58+[10]Febrero!G58</f>
        <v>24</v>
      </c>
      <c r="H58" s="32">
        <f>[1]Febrero!H58+[2]Febrero!H58+[3]Febrero!H58+[4]Febrero!H58+[5]Febrero!H58+[6]Febrero!H58+[7]Febrero!H58+[8]Febrero!H58+[9]Febrero!H58+[10]Febrero!H58</f>
        <v>12</v>
      </c>
      <c r="I58" s="32">
        <f>[1]Febrero!I58+[2]Febrero!I58+[3]Febrero!I58+[4]Febrero!I58+[5]Febrero!I58+[6]Febrero!I58+[7]Febrero!I58+[8]Febrero!I58+[9]Febrero!I58+[10]Febrero!I58</f>
        <v>16</v>
      </c>
      <c r="J58" s="32">
        <f>[1]Febrero!J58+[2]Febrero!J58+[3]Febrero!J58+[4]Febrero!J58+[5]Febrero!J58+[6]Febrero!J58+[7]Febrero!J58+[8]Febrero!J58+[9]Febrero!J58+[10]Febrero!J58</f>
        <v>8</v>
      </c>
      <c r="K58" s="32">
        <f>[1]Febrero!K58+[2]Febrero!K58+[3]Febrero!K58+[4]Febrero!K58+[5]Febrero!K58+[6]Febrero!K58+[7]Febrero!K58+[8]Febrero!K58+[9]Febrero!K58+[10]Febrero!K58</f>
        <v>19</v>
      </c>
      <c r="L58" s="32">
        <f>[1]Febrero!L58+[2]Febrero!L58+[3]Febrero!L58+[4]Febrero!L58+[5]Febrero!L58+[6]Febrero!L58+[7]Febrero!L58+[8]Febrero!L58+[9]Febrero!L58+[10]Febrero!L58</f>
        <v>17</v>
      </c>
      <c r="M58" s="32">
        <f>[1]Febrero!M58+[2]Febrero!M58+[3]Febrero!M58+[4]Febrero!M58+[5]Febrero!M58+[6]Febrero!M58+[7]Febrero!M58+[8]Febrero!M58+[9]Febrero!M58+[10]Febrero!M58</f>
        <v>26</v>
      </c>
      <c r="N58" s="32">
        <f>[1]Febrero!N58+[2]Febrero!N58+[3]Febrero!N58+[4]Febrero!N58+[5]Febrero!N58+[6]Febrero!N58+[7]Febrero!N58+[8]Febrero!N58+[9]Febrero!N58+[10]Febrero!N58</f>
        <v>25</v>
      </c>
      <c r="O58" s="32">
        <f>[1]Febrero!O58+[2]Febrero!O58+[3]Febrero!O58+[4]Febrero!O58+[5]Febrero!O58+[6]Febrero!O58+[7]Febrero!O58+[8]Febrero!O58+[9]Febrero!O58+[10]Febrero!O58</f>
        <v>32</v>
      </c>
      <c r="P58" s="32">
        <f>[1]Febrero!P58+[2]Febrero!P58+[3]Febrero!P58+[4]Febrero!P58+[5]Febrero!P58+[6]Febrero!P58+[7]Febrero!P58+[8]Febrero!P58+[9]Febrero!P58+[10]Febrero!P58</f>
        <v>25</v>
      </c>
      <c r="Q58" s="32">
        <f>[1]Febrero!Q58+[2]Febrero!Q58+[3]Febrero!Q58+[4]Febrero!Q58+[5]Febrero!Q58+[6]Febrero!Q58+[7]Febrero!Q58+[8]Febrero!Q58+[9]Febrero!Q58+[10]Febrero!Q58</f>
        <v>34</v>
      </c>
      <c r="R58" s="32">
        <f>[1]Febrero!R58+[2]Febrero!R58+[3]Febrero!R58+[4]Febrero!R58+[5]Febrero!R58+[6]Febrero!R58+[7]Febrero!R58+[8]Febrero!R58+[9]Febrero!R58+[10]Febrero!R58</f>
        <v>22</v>
      </c>
      <c r="S58" s="32">
        <f>[1]Febrero!S58+[2]Febrero!S58+[3]Febrero!S58+[4]Febrero!S58+[5]Febrero!S58+[6]Febrero!S58+[7]Febrero!S58+[8]Febrero!S58+[9]Febrero!S58+[10]Febrero!S58</f>
        <v>19</v>
      </c>
      <c r="T58" s="32">
        <f>[1]Febrero!T58+[2]Febrero!T58+[3]Febrero!T58+[4]Febrero!T58+[5]Febrero!T58+[6]Febrero!T58+[7]Febrero!T58+[8]Febrero!T58+[9]Febrero!T58+[10]Febrero!T58</f>
        <v>24</v>
      </c>
      <c r="U58" s="32">
        <f>[1]Febrero!U58+[2]Febrero!U58+[3]Febrero!U58+[4]Febrero!U58+[5]Febrero!U58+[6]Febrero!U58+[7]Febrero!U58+[8]Febrero!U58+[9]Febrero!U58+[10]Febrero!U58</f>
        <v>22</v>
      </c>
      <c r="V58" s="32">
        <f>[1]Febrero!V58+[2]Febrero!V58+[3]Febrero!V58+[4]Febrero!V58+[5]Febrero!V58+[6]Febrero!V58+[7]Febrero!V58+[8]Febrero!V58+[9]Febrero!V58+[10]Febrero!V58</f>
        <v>24</v>
      </c>
      <c r="W58" s="32">
        <f>[1]Febrero!W58+[2]Febrero!W58+[3]Febrero!W58+[4]Febrero!W58+[5]Febrero!W58+[6]Febrero!W58+[7]Febrero!W58+[8]Febrero!W58+[9]Febrero!W58+[10]Febrero!W58</f>
        <v>40</v>
      </c>
      <c r="X58" s="32">
        <f>[1]Febrero!X58+[2]Febrero!X58+[3]Febrero!X58+[4]Febrero!X58+[5]Febrero!X58+[6]Febrero!X58+[7]Febrero!X58+[8]Febrero!X58+[9]Febrero!X58+[10]Febrero!X58</f>
        <v>20</v>
      </c>
      <c r="Y58" s="32">
        <f>[1]Febrero!Y58+[2]Febrero!Y58+[3]Febrero!Y58+[4]Febrero!Y58+[5]Febrero!Y58+[6]Febrero!Y58+[7]Febrero!Y58+[8]Febrero!Y58+[9]Febrero!Y58+[10]Febrero!Y58</f>
        <v>40</v>
      </c>
      <c r="Z58" s="32">
        <f>[1]Febrero!Z58+[2]Febrero!Z58+[3]Febrero!Z58+[4]Febrero!Z58+[5]Febrero!Z58+[6]Febrero!Z58+[7]Febrero!Z58+[8]Febrero!Z58+[9]Febrero!Z58+[10]Febrero!Z58</f>
        <v>28</v>
      </c>
      <c r="AA58" s="32">
        <f>[1]Febrero!AA58+[2]Febrero!AA58+[3]Febrero!AA58+[4]Febrero!AA58+[5]Febrero!AA58+[6]Febrero!AA58+[7]Febrero!AA58+[8]Febrero!AA58+[9]Febrero!AA58+[10]Febrero!AA58</f>
        <v>33</v>
      </c>
      <c r="AB58" s="32">
        <f>[1]Febrero!AB58+[2]Febrero!AB58+[3]Febrero!AB58+[4]Febrero!AB58+[5]Febrero!AB58+[6]Febrero!AB58+[7]Febrero!AB58+[8]Febrero!AB58+[9]Febrero!AB58+[10]Febrero!AB58</f>
        <v>27</v>
      </c>
      <c r="AC58" s="32">
        <f>[1]Febrero!AC58+[2]Febrero!AC58+[3]Febrero!AC58+[4]Febrero!AC58+[5]Febrero!AC58+[6]Febrero!AC58+[7]Febrero!AC58+[8]Febrero!AC58+[9]Febrero!AC58+[10]Febrero!AC58</f>
        <v>42</v>
      </c>
      <c r="AD58" s="32">
        <f>[1]Febrero!AD58+[2]Febrero!AD58+[3]Febrero!AD58+[4]Febrero!AD58+[5]Febrero!AD58+[6]Febrero!AD58+[7]Febrero!AD58+[8]Febrero!AD58+[9]Febrero!AD58+[10]Febrero!AD58</f>
        <v>36</v>
      </c>
      <c r="AE58" s="32">
        <f>[1]Febrero!AE58+[2]Febrero!AE58+[3]Febrero!AE58+[4]Febrero!AE58+[5]Febrero!AE58+[6]Febrero!AE58+[7]Febrero!AE58+[8]Febrero!AE58+[9]Febrero!AE58+[10]Febrero!AE58</f>
        <v>30</v>
      </c>
      <c r="AF58" s="32">
        <f>[1]Febrero!AF58+[2]Febrero!AF58+[3]Febrero!AF58+[4]Febrero!AF58+[5]Febrero!AF58+[6]Febrero!AF58+[7]Febrero!AF58+[8]Febrero!AF58+[9]Febrero!AF58+[10]Febrero!AF58</f>
        <v>31</v>
      </c>
      <c r="AG58" s="32">
        <f>[1]Febrero!AG58+[2]Febrero!AG58+[3]Febrero!AG58+[4]Febrero!AG58+[5]Febrero!AG58+[6]Febrero!AG58+[7]Febrero!AG58+[8]Febrero!AG58+[9]Febrero!AG58+[10]Febrero!AG58</f>
        <v>36</v>
      </c>
      <c r="AH58" s="32">
        <f>[1]Febrero!AH58+[2]Febrero!AH58+[3]Febrero!AH58+[4]Febrero!AH58+[5]Febrero!AH58+[6]Febrero!AH58+[7]Febrero!AH58+[8]Febrero!AH58+[9]Febrero!AH58+[10]Febrero!AH58</f>
        <v>28</v>
      </c>
      <c r="AI58" s="32">
        <f>[1]Febrero!AI58+[2]Febrero!AI58+[3]Febrero!AI58+[4]Febrero!AI58+[5]Febrero!AI58+[6]Febrero!AI58+[7]Febrero!AI58+[8]Febrero!AI58+[9]Febrero!AI58+[10]Febrero!AI58</f>
        <v>34</v>
      </c>
      <c r="AJ58" s="32">
        <f>[1]Febrero!AJ58+[2]Febrero!AJ58+[3]Febrero!AJ58+[4]Febrero!AJ58+[5]Febrero!AJ58+[6]Febrero!AJ58+[7]Febrero!AJ58+[8]Febrero!AJ58+[9]Febrero!AJ58+[10]Febrero!AJ58</f>
        <v>28</v>
      </c>
      <c r="AK58" s="32">
        <f>[1]Febrero!AK58+[2]Febrero!AK58+[3]Febrero!AK58+[4]Febrero!AK58+[5]Febrero!AK58+[6]Febrero!AK58+[7]Febrero!AK58+[8]Febrero!AK58+[9]Febrero!AK58+[10]Febrero!AK58</f>
        <v>57</v>
      </c>
      <c r="AL58" s="32">
        <f>[1]Febrero!AL58+[2]Febrero!AL58+[3]Febrero!AL58+[4]Febrero!AL58+[5]Febrero!AL58+[6]Febrero!AL58+[7]Febrero!AL58+[8]Febrero!AL58+[9]Febrero!AL58+[10]Febrero!AL58</f>
        <v>60</v>
      </c>
      <c r="AM58" s="32">
        <f>[1]Febrero!AM58+[2]Febrero!AM58+[3]Febrero!AM58+[4]Febrero!AM58+[5]Febrero!AM58+[6]Febrero!AM58+[7]Febrero!AM58+[8]Febrero!AM58+[9]Febrero!AM58+[10]Febrero!AM58</f>
        <v>702</v>
      </c>
      <c r="AN58" s="32">
        <f>[1]Febrero!AN58+[2]Febrero!AN58+[3]Febrero!AN58+[4]Febrero!AN58+[5]Febrero!AN58+[6]Febrero!AN58+[7]Febrero!AN58+[8]Febrero!AN58+[9]Febrero!AN58+[10]Febrero!AN58</f>
        <v>362</v>
      </c>
      <c r="AO58" s="83"/>
      <c r="AP58" s="84"/>
      <c r="AQ58" s="84"/>
      <c r="AR58" s="84"/>
    </row>
    <row r="59" spans="1:231" x14ac:dyDescent="0.25">
      <c r="A59" s="125" t="s">
        <v>51</v>
      </c>
      <c r="B59" s="126">
        <f t="shared" si="8"/>
        <v>7660</v>
      </c>
      <c r="C59" s="127">
        <f t="shared" si="9"/>
        <v>3790</v>
      </c>
      <c r="D59" s="86">
        <f t="shared" si="9"/>
        <v>3870</v>
      </c>
      <c r="E59" s="32">
        <f>[1]Febrero!E59+[2]Febrero!E59+[3]Febrero!E59+[4]Febrero!E59+[5]Febrero!E59+[6]Febrero!E59+[7]Febrero!E59+[8]Febrero!E59+[9]Febrero!E59+[10]Febrero!E59</f>
        <v>595</v>
      </c>
      <c r="F59" s="32">
        <f>[1]Febrero!F59+[2]Febrero!F59+[3]Febrero!F59+[4]Febrero!F59+[5]Febrero!F59+[6]Febrero!F59+[7]Febrero!F59+[8]Febrero!F59+[9]Febrero!F59+[10]Febrero!F59</f>
        <v>446</v>
      </c>
      <c r="G59" s="32">
        <f>[1]Febrero!G59+[2]Febrero!G59+[3]Febrero!G59+[4]Febrero!G59+[5]Febrero!G59+[6]Febrero!G59+[7]Febrero!G59+[8]Febrero!G59+[9]Febrero!G59+[10]Febrero!G59</f>
        <v>278</v>
      </c>
      <c r="H59" s="32">
        <f>[1]Febrero!H59+[2]Febrero!H59+[3]Febrero!H59+[4]Febrero!H59+[5]Febrero!H59+[6]Febrero!H59+[7]Febrero!H59+[8]Febrero!H59+[9]Febrero!H59+[10]Febrero!H59</f>
        <v>221</v>
      </c>
      <c r="I59" s="32">
        <f>[1]Febrero!I59+[2]Febrero!I59+[3]Febrero!I59+[4]Febrero!I59+[5]Febrero!I59+[6]Febrero!I59+[7]Febrero!I59+[8]Febrero!I59+[9]Febrero!I59+[10]Febrero!I59</f>
        <v>158</v>
      </c>
      <c r="J59" s="32">
        <f>[1]Febrero!J59+[2]Febrero!J59+[3]Febrero!J59+[4]Febrero!J59+[5]Febrero!J59+[6]Febrero!J59+[7]Febrero!J59+[8]Febrero!J59+[9]Febrero!J59+[10]Febrero!J59</f>
        <v>104</v>
      </c>
      <c r="K59" s="32">
        <f>[1]Febrero!K59+[2]Febrero!K59+[3]Febrero!K59+[4]Febrero!K59+[5]Febrero!K59+[6]Febrero!K59+[7]Febrero!K59+[8]Febrero!K59+[9]Febrero!K59+[10]Febrero!K59</f>
        <v>222</v>
      </c>
      <c r="L59" s="32">
        <f>[1]Febrero!L59+[2]Febrero!L59+[3]Febrero!L59+[4]Febrero!L59+[5]Febrero!L59+[6]Febrero!L59+[7]Febrero!L59+[8]Febrero!L59+[9]Febrero!L59+[10]Febrero!L59</f>
        <v>231</v>
      </c>
      <c r="M59" s="32">
        <f>[1]Febrero!M59+[2]Febrero!M59+[3]Febrero!M59+[4]Febrero!M59+[5]Febrero!M59+[6]Febrero!M59+[7]Febrero!M59+[8]Febrero!M59+[9]Febrero!M59+[10]Febrero!M59</f>
        <v>236</v>
      </c>
      <c r="N59" s="32">
        <f>[1]Febrero!N59+[2]Febrero!N59+[3]Febrero!N59+[4]Febrero!N59+[5]Febrero!N59+[6]Febrero!N59+[7]Febrero!N59+[8]Febrero!N59+[9]Febrero!N59+[10]Febrero!N59</f>
        <v>273</v>
      </c>
      <c r="O59" s="32">
        <f>[1]Febrero!O59+[2]Febrero!O59+[3]Febrero!O59+[4]Febrero!O59+[5]Febrero!O59+[6]Febrero!O59+[7]Febrero!O59+[8]Febrero!O59+[9]Febrero!O59+[10]Febrero!O59</f>
        <v>258</v>
      </c>
      <c r="P59" s="32">
        <f>[1]Febrero!P59+[2]Febrero!P59+[3]Febrero!P59+[4]Febrero!P59+[5]Febrero!P59+[6]Febrero!P59+[7]Febrero!P59+[8]Febrero!P59+[9]Febrero!P59+[10]Febrero!P59</f>
        <v>271</v>
      </c>
      <c r="Q59" s="32">
        <f>[1]Febrero!Q59+[2]Febrero!Q59+[3]Febrero!Q59+[4]Febrero!Q59+[5]Febrero!Q59+[6]Febrero!Q59+[7]Febrero!Q59+[8]Febrero!Q59+[9]Febrero!Q59+[10]Febrero!Q59</f>
        <v>225</v>
      </c>
      <c r="R59" s="32">
        <f>[1]Febrero!R59+[2]Febrero!R59+[3]Febrero!R59+[4]Febrero!R59+[5]Febrero!R59+[6]Febrero!R59+[7]Febrero!R59+[8]Febrero!R59+[9]Febrero!R59+[10]Febrero!R59</f>
        <v>255</v>
      </c>
      <c r="S59" s="32">
        <f>[1]Febrero!S59+[2]Febrero!S59+[3]Febrero!S59+[4]Febrero!S59+[5]Febrero!S59+[6]Febrero!S59+[7]Febrero!S59+[8]Febrero!S59+[9]Febrero!S59+[10]Febrero!S59</f>
        <v>180</v>
      </c>
      <c r="T59" s="32">
        <f>[1]Febrero!T59+[2]Febrero!T59+[3]Febrero!T59+[4]Febrero!T59+[5]Febrero!T59+[6]Febrero!T59+[7]Febrero!T59+[8]Febrero!T59+[9]Febrero!T59+[10]Febrero!T59</f>
        <v>191</v>
      </c>
      <c r="U59" s="32">
        <f>[1]Febrero!U59+[2]Febrero!U59+[3]Febrero!U59+[4]Febrero!U59+[5]Febrero!U59+[6]Febrero!U59+[7]Febrero!U59+[8]Febrero!U59+[9]Febrero!U59+[10]Febrero!U59</f>
        <v>187</v>
      </c>
      <c r="V59" s="32">
        <f>[1]Febrero!V59+[2]Febrero!V59+[3]Febrero!V59+[4]Febrero!V59+[5]Febrero!V59+[6]Febrero!V59+[7]Febrero!V59+[8]Febrero!V59+[9]Febrero!V59+[10]Febrero!V59</f>
        <v>183</v>
      </c>
      <c r="W59" s="32">
        <f>[1]Febrero!W59+[2]Febrero!W59+[3]Febrero!W59+[4]Febrero!W59+[5]Febrero!W59+[6]Febrero!W59+[7]Febrero!W59+[8]Febrero!W59+[9]Febrero!W59+[10]Febrero!W59</f>
        <v>180</v>
      </c>
      <c r="X59" s="32">
        <f>[1]Febrero!X59+[2]Febrero!X59+[3]Febrero!X59+[4]Febrero!X59+[5]Febrero!X59+[6]Febrero!X59+[7]Febrero!X59+[8]Febrero!X59+[9]Febrero!X59+[10]Febrero!X59</f>
        <v>221</v>
      </c>
      <c r="Y59" s="32">
        <f>[1]Febrero!Y59+[2]Febrero!Y59+[3]Febrero!Y59+[4]Febrero!Y59+[5]Febrero!Y59+[6]Febrero!Y59+[7]Febrero!Y59+[8]Febrero!Y59+[9]Febrero!Y59+[10]Febrero!Y59</f>
        <v>194</v>
      </c>
      <c r="Z59" s="32">
        <f>[1]Febrero!Z59+[2]Febrero!Z59+[3]Febrero!Z59+[4]Febrero!Z59+[5]Febrero!Z59+[6]Febrero!Z59+[7]Febrero!Z59+[8]Febrero!Z59+[9]Febrero!Z59+[10]Febrero!Z59</f>
        <v>244</v>
      </c>
      <c r="AA59" s="32">
        <f>[1]Febrero!AA59+[2]Febrero!AA59+[3]Febrero!AA59+[4]Febrero!AA59+[5]Febrero!AA59+[6]Febrero!AA59+[7]Febrero!AA59+[8]Febrero!AA59+[9]Febrero!AA59+[10]Febrero!AA59</f>
        <v>195</v>
      </c>
      <c r="AB59" s="32">
        <f>[1]Febrero!AB59+[2]Febrero!AB59+[3]Febrero!AB59+[4]Febrero!AB59+[5]Febrero!AB59+[6]Febrero!AB59+[7]Febrero!AB59+[8]Febrero!AB59+[9]Febrero!AB59+[10]Febrero!AB59</f>
        <v>211</v>
      </c>
      <c r="AC59" s="32">
        <f>[1]Febrero!AC59+[2]Febrero!AC59+[3]Febrero!AC59+[4]Febrero!AC59+[5]Febrero!AC59+[6]Febrero!AC59+[7]Febrero!AC59+[8]Febrero!AC59+[9]Febrero!AC59+[10]Febrero!AC59</f>
        <v>150</v>
      </c>
      <c r="AD59" s="32">
        <f>[1]Febrero!AD59+[2]Febrero!AD59+[3]Febrero!AD59+[4]Febrero!AD59+[5]Febrero!AD59+[6]Febrero!AD59+[7]Febrero!AD59+[8]Febrero!AD59+[9]Febrero!AD59+[10]Febrero!AD59</f>
        <v>189</v>
      </c>
      <c r="AE59" s="32">
        <f>[1]Febrero!AE59+[2]Febrero!AE59+[3]Febrero!AE59+[4]Febrero!AE59+[5]Febrero!AE59+[6]Febrero!AE59+[7]Febrero!AE59+[8]Febrero!AE59+[9]Febrero!AE59+[10]Febrero!AE59</f>
        <v>175</v>
      </c>
      <c r="AF59" s="32">
        <f>[1]Febrero!AF59+[2]Febrero!AF59+[3]Febrero!AF59+[4]Febrero!AF59+[5]Febrero!AF59+[6]Febrero!AF59+[7]Febrero!AF59+[8]Febrero!AF59+[9]Febrero!AF59+[10]Febrero!AF59</f>
        <v>180</v>
      </c>
      <c r="AG59" s="32">
        <f>[1]Febrero!AG59+[2]Febrero!AG59+[3]Febrero!AG59+[4]Febrero!AG59+[5]Febrero!AG59+[6]Febrero!AG59+[7]Febrero!AG59+[8]Febrero!AG59+[9]Febrero!AG59+[10]Febrero!AG59</f>
        <v>159</v>
      </c>
      <c r="AH59" s="32">
        <f>[1]Febrero!AH59+[2]Febrero!AH59+[3]Febrero!AH59+[4]Febrero!AH59+[5]Febrero!AH59+[6]Febrero!AH59+[7]Febrero!AH59+[8]Febrero!AH59+[9]Febrero!AH59+[10]Febrero!AH59</f>
        <v>191</v>
      </c>
      <c r="AI59" s="32">
        <f>[1]Febrero!AI59+[2]Febrero!AI59+[3]Febrero!AI59+[4]Febrero!AI59+[5]Febrero!AI59+[6]Febrero!AI59+[7]Febrero!AI59+[8]Febrero!AI59+[9]Febrero!AI59+[10]Febrero!AI59</f>
        <v>151</v>
      </c>
      <c r="AJ59" s="32">
        <f>[1]Febrero!AJ59+[2]Febrero!AJ59+[3]Febrero!AJ59+[4]Febrero!AJ59+[5]Febrero!AJ59+[6]Febrero!AJ59+[7]Febrero!AJ59+[8]Febrero!AJ59+[9]Febrero!AJ59+[10]Febrero!AJ59</f>
        <v>137</v>
      </c>
      <c r="AK59" s="32">
        <f>[1]Febrero!AK59+[2]Febrero!AK59+[3]Febrero!AK59+[4]Febrero!AK59+[5]Febrero!AK59+[6]Febrero!AK59+[7]Febrero!AK59+[8]Febrero!AK59+[9]Febrero!AK59+[10]Febrero!AK59</f>
        <v>247</v>
      </c>
      <c r="AL59" s="32">
        <f>[1]Febrero!AL59+[2]Febrero!AL59+[3]Febrero!AL59+[4]Febrero!AL59+[5]Febrero!AL59+[6]Febrero!AL59+[7]Febrero!AL59+[8]Febrero!AL59+[9]Febrero!AL59+[10]Febrero!AL59</f>
        <v>322</v>
      </c>
      <c r="AM59" s="32">
        <f>[1]Febrero!AM59+[2]Febrero!AM59+[3]Febrero!AM59+[4]Febrero!AM59+[5]Febrero!AM59+[6]Febrero!AM59+[7]Febrero!AM59+[8]Febrero!AM59+[9]Febrero!AM59+[10]Febrero!AM59</f>
        <v>5422</v>
      </c>
      <c r="AN59" s="32">
        <f>[1]Febrero!AN59+[2]Febrero!AN59+[3]Febrero!AN59+[4]Febrero!AN59+[5]Febrero!AN59+[6]Febrero!AN59+[7]Febrero!AN59+[8]Febrero!AN59+[9]Febrero!AN59+[10]Febrero!AN59</f>
        <v>2238</v>
      </c>
      <c r="AO59" s="83"/>
      <c r="AP59" s="84"/>
      <c r="AQ59" s="84"/>
      <c r="AR59" s="84"/>
    </row>
    <row r="60" spans="1:231" x14ac:dyDescent="0.25">
      <c r="A60" s="125" t="s">
        <v>52</v>
      </c>
      <c r="B60" s="126">
        <f t="shared" si="8"/>
        <v>5015</v>
      </c>
      <c r="C60" s="127">
        <f t="shared" si="9"/>
        <v>2359</v>
      </c>
      <c r="D60" s="86">
        <f t="shared" si="9"/>
        <v>2656</v>
      </c>
      <c r="E60" s="32">
        <f>[1]Febrero!E60+[2]Febrero!E60+[3]Febrero!E60+[4]Febrero!E60+[5]Febrero!E60+[6]Febrero!E60+[7]Febrero!E60+[8]Febrero!E60+[9]Febrero!E60+[10]Febrero!E60</f>
        <v>526</v>
      </c>
      <c r="F60" s="32">
        <f>[1]Febrero!F60+[2]Febrero!F60+[3]Febrero!F60+[4]Febrero!F60+[5]Febrero!F60+[6]Febrero!F60+[7]Febrero!F60+[8]Febrero!F60+[9]Febrero!F60+[10]Febrero!F60</f>
        <v>484</v>
      </c>
      <c r="G60" s="32">
        <f>[1]Febrero!G60+[2]Febrero!G60+[3]Febrero!G60+[4]Febrero!G60+[5]Febrero!G60+[6]Febrero!G60+[7]Febrero!G60+[8]Febrero!G60+[9]Febrero!G60+[10]Febrero!G60</f>
        <v>277</v>
      </c>
      <c r="H60" s="32">
        <f>[1]Febrero!H60+[2]Febrero!H60+[3]Febrero!H60+[4]Febrero!H60+[5]Febrero!H60+[6]Febrero!H60+[7]Febrero!H60+[8]Febrero!H60+[9]Febrero!H60+[10]Febrero!H60</f>
        <v>266</v>
      </c>
      <c r="I60" s="32">
        <f>[1]Febrero!I60+[2]Febrero!I60+[3]Febrero!I60+[4]Febrero!I60+[5]Febrero!I60+[6]Febrero!I60+[7]Febrero!I60+[8]Febrero!I60+[9]Febrero!I60+[10]Febrero!I60</f>
        <v>159</v>
      </c>
      <c r="J60" s="32">
        <f>[1]Febrero!J60+[2]Febrero!J60+[3]Febrero!J60+[4]Febrero!J60+[5]Febrero!J60+[6]Febrero!J60+[7]Febrero!J60+[8]Febrero!J60+[9]Febrero!J60+[10]Febrero!J60</f>
        <v>169</v>
      </c>
      <c r="K60" s="32">
        <f>[1]Febrero!K60+[2]Febrero!K60+[3]Febrero!K60+[4]Febrero!K60+[5]Febrero!K60+[6]Febrero!K60+[7]Febrero!K60+[8]Febrero!K60+[9]Febrero!K60+[10]Febrero!K60</f>
        <v>152</v>
      </c>
      <c r="L60" s="32">
        <f>[1]Febrero!L60+[2]Febrero!L60+[3]Febrero!L60+[4]Febrero!L60+[5]Febrero!L60+[6]Febrero!L60+[7]Febrero!L60+[8]Febrero!L60+[9]Febrero!L60+[10]Febrero!L60</f>
        <v>152</v>
      </c>
      <c r="M60" s="32">
        <f>[1]Febrero!M60+[2]Febrero!M60+[3]Febrero!M60+[4]Febrero!M60+[5]Febrero!M60+[6]Febrero!M60+[7]Febrero!M60+[8]Febrero!M60+[9]Febrero!M60+[10]Febrero!M60</f>
        <v>160</v>
      </c>
      <c r="N60" s="32">
        <f>[1]Febrero!N60+[2]Febrero!N60+[3]Febrero!N60+[4]Febrero!N60+[5]Febrero!N60+[6]Febrero!N60+[7]Febrero!N60+[8]Febrero!N60+[9]Febrero!N60+[10]Febrero!N60</f>
        <v>192</v>
      </c>
      <c r="O60" s="32">
        <f>[1]Febrero!O60+[2]Febrero!O60+[3]Febrero!O60+[4]Febrero!O60+[5]Febrero!O60+[6]Febrero!O60+[7]Febrero!O60+[8]Febrero!O60+[9]Febrero!O60+[10]Febrero!O60</f>
        <v>155</v>
      </c>
      <c r="P60" s="32">
        <f>[1]Febrero!P60+[2]Febrero!P60+[3]Febrero!P60+[4]Febrero!P60+[5]Febrero!P60+[6]Febrero!P60+[7]Febrero!P60+[8]Febrero!P60+[9]Febrero!P60+[10]Febrero!P60</f>
        <v>145</v>
      </c>
      <c r="Q60" s="32">
        <f>[1]Febrero!Q60+[2]Febrero!Q60+[3]Febrero!Q60+[4]Febrero!Q60+[5]Febrero!Q60+[6]Febrero!Q60+[7]Febrero!Q60+[8]Febrero!Q60+[9]Febrero!Q60+[10]Febrero!Q60</f>
        <v>130</v>
      </c>
      <c r="R60" s="32">
        <f>[1]Febrero!R60+[2]Febrero!R60+[3]Febrero!R60+[4]Febrero!R60+[5]Febrero!R60+[6]Febrero!R60+[7]Febrero!R60+[8]Febrero!R60+[9]Febrero!R60+[10]Febrero!R60</f>
        <v>141</v>
      </c>
      <c r="S60" s="32">
        <f>[1]Febrero!S60+[2]Febrero!S60+[3]Febrero!S60+[4]Febrero!S60+[5]Febrero!S60+[6]Febrero!S60+[7]Febrero!S60+[8]Febrero!S60+[9]Febrero!S60+[10]Febrero!S60</f>
        <v>104</v>
      </c>
      <c r="T60" s="32">
        <f>[1]Febrero!T60+[2]Febrero!T60+[3]Febrero!T60+[4]Febrero!T60+[5]Febrero!T60+[6]Febrero!T60+[7]Febrero!T60+[8]Febrero!T60+[9]Febrero!T60+[10]Febrero!T60</f>
        <v>145</v>
      </c>
      <c r="U60" s="32">
        <f>[1]Febrero!U60+[2]Febrero!U60+[3]Febrero!U60+[4]Febrero!U60+[5]Febrero!U60+[6]Febrero!U60+[7]Febrero!U60+[8]Febrero!U60+[9]Febrero!U60+[10]Febrero!U60</f>
        <v>89</v>
      </c>
      <c r="V60" s="32">
        <f>[1]Febrero!V60+[2]Febrero!V60+[3]Febrero!V60+[4]Febrero!V60+[5]Febrero!V60+[6]Febrero!V60+[7]Febrero!V60+[8]Febrero!V60+[9]Febrero!V60+[10]Febrero!V60</f>
        <v>121</v>
      </c>
      <c r="W60" s="32">
        <f>[1]Febrero!W60+[2]Febrero!W60+[3]Febrero!W60+[4]Febrero!W60+[5]Febrero!W60+[6]Febrero!W60+[7]Febrero!W60+[8]Febrero!W60+[9]Febrero!W60+[10]Febrero!W60</f>
        <v>107</v>
      </c>
      <c r="X60" s="32">
        <f>[1]Febrero!X60+[2]Febrero!X60+[3]Febrero!X60+[4]Febrero!X60+[5]Febrero!X60+[6]Febrero!X60+[7]Febrero!X60+[8]Febrero!X60+[9]Febrero!X60+[10]Febrero!X60</f>
        <v>113</v>
      </c>
      <c r="Y60" s="32">
        <f>[1]Febrero!Y60+[2]Febrero!Y60+[3]Febrero!Y60+[4]Febrero!Y60+[5]Febrero!Y60+[6]Febrero!Y60+[7]Febrero!Y60+[8]Febrero!Y60+[9]Febrero!Y60+[10]Febrero!Y60</f>
        <v>103</v>
      </c>
      <c r="Z60" s="32">
        <f>[1]Febrero!Z60+[2]Febrero!Z60+[3]Febrero!Z60+[4]Febrero!Z60+[5]Febrero!Z60+[6]Febrero!Z60+[7]Febrero!Z60+[8]Febrero!Z60+[9]Febrero!Z60+[10]Febrero!Z60</f>
        <v>152</v>
      </c>
      <c r="AA60" s="32">
        <f>[1]Febrero!AA60+[2]Febrero!AA60+[3]Febrero!AA60+[4]Febrero!AA60+[5]Febrero!AA60+[6]Febrero!AA60+[7]Febrero!AA60+[8]Febrero!AA60+[9]Febrero!AA60+[10]Febrero!AA60</f>
        <v>70</v>
      </c>
      <c r="AB60" s="32">
        <f>[1]Febrero!AB60+[2]Febrero!AB60+[3]Febrero!AB60+[4]Febrero!AB60+[5]Febrero!AB60+[6]Febrero!AB60+[7]Febrero!AB60+[8]Febrero!AB60+[9]Febrero!AB60+[10]Febrero!AB60</f>
        <v>124</v>
      </c>
      <c r="AC60" s="32">
        <f>[1]Febrero!AC60+[2]Febrero!AC60+[3]Febrero!AC60+[4]Febrero!AC60+[5]Febrero!AC60+[6]Febrero!AC60+[7]Febrero!AC60+[8]Febrero!AC60+[9]Febrero!AC60+[10]Febrero!AC60</f>
        <v>77</v>
      </c>
      <c r="AD60" s="32">
        <f>[1]Febrero!AD60+[2]Febrero!AD60+[3]Febrero!AD60+[4]Febrero!AD60+[5]Febrero!AD60+[6]Febrero!AD60+[7]Febrero!AD60+[8]Febrero!AD60+[9]Febrero!AD60+[10]Febrero!AD60</f>
        <v>117</v>
      </c>
      <c r="AE60" s="32">
        <f>[1]Febrero!AE60+[2]Febrero!AE60+[3]Febrero!AE60+[4]Febrero!AE60+[5]Febrero!AE60+[6]Febrero!AE60+[7]Febrero!AE60+[8]Febrero!AE60+[9]Febrero!AE60+[10]Febrero!AE60</f>
        <v>76</v>
      </c>
      <c r="AF60" s="32">
        <f>[1]Febrero!AF60+[2]Febrero!AF60+[3]Febrero!AF60+[4]Febrero!AF60+[5]Febrero!AF60+[6]Febrero!AF60+[7]Febrero!AF60+[8]Febrero!AF60+[9]Febrero!AF60+[10]Febrero!AF60</f>
        <v>82</v>
      </c>
      <c r="AG60" s="32">
        <f>[1]Febrero!AG60+[2]Febrero!AG60+[3]Febrero!AG60+[4]Febrero!AG60+[5]Febrero!AG60+[6]Febrero!AG60+[7]Febrero!AG60+[8]Febrero!AG60+[9]Febrero!AG60+[10]Febrero!AG60</f>
        <v>63</v>
      </c>
      <c r="AH60" s="32">
        <f>[1]Febrero!AH60+[2]Febrero!AH60+[3]Febrero!AH60+[4]Febrero!AH60+[5]Febrero!AH60+[6]Febrero!AH60+[7]Febrero!AH60+[8]Febrero!AH60+[9]Febrero!AH60+[10]Febrero!AH60</f>
        <v>84</v>
      </c>
      <c r="AI60" s="32">
        <f>[1]Febrero!AI60+[2]Febrero!AI60+[3]Febrero!AI60+[4]Febrero!AI60+[5]Febrero!AI60+[6]Febrero!AI60+[7]Febrero!AI60+[8]Febrero!AI60+[9]Febrero!AI60+[10]Febrero!AI60</f>
        <v>49</v>
      </c>
      <c r="AJ60" s="32">
        <f>[1]Febrero!AJ60+[2]Febrero!AJ60+[3]Febrero!AJ60+[4]Febrero!AJ60+[5]Febrero!AJ60+[6]Febrero!AJ60+[7]Febrero!AJ60+[8]Febrero!AJ60+[9]Febrero!AJ60+[10]Febrero!AJ60</f>
        <v>79</v>
      </c>
      <c r="AK60" s="32">
        <f>[1]Febrero!AK60+[2]Febrero!AK60+[3]Febrero!AK60+[4]Febrero!AK60+[5]Febrero!AK60+[6]Febrero!AK60+[7]Febrero!AK60+[8]Febrero!AK60+[9]Febrero!AK60+[10]Febrero!AK60</f>
        <v>62</v>
      </c>
      <c r="AL60" s="32">
        <f>[1]Febrero!AL60+[2]Febrero!AL60+[3]Febrero!AL60+[4]Febrero!AL60+[5]Febrero!AL60+[6]Febrero!AL60+[7]Febrero!AL60+[8]Febrero!AL60+[9]Febrero!AL60+[10]Febrero!AL60</f>
        <v>90</v>
      </c>
      <c r="AM60" s="32">
        <f>[1]Febrero!AM60+[2]Febrero!AM60+[3]Febrero!AM60+[4]Febrero!AM60+[5]Febrero!AM60+[6]Febrero!AM60+[7]Febrero!AM60+[8]Febrero!AM60+[9]Febrero!AM60+[10]Febrero!AM60</f>
        <v>2978</v>
      </c>
      <c r="AN60" s="32">
        <f>[1]Febrero!AN60+[2]Febrero!AN60+[3]Febrero!AN60+[4]Febrero!AN60+[5]Febrero!AN60+[6]Febrero!AN60+[7]Febrero!AN60+[8]Febrero!AN60+[9]Febrero!AN60+[10]Febrero!AN60</f>
        <v>2037</v>
      </c>
      <c r="AO60" s="83"/>
      <c r="AP60" s="84"/>
      <c r="AQ60" s="84"/>
      <c r="AR60" s="84"/>
    </row>
    <row r="61" spans="1:231" x14ac:dyDescent="0.25">
      <c r="A61" s="130" t="s">
        <v>53</v>
      </c>
      <c r="B61" s="131">
        <f t="shared" si="8"/>
        <v>2803</v>
      </c>
      <c r="C61" s="132">
        <f t="shared" si="9"/>
        <v>1256</v>
      </c>
      <c r="D61" s="133">
        <f t="shared" si="9"/>
        <v>1547</v>
      </c>
      <c r="E61" s="32">
        <f>[1]Febrero!E61+[2]Febrero!E61+[3]Febrero!E61+[4]Febrero!E61+[5]Febrero!E61+[6]Febrero!E61+[7]Febrero!E61+[8]Febrero!E61+[9]Febrero!E61+[10]Febrero!E61</f>
        <v>94</v>
      </c>
      <c r="F61" s="32">
        <f>[1]Febrero!F61+[2]Febrero!F61+[3]Febrero!F61+[4]Febrero!F61+[5]Febrero!F61+[6]Febrero!F61+[7]Febrero!F61+[8]Febrero!F61+[9]Febrero!F61+[10]Febrero!F61</f>
        <v>62</v>
      </c>
      <c r="G61" s="32">
        <f>[1]Febrero!G61+[2]Febrero!G61+[3]Febrero!G61+[4]Febrero!G61+[5]Febrero!G61+[6]Febrero!G61+[7]Febrero!G61+[8]Febrero!G61+[9]Febrero!G61+[10]Febrero!G61</f>
        <v>87</v>
      </c>
      <c r="H61" s="32">
        <f>[1]Febrero!H61+[2]Febrero!H61+[3]Febrero!H61+[4]Febrero!H61+[5]Febrero!H61+[6]Febrero!H61+[7]Febrero!H61+[8]Febrero!H61+[9]Febrero!H61+[10]Febrero!H61</f>
        <v>82</v>
      </c>
      <c r="I61" s="32">
        <f>[1]Febrero!I61+[2]Febrero!I61+[3]Febrero!I61+[4]Febrero!I61+[5]Febrero!I61+[6]Febrero!I61+[7]Febrero!I61+[8]Febrero!I61+[9]Febrero!I61+[10]Febrero!I61</f>
        <v>68</v>
      </c>
      <c r="J61" s="32">
        <f>[1]Febrero!J61+[2]Febrero!J61+[3]Febrero!J61+[4]Febrero!J61+[5]Febrero!J61+[6]Febrero!J61+[7]Febrero!J61+[8]Febrero!J61+[9]Febrero!J61+[10]Febrero!J61</f>
        <v>72</v>
      </c>
      <c r="K61" s="32">
        <f>[1]Febrero!K61+[2]Febrero!K61+[3]Febrero!K61+[4]Febrero!K61+[5]Febrero!K61+[6]Febrero!K61+[7]Febrero!K61+[8]Febrero!K61+[9]Febrero!K61+[10]Febrero!K61</f>
        <v>88</v>
      </c>
      <c r="L61" s="32">
        <f>[1]Febrero!L61+[2]Febrero!L61+[3]Febrero!L61+[4]Febrero!L61+[5]Febrero!L61+[6]Febrero!L61+[7]Febrero!L61+[8]Febrero!L61+[9]Febrero!L61+[10]Febrero!L61</f>
        <v>139</v>
      </c>
      <c r="M61" s="32">
        <f>[1]Febrero!M61+[2]Febrero!M61+[3]Febrero!M61+[4]Febrero!M61+[5]Febrero!M61+[6]Febrero!M61+[7]Febrero!M61+[8]Febrero!M61+[9]Febrero!M61+[10]Febrero!M61</f>
        <v>143</v>
      </c>
      <c r="N61" s="32">
        <f>[1]Febrero!N61+[2]Febrero!N61+[3]Febrero!N61+[4]Febrero!N61+[5]Febrero!N61+[6]Febrero!N61+[7]Febrero!N61+[8]Febrero!N61+[9]Febrero!N61+[10]Febrero!N61</f>
        <v>169</v>
      </c>
      <c r="O61" s="32">
        <f>[1]Febrero!O61+[2]Febrero!O61+[3]Febrero!O61+[4]Febrero!O61+[5]Febrero!O61+[6]Febrero!O61+[7]Febrero!O61+[8]Febrero!O61+[9]Febrero!O61+[10]Febrero!O61</f>
        <v>115</v>
      </c>
      <c r="P61" s="32">
        <f>[1]Febrero!P61+[2]Febrero!P61+[3]Febrero!P61+[4]Febrero!P61+[5]Febrero!P61+[6]Febrero!P61+[7]Febrero!P61+[8]Febrero!P61+[9]Febrero!P61+[10]Febrero!P61</f>
        <v>133</v>
      </c>
      <c r="Q61" s="32">
        <f>[1]Febrero!Q61+[2]Febrero!Q61+[3]Febrero!Q61+[4]Febrero!Q61+[5]Febrero!Q61+[6]Febrero!Q61+[7]Febrero!Q61+[8]Febrero!Q61+[9]Febrero!Q61+[10]Febrero!Q61</f>
        <v>91</v>
      </c>
      <c r="R61" s="32">
        <f>[1]Febrero!R61+[2]Febrero!R61+[3]Febrero!R61+[4]Febrero!R61+[5]Febrero!R61+[6]Febrero!R61+[7]Febrero!R61+[8]Febrero!R61+[9]Febrero!R61+[10]Febrero!R61</f>
        <v>113</v>
      </c>
      <c r="S61" s="32">
        <f>[1]Febrero!S61+[2]Febrero!S61+[3]Febrero!S61+[4]Febrero!S61+[5]Febrero!S61+[6]Febrero!S61+[7]Febrero!S61+[8]Febrero!S61+[9]Febrero!S61+[10]Febrero!S61</f>
        <v>66</v>
      </c>
      <c r="T61" s="32">
        <f>[1]Febrero!T61+[2]Febrero!T61+[3]Febrero!T61+[4]Febrero!T61+[5]Febrero!T61+[6]Febrero!T61+[7]Febrero!T61+[8]Febrero!T61+[9]Febrero!T61+[10]Febrero!T61</f>
        <v>119</v>
      </c>
      <c r="U61" s="32">
        <f>[1]Febrero!U61+[2]Febrero!U61+[3]Febrero!U61+[4]Febrero!U61+[5]Febrero!U61+[6]Febrero!U61+[7]Febrero!U61+[8]Febrero!U61+[9]Febrero!U61+[10]Febrero!U61</f>
        <v>81</v>
      </c>
      <c r="V61" s="32">
        <f>[1]Febrero!V61+[2]Febrero!V61+[3]Febrero!V61+[4]Febrero!V61+[5]Febrero!V61+[6]Febrero!V61+[7]Febrero!V61+[8]Febrero!V61+[9]Febrero!V61+[10]Febrero!V61</f>
        <v>107</v>
      </c>
      <c r="W61" s="32">
        <f>[1]Febrero!W61+[2]Febrero!W61+[3]Febrero!W61+[4]Febrero!W61+[5]Febrero!W61+[6]Febrero!W61+[7]Febrero!W61+[8]Febrero!W61+[9]Febrero!W61+[10]Febrero!W61</f>
        <v>78</v>
      </c>
      <c r="X61" s="32">
        <f>[1]Febrero!X61+[2]Febrero!X61+[3]Febrero!X61+[4]Febrero!X61+[5]Febrero!X61+[6]Febrero!X61+[7]Febrero!X61+[8]Febrero!X61+[9]Febrero!X61+[10]Febrero!X61</f>
        <v>102</v>
      </c>
      <c r="Y61" s="32">
        <f>[1]Febrero!Y61+[2]Febrero!Y61+[3]Febrero!Y61+[4]Febrero!Y61+[5]Febrero!Y61+[6]Febrero!Y61+[7]Febrero!Y61+[8]Febrero!Y61+[9]Febrero!Y61+[10]Febrero!Y61</f>
        <v>82</v>
      </c>
      <c r="Z61" s="32">
        <f>[1]Febrero!Z61+[2]Febrero!Z61+[3]Febrero!Z61+[4]Febrero!Z61+[5]Febrero!Z61+[6]Febrero!Z61+[7]Febrero!Z61+[8]Febrero!Z61+[9]Febrero!Z61+[10]Febrero!Z61</f>
        <v>114</v>
      </c>
      <c r="AA61" s="32">
        <f>[1]Febrero!AA61+[2]Febrero!AA61+[3]Febrero!AA61+[4]Febrero!AA61+[5]Febrero!AA61+[6]Febrero!AA61+[7]Febrero!AA61+[8]Febrero!AA61+[9]Febrero!AA61+[10]Febrero!AA61</f>
        <v>59</v>
      </c>
      <c r="AB61" s="32">
        <f>[1]Febrero!AB61+[2]Febrero!AB61+[3]Febrero!AB61+[4]Febrero!AB61+[5]Febrero!AB61+[6]Febrero!AB61+[7]Febrero!AB61+[8]Febrero!AB61+[9]Febrero!AB61+[10]Febrero!AB61</f>
        <v>98</v>
      </c>
      <c r="AC61" s="32">
        <f>[1]Febrero!AC61+[2]Febrero!AC61+[3]Febrero!AC61+[4]Febrero!AC61+[5]Febrero!AC61+[6]Febrero!AC61+[7]Febrero!AC61+[8]Febrero!AC61+[9]Febrero!AC61+[10]Febrero!AC61</f>
        <v>79</v>
      </c>
      <c r="AD61" s="32">
        <f>[1]Febrero!AD61+[2]Febrero!AD61+[3]Febrero!AD61+[4]Febrero!AD61+[5]Febrero!AD61+[6]Febrero!AD61+[7]Febrero!AD61+[8]Febrero!AD61+[9]Febrero!AD61+[10]Febrero!AD61</f>
        <v>70</v>
      </c>
      <c r="AE61" s="32">
        <f>[1]Febrero!AE61+[2]Febrero!AE61+[3]Febrero!AE61+[4]Febrero!AE61+[5]Febrero!AE61+[6]Febrero!AE61+[7]Febrero!AE61+[8]Febrero!AE61+[9]Febrero!AE61+[10]Febrero!AE61</f>
        <v>34</v>
      </c>
      <c r="AF61" s="32">
        <f>[1]Febrero!AF61+[2]Febrero!AF61+[3]Febrero!AF61+[4]Febrero!AF61+[5]Febrero!AF61+[6]Febrero!AF61+[7]Febrero!AF61+[8]Febrero!AF61+[9]Febrero!AF61+[10]Febrero!AF61</f>
        <v>58</v>
      </c>
      <c r="AG61" s="32">
        <f>[1]Febrero!AG61+[2]Febrero!AG61+[3]Febrero!AG61+[4]Febrero!AG61+[5]Febrero!AG61+[6]Febrero!AG61+[7]Febrero!AG61+[8]Febrero!AG61+[9]Febrero!AG61+[10]Febrero!AG61</f>
        <v>43</v>
      </c>
      <c r="AH61" s="32">
        <f>[1]Febrero!AH61+[2]Febrero!AH61+[3]Febrero!AH61+[4]Febrero!AH61+[5]Febrero!AH61+[6]Febrero!AH61+[7]Febrero!AH61+[8]Febrero!AH61+[9]Febrero!AH61+[10]Febrero!AH61</f>
        <v>55</v>
      </c>
      <c r="AI61" s="32">
        <f>[1]Febrero!AI61+[2]Febrero!AI61+[3]Febrero!AI61+[4]Febrero!AI61+[5]Febrero!AI61+[6]Febrero!AI61+[7]Febrero!AI61+[8]Febrero!AI61+[9]Febrero!AI61+[10]Febrero!AI61</f>
        <v>23</v>
      </c>
      <c r="AJ61" s="32">
        <f>[1]Febrero!AJ61+[2]Febrero!AJ61+[3]Febrero!AJ61+[4]Febrero!AJ61+[5]Febrero!AJ61+[6]Febrero!AJ61+[7]Febrero!AJ61+[8]Febrero!AJ61+[9]Febrero!AJ61+[10]Febrero!AJ61</f>
        <v>26</v>
      </c>
      <c r="AK61" s="32">
        <f>[1]Febrero!AK61+[2]Febrero!AK61+[3]Febrero!AK61+[4]Febrero!AK61+[5]Febrero!AK61+[6]Febrero!AK61+[7]Febrero!AK61+[8]Febrero!AK61+[9]Febrero!AK61+[10]Febrero!AK61</f>
        <v>25</v>
      </c>
      <c r="AL61" s="32">
        <f>[1]Febrero!AL61+[2]Febrero!AL61+[3]Febrero!AL61+[4]Febrero!AL61+[5]Febrero!AL61+[6]Febrero!AL61+[7]Febrero!AL61+[8]Febrero!AL61+[9]Febrero!AL61+[10]Febrero!AL61</f>
        <v>28</v>
      </c>
      <c r="AM61" s="32">
        <f>[1]Febrero!AM61+[2]Febrero!AM61+[3]Febrero!AM61+[4]Febrero!AM61+[5]Febrero!AM61+[6]Febrero!AM61+[7]Febrero!AM61+[8]Febrero!AM61+[9]Febrero!AM61+[10]Febrero!AM61</f>
        <v>2367</v>
      </c>
      <c r="AN61" s="32">
        <f>[1]Febrero!AN61+[2]Febrero!AN61+[3]Febrero!AN61+[4]Febrero!AN61+[5]Febrero!AN61+[6]Febrero!AN61+[7]Febrero!AN61+[8]Febrero!AN61+[9]Febrero!AN61+[10]Febrero!AN61</f>
        <v>436</v>
      </c>
      <c r="AO61" s="83"/>
      <c r="AP61" s="84"/>
      <c r="AQ61" s="84"/>
      <c r="AR61" s="84"/>
    </row>
    <row r="62" spans="1:231" x14ac:dyDescent="0.25">
      <c r="A62" s="141" t="s">
        <v>54</v>
      </c>
      <c r="B62" s="142">
        <f t="shared" si="8"/>
        <v>3658</v>
      </c>
      <c r="C62" s="143">
        <f t="shared" si="9"/>
        <v>1703</v>
      </c>
      <c r="D62" s="54">
        <f t="shared" si="9"/>
        <v>1955</v>
      </c>
      <c r="E62" s="32">
        <f>[1]Febrero!E62+[2]Febrero!E62+[3]Febrero!E62+[4]Febrero!E62+[5]Febrero!E62+[6]Febrero!E62+[7]Febrero!E62+[8]Febrero!E62+[9]Febrero!E62+[10]Febrero!E62</f>
        <v>212</v>
      </c>
      <c r="F62" s="32">
        <f>[1]Febrero!F62+[2]Febrero!F62+[3]Febrero!F62+[4]Febrero!F62+[5]Febrero!F62+[6]Febrero!F62+[7]Febrero!F62+[8]Febrero!F62+[9]Febrero!F62+[10]Febrero!F62</f>
        <v>166</v>
      </c>
      <c r="G62" s="32">
        <f>[1]Febrero!G62+[2]Febrero!G62+[3]Febrero!G62+[4]Febrero!G62+[5]Febrero!G62+[6]Febrero!G62+[7]Febrero!G62+[8]Febrero!G62+[9]Febrero!G62+[10]Febrero!G62</f>
        <v>151</v>
      </c>
      <c r="H62" s="32">
        <f>[1]Febrero!H62+[2]Febrero!H62+[3]Febrero!H62+[4]Febrero!H62+[5]Febrero!H62+[6]Febrero!H62+[7]Febrero!H62+[8]Febrero!H62+[9]Febrero!H62+[10]Febrero!H62</f>
        <v>145</v>
      </c>
      <c r="I62" s="32">
        <f>[1]Febrero!I62+[2]Febrero!I62+[3]Febrero!I62+[4]Febrero!I62+[5]Febrero!I62+[6]Febrero!I62+[7]Febrero!I62+[8]Febrero!I62+[9]Febrero!I62+[10]Febrero!I62</f>
        <v>128</v>
      </c>
      <c r="J62" s="32">
        <f>[1]Febrero!J62+[2]Febrero!J62+[3]Febrero!J62+[4]Febrero!J62+[5]Febrero!J62+[6]Febrero!J62+[7]Febrero!J62+[8]Febrero!J62+[9]Febrero!J62+[10]Febrero!J62</f>
        <v>81</v>
      </c>
      <c r="K62" s="32">
        <f>[1]Febrero!K62+[2]Febrero!K62+[3]Febrero!K62+[4]Febrero!K62+[5]Febrero!K62+[6]Febrero!K62+[7]Febrero!K62+[8]Febrero!K62+[9]Febrero!K62+[10]Febrero!K62</f>
        <v>118</v>
      </c>
      <c r="L62" s="32">
        <f>[1]Febrero!L62+[2]Febrero!L62+[3]Febrero!L62+[4]Febrero!L62+[5]Febrero!L62+[6]Febrero!L62+[7]Febrero!L62+[8]Febrero!L62+[9]Febrero!L62+[10]Febrero!L62</f>
        <v>146</v>
      </c>
      <c r="M62" s="32">
        <f>[1]Febrero!M62+[2]Febrero!M62+[3]Febrero!M62+[4]Febrero!M62+[5]Febrero!M62+[6]Febrero!M62+[7]Febrero!M62+[8]Febrero!M62+[9]Febrero!M62+[10]Febrero!M62</f>
        <v>173</v>
      </c>
      <c r="N62" s="32">
        <f>[1]Febrero!N62+[2]Febrero!N62+[3]Febrero!N62+[4]Febrero!N62+[5]Febrero!N62+[6]Febrero!N62+[7]Febrero!N62+[8]Febrero!N62+[9]Febrero!N62+[10]Febrero!N62</f>
        <v>172</v>
      </c>
      <c r="O62" s="32">
        <f>[1]Febrero!O62+[2]Febrero!O62+[3]Febrero!O62+[4]Febrero!O62+[5]Febrero!O62+[6]Febrero!O62+[7]Febrero!O62+[8]Febrero!O62+[9]Febrero!O62+[10]Febrero!O62</f>
        <v>138</v>
      </c>
      <c r="P62" s="32">
        <f>[1]Febrero!P62+[2]Febrero!P62+[3]Febrero!P62+[4]Febrero!P62+[5]Febrero!P62+[6]Febrero!P62+[7]Febrero!P62+[8]Febrero!P62+[9]Febrero!P62+[10]Febrero!P62</f>
        <v>185</v>
      </c>
      <c r="Q62" s="32">
        <f>[1]Febrero!Q62+[2]Febrero!Q62+[3]Febrero!Q62+[4]Febrero!Q62+[5]Febrero!Q62+[6]Febrero!Q62+[7]Febrero!Q62+[8]Febrero!Q62+[9]Febrero!Q62+[10]Febrero!Q62</f>
        <v>117</v>
      </c>
      <c r="R62" s="32">
        <f>[1]Febrero!R62+[2]Febrero!R62+[3]Febrero!R62+[4]Febrero!R62+[5]Febrero!R62+[6]Febrero!R62+[7]Febrero!R62+[8]Febrero!R62+[9]Febrero!R62+[10]Febrero!R62</f>
        <v>165</v>
      </c>
      <c r="S62" s="32">
        <f>[1]Febrero!S62+[2]Febrero!S62+[3]Febrero!S62+[4]Febrero!S62+[5]Febrero!S62+[6]Febrero!S62+[7]Febrero!S62+[8]Febrero!S62+[9]Febrero!S62+[10]Febrero!S62</f>
        <v>93</v>
      </c>
      <c r="T62" s="32">
        <f>[1]Febrero!T62+[2]Febrero!T62+[3]Febrero!T62+[4]Febrero!T62+[5]Febrero!T62+[6]Febrero!T62+[7]Febrero!T62+[8]Febrero!T62+[9]Febrero!T62+[10]Febrero!T62</f>
        <v>109</v>
      </c>
      <c r="U62" s="32">
        <f>[1]Febrero!U62+[2]Febrero!U62+[3]Febrero!U62+[4]Febrero!U62+[5]Febrero!U62+[6]Febrero!U62+[7]Febrero!U62+[8]Febrero!U62+[9]Febrero!U62+[10]Febrero!U62</f>
        <v>77</v>
      </c>
      <c r="V62" s="32">
        <f>[1]Febrero!V62+[2]Febrero!V62+[3]Febrero!V62+[4]Febrero!V62+[5]Febrero!V62+[6]Febrero!V62+[7]Febrero!V62+[8]Febrero!V62+[9]Febrero!V62+[10]Febrero!V62</f>
        <v>103</v>
      </c>
      <c r="W62" s="32">
        <f>[1]Febrero!W62+[2]Febrero!W62+[3]Febrero!W62+[4]Febrero!W62+[5]Febrero!W62+[6]Febrero!W62+[7]Febrero!W62+[8]Febrero!W62+[9]Febrero!W62+[10]Febrero!W62</f>
        <v>88</v>
      </c>
      <c r="X62" s="32">
        <f>[1]Febrero!X62+[2]Febrero!X62+[3]Febrero!X62+[4]Febrero!X62+[5]Febrero!X62+[6]Febrero!X62+[7]Febrero!X62+[8]Febrero!X62+[9]Febrero!X62+[10]Febrero!X62</f>
        <v>90</v>
      </c>
      <c r="Y62" s="32">
        <f>[1]Febrero!Y62+[2]Febrero!Y62+[3]Febrero!Y62+[4]Febrero!Y62+[5]Febrero!Y62+[6]Febrero!Y62+[7]Febrero!Y62+[8]Febrero!Y62+[9]Febrero!Y62+[10]Febrero!Y62</f>
        <v>85</v>
      </c>
      <c r="Z62" s="32">
        <f>[1]Febrero!Z62+[2]Febrero!Z62+[3]Febrero!Z62+[4]Febrero!Z62+[5]Febrero!Z62+[6]Febrero!Z62+[7]Febrero!Z62+[8]Febrero!Z62+[9]Febrero!Z62+[10]Febrero!Z62</f>
        <v>104</v>
      </c>
      <c r="AA62" s="32">
        <f>[1]Febrero!AA62+[2]Febrero!AA62+[3]Febrero!AA62+[4]Febrero!AA62+[5]Febrero!AA62+[6]Febrero!AA62+[7]Febrero!AA62+[8]Febrero!AA62+[9]Febrero!AA62+[10]Febrero!AA62</f>
        <v>65</v>
      </c>
      <c r="AB62" s="32">
        <f>[1]Febrero!AB62+[2]Febrero!AB62+[3]Febrero!AB62+[4]Febrero!AB62+[5]Febrero!AB62+[6]Febrero!AB62+[7]Febrero!AB62+[8]Febrero!AB62+[9]Febrero!AB62+[10]Febrero!AB62</f>
        <v>95</v>
      </c>
      <c r="AC62" s="32">
        <f>[1]Febrero!AC62+[2]Febrero!AC62+[3]Febrero!AC62+[4]Febrero!AC62+[5]Febrero!AC62+[6]Febrero!AC62+[7]Febrero!AC62+[8]Febrero!AC62+[9]Febrero!AC62+[10]Febrero!AC62</f>
        <v>47</v>
      </c>
      <c r="AD62" s="32">
        <f>[1]Febrero!AD62+[2]Febrero!AD62+[3]Febrero!AD62+[4]Febrero!AD62+[5]Febrero!AD62+[6]Febrero!AD62+[7]Febrero!AD62+[8]Febrero!AD62+[9]Febrero!AD62+[10]Febrero!AD62</f>
        <v>106</v>
      </c>
      <c r="AE62" s="32">
        <f>[1]Febrero!AE62+[2]Febrero!AE62+[3]Febrero!AE62+[4]Febrero!AE62+[5]Febrero!AE62+[6]Febrero!AE62+[7]Febrero!AE62+[8]Febrero!AE62+[9]Febrero!AE62+[10]Febrero!AE62</f>
        <v>61</v>
      </c>
      <c r="AF62" s="32">
        <f>[1]Febrero!AF62+[2]Febrero!AF62+[3]Febrero!AF62+[4]Febrero!AF62+[5]Febrero!AF62+[6]Febrero!AF62+[7]Febrero!AF62+[8]Febrero!AF62+[9]Febrero!AF62+[10]Febrero!AF62</f>
        <v>67</v>
      </c>
      <c r="AG62" s="32">
        <f>[1]Febrero!AG62+[2]Febrero!AG62+[3]Febrero!AG62+[4]Febrero!AG62+[5]Febrero!AG62+[6]Febrero!AG62+[7]Febrero!AG62+[8]Febrero!AG62+[9]Febrero!AG62+[10]Febrero!AG62</f>
        <v>54</v>
      </c>
      <c r="AH62" s="32">
        <f>[1]Febrero!AH62+[2]Febrero!AH62+[3]Febrero!AH62+[4]Febrero!AH62+[5]Febrero!AH62+[6]Febrero!AH62+[7]Febrero!AH62+[8]Febrero!AH62+[9]Febrero!AH62+[10]Febrero!AH62</f>
        <v>80</v>
      </c>
      <c r="AI62" s="32">
        <f>[1]Febrero!AI62+[2]Febrero!AI62+[3]Febrero!AI62+[4]Febrero!AI62+[5]Febrero!AI62+[6]Febrero!AI62+[7]Febrero!AI62+[8]Febrero!AI62+[9]Febrero!AI62+[10]Febrero!AI62</f>
        <v>45</v>
      </c>
      <c r="AJ62" s="32">
        <f>[1]Febrero!AJ62+[2]Febrero!AJ62+[3]Febrero!AJ62+[4]Febrero!AJ62+[5]Febrero!AJ62+[6]Febrero!AJ62+[7]Febrero!AJ62+[8]Febrero!AJ62+[9]Febrero!AJ62+[10]Febrero!AJ62</f>
        <v>57</v>
      </c>
      <c r="AK62" s="32">
        <f>[1]Febrero!AK62+[2]Febrero!AK62+[3]Febrero!AK62+[4]Febrero!AK62+[5]Febrero!AK62+[6]Febrero!AK62+[7]Febrero!AK62+[8]Febrero!AK62+[9]Febrero!AK62+[10]Febrero!AK62</f>
        <v>51</v>
      </c>
      <c r="AL62" s="32">
        <f>[1]Febrero!AL62+[2]Febrero!AL62+[3]Febrero!AL62+[4]Febrero!AL62+[5]Febrero!AL62+[6]Febrero!AL62+[7]Febrero!AL62+[8]Febrero!AL62+[9]Febrero!AL62+[10]Febrero!AL62</f>
        <v>84</v>
      </c>
      <c r="AM62" s="32">
        <f>[1]Febrero!AM62+[2]Febrero!AM62+[3]Febrero!AM62+[4]Febrero!AM62+[5]Febrero!AM62+[6]Febrero!AM62+[7]Febrero!AM62+[8]Febrero!AM62+[9]Febrero!AM62+[10]Febrero!AM62</f>
        <v>3397</v>
      </c>
      <c r="AN62" s="32">
        <f>[1]Febrero!AN62+[2]Febrero!AN62+[3]Febrero!AN62+[4]Febrero!AN62+[5]Febrero!AN62+[6]Febrero!AN62+[7]Febrero!AN62+[8]Febrero!AN62+[9]Febrero!AN62+[10]Febrero!AN62</f>
        <v>261</v>
      </c>
      <c r="AO62" s="83"/>
      <c r="AP62" s="84"/>
      <c r="AQ62" s="84"/>
      <c r="AR62" s="84"/>
    </row>
    <row r="63" spans="1:231" x14ac:dyDescent="0.25">
      <c r="A63" s="495" t="s">
        <v>48</v>
      </c>
      <c r="B63" s="146">
        <f t="shared" ref="B63:AL63" si="10">SUM(B57:B62)</f>
        <v>20256</v>
      </c>
      <c r="C63" s="147">
        <f t="shared" si="10"/>
        <v>9727</v>
      </c>
      <c r="D63" s="148">
        <f t="shared" si="10"/>
        <v>10529</v>
      </c>
      <c r="E63" s="149">
        <f t="shared" si="10"/>
        <v>1502</v>
      </c>
      <c r="F63" s="150">
        <f t="shared" si="10"/>
        <v>1232</v>
      </c>
      <c r="G63" s="149">
        <f t="shared" si="10"/>
        <v>818</v>
      </c>
      <c r="H63" s="151">
        <f t="shared" si="10"/>
        <v>726</v>
      </c>
      <c r="I63" s="149">
        <f t="shared" si="10"/>
        <v>529</v>
      </c>
      <c r="J63" s="151">
        <f t="shared" si="10"/>
        <v>434</v>
      </c>
      <c r="K63" s="149">
        <f t="shared" si="10"/>
        <v>599</v>
      </c>
      <c r="L63" s="151">
        <f t="shared" si="10"/>
        <v>685</v>
      </c>
      <c r="M63" s="149">
        <f t="shared" si="10"/>
        <v>738</v>
      </c>
      <c r="N63" s="151">
        <f t="shared" si="10"/>
        <v>831</v>
      </c>
      <c r="O63" s="149">
        <f t="shared" si="10"/>
        <v>705</v>
      </c>
      <c r="P63" s="151">
        <f t="shared" si="10"/>
        <v>760</v>
      </c>
      <c r="Q63" s="149">
        <f t="shared" si="10"/>
        <v>600</v>
      </c>
      <c r="R63" s="151">
        <f t="shared" si="10"/>
        <v>696</v>
      </c>
      <c r="S63" s="149">
        <f t="shared" si="10"/>
        <v>463</v>
      </c>
      <c r="T63" s="151">
        <f t="shared" si="10"/>
        <v>588</v>
      </c>
      <c r="U63" s="152">
        <f t="shared" si="10"/>
        <v>460</v>
      </c>
      <c r="V63" s="153">
        <f t="shared" si="10"/>
        <v>539</v>
      </c>
      <c r="W63" s="149">
        <f t="shared" si="10"/>
        <v>493</v>
      </c>
      <c r="X63" s="151">
        <f t="shared" si="10"/>
        <v>548</v>
      </c>
      <c r="Y63" s="149">
        <f t="shared" si="10"/>
        <v>508</v>
      </c>
      <c r="Z63" s="151">
        <f t="shared" si="10"/>
        <v>643</v>
      </c>
      <c r="AA63" s="149">
        <f t="shared" si="10"/>
        <v>424</v>
      </c>
      <c r="AB63" s="151">
        <f t="shared" si="10"/>
        <v>555</v>
      </c>
      <c r="AC63" s="149">
        <f t="shared" si="10"/>
        <v>399</v>
      </c>
      <c r="AD63" s="151">
        <f t="shared" si="10"/>
        <v>519</v>
      </c>
      <c r="AE63" s="149">
        <f t="shared" si="10"/>
        <v>380</v>
      </c>
      <c r="AF63" s="151">
        <f t="shared" si="10"/>
        <v>419</v>
      </c>
      <c r="AG63" s="149">
        <f t="shared" si="10"/>
        <v>355</v>
      </c>
      <c r="AH63" s="151">
        <f t="shared" si="10"/>
        <v>439</v>
      </c>
      <c r="AI63" s="149">
        <f t="shared" si="10"/>
        <v>306</v>
      </c>
      <c r="AJ63" s="151">
        <f t="shared" si="10"/>
        <v>329</v>
      </c>
      <c r="AK63" s="154">
        <f t="shared" si="10"/>
        <v>448</v>
      </c>
      <c r="AL63" s="151">
        <f t="shared" si="10"/>
        <v>586</v>
      </c>
      <c r="AM63" s="155">
        <f>SUM(AM57:AM62)</f>
        <v>14903</v>
      </c>
      <c r="AN63" s="156">
        <f>SUM(AN57:AN62)</f>
        <v>5353</v>
      </c>
      <c r="AO63" s="113"/>
      <c r="AP63" s="113"/>
      <c r="AQ63" s="113"/>
      <c r="AR63" s="113"/>
    </row>
    <row r="64" spans="1:231" x14ac:dyDescent="0.25">
      <c r="A64" s="109" t="s">
        <v>55</v>
      </c>
      <c r="B64" s="157"/>
      <c r="C64" s="157"/>
      <c r="D64" s="157"/>
      <c r="E64" s="157"/>
      <c r="F64" s="157"/>
      <c r="G64" s="157"/>
      <c r="H64" s="157"/>
      <c r="I64" s="96"/>
      <c r="J64" s="96"/>
      <c r="K64" s="96"/>
      <c r="L64" s="96"/>
      <c r="M64" s="96"/>
      <c r="N64" s="96"/>
      <c r="O64" s="96"/>
      <c r="P64" s="19"/>
      <c r="Q64" s="19"/>
      <c r="R64" s="19"/>
      <c r="S64" s="19"/>
      <c r="T64" s="20"/>
      <c r="U64" s="20"/>
      <c r="V64" s="20"/>
      <c r="W64" s="20"/>
      <c r="X64" s="20"/>
      <c r="Y64" s="20"/>
      <c r="Z64" s="158"/>
      <c r="AA64" s="158"/>
      <c r="AB64" s="158"/>
      <c r="AC64" s="158"/>
      <c r="AD64" s="158"/>
      <c r="AE64" s="158"/>
      <c r="AF64" s="158"/>
      <c r="AG64" s="158"/>
      <c r="AH64" s="158"/>
      <c r="AI64" s="158"/>
      <c r="AJ64" s="158"/>
      <c r="AK64" s="158"/>
      <c r="AL64" s="158"/>
      <c r="AM64" s="158"/>
      <c r="AN64" s="158"/>
      <c r="AO64" s="67"/>
      <c r="AP64" s="67"/>
      <c r="AQ64" s="67"/>
      <c r="AR64" s="67"/>
    </row>
    <row r="65" spans="1:95" ht="27" customHeight="1" x14ac:dyDescent="0.25">
      <c r="A65" s="159" t="s">
        <v>56</v>
      </c>
      <c r="B65" s="513" t="s">
        <v>2</v>
      </c>
      <c r="C65" s="513" t="s">
        <v>57</v>
      </c>
      <c r="D65" s="513" t="s">
        <v>58</v>
      </c>
      <c r="E65" s="513" t="s">
        <v>59</v>
      </c>
      <c r="F65" s="161"/>
      <c r="G65" s="162"/>
      <c r="H65" s="162"/>
      <c r="I65" s="162"/>
      <c r="J65" s="162"/>
      <c r="K65" s="162"/>
      <c r="L65" s="162"/>
      <c r="M65" s="162"/>
      <c r="N65" s="163" t="s">
        <v>60</v>
      </c>
      <c r="O65" s="162"/>
      <c r="P65" s="162"/>
      <c r="Q65" s="162"/>
      <c r="R65" s="112"/>
      <c r="S65" s="112"/>
      <c r="T65" s="112"/>
      <c r="U65" s="112"/>
      <c r="V65" s="112"/>
      <c r="W65" s="112"/>
      <c r="X65" s="20"/>
      <c r="Y65" s="20"/>
      <c r="Z65" s="164"/>
      <c r="AA65" s="164"/>
      <c r="AB65" s="164"/>
      <c r="AC65" s="164"/>
      <c r="AD65" s="164"/>
      <c r="AE65" s="164"/>
      <c r="AF65" s="164"/>
      <c r="AG65" s="164"/>
      <c r="AH65" s="164"/>
      <c r="AI65" s="164"/>
      <c r="AJ65" s="164"/>
      <c r="AK65" s="164"/>
      <c r="AL65" s="164"/>
      <c r="AM65" s="164"/>
      <c r="AN65" s="164"/>
      <c r="AO65" s="99"/>
      <c r="AP65" s="99"/>
      <c r="AQ65" s="99"/>
      <c r="AR65" s="68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</row>
    <row r="66" spans="1:95" x14ac:dyDescent="0.25">
      <c r="A66" s="165" t="s">
        <v>61</v>
      </c>
      <c r="B66" s="166">
        <f t="shared" ref="B66:B84" si="11">SUM(C66:E66)</f>
        <v>5748</v>
      </c>
      <c r="C66" s="32">
        <f>[1]Febrero!C66+[2]Febrero!C66+[3]Febrero!C66+[4]Febrero!C66+[5]Febrero!C66+[6]Febrero!C66+[7]Febrero!C66+[8]Febrero!C66+[9]Febrero!C66+[10]Febrero!C66</f>
        <v>5748</v>
      </c>
      <c r="D66" s="32">
        <f>[1]Febrero!D66+[2]Febrero!D66+[3]Febrero!D66+[4]Febrero!D66+[5]Febrero!D66+[6]Febrero!D66+[7]Febrero!D66+[8]Febrero!D66+[9]Febrero!D66+[10]Febrero!D66</f>
        <v>0</v>
      </c>
      <c r="E66" s="32">
        <f>[1]Febrero!E66+[2]Febrero!E66+[3]Febrero!E66+[4]Febrero!E66+[5]Febrero!E66+[6]Febrero!E66+[7]Febrero!E66+[8]Febrero!E66+[9]Febrero!E66+[10]Febrero!E66</f>
        <v>0</v>
      </c>
      <c r="F66" s="162"/>
      <c r="G66" s="162"/>
      <c r="H66" s="167"/>
      <c r="I66" s="167"/>
      <c r="J66" s="167"/>
      <c r="K66" s="167"/>
      <c r="L66" s="167"/>
      <c r="M66" s="167"/>
      <c r="N66" s="167"/>
      <c r="O66" s="167"/>
      <c r="P66" s="167"/>
      <c r="Q66" s="167"/>
      <c r="R66" s="112"/>
      <c r="S66" s="112"/>
      <c r="T66" s="112"/>
      <c r="U66" s="112"/>
      <c r="V66" s="112"/>
      <c r="W66" s="112"/>
      <c r="X66" s="20"/>
      <c r="Y66" s="20"/>
      <c r="Z66" s="164"/>
      <c r="AA66" s="164"/>
      <c r="AB66" s="164"/>
      <c r="AC66" s="164"/>
      <c r="AD66" s="164"/>
      <c r="AE66" s="164"/>
      <c r="AF66" s="164"/>
      <c r="AG66" s="164"/>
      <c r="AH66" s="164"/>
      <c r="AI66" s="164"/>
      <c r="AJ66" s="164"/>
      <c r="AK66" s="164"/>
      <c r="AL66" s="164"/>
      <c r="AM66" s="164"/>
      <c r="AN66" s="164"/>
      <c r="AO66" s="99"/>
      <c r="AP66" s="99"/>
      <c r="AQ66" s="99"/>
      <c r="AR66" s="68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</row>
    <row r="67" spans="1:95" x14ac:dyDescent="0.25">
      <c r="A67" s="168" t="s">
        <v>62</v>
      </c>
      <c r="B67" s="169">
        <f t="shared" si="11"/>
        <v>40</v>
      </c>
      <c r="C67" s="32">
        <f>[1]Febrero!C67+[2]Febrero!C67+[3]Febrero!C67+[4]Febrero!C67+[5]Febrero!C67+[6]Febrero!C67+[7]Febrero!C67+[8]Febrero!C67+[9]Febrero!C67+[10]Febrero!C67</f>
        <v>0</v>
      </c>
      <c r="D67" s="32">
        <f>[1]Febrero!D67+[2]Febrero!D67+[3]Febrero!D67+[4]Febrero!D67+[5]Febrero!D67+[6]Febrero!D67+[7]Febrero!D67+[8]Febrero!D67+[9]Febrero!D67+[10]Febrero!D67</f>
        <v>0</v>
      </c>
      <c r="E67" s="32">
        <f>[1]Febrero!E67+[2]Febrero!E67+[3]Febrero!E67+[4]Febrero!E67+[5]Febrero!E67+[6]Febrero!E67+[7]Febrero!E67+[8]Febrero!E67+[9]Febrero!E67+[10]Febrero!E67</f>
        <v>40</v>
      </c>
      <c r="F67" s="162"/>
      <c r="G67" s="162"/>
      <c r="H67" s="167"/>
      <c r="I67" s="167"/>
      <c r="J67" s="167"/>
      <c r="K67" s="167"/>
      <c r="L67" s="167"/>
      <c r="M67" s="167"/>
      <c r="N67" s="167"/>
      <c r="O67" s="167"/>
      <c r="P67" s="167"/>
      <c r="Q67" s="167"/>
      <c r="R67" s="112"/>
      <c r="S67" s="112"/>
      <c r="T67" s="112"/>
      <c r="U67" s="112"/>
      <c r="V67" s="112"/>
      <c r="W67" s="112"/>
      <c r="X67" s="20"/>
      <c r="Y67" s="20"/>
      <c r="Z67" s="164"/>
      <c r="AA67" s="164"/>
      <c r="AB67" s="164"/>
      <c r="AC67" s="164"/>
      <c r="AD67" s="164"/>
      <c r="AE67" s="164"/>
      <c r="AF67" s="164"/>
      <c r="AG67" s="164"/>
      <c r="AH67" s="164"/>
      <c r="AI67" s="164"/>
      <c r="AJ67" s="164"/>
      <c r="AK67" s="164"/>
      <c r="AL67" s="164"/>
      <c r="AM67" s="164"/>
      <c r="AN67" s="164"/>
      <c r="AO67" s="99"/>
      <c r="AP67" s="99"/>
      <c r="AQ67" s="99"/>
      <c r="AR67" s="68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</row>
    <row r="68" spans="1:95" x14ac:dyDescent="0.25">
      <c r="A68" s="168" t="s">
        <v>63</v>
      </c>
      <c r="B68" s="169">
        <f t="shared" si="11"/>
        <v>0</v>
      </c>
      <c r="C68" s="32">
        <f>[1]Febrero!C68+[2]Febrero!C68+[3]Febrero!C68+[4]Febrero!C68+[5]Febrero!C68+[6]Febrero!C68+[7]Febrero!C68+[8]Febrero!C68+[9]Febrero!C68+[10]Febrero!C68</f>
        <v>0</v>
      </c>
      <c r="D68" s="32">
        <f>[1]Febrero!D68+[2]Febrero!D68+[3]Febrero!D68+[4]Febrero!D68+[5]Febrero!D68+[6]Febrero!D68+[7]Febrero!D68+[8]Febrero!D68+[9]Febrero!D68+[10]Febrero!D68</f>
        <v>0</v>
      </c>
      <c r="E68" s="32">
        <f>[1]Febrero!E68+[2]Febrero!E68+[3]Febrero!E68+[4]Febrero!E68+[5]Febrero!E68+[6]Febrero!E68+[7]Febrero!E68+[8]Febrero!E68+[9]Febrero!E68+[10]Febrero!E68</f>
        <v>0</v>
      </c>
      <c r="F68" s="162"/>
      <c r="G68" s="162"/>
      <c r="H68" s="167"/>
      <c r="I68" s="167"/>
      <c r="J68" s="167"/>
      <c r="K68" s="167"/>
      <c r="L68" s="167"/>
      <c r="M68" s="167"/>
      <c r="N68" s="167"/>
      <c r="O68" s="167"/>
      <c r="P68" s="167"/>
      <c r="Q68" s="167"/>
      <c r="R68" s="112"/>
      <c r="S68" s="112"/>
      <c r="T68" s="112"/>
      <c r="U68" s="112"/>
      <c r="V68" s="112"/>
      <c r="W68" s="112"/>
      <c r="X68" s="20"/>
      <c r="Y68" s="20"/>
      <c r="Z68" s="164"/>
      <c r="AA68" s="164"/>
      <c r="AB68" s="164"/>
      <c r="AC68" s="164"/>
      <c r="AD68" s="164"/>
      <c r="AE68" s="164"/>
      <c r="AF68" s="164"/>
      <c r="AG68" s="164"/>
      <c r="AH68" s="164"/>
      <c r="AI68" s="164"/>
      <c r="AJ68" s="164"/>
      <c r="AK68" s="164"/>
      <c r="AL68" s="164"/>
      <c r="AM68" s="164"/>
      <c r="AN68" s="164"/>
      <c r="AO68" s="99"/>
      <c r="AP68" s="99"/>
      <c r="AQ68" s="99"/>
      <c r="AR68" s="68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</row>
    <row r="69" spans="1:95" x14ac:dyDescent="0.25">
      <c r="A69" s="168" t="s">
        <v>64</v>
      </c>
      <c r="B69" s="169">
        <f t="shared" si="11"/>
        <v>951</v>
      </c>
      <c r="C69" s="32">
        <f>[1]Febrero!C69+[2]Febrero!C69+[3]Febrero!C69+[4]Febrero!C69+[5]Febrero!C69+[6]Febrero!C69+[7]Febrero!C69+[8]Febrero!C69+[9]Febrero!C69+[10]Febrero!C69</f>
        <v>934</v>
      </c>
      <c r="D69" s="32">
        <f>[1]Febrero!D69+[2]Febrero!D69+[3]Febrero!D69+[4]Febrero!D69+[5]Febrero!D69+[6]Febrero!D69+[7]Febrero!D69+[8]Febrero!D69+[9]Febrero!D69+[10]Febrero!D69</f>
        <v>0</v>
      </c>
      <c r="E69" s="32">
        <f>[1]Febrero!E69+[2]Febrero!E69+[3]Febrero!E69+[4]Febrero!E69+[5]Febrero!E69+[6]Febrero!E69+[7]Febrero!E69+[8]Febrero!E69+[9]Febrero!E69+[10]Febrero!E69</f>
        <v>17</v>
      </c>
      <c r="F69" s="162"/>
      <c r="G69" s="162"/>
      <c r="H69" s="167"/>
      <c r="I69" s="167"/>
      <c r="J69" s="167"/>
      <c r="K69" s="167"/>
      <c r="L69" s="167"/>
      <c r="M69" s="167"/>
      <c r="N69" s="167"/>
      <c r="O69" s="167"/>
      <c r="P69" s="167"/>
      <c r="Q69" s="167"/>
      <c r="R69" s="112"/>
      <c r="S69" s="112"/>
      <c r="T69" s="112"/>
      <c r="U69" s="112"/>
      <c r="V69" s="112"/>
      <c r="W69" s="112"/>
      <c r="X69" s="20"/>
      <c r="Y69" s="20"/>
      <c r="Z69" s="164"/>
      <c r="AA69" s="164"/>
      <c r="AB69" s="164"/>
      <c r="AC69" s="164"/>
      <c r="AD69" s="164"/>
      <c r="AE69" s="164"/>
      <c r="AF69" s="164"/>
      <c r="AG69" s="164"/>
      <c r="AH69" s="164"/>
      <c r="AI69" s="164"/>
      <c r="AJ69" s="164"/>
      <c r="AK69" s="164"/>
      <c r="AL69" s="164"/>
      <c r="AM69" s="164"/>
      <c r="AN69" s="164"/>
      <c r="AO69" s="99"/>
      <c r="AP69" s="99"/>
      <c r="AQ69" s="99"/>
      <c r="AR69" s="68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</row>
    <row r="70" spans="1:95" x14ac:dyDescent="0.25">
      <c r="A70" s="168" t="s">
        <v>65</v>
      </c>
      <c r="B70" s="169">
        <f t="shared" si="11"/>
        <v>0</v>
      </c>
      <c r="C70" s="32">
        <f>[1]Febrero!C70+[2]Febrero!C70+[3]Febrero!C70+[4]Febrero!C70+[5]Febrero!C70+[6]Febrero!C70+[7]Febrero!C70+[8]Febrero!C70+[9]Febrero!C70+[10]Febrero!C70</f>
        <v>0</v>
      </c>
      <c r="D70" s="32">
        <f>[1]Febrero!D70+[2]Febrero!D70+[3]Febrero!D70+[4]Febrero!D70+[5]Febrero!D70+[6]Febrero!D70+[7]Febrero!D70+[8]Febrero!D70+[9]Febrero!D70+[10]Febrero!D70</f>
        <v>0</v>
      </c>
      <c r="E70" s="32">
        <f>[1]Febrero!E70+[2]Febrero!E70+[3]Febrero!E70+[4]Febrero!E70+[5]Febrero!E70+[6]Febrero!E70+[7]Febrero!E70+[8]Febrero!E70+[9]Febrero!E70+[10]Febrero!E70</f>
        <v>0</v>
      </c>
      <c r="F70" s="162"/>
      <c r="G70" s="162"/>
      <c r="H70" s="167"/>
      <c r="I70" s="167"/>
      <c r="J70" s="167"/>
      <c r="K70" s="167"/>
      <c r="L70" s="167"/>
      <c r="M70" s="167"/>
      <c r="N70" s="167"/>
      <c r="O70" s="167"/>
      <c r="P70" s="167"/>
      <c r="Q70" s="167"/>
      <c r="R70" s="112"/>
      <c r="S70" s="112"/>
      <c r="T70" s="112"/>
      <c r="U70" s="112"/>
      <c r="V70" s="112"/>
      <c r="W70" s="112"/>
      <c r="X70" s="20"/>
      <c r="Y70" s="20"/>
      <c r="Z70" s="164"/>
      <c r="AA70" s="164"/>
      <c r="AB70" s="164"/>
      <c r="AC70" s="164"/>
      <c r="AD70" s="164"/>
      <c r="AE70" s="164"/>
      <c r="AF70" s="164"/>
      <c r="AG70" s="164"/>
      <c r="AH70" s="164"/>
      <c r="AI70" s="164"/>
      <c r="AJ70" s="164"/>
      <c r="AK70" s="164"/>
      <c r="AL70" s="164"/>
      <c r="AM70" s="164"/>
      <c r="AN70" s="164"/>
      <c r="AO70" s="99"/>
      <c r="AP70" s="99"/>
      <c r="AQ70" s="99"/>
      <c r="AR70" s="68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</row>
    <row r="71" spans="1:95" x14ac:dyDescent="0.25">
      <c r="A71" s="168" t="s">
        <v>66</v>
      </c>
      <c r="B71" s="169">
        <f t="shared" si="11"/>
        <v>0</v>
      </c>
      <c r="C71" s="32">
        <f>[1]Febrero!C71+[2]Febrero!C71+[3]Febrero!C71+[4]Febrero!C71+[5]Febrero!C71+[6]Febrero!C71+[7]Febrero!C71+[8]Febrero!C71+[9]Febrero!C71+[10]Febrero!C71</f>
        <v>0</v>
      </c>
      <c r="D71" s="32">
        <f>[1]Febrero!D71+[2]Febrero!D71+[3]Febrero!D71+[4]Febrero!D71+[5]Febrero!D71+[6]Febrero!D71+[7]Febrero!D71+[8]Febrero!D71+[9]Febrero!D71+[10]Febrero!D71</f>
        <v>0</v>
      </c>
      <c r="E71" s="32">
        <f>[1]Febrero!E71+[2]Febrero!E71+[3]Febrero!E71+[4]Febrero!E71+[5]Febrero!E71+[6]Febrero!E71+[7]Febrero!E71+[8]Febrero!E71+[9]Febrero!E71+[10]Febrero!E71</f>
        <v>0</v>
      </c>
      <c r="F71" s="162"/>
      <c r="G71" s="162"/>
      <c r="H71" s="167"/>
      <c r="I71" s="167"/>
      <c r="J71" s="167"/>
      <c r="K71" s="167"/>
      <c r="L71" s="167"/>
      <c r="M71" s="167"/>
      <c r="N71" s="167"/>
      <c r="O71" s="167"/>
      <c r="P71" s="167"/>
      <c r="Q71" s="167"/>
      <c r="R71" s="112"/>
      <c r="S71" s="112"/>
      <c r="T71" s="112"/>
      <c r="U71" s="112"/>
      <c r="V71" s="112"/>
      <c r="W71" s="112"/>
      <c r="X71" s="20"/>
      <c r="Y71" s="20"/>
      <c r="Z71" s="164"/>
      <c r="AA71" s="164"/>
      <c r="AB71" s="164"/>
      <c r="AC71" s="164"/>
      <c r="AD71" s="164"/>
      <c r="AE71" s="164"/>
      <c r="AF71" s="164"/>
      <c r="AG71" s="164"/>
      <c r="AH71" s="164"/>
      <c r="AI71" s="164"/>
      <c r="AJ71" s="164"/>
      <c r="AK71" s="164"/>
      <c r="AL71" s="164"/>
      <c r="AM71" s="164"/>
      <c r="AN71" s="164"/>
      <c r="AO71" s="99"/>
      <c r="AP71" s="99"/>
      <c r="AQ71" s="99"/>
      <c r="AR71" s="68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</row>
    <row r="72" spans="1:95" x14ac:dyDescent="0.25">
      <c r="A72" s="168" t="s">
        <v>67</v>
      </c>
      <c r="B72" s="169">
        <f t="shared" si="11"/>
        <v>2606</v>
      </c>
      <c r="C72" s="32">
        <f>[1]Febrero!C72+[2]Febrero!C72+[3]Febrero!C72+[4]Febrero!C72+[5]Febrero!C72+[6]Febrero!C72+[7]Febrero!C72+[8]Febrero!C72+[9]Febrero!C72+[10]Febrero!C72</f>
        <v>2606</v>
      </c>
      <c r="D72" s="32">
        <f>[1]Febrero!D72+[2]Febrero!D72+[3]Febrero!D72+[4]Febrero!D72+[5]Febrero!D72+[6]Febrero!D72+[7]Febrero!D72+[8]Febrero!D72+[9]Febrero!D72+[10]Febrero!D72</f>
        <v>0</v>
      </c>
      <c r="E72" s="32">
        <f>[1]Febrero!E72+[2]Febrero!E72+[3]Febrero!E72+[4]Febrero!E72+[5]Febrero!E72+[6]Febrero!E72+[7]Febrero!E72+[8]Febrero!E72+[9]Febrero!E72+[10]Febrero!E72</f>
        <v>0</v>
      </c>
      <c r="F72" s="162"/>
      <c r="G72" s="162"/>
      <c r="H72" s="167"/>
      <c r="I72" s="167"/>
      <c r="J72" s="167"/>
      <c r="K72" s="167"/>
      <c r="L72" s="167"/>
      <c r="M72" s="167"/>
      <c r="N72" s="167"/>
      <c r="O72" s="167"/>
      <c r="P72" s="167"/>
      <c r="Q72" s="167"/>
      <c r="R72" s="112"/>
      <c r="S72" s="112"/>
      <c r="T72" s="112"/>
      <c r="U72" s="112"/>
      <c r="V72" s="112"/>
      <c r="W72" s="112"/>
      <c r="X72" s="20"/>
      <c r="Y72" s="20"/>
      <c r="Z72" s="164"/>
      <c r="AA72" s="164"/>
      <c r="AB72" s="164"/>
      <c r="AC72" s="164"/>
      <c r="AD72" s="164"/>
      <c r="AE72" s="164"/>
      <c r="AF72" s="164"/>
      <c r="AG72" s="164"/>
      <c r="AH72" s="164"/>
      <c r="AI72" s="164"/>
      <c r="AJ72" s="164"/>
      <c r="AK72" s="164"/>
      <c r="AL72" s="164"/>
      <c r="AM72" s="164"/>
      <c r="AN72" s="164"/>
      <c r="AO72" s="99"/>
      <c r="AP72" s="99"/>
      <c r="AQ72" s="99"/>
      <c r="AR72" s="68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</row>
    <row r="73" spans="1:95" x14ac:dyDescent="0.25">
      <c r="A73" s="168" t="s">
        <v>68</v>
      </c>
      <c r="B73" s="169">
        <f t="shared" si="11"/>
        <v>1196</v>
      </c>
      <c r="C73" s="32">
        <f>[1]Febrero!C73+[2]Febrero!C73+[3]Febrero!C73+[4]Febrero!C73+[5]Febrero!C73+[6]Febrero!C73+[7]Febrero!C73+[8]Febrero!C73+[9]Febrero!C73+[10]Febrero!C73</f>
        <v>1194</v>
      </c>
      <c r="D73" s="32">
        <f>[1]Febrero!D73+[2]Febrero!D73+[3]Febrero!D73+[4]Febrero!D73+[5]Febrero!D73+[6]Febrero!D73+[7]Febrero!D73+[8]Febrero!D73+[9]Febrero!D73+[10]Febrero!D73</f>
        <v>0</v>
      </c>
      <c r="E73" s="32">
        <f>[1]Febrero!E73+[2]Febrero!E73+[3]Febrero!E73+[4]Febrero!E73+[5]Febrero!E73+[6]Febrero!E73+[7]Febrero!E73+[8]Febrero!E73+[9]Febrero!E73+[10]Febrero!E73</f>
        <v>2</v>
      </c>
      <c r="F73" s="162"/>
      <c r="G73" s="162"/>
      <c r="H73" s="167"/>
      <c r="I73" s="167"/>
      <c r="J73" s="167"/>
      <c r="K73" s="167"/>
      <c r="L73" s="167"/>
      <c r="M73" s="167"/>
      <c r="N73" s="167"/>
      <c r="O73" s="167"/>
      <c r="P73" s="167"/>
      <c r="Q73" s="167"/>
      <c r="R73" s="112"/>
      <c r="S73" s="112"/>
      <c r="T73" s="112"/>
      <c r="U73" s="112"/>
      <c r="V73" s="112"/>
      <c r="W73" s="112"/>
      <c r="X73" s="20"/>
      <c r="Y73" s="20"/>
      <c r="Z73" s="164"/>
      <c r="AA73" s="164"/>
      <c r="AB73" s="164"/>
      <c r="AC73" s="164"/>
      <c r="AD73" s="164"/>
      <c r="AE73" s="164"/>
      <c r="AF73" s="164"/>
      <c r="AG73" s="164"/>
      <c r="AH73" s="164"/>
      <c r="AI73" s="164"/>
      <c r="AJ73" s="164"/>
      <c r="AK73" s="164"/>
      <c r="AL73" s="164"/>
      <c r="AM73" s="164"/>
      <c r="AN73" s="164"/>
      <c r="AO73" s="99"/>
      <c r="AP73" s="99"/>
      <c r="AQ73" s="99"/>
      <c r="AR73" s="68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</row>
    <row r="74" spans="1:95" x14ac:dyDescent="0.25">
      <c r="A74" s="168" t="s">
        <v>69</v>
      </c>
      <c r="B74" s="169">
        <f t="shared" si="11"/>
        <v>9</v>
      </c>
      <c r="C74" s="32">
        <f>[1]Febrero!C74+[2]Febrero!C74+[3]Febrero!C74+[4]Febrero!C74+[5]Febrero!C74+[6]Febrero!C74+[7]Febrero!C74+[8]Febrero!C74+[9]Febrero!C74+[10]Febrero!C74</f>
        <v>9</v>
      </c>
      <c r="D74" s="32">
        <f>[1]Febrero!D74+[2]Febrero!D74+[3]Febrero!D74+[4]Febrero!D74+[5]Febrero!D74+[6]Febrero!D74+[7]Febrero!D74+[8]Febrero!D74+[9]Febrero!D74+[10]Febrero!D74</f>
        <v>0</v>
      </c>
      <c r="E74" s="32">
        <f>[1]Febrero!E74+[2]Febrero!E74+[3]Febrero!E74+[4]Febrero!E74+[5]Febrero!E74+[6]Febrero!E74+[7]Febrero!E74+[8]Febrero!E74+[9]Febrero!E74+[10]Febrero!E74</f>
        <v>0</v>
      </c>
      <c r="F74" s="162"/>
      <c r="G74" s="170"/>
      <c r="H74" s="170"/>
      <c r="I74" s="167"/>
      <c r="J74" s="167"/>
      <c r="K74" s="167"/>
      <c r="L74" s="167"/>
      <c r="M74" s="167"/>
      <c r="N74" s="167"/>
      <c r="O74" s="167"/>
      <c r="P74" s="167"/>
      <c r="Q74" s="167"/>
      <c r="R74" s="112"/>
      <c r="S74" s="112"/>
      <c r="T74" s="112"/>
      <c r="U74" s="112"/>
      <c r="V74" s="112"/>
      <c r="W74" s="112"/>
      <c r="X74" s="20"/>
      <c r="Y74" s="20"/>
      <c r="Z74" s="164"/>
      <c r="AA74" s="164"/>
      <c r="AB74" s="164"/>
      <c r="AC74" s="164"/>
      <c r="AD74" s="164"/>
      <c r="AE74" s="164"/>
      <c r="AF74" s="164"/>
      <c r="AG74" s="164"/>
      <c r="AH74" s="164"/>
      <c r="AI74" s="164"/>
      <c r="AJ74" s="164"/>
      <c r="AK74" s="164"/>
      <c r="AL74" s="164"/>
      <c r="AM74" s="164"/>
      <c r="AN74" s="164"/>
      <c r="AO74" s="164"/>
      <c r="AP74" s="164"/>
      <c r="AQ74" s="164"/>
      <c r="AR74" s="17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</row>
    <row r="75" spans="1:95" x14ac:dyDescent="0.25">
      <c r="A75" s="168" t="s">
        <v>70</v>
      </c>
      <c r="B75" s="169">
        <f t="shared" si="11"/>
        <v>10</v>
      </c>
      <c r="C75" s="32">
        <f>[1]Febrero!C75+[2]Febrero!C75+[3]Febrero!C75+[4]Febrero!C75+[5]Febrero!C75+[6]Febrero!C75+[7]Febrero!C75+[8]Febrero!C75+[9]Febrero!C75+[10]Febrero!C75</f>
        <v>0</v>
      </c>
      <c r="D75" s="32">
        <f>[1]Febrero!D75+[2]Febrero!D75+[3]Febrero!D75+[4]Febrero!D75+[5]Febrero!D75+[6]Febrero!D75+[7]Febrero!D75+[8]Febrero!D75+[9]Febrero!D75+[10]Febrero!D75</f>
        <v>0</v>
      </c>
      <c r="E75" s="32">
        <f>[1]Febrero!E75+[2]Febrero!E75+[3]Febrero!E75+[4]Febrero!E75+[5]Febrero!E75+[6]Febrero!E75+[7]Febrero!E75+[8]Febrero!E75+[9]Febrero!E75+[10]Febrero!E75</f>
        <v>10</v>
      </c>
      <c r="F75" s="162"/>
      <c r="G75" s="170"/>
      <c r="H75" s="170"/>
      <c r="I75" s="167"/>
      <c r="J75" s="167"/>
      <c r="K75" s="167"/>
      <c r="L75" s="167"/>
      <c r="M75" s="167"/>
      <c r="N75" s="167"/>
      <c r="O75" s="167"/>
      <c r="P75" s="167"/>
      <c r="Q75" s="167"/>
      <c r="R75" s="112"/>
      <c r="S75" s="112"/>
      <c r="T75" s="112"/>
      <c r="U75" s="112"/>
      <c r="V75" s="112"/>
      <c r="W75" s="112"/>
      <c r="X75" s="20"/>
      <c r="Y75" s="20"/>
      <c r="Z75" s="164"/>
      <c r="AA75" s="164"/>
      <c r="AB75" s="164"/>
      <c r="AC75" s="164"/>
      <c r="AD75" s="164"/>
      <c r="AE75" s="164"/>
      <c r="AF75" s="164"/>
      <c r="AG75" s="164"/>
      <c r="AH75" s="164"/>
      <c r="AI75" s="164"/>
      <c r="AJ75" s="164"/>
      <c r="AK75" s="164"/>
      <c r="AL75" s="164"/>
      <c r="AM75" s="164"/>
      <c r="AN75" s="164"/>
      <c r="AO75" s="164"/>
      <c r="AP75" s="164"/>
      <c r="AQ75" s="164"/>
      <c r="AR75" s="17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</row>
    <row r="76" spans="1:95" x14ac:dyDescent="0.25">
      <c r="A76" s="168" t="s">
        <v>71</v>
      </c>
      <c r="B76" s="169">
        <f t="shared" si="11"/>
        <v>0</v>
      </c>
      <c r="C76" s="32">
        <f>[1]Febrero!C76+[2]Febrero!C76+[3]Febrero!C76+[4]Febrero!C76+[5]Febrero!C76+[6]Febrero!C76+[7]Febrero!C76+[8]Febrero!C76+[9]Febrero!C76+[10]Febrero!C76</f>
        <v>0</v>
      </c>
      <c r="D76" s="32">
        <f>[1]Febrero!D76+[2]Febrero!D76+[3]Febrero!D76+[4]Febrero!D76+[5]Febrero!D76+[6]Febrero!D76+[7]Febrero!D76+[8]Febrero!D76+[9]Febrero!D76+[10]Febrero!D76</f>
        <v>0</v>
      </c>
      <c r="E76" s="32">
        <f>[1]Febrero!E76+[2]Febrero!E76+[3]Febrero!E76+[4]Febrero!E76+[5]Febrero!E76+[6]Febrero!E76+[7]Febrero!E76+[8]Febrero!E76+[9]Febrero!E76+[10]Febrero!E76</f>
        <v>0</v>
      </c>
      <c r="F76" s="162"/>
      <c r="G76" s="170"/>
      <c r="H76" s="170"/>
      <c r="I76" s="167"/>
      <c r="J76" s="167"/>
      <c r="K76" s="167"/>
      <c r="L76" s="167"/>
      <c r="M76" s="167"/>
      <c r="N76" s="167"/>
      <c r="O76" s="167"/>
      <c r="P76" s="167"/>
      <c r="Q76" s="167"/>
      <c r="R76" s="112"/>
      <c r="S76" s="112"/>
      <c r="T76" s="112"/>
      <c r="U76" s="112"/>
      <c r="V76" s="112"/>
      <c r="W76" s="112"/>
      <c r="X76" s="20"/>
      <c r="Y76" s="20"/>
      <c r="Z76" s="164"/>
      <c r="AA76" s="164"/>
      <c r="AB76" s="164"/>
      <c r="AC76" s="164"/>
      <c r="AD76" s="164"/>
      <c r="AE76" s="164"/>
      <c r="AF76" s="164"/>
      <c r="AG76" s="164"/>
      <c r="AH76" s="164"/>
      <c r="AI76" s="164"/>
      <c r="AJ76" s="164"/>
      <c r="AK76" s="164"/>
      <c r="AL76" s="164"/>
      <c r="AM76" s="164"/>
      <c r="AN76" s="164"/>
      <c r="AO76" s="164"/>
      <c r="AP76" s="164"/>
      <c r="AQ76" s="164"/>
      <c r="AR76" s="17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</row>
    <row r="77" spans="1:95" x14ac:dyDescent="0.25">
      <c r="A77" s="172" t="s">
        <v>72</v>
      </c>
      <c r="B77" s="169">
        <f t="shared" si="11"/>
        <v>0</v>
      </c>
      <c r="C77" s="32">
        <f>[1]Febrero!C77+[2]Febrero!C77+[3]Febrero!C77+[4]Febrero!C77+[5]Febrero!C77+[6]Febrero!C77+[7]Febrero!C77+[8]Febrero!C77+[9]Febrero!C77+[10]Febrero!C77</f>
        <v>0</v>
      </c>
      <c r="D77" s="32">
        <f>[1]Febrero!D77+[2]Febrero!D77+[3]Febrero!D77+[4]Febrero!D77+[5]Febrero!D77+[6]Febrero!D77+[7]Febrero!D77+[8]Febrero!D77+[9]Febrero!D77+[10]Febrero!D77</f>
        <v>0</v>
      </c>
      <c r="E77" s="32">
        <f>[1]Febrero!E77+[2]Febrero!E77+[3]Febrero!E77+[4]Febrero!E77+[5]Febrero!E77+[6]Febrero!E77+[7]Febrero!E77+[8]Febrero!E77+[9]Febrero!E77+[10]Febrero!E77</f>
        <v>0</v>
      </c>
      <c r="F77" s="162"/>
      <c r="G77" s="170"/>
      <c r="H77" s="170"/>
      <c r="I77" s="167"/>
      <c r="J77" s="167"/>
      <c r="K77" s="167"/>
      <c r="L77" s="167"/>
      <c r="M77" s="167"/>
      <c r="N77" s="167"/>
      <c r="O77" s="167"/>
      <c r="P77" s="167"/>
      <c r="Q77" s="167"/>
      <c r="R77" s="112"/>
      <c r="S77" s="112"/>
      <c r="T77" s="112"/>
      <c r="U77" s="112"/>
      <c r="V77" s="112"/>
      <c r="W77" s="112"/>
      <c r="X77" s="20"/>
      <c r="Y77" s="20"/>
      <c r="Z77" s="164"/>
      <c r="AA77" s="164"/>
      <c r="AB77" s="164"/>
      <c r="AC77" s="164"/>
      <c r="AD77" s="164"/>
      <c r="AE77" s="164"/>
      <c r="AF77" s="164"/>
      <c r="AG77" s="164"/>
      <c r="AH77" s="164"/>
      <c r="AI77" s="164"/>
      <c r="AJ77" s="164"/>
      <c r="AK77" s="164"/>
      <c r="AL77" s="164"/>
      <c r="AM77" s="164"/>
      <c r="AN77" s="164"/>
      <c r="AO77" s="164"/>
      <c r="AP77" s="164"/>
      <c r="AQ77" s="164"/>
      <c r="AR77" s="17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</row>
    <row r="78" spans="1:95" x14ac:dyDescent="0.25">
      <c r="A78" s="168" t="s">
        <v>73</v>
      </c>
      <c r="B78" s="169">
        <f t="shared" si="11"/>
        <v>0</v>
      </c>
      <c r="C78" s="32">
        <f>[1]Febrero!C78+[2]Febrero!C78+[3]Febrero!C78+[4]Febrero!C78+[5]Febrero!C78+[6]Febrero!C78+[7]Febrero!C78+[8]Febrero!C78+[9]Febrero!C78+[10]Febrero!C78</f>
        <v>0</v>
      </c>
      <c r="D78" s="32">
        <f>[1]Febrero!D78+[2]Febrero!D78+[3]Febrero!D78+[4]Febrero!D78+[5]Febrero!D78+[6]Febrero!D78+[7]Febrero!D78+[8]Febrero!D78+[9]Febrero!D78+[10]Febrero!D78</f>
        <v>0</v>
      </c>
      <c r="E78" s="32">
        <f>[1]Febrero!E78+[2]Febrero!E78+[3]Febrero!E78+[4]Febrero!E78+[5]Febrero!E78+[6]Febrero!E78+[7]Febrero!E78+[8]Febrero!E78+[9]Febrero!E78+[10]Febrero!E78</f>
        <v>0</v>
      </c>
      <c r="F78" s="162"/>
      <c r="G78" s="170"/>
      <c r="H78" s="170"/>
      <c r="I78" s="167"/>
      <c r="J78" s="167"/>
      <c r="K78" s="167"/>
      <c r="L78" s="167"/>
      <c r="M78" s="167"/>
      <c r="N78" s="167"/>
      <c r="O78" s="167"/>
      <c r="P78" s="167"/>
      <c r="Q78" s="167"/>
      <c r="R78" s="112"/>
      <c r="S78" s="112"/>
      <c r="T78" s="112"/>
      <c r="U78" s="112"/>
      <c r="V78" s="112"/>
      <c r="W78" s="112"/>
      <c r="X78" s="20"/>
      <c r="Y78" s="20"/>
      <c r="Z78" s="164"/>
      <c r="AA78" s="164"/>
      <c r="AB78" s="164"/>
      <c r="AC78" s="164"/>
      <c r="AD78" s="164"/>
      <c r="AE78" s="164"/>
      <c r="AF78" s="164"/>
      <c r="AG78" s="164"/>
      <c r="AH78" s="164"/>
      <c r="AI78" s="164"/>
      <c r="AJ78" s="164"/>
      <c r="AK78" s="164"/>
      <c r="AL78" s="164"/>
      <c r="AM78" s="164"/>
      <c r="AN78" s="164"/>
      <c r="AO78" s="164"/>
      <c r="AP78" s="164"/>
      <c r="AQ78" s="164"/>
      <c r="AR78" s="17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</row>
    <row r="79" spans="1:95" x14ac:dyDescent="0.25">
      <c r="A79" s="168" t="s">
        <v>74</v>
      </c>
      <c r="B79" s="169">
        <f t="shared" si="11"/>
        <v>0</v>
      </c>
      <c r="C79" s="32">
        <f>[1]Febrero!C79+[2]Febrero!C79+[3]Febrero!C79+[4]Febrero!C79+[5]Febrero!C79+[6]Febrero!C79+[7]Febrero!C79+[8]Febrero!C79+[9]Febrero!C79+[10]Febrero!C79</f>
        <v>0</v>
      </c>
      <c r="D79" s="32">
        <f>[1]Febrero!D79+[2]Febrero!D79+[3]Febrero!D79+[4]Febrero!D79+[5]Febrero!D79+[6]Febrero!D79+[7]Febrero!D79+[8]Febrero!D79+[9]Febrero!D79+[10]Febrero!D79</f>
        <v>0</v>
      </c>
      <c r="E79" s="32">
        <f>[1]Febrero!E79+[2]Febrero!E79+[3]Febrero!E79+[4]Febrero!E79+[5]Febrero!E79+[6]Febrero!E79+[7]Febrero!E79+[8]Febrero!E79+[9]Febrero!E79+[10]Febrero!E79</f>
        <v>0</v>
      </c>
      <c r="F79" s="162"/>
      <c r="G79" s="170"/>
      <c r="H79" s="170"/>
      <c r="I79" s="167"/>
      <c r="J79" s="167"/>
      <c r="K79" s="167"/>
      <c r="L79" s="167"/>
      <c r="M79" s="167"/>
      <c r="N79" s="167"/>
      <c r="O79" s="167"/>
      <c r="P79" s="167"/>
      <c r="Q79" s="167"/>
      <c r="R79" s="112"/>
      <c r="S79" s="112"/>
      <c r="T79" s="112"/>
      <c r="U79" s="112"/>
      <c r="V79" s="112"/>
      <c r="W79" s="112"/>
      <c r="X79" s="20"/>
      <c r="Y79" s="20"/>
      <c r="Z79" s="164"/>
      <c r="AA79" s="164"/>
      <c r="AB79" s="164"/>
      <c r="AC79" s="164"/>
      <c r="AD79" s="164"/>
      <c r="AE79" s="164"/>
      <c r="AF79" s="164"/>
      <c r="AG79" s="164"/>
      <c r="AH79" s="164"/>
      <c r="AI79" s="164"/>
      <c r="AJ79" s="164"/>
      <c r="AK79" s="164"/>
      <c r="AL79" s="164"/>
      <c r="AM79" s="164"/>
      <c r="AN79" s="164"/>
      <c r="AO79" s="164"/>
      <c r="AP79" s="164"/>
      <c r="AQ79" s="164"/>
      <c r="AR79" s="17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</row>
    <row r="80" spans="1:95" x14ac:dyDescent="0.25">
      <c r="A80" s="168" t="s">
        <v>75</v>
      </c>
      <c r="B80" s="169">
        <f t="shared" si="11"/>
        <v>6</v>
      </c>
      <c r="C80" s="32">
        <f>[1]Febrero!C80+[2]Febrero!C80+[3]Febrero!C80+[4]Febrero!C80+[5]Febrero!C80+[6]Febrero!C80+[7]Febrero!C80+[8]Febrero!C80+[9]Febrero!C80+[10]Febrero!C80</f>
        <v>4</v>
      </c>
      <c r="D80" s="32">
        <f>[1]Febrero!D80+[2]Febrero!D80+[3]Febrero!D80+[4]Febrero!D80+[5]Febrero!D80+[6]Febrero!D80+[7]Febrero!D80+[8]Febrero!D80+[9]Febrero!D80+[10]Febrero!D80</f>
        <v>0</v>
      </c>
      <c r="E80" s="32">
        <f>[1]Febrero!E80+[2]Febrero!E80+[3]Febrero!E80+[4]Febrero!E80+[5]Febrero!E80+[6]Febrero!E80+[7]Febrero!E80+[8]Febrero!E80+[9]Febrero!E80+[10]Febrero!E80</f>
        <v>2</v>
      </c>
      <c r="F80" s="162"/>
      <c r="G80" s="170"/>
      <c r="H80" s="170"/>
      <c r="I80" s="167"/>
      <c r="J80" s="167"/>
      <c r="K80" s="167"/>
      <c r="L80" s="167"/>
      <c r="M80" s="167"/>
      <c r="N80" s="167"/>
      <c r="O80" s="167"/>
      <c r="P80" s="167"/>
      <c r="Q80" s="167"/>
      <c r="R80" s="112"/>
      <c r="S80" s="112"/>
      <c r="T80" s="112"/>
      <c r="U80" s="112"/>
      <c r="V80" s="112"/>
      <c r="W80" s="112"/>
      <c r="X80" s="20"/>
      <c r="Y80" s="20"/>
      <c r="Z80" s="164"/>
      <c r="AA80" s="164"/>
      <c r="AB80" s="164"/>
      <c r="AC80" s="164"/>
      <c r="AD80" s="164"/>
      <c r="AE80" s="164"/>
      <c r="AF80" s="164"/>
      <c r="AG80" s="164"/>
      <c r="AH80" s="164"/>
      <c r="AI80" s="164"/>
      <c r="AJ80" s="164"/>
      <c r="AK80" s="164"/>
      <c r="AL80" s="164"/>
      <c r="AM80" s="164"/>
      <c r="AN80" s="164"/>
      <c r="AO80" s="164"/>
      <c r="AP80" s="164"/>
      <c r="AQ80" s="164"/>
      <c r="AR80" s="17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</row>
    <row r="81" spans="1:95" x14ac:dyDescent="0.25">
      <c r="A81" s="168" t="s">
        <v>76</v>
      </c>
      <c r="B81" s="169">
        <f t="shared" si="11"/>
        <v>0</v>
      </c>
      <c r="C81" s="32">
        <f>[1]Febrero!C81+[2]Febrero!C81+[3]Febrero!C81+[4]Febrero!C81+[5]Febrero!C81+[6]Febrero!C81+[7]Febrero!C81+[8]Febrero!C81+[9]Febrero!C81+[10]Febrero!C81</f>
        <v>0</v>
      </c>
      <c r="D81" s="32">
        <f>[1]Febrero!D81+[2]Febrero!D81+[3]Febrero!D81+[4]Febrero!D81+[5]Febrero!D81+[6]Febrero!D81+[7]Febrero!D81+[8]Febrero!D81+[9]Febrero!D81+[10]Febrero!D81</f>
        <v>0</v>
      </c>
      <c r="E81" s="32">
        <f>[1]Febrero!E81+[2]Febrero!E81+[3]Febrero!E81+[4]Febrero!E81+[5]Febrero!E81+[6]Febrero!E81+[7]Febrero!E81+[8]Febrero!E81+[9]Febrero!E81+[10]Febrero!E81</f>
        <v>0</v>
      </c>
      <c r="F81" s="162"/>
      <c r="G81" s="170"/>
      <c r="H81" s="170"/>
      <c r="I81" s="167"/>
      <c r="J81" s="167"/>
      <c r="K81" s="167"/>
      <c r="L81" s="167"/>
      <c r="M81" s="167"/>
      <c r="N81" s="167"/>
      <c r="O81" s="167"/>
      <c r="P81" s="167"/>
      <c r="Q81" s="167"/>
      <c r="R81" s="112"/>
      <c r="S81" s="112"/>
      <c r="T81" s="112"/>
      <c r="U81" s="112"/>
      <c r="V81" s="112"/>
      <c r="W81" s="112"/>
      <c r="X81" s="20"/>
      <c r="Y81" s="20"/>
      <c r="Z81" s="164"/>
      <c r="AA81" s="164"/>
      <c r="AB81" s="164"/>
      <c r="AC81" s="164"/>
      <c r="AD81" s="164"/>
      <c r="AE81" s="164"/>
      <c r="AF81" s="164"/>
      <c r="AG81" s="164"/>
      <c r="AH81" s="164"/>
      <c r="AI81" s="164"/>
      <c r="AJ81" s="164"/>
      <c r="AK81" s="164"/>
      <c r="AL81" s="164"/>
      <c r="AM81" s="164"/>
      <c r="AN81" s="164"/>
      <c r="AO81" s="164"/>
      <c r="AP81" s="164"/>
      <c r="AQ81" s="164"/>
      <c r="AR81" s="171"/>
      <c r="CI81" s="1"/>
      <c r="CJ81" s="1"/>
      <c r="CK81" s="1"/>
      <c r="CL81" s="1"/>
      <c r="CM81" s="1"/>
      <c r="CN81" s="1"/>
      <c r="CO81" s="1"/>
      <c r="CP81" s="1"/>
      <c r="CQ81" s="1"/>
    </row>
    <row r="82" spans="1:95" x14ac:dyDescent="0.25">
      <c r="A82" s="168" t="s">
        <v>77</v>
      </c>
      <c r="B82" s="169">
        <f t="shared" si="11"/>
        <v>60</v>
      </c>
      <c r="C82" s="32">
        <f>[1]Febrero!C82+[2]Febrero!C82+[3]Febrero!C82+[4]Febrero!C82+[5]Febrero!C82+[6]Febrero!C82+[7]Febrero!C82+[8]Febrero!C82+[9]Febrero!C82+[10]Febrero!C82</f>
        <v>0</v>
      </c>
      <c r="D82" s="32">
        <f>[1]Febrero!D82+[2]Febrero!D82+[3]Febrero!D82+[4]Febrero!D82+[5]Febrero!D82+[6]Febrero!D82+[7]Febrero!D82+[8]Febrero!D82+[9]Febrero!D82+[10]Febrero!D82</f>
        <v>0</v>
      </c>
      <c r="E82" s="32">
        <f>[1]Febrero!E82+[2]Febrero!E82+[3]Febrero!E82+[4]Febrero!E82+[5]Febrero!E82+[6]Febrero!E82+[7]Febrero!E82+[8]Febrero!E82+[9]Febrero!E82+[10]Febrero!E82</f>
        <v>60</v>
      </c>
      <c r="F82" s="162"/>
      <c r="G82" s="170"/>
      <c r="H82" s="170"/>
      <c r="I82" s="167"/>
      <c r="J82" s="167"/>
      <c r="K82" s="167"/>
      <c r="L82" s="167"/>
      <c r="M82" s="167"/>
      <c r="N82" s="167"/>
      <c r="O82" s="167"/>
      <c r="P82" s="167"/>
      <c r="Q82" s="167"/>
      <c r="R82" s="112"/>
      <c r="S82" s="112"/>
      <c r="T82" s="112"/>
      <c r="U82" s="112"/>
      <c r="V82" s="112"/>
      <c r="W82" s="112"/>
      <c r="X82" s="20"/>
      <c r="Y82" s="20"/>
      <c r="Z82" s="164"/>
      <c r="AA82" s="164"/>
      <c r="AB82" s="164"/>
      <c r="AC82" s="164"/>
      <c r="AD82" s="164"/>
      <c r="AE82" s="164"/>
      <c r="AF82" s="164"/>
      <c r="AG82" s="164"/>
      <c r="AH82" s="164"/>
      <c r="AI82" s="164"/>
      <c r="AJ82" s="164"/>
      <c r="AK82" s="164"/>
      <c r="AL82" s="164"/>
      <c r="AM82" s="164"/>
      <c r="AN82" s="164"/>
      <c r="AO82" s="164"/>
      <c r="AP82" s="164"/>
      <c r="AQ82" s="164"/>
      <c r="AR82" s="164"/>
      <c r="CI82" s="1"/>
      <c r="CJ82" s="1"/>
      <c r="CK82" s="1"/>
      <c r="CL82" s="1"/>
      <c r="CM82" s="1"/>
      <c r="CN82" s="1"/>
      <c r="CO82" s="1"/>
      <c r="CP82" s="1"/>
      <c r="CQ82" s="1"/>
    </row>
    <row r="83" spans="1:95" x14ac:dyDescent="0.25">
      <c r="A83" s="168" t="s">
        <v>78</v>
      </c>
      <c r="B83" s="169">
        <f t="shared" si="11"/>
        <v>0</v>
      </c>
      <c r="C83" s="32">
        <f>[1]Febrero!C83+[2]Febrero!C83+[3]Febrero!C83+[4]Febrero!C83+[5]Febrero!C83+[6]Febrero!C83+[7]Febrero!C83+[8]Febrero!C83+[9]Febrero!C83+[10]Febrero!C83</f>
        <v>0</v>
      </c>
      <c r="D83" s="32">
        <f>[1]Febrero!D83+[2]Febrero!D83+[3]Febrero!D83+[4]Febrero!D83+[5]Febrero!D83+[6]Febrero!D83+[7]Febrero!D83+[8]Febrero!D83+[9]Febrero!D83+[10]Febrero!D83</f>
        <v>0</v>
      </c>
      <c r="E83" s="32">
        <f>[1]Febrero!E83+[2]Febrero!E83+[3]Febrero!E83+[4]Febrero!E83+[5]Febrero!E83+[6]Febrero!E83+[7]Febrero!E83+[8]Febrero!E83+[9]Febrero!E83+[10]Febrero!E83</f>
        <v>0</v>
      </c>
      <c r="F83" s="162"/>
      <c r="G83" s="170"/>
      <c r="H83" s="170"/>
      <c r="I83" s="167"/>
      <c r="J83" s="167"/>
      <c r="K83" s="167"/>
      <c r="L83" s="167"/>
      <c r="M83" s="167"/>
      <c r="N83" s="167"/>
      <c r="O83" s="167"/>
      <c r="P83" s="167"/>
      <c r="Q83" s="167"/>
      <c r="R83" s="112"/>
      <c r="S83" s="112"/>
      <c r="T83" s="112"/>
      <c r="U83" s="112"/>
      <c r="V83" s="112"/>
      <c r="W83" s="112"/>
      <c r="X83" s="20"/>
      <c r="Y83" s="20"/>
      <c r="Z83" s="164"/>
      <c r="AA83" s="164"/>
      <c r="AB83" s="164"/>
      <c r="AC83" s="164"/>
      <c r="AD83" s="164"/>
      <c r="AE83" s="164"/>
      <c r="AF83" s="164"/>
      <c r="AG83" s="164"/>
      <c r="AH83" s="164"/>
      <c r="AI83" s="164"/>
      <c r="AJ83" s="164"/>
      <c r="AK83" s="164"/>
      <c r="AL83" s="164"/>
      <c r="AM83" s="164"/>
      <c r="AN83" s="164"/>
      <c r="AO83" s="164"/>
      <c r="AP83" s="164"/>
      <c r="AQ83" s="164"/>
      <c r="AR83" s="164"/>
      <c r="CI83" s="1"/>
      <c r="CJ83" s="1"/>
      <c r="CK83" s="1"/>
      <c r="CL83" s="1"/>
      <c r="CM83" s="1"/>
      <c r="CN83" s="1"/>
      <c r="CO83" s="1"/>
      <c r="CP83" s="1"/>
      <c r="CQ83" s="1"/>
    </row>
    <row r="84" spans="1:95" x14ac:dyDescent="0.25">
      <c r="A84" s="168" t="s">
        <v>79</v>
      </c>
      <c r="B84" s="173">
        <f t="shared" si="11"/>
        <v>0</v>
      </c>
      <c r="C84" s="32">
        <f>[1]Febrero!C84+[2]Febrero!C84+[3]Febrero!C84+[4]Febrero!C84+[5]Febrero!C84+[6]Febrero!C84+[7]Febrero!C84+[8]Febrero!C84+[9]Febrero!C84+[10]Febrero!C84</f>
        <v>0</v>
      </c>
      <c r="D84" s="32">
        <f>[1]Febrero!D84+[2]Febrero!D84+[3]Febrero!D84+[4]Febrero!D84+[5]Febrero!D84+[6]Febrero!D84+[7]Febrero!D84+[8]Febrero!D84+[9]Febrero!D84+[10]Febrero!D84</f>
        <v>0</v>
      </c>
      <c r="E84" s="32">
        <f>[1]Febrero!E84+[2]Febrero!E84+[3]Febrero!E84+[4]Febrero!E84+[5]Febrero!E84+[6]Febrero!E84+[7]Febrero!E84+[8]Febrero!E84+[9]Febrero!E84+[10]Febrero!E84</f>
        <v>0</v>
      </c>
      <c r="F84" s="162"/>
      <c r="G84" s="170"/>
      <c r="H84" s="170"/>
      <c r="I84" s="167"/>
      <c r="J84" s="167"/>
      <c r="K84" s="167"/>
      <c r="L84" s="167"/>
      <c r="M84" s="167"/>
      <c r="N84" s="167"/>
      <c r="O84" s="167"/>
      <c r="P84" s="167"/>
      <c r="Q84" s="167"/>
      <c r="R84" s="112"/>
      <c r="S84" s="112"/>
      <c r="T84" s="112"/>
      <c r="U84" s="112"/>
      <c r="V84" s="112"/>
      <c r="W84" s="112"/>
      <c r="X84" s="20"/>
      <c r="Y84" s="20"/>
      <c r="Z84" s="164"/>
      <c r="AA84" s="164"/>
      <c r="AB84" s="164"/>
      <c r="AC84" s="164"/>
      <c r="AD84" s="164"/>
      <c r="AE84" s="164"/>
      <c r="AF84" s="164"/>
      <c r="AG84" s="164"/>
      <c r="AH84" s="164"/>
      <c r="AI84" s="164"/>
      <c r="AJ84" s="164"/>
      <c r="AK84" s="164"/>
      <c r="AL84" s="164"/>
      <c r="AM84" s="164"/>
      <c r="AN84" s="164"/>
      <c r="AO84" s="164"/>
      <c r="AP84" s="164"/>
      <c r="AQ84" s="164"/>
      <c r="AR84" s="164"/>
      <c r="CI84" s="1"/>
      <c r="CJ84" s="1"/>
      <c r="CK84" s="1"/>
      <c r="CL84" s="1"/>
      <c r="CM84" s="1"/>
      <c r="CN84" s="1"/>
      <c r="CO84" s="1"/>
      <c r="CP84" s="1"/>
      <c r="CQ84" s="1"/>
    </row>
    <row r="85" spans="1:95" x14ac:dyDescent="0.25">
      <c r="A85" s="495" t="s">
        <v>48</v>
      </c>
      <c r="B85" s="175">
        <f>SUM(B66:B84)</f>
        <v>10626</v>
      </c>
      <c r="C85" s="175">
        <f>SUM(C66:C84)</f>
        <v>10495</v>
      </c>
      <c r="D85" s="175">
        <f>SUM(D66:D84)</f>
        <v>0</v>
      </c>
      <c r="E85" s="175">
        <f>SUM(E66:E84)</f>
        <v>131</v>
      </c>
      <c r="F85" s="162"/>
      <c r="G85" s="170"/>
      <c r="H85" s="170"/>
      <c r="I85" s="162"/>
      <c r="J85" s="167"/>
      <c r="K85" s="167"/>
      <c r="L85" s="167"/>
      <c r="M85" s="167"/>
      <c r="N85" s="167"/>
      <c r="O85" s="167"/>
      <c r="P85" s="167"/>
      <c r="Q85" s="167"/>
      <c r="R85" s="112"/>
      <c r="S85" s="112"/>
      <c r="T85" s="112"/>
      <c r="U85" s="112"/>
      <c r="V85" s="65"/>
      <c r="W85" s="112"/>
      <c r="X85" s="20"/>
      <c r="Y85" s="20"/>
      <c r="Z85" s="164"/>
      <c r="AA85" s="164"/>
      <c r="AB85" s="164"/>
      <c r="AC85" s="164"/>
      <c r="AD85" s="164"/>
      <c r="AE85" s="164"/>
      <c r="AF85" s="164"/>
      <c r="AG85" s="164"/>
      <c r="AH85" s="164"/>
      <c r="AI85" s="164"/>
      <c r="AJ85" s="164"/>
      <c r="AK85" s="164"/>
      <c r="AL85" s="164"/>
      <c r="AM85" s="164"/>
      <c r="AN85" s="164"/>
      <c r="AO85" s="164"/>
      <c r="AP85" s="164"/>
      <c r="AQ85" s="164"/>
      <c r="AR85" s="164"/>
      <c r="CI85" s="1"/>
      <c r="CJ85" s="1"/>
      <c r="CK85" s="1"/>
      <c r="CL85" s="1"/>
      <c r="CM85" s="1"/>
      <c r="CN85" s="1"/>
      <c r="CO85" s="1"/>
      <c r="CP85" s="1"/>
      <c r="CQ85" s="1"/>
    </row>
    <row r="86" spans="1:95" x14ac:dyDescent="0.25">
      <c r="A86" s="176" t="s">
        <v>80</v>
      </c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19"/>
      <c r="Q86" s="19"/>
      <c r="R86" s="19"/>
      <c r="S86" s="19"/>
      <c r="T86" s="20"/>
      <c r="U86" s="20"/>
      <c r="V86" s="20"/>
      <c r="W86" s="20"/>
      <c r="X86" s="177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158"/>
      <c r="AR86" s="158"/>
      <c r="CI86" s="1"/>
      <c r="CJ86" s="1"/>
      <c r="CK86" s="1"/>
      <c r="CL86" s="1"/>
      <c r="CM86" s="1"/>
      <c r="CN86" s="1"/>
      <c r="CO86" s="1"/>
      <c r="CP86" s="1"/>
      <c r="CQ86" s="1"/>
    </row>
    <row r="87" spans="1:95" ht="15" customHeight="1" x14ac:dyDescent="0.25">
      <c r="A87" s="636" t="s">
        <v>81</v>
      </c>
      <c r="B87" s="638"/>
      <c r="C87" s="636" t="s">
        <v>2</v>
      </c>
      <c r="D87" s="637"/>
      <c r="E87" s="638"/>
      <c r="F87" s="621" t="s">
        <v>3</v>
      </c>
      <c r="G87" s="625"/>
      <c r="H87" s="625"/>
      <c r="I87" s="625"/>
      <c r="J87" s="625"/>
      <c r="K87" s="625"/>
      <c r="L87" s="625"/>
      <c r="M87" s="625"/>
      <c r="N87" s="625"/>
      <c r="O87" s="625"/>
      <c r="P87" s="625"/>
      <c r="Q87" s="625"/>
      <c r="R87" s="625"/>
      <c r="S87" s="625"/>
      <c r="T87" s="625"/>
      <c r="U87" s="625"/>
      <c r="V87" s="625"/>
      <c r="W87" s="625"/>
      <c r="X87" s="625"/>
      <c r="Y87" s="625"/>
      <c r="Z87" s="625"/>
      <c r="AA87" s="625"/>
      <c r="AB87" s="625"/>
      <c r="AC87" s="625"/>
      <c r="AD87" s="625"/>
      <c r="AE87" s="625"/>
      <c r="AF87" s="625"/>
      <c r="AG87" s="625"/>
      <c r="AH87" s="625"/>
      <c r="AI87" s="625"/>
      <c r="AJ87" s="625"/>
      <c r="AK87" s="625"/>
      <c r="AL87" s="625"/>
      <c r="AM87" s="622"/>
      <c r="AN87" s="618" t="s">
        <v>223</v>
      </c>
      <c r="AO87" s="99"/>
      <c r="AP87" s="99"/>
      <c r="AQ87" s="99"/>
      <c r="AR87" s="99"/>
      <c r="CI87" s="1"/>
      <c r="CJ87" s="1"/>
      <c r="CK87" s="1"/>
      <c r="CL87" s="1"/>
      <c r="CM87" s="1"/>
      <c r="CN87" s="1"/>
      <c r="CO87" s="1"/>
      <c r="CP87" s="1"/>
      <c r="CQ87" s="1"/>
    </row>
    <row r="88" spans="1:95" x14ac:dyDescent="0.25">
      <c r="A88" s="666"/>
      <c r="B88" s="667"/>
      <c r="C88" s="639"/>
      <c r="D88" s="640"/>
      <c r="E88" s="641"/>
      <c r="F88" s="621" t="s">
        <v>6</v>
      </c>
      <c r="G88" s="622"/>
      <c r="H88" s="625" t="s">
        <v>7</v>
      </c>
      <c r="I88" s="625"/>
      <c r="J88" s="621" t="s">
        <v>8</v>
      </c>
      <c r="K88" s="622"/>
      <c r="L88" s="625" t="s">
        <v>9</v>
      </c>
      <c r="M88" s="625"/>
      <c r="N88" s="621" t="s">
        <v>10</v>
      </c>
      <c r="O88" s="622"/>
      <c r="P88" s="625" t="s">
        <v>11</v>
      </c>
      <c r="Q88" s="625"/>
      <c r="R88" s="621" t="s">
        <v>12</v>
      </c>
      <c r="S88" s="622"/>
      <c r="T88" s="625" t="s">
        <v>13</v>
      </c>
      <c r="U88" s="625"/>
      <c r="V88" s="621" t="s">
        <v>14</v>
      </c>
      <c r="W88" s="622"/>
      <c r="X88" s="625" t="s">
        <v>15</v>
      </c>
      <c r="Y88" s="622"/>
      <c r="Z88" s="621" t="s">
        <v>16</v>
      </c>
      <c r="AA88" s="625"/>
      <c r="AB88" s="621" t="s">
        <v>17</v>
      </c>
      <c r="AC88" s="622"/>
      <c r="AD88" s="625" t="s">
        <v>18</v>
      </c>
      <c r="AE88" s="625"/>
      <c r="AF88" s="621" t="s">
        <v>19</v>
      </c>
      <c r="AG88" s="622"/>
      <c r="AH88" s="625" t="s">
        <v>20</v>
      </c>
      <c r="AI88" s="625"/>
      <c r="AJ88" s="621" t="s">
        <v>21</v>
      </c>
      <c r="AK88" s="622"/>
      <c r="AL88" s="625" t="s">
        <v>22</v>
      </c>
      <c r="AM88" s="622"/>
      <c r="AN88" s="619"/>
      <c r="AO88" s="99"/>
      <c r="AP88" s="99"/>
      <c r="AQ88" s="99"/>
      <c r="AR88" s="99"/>
      <c r="CI88" s="1"/>
      <c r="CJ88" s="1"/>
      <c r="CK88" s="1"/>
      <c r="CL88" s="1"/>
      <c r="CM88" s="1"/>
      <c r="CN88" s="1"/>
      <c r="CO88" s="1"/>
      <c r="CP88" s="1"/>
      <c r="CQ88" s="1"/>
    </row>
    <row r="89" spans="1:95" x14ac:dyDescent="0.25">
      <c r="A89" s="639"/>
      <c r="B89" s="640"/>
      <c r="C89" s="514" t="s">
        <v>27</v>
      </c>
      <c r="D89" s="515" t="s">
        <v>36</v>
      </c>
      <c r="E89" s="496" t="s">
        <v>29</v>
      </c>
      <c r="F89" s="495" t="s">
        <v>36</v>
      </c>
      <c r="G89" s="496" t="s">
        <v>29</v>
      </c>
      <c r="H89" s="498" t="s">
        <v>36</v>
      </c>
      <c r="I89" s="498" t="s">
        <v>29</v>
      </c>
      <c r="J89" s="495" t="s">
        <v>36</v>
      </c>
      <c r="K89" s="496" t="s">
        <v>29</v>
      </c>
      <c r="L89" s="498" t="s">
        <v>36</v>
      </c>
      <c r="M89" s="498" t="s">
        <v>29</v>
      </c>
      <c r="N89" s="495" t="s">
        <v>36</v>
      </c>
      <c r="O89" s="496" t="s">
        <v>29</v>
      </c>
      <c r="P89" s="498" t="s">
        <v>36</v>
      </c>
      <c r="Q89" s="498" t="s">
        <v>29</v>
      </c>
      <c r="R89" s="495" t="s">
        <v>36</v>
      </c>
      <c r="S89" s="496" t="s">
        <v>29</v>
      </c>
      <c r="T89" s="498" t="s">
        <v>36</v>
      </c>
      <c r="U89" s="498" t="s">
        <v>29</v>
      </c>
      <c r="V89" s="495" t="s">
        <v>36</v>
      </c>
      <c r="W89" s="496" t="s">
        <v>29</v>
      </c>
      <c r="X89" s="498" t="s">
        <v>36</v>
      </c>
      <c r="Y89" s="496" t="s">
        <v>29</v>
      </c>
      <c r="Z89" s="495" t="s">
        <v>36</v>
      </c>
      <c r="AA89" s="498" t="s">
        <v>29</v>
      </c>
      <c r="AB89" s="495" t="s">
        <v>36</v>
      </c>
      <c r="AC89" s="496" t="s">
        <v>29</v>
      </c>
      <c r="AD89" s="498" t="s">
        <v>36</v>
      </c>
      <c r="AE89" s="498" t="s">
        <v>29</v>
      </c>
      <c r="AF89" s="495" t="s">
        <v>36</v>
      </c>
      <c r="AG89" s="496" t="s">
        <v>29</v>
      </c>
      <c r="AH89" s="498" t="s">
        <v>36</v>
      </c>
      <c r="AI89" s="498" t="s">
        <v>29</v>
      </c>
      <c r="AJ89" s="495" t="s">
        <v>36</v>
      </c>
      <c r="AK89" s="496" t="s">
        <v>29</v>
      </c>
      <c r="AL89" s="498" t="s">
        <v>36</v>
      </c>
      <c r="AM89" s="496" t="s">
        <v>29</v>
      </c>
      <c r="AN89" s="620"/>
      <c r="AO89" s="99"/>
      <c r="AP89" s="99"/>
      <c r="AQ89" s="99"/>
      <c r="AR89" s="99"/>
      <c r="CI89" s="1"/>
      <c r="CJ89" s="1"/>
      <c r="CK89" s="1"/>
      <c r="CL89" s="1"/>
      <c r="CM89" s="1"/>
      <c r="CN89" s="1"/>
      <c r="CO89" s="1"/>
      <c r="CP89" s="1"/>
      <c r="CQ89" s="1"/>
    </row>
    <row r="90" spans="1:95" ht="15" customHeight="1" x14ac:dyDescent="0.25">
      <c r="A90" s="621" t="s">
        <v>82</v>
      </c>
      <c r="B90" s="622"/>
      <c r="C90" s="121">
        <f t="shared" ref="C90:AN90" si="12">SUM(C91:C97)</f>
        <v>1476</v>
      </c>
      <c r="D90" s="122">
        <f t="shared" si="12"/>
        <v>765</v>
      </c>
      <c r="E90" s="31">
        <f t="shared" si="12"/>
        <v>711</v>
      </c>
      <c r="F90" s="179">
        <f t="shared" si="12"/>
        <v>40</v>
      </c>
      <c r="G90" s="180">
        <f t="shared" si="12"/>
        <v>44</v>
      </c>
      <c r="H90" s="179">
        <f t="shared" si="12"/>
        <v>34</v>
      </c>
      <c r="I90" s="180">
        <f t="shared" si="12"/>
        <v>30</v>
      </c>
      <c r="J90" s="179">
        <f t="shared" si="12"/>
        <v>28</v>
      </c>
      <c r="K90" s="180">
        <f t="shared" si="12"/>
        <v>16</v>
      </c>
      <c r="L90" s="179">
        <f t="shared" si="12"/>
        <v>28</v>
      </c>
      <c r="M90" s="180">
        <f t="shared" si="12"/>
        <v>36</v>
      </c>
      <c r="N90" s="179">
        <f t="shared" si="12"/>
        <v>32</v>
      </c>
      <c r="O90" s="180">
        <f t="shared" si="12"/>
        <v>32</v>
      </c>
      <c r="P90" s="179">
        <f t="shared" si="12"/>
        <v>40</v>
      </c>
      <c r="Q90" s="180">
        <f t="shared" si="12"/>
        <v>29</v>
      </c>
      <c r="R90" s="179">
        <f t="shared" si="12"/>
        <v>38</v>
      </c>
      <c r="S90" s="180">
        <f t="shared" si="12"/>
        <v>30</v>
      </c>
      <c r="T90" s="179">
        <f t="shared" si="12"/>
        <v>31</v>
      </c>
      <c r="U90" s="180">
        <f t="shared" si="12"/>
        <v>25</v>
      </c>
      <c r="V90" s="179">
        <f t="shared" si="12"/>
        <v>42</v>
      </c>
      <c r="W90" s="180">
        <f t="shared" si="12"/>
        <v>39</v>
      </c>
      <c r="X90" s="179">
        <f t="shared" si="12"/>
        <v>44</v>
      </c>
      <c r="Y90" s="180">
        <f t="shared" si="12"/>
        <v>37</v>
      </c>
      <c r="Z90" s="179">
        <f t="shared" si="12"/>
        <v>56</v>
      </c>
      <c r="AA90" s="180">
        <f t="shared" si="12"/>
        <v>51</v>
      </c>
      <c r="AB90" s="179">
        <f t="shared" si="12"/>
        <v>51</v>
      </c>
      <c r="AC90" s="180">
        <f t="shared" si="12"/>
        <v>54</v>
      </c>
      <c r="AD90" s="179">
        <f t="shared" si="12"/>
        <v>58</v>
      </c>
      <c r="AE90" s="180">
        <f t="shared" si="12"/>
        <v>42</v>
      </c>
      <c r="AF90" s="179">
        <f t="shared" si="12"/>
        <v>55</v>
      </c>
      <c r="AG90" s="180">
        <f t="shared" si="12"/>
        <v>46</v>
      </c>
      <c r="AH90" s="179">
        <f t="shared" si="12"/>
        <v>52</v>
      </c>
      <c r="AI90" s="180">
        <f t="shared" si="12"/>
        <v>61</v>
      </c>
      <c r="AJ90" s="179">
        <f t="shared" si="12"/>
        <v>53</v>
      </c>
      <c r="AK90" s="180">
        <f t="shared" si="12"/>
        <v>51</v>
      </c>
      <c r="AL90" s="179">
        <f t="shared" si="12"/>
        <v>83</v>
      </c>
      <c r="AM90" s="180">
        <f t="shared" si="12"/>
        <v>88</v>
      </c>
      <c r="AN90" s="181">
        <f t="shared" si="12"/>
        <v>1476</v>
      </c>
      <c r="AO90" s="182"/>
      <c r="AP90" s="99"/>
      <c r="AQ90" s="99"/>
      <c r="AR90" s="99"/>
      <c r="CI90" s="1"/>
      <c r="CJ90" s="1"/>
      <c r="CK90" s="1"/>
      <c r="CL90" s="1"/>
      <c r="CM90" s="1"/>
      <c r="CN90" s="1"/>
      <c r="CO90" s="1"/>
      <c r="CP90" s="1"/>
      <c r="CQ90" s="1"/>
    </row>
    <row r="91" spans="1:95" ht="15" customHeight="1" x14ac:dyDescent="0.25">
      <c r="A91" s="618" t="s">
        <v>83</v>
      </c>
      <c r="B91" s="183" t="s">
        <v>84</v>
      </c>
      <c r="C91" s="121">
        <f t="shared" ref="C91:C97" si="13">SUM(D91+E91)</f>
        <v>712</v>
      </c>
      <c r="D91" s="122">
        <f t="shared" ref="D91:E97" si="14">SUM(F91+H91+J91+L91+N91+P91+R91+T91+V91+X91+Z91+AB91+AD91+AF91+AH91+AJ91+AL91)</f>
        <v>370</v>
      </c>
      <c r="E91" s="31">
        <f t="shared" si="14"/>
        <v>342</v>
      </c>
      <c r="F91" s="32">
        <f>[1]Febrero!F91+[2]Febrero!F91+[3]Febrero!F91+[4]Febrero!F91+[5]Febrero!F91+[6]Febrero!F91+[7]Febrero!F91+[8]Febrero!F91+[9]Febrero!F91+[10]Febrero!F91</f>
        <v>29</v>
      </c>
      <c r="G91" s="32">
        <f>[1]Febrero!G91+[2]Febrero!G91+[3]Febrero!G91+[4]Febrero!G91+[5]Febrero!G91+[6]Febrero!G91+[7]Febrero!G91+[8]Febrero!G91+[9]Febrero!G91+[10]Febrero!G91</f>
        <v>30</v>
      </c>
      <c r="H91" s="32">
        <f>[1]Febrero!H91+[2]Febrero!H91+[3]Febrero!H91+[4]Febrero!H91+[5]Febrero!H91+[6]Febrero!H91+[7]Febrero!H91+[8]Febrero!H91+[9]Febrero!H91+[10]Febrero!H91</f>
        <v>14</v>
      </c>
      <c r="I91" s="32">
        <f>[1]Febrero!I91+[2]Febrero!I91+[3]Febrero!I91+[4]Febrero!I91+[5]Febrero!I91+[6]Febrero!I91+[7]Febrero!I91+[8]Febrero!I91+[9]Febrero!I91+[10]Febrero!I91</f>
        <v>12</v>
      </c>
      <c r="J91" s="32">
        <f>[1]Febrero!J91+[2]Febrero!J91+[3]Febrero!J91+[4]Febrero!J91+[5]Febrero!J91+[6]Febrero!J91+[7]Febrero!J91+[8]Febrero!J91+[9]Febrero!J91+[10]Febrero!J91</f>
        <v>16</v>
      </c>
      <c r="K91" s="32">
        <f>[1]Febrero!K91+[2]Febrero!K91+[3]Febrero!K91+[4]Febrero!K91+[5]Febrero!K91+[6]Febrero!K91+[7]Febrero!K91+[8]Febrero!K91+[9]Febrero!K91+[10]Febrero!K91</f>
        <v>7</v>
      </c>
      <c r="L91" s="32">
        <f>[1]Febrero!L91+[2]Febrero!L91+[3]Febrero!L91+[4]Febrero!L91+[5]Febrero!L91+[6]Febrero!L91+[7]Febrero!L91+[8]Febrero!L91+[9]Febrero!L91+[10]Febrero!L91</f>
        <v>11</v>
      </c>
      <c r="M91" s="32">
        <f>[1]Febrero!M91+[2]Febrero!M91+[3]Febrero!M91+[4]Febrero!M91+[5]Febrero!M91+[6]Febrero!M91+[7]Febrero!M91+[8]Febrero!M91+[9]Febrero!M91+[10]Febrero!M91</f>
        <v>20</v>
      </c>
      <c r="N91" s="32">
        <f>[1]Febrero!N91+[2]Febrero!N91+[3]Febrero!N91+[4]Febrero!N91+[5]Febrero!N91+[6]Febrero!N91+[7]Febrero!N91+[8]Febrero!N91+[9]Febrero!N91+[10]Febrero!N91</f>
        <v>16</v>
      </c>
      <c r="O91" s="32">
        <f>[1]Febrero!O91+[2]Febrero!O91+[3]Febrero!O91+[4]Febrero!O91+[5]Febrero!O91+[6]Febrero!O91+[7]Febrero!O91+[8]Febrero!O91+[9]Febrero!O91+[10]Febrero!O91</f>
        <v>9</v>
      </c>
      <c r="P91" s="32">
        <f>[1]Febrero!P91+[2]Febrero!P91+[3]Febrero!P91+[4]Febrero!P91+[5]Febrero!P91+[6]Febrero!P91+[7]Febrero!P91+[8]Febrero!P91+[9]Febrero!P91+[10]Febrero!P91</f>
        <v>15</v>
      </c>
      <c r="Q91" s="32">
        <f>[1]Febrero!Q91+[2]Febrero!Q91+[3]Febrero!Q91+[4]Febrero!Q91+[5]Febrero!Q91+[6]Febrero!Q91+[7]Febrero!Q91+[8]Febrero!Q91+[9]Febrero!Q91+[10]Febrero!Q91</f>
        <v>11</v>
      </c>
      <c r="R91" s="32">
        <f>[1]Febrero!R91+[2]Febrero!R91+[3]Febrero!R91+[4]Febrero!R91+[5]Febrero!R91+[6]Febrero!R91+[7]Febrero!R91+[8]Febrero!R91+[9]Febrero!R91+[10]Febrero!R91</f>
        <v>16</v>
      </c>
      <c r="S91" s="32">
        <f>[1]Febrero!S91+[2]Febrero!S91+[3]Febrero!S91+[4]Febrero!S91+[5]Febrero!S91+[6]Febrero!S91+[7]Febrero!S91+[8]Febrero!S91+[9]Febrero!S91+[10]Febrero!S91</f>
        <v>20</v>
      </c>
      <c r="T91" s="32">
        <f>[1]Febrero!T91+[2]Febrero!T91+[3]Febrero!T91+[4]Febrero!T91+[5]Febrero!T91+[6]Febrero!T91+[7]Febrero!T91+[8]Febrero!T91+[9]Febrero!T91+[10]Febrero!T91</f>
        <v>16</v>
      </c>
      <c r="U91" s="32">
        <f>[1]Febrero!U91+[2]Febrero!U91+[3]Febrero!U91+[4]Febrero!U91+[5]Febrero!U91+[6]Febrero!U91+[7]Febrero!U91+[8]Febrero!U91+[9]Febrero!U91+[10]Febrero!U91</f>
        <v>11</v>
      </c>
      <c r="V91" s="32">
        <f>[1]Febrero!V91+[2]Febrero!V91+[3]Febrero!V91+[4]Febrero!V91+[5]Febrero!V91+[6]Febrero!V91+[7]Febrero!V91+[8]Febrero!V91+[9]Febrero!V91+[10]Febrero!V91</f>
        <v>17</v>
      </c>
      <c r="W91" s="32">
        <f>[1]Febrero!W91+[2]Febrero!W91+[3]Febrero!W91+[4]Febrero!W91+[5]Febrero!W91+[6]Febrero!W91+[7]Febrero!W91+[8]Febrero!W91+[9]Febrero!W91+[10]Febrero!W91</f>
        <v>20</v>
      </c>
      <c r="X91" s="32">
        <f>[1]Febrero!X91+[2]Febrero!X91+[3]Febrero!X91+[4]Febrero!X91+[5]Febrero!X91+[6]Febrero!X91+[7]Febrero!X91+[8]Febrero!X91+[9]Febrero!X91+[10]Febrero!X91</f>
        <v>22</v>
      </c>
      <c r="Y91" s="32">
        <f>[1]Febrero!Y91+[2]Febrero!Y91+[3]Febrero!Y91+[4]Febrero!Y91+[5]Febrero!Y91+[6]Febrero!Y91+[7]Febrero!Y91+[8]Febrero!Y91+[9]Febrero!Y91+[10]Febrero!Y91</f>
        <v>19</v>
      </c>
      <c r="Z91" s="32">
        <f>[1]Febrero!Z91+[2]Febrero!Z91+[3]Febrero!Z91+[4]Febrero!Z91+[5]Febrero!Z91+[6]Febrero!Z91+[7]Febrero!Z91+[8]Febrero!Z91+[9]Febrero!Z91+[10]Febrero!Z91</f>
        <v>31</v>
      </c>
      <c r="AA91" s="32">
        <f>[1]Febrero!AA91+[2]Febrero!AA91+[3]Febrero!AA91+[4]Febrero!AA91+[5]Febrero!AA91+[6]Febrero!AA91+[7]Febrero!AA91+[8]Febrero!AA91+[9]Febrero!AA91+[10]Febrero!AA91</f>
        <v>26</v>
      </c>
      <c r="AB91" s="32">
        <f>[1]Febrero!AB91+[2]Febrero!AB91+[3]Febrero!AB91+[4]Febrero!AB91+[5]Febrero!AB91+[6]Febrero!AB91+[7]Febrero!AB91+[8]Febrero!AB91+[9]Febrero!AB91+[10]Febrero!AB91</f>
        <v>20</v>
      </c>
      <c r="AC91" s="32">
        <f>[1]Febrero!AC91+[2]Febrero!AC91+[3]Febrero!AC91+[4]Febrero!AC91+[5]Febrero!AC91+[6]Febrero!AC91+[7]Febrero!AC91+[8]Febrero!AC91+[9]Febrero!AC91+[10]Febrero!AC91</f>
        <v>22</v>
      </c>
      <c r="AD91" s="32">
        <f>[1]Febrero!AD91+[2]Febrero!AD91+[3]Febrero!AD91+[4]Febrero!AD91+[5]Febrero!AD91+[6]Febrero!AD91+[7]Febrero!AD91+[8]Febrero!AD91+[9]Febrero!AD91+[10]Febrero!AD91</f>
        <v>29</v>
      </c>
      <c r="AE91" s="32">
        <f>[1]Febrero!AE91+[2]Febrero!AE91+[3]Febrero!AE91+[4]Febrero!AE91+[5]Febrero!AE91+[6]Febrero!AE91+[7]Febrero!AE91+[8]Febrero!AE91+[9]Febrero!AE91+[10]Febrero!AE91</f>
        <v>28</v>
      </c>
      <c r="AF91" s="32">
        <f>[1]Febrero!AF91+[2]Febrero!AF91+[3]Febrero!AF91+[4]Febrero!AF91+[5]Febrero!AF91+[6]Febrero!AF91+[7]Febrero!AF91+[8]Febrero!AF91+[9]Febrero!AF91+[10]Febrero!AF91</f>
        <v>28</v>
      </c>
      <c r="AG91" s="32">
        <f>[1]Febrero!AG91+[2]Febrero!AG91+[3]Febrero!AG91+[4]Febrero!AG91+[5]Febrero!AG91+[6]Febrero!AG91+[7]Febrero!AG91+[8]Febrero!AG91+[9]Febrero!AG91+[10]Febrero!AG91</f>
        <v>17</v>
      </c>
      <c r="AH91" s="32">
        <f>[1]Febrero!AH91+[2]Febrero!AH91+[3]Febrero!AH91+[4]Febrero!AH91+[5]Febrero!AH91+[6]Febrero!AH91+[7]Febrero!AH91+[8]Febrero!AH91+[9]Febrero!AH91+[10]Febrero!AH91</f>
        <v>33</v>
      </c>
      <c r="AI91" s="32">
        <f>[1]Febrero!AI91+[2]Febrero!AI91+[3]Febrero!AI91+[4]Febrero!AI91+[5]Febrero!AI91+[6]Febrero!AI91+[7]Febrero!AI91+[8]Febrero!AI91+[9]Febrero!AI91+[10]Febrero!AI91</f>
        <v>31</v>
      </c>
      <c r="AJ91" s="32">
        <f>[1]Febrero!AJ91+[2]Febrero!AJ91+[3]Febrero!AJ91+[4]Febrero!AJ91+[5]Febrero!AJ91+[6]Febrero!AJ91+[7]Febrero!AJ91+[8]Febrero!AJ91+[9]Febrero!AJ91+[10]Febrero!AJ91</f>
        <v>20</v>
      </c>
      <c r="AK91" s="32">
        <f>[1]Febrero!AK91+[2]Febrero!AK91+[3]Febrero!AK91+[4]Febrero!AK91+[5]Febrero!AK91+[6]Febrero!AK91+[7]Febrero!AK91+[8]Febrero!AK91+[9]Febrero!AK91+[10]Febrero!AK91</f>
        <v>24</v>
      </c>
      <c r="AL91" s="32">
        <f>[1]Febrero!AL91+[2]Febrero!AL91+[3]Febrero!AL91+[4]Febrero!AL91+[5]Febrero!AL91+[6]Febrero!AL91+[7]Febrero!AL91+[8]Febrero!AL91+[9]Febrero!AL91+[10]Febrero!AL91</f>
        <v>37</v>
      </c>
      <c r="AM91" s="32">
        <f>[1]Febrero!AM91+[2]Febrero!AM91+[3]Febrero!AM91+[4]Febrero!AM91+[5]Febrero!AM91+[6]Febrero!AM91+[7]Febrero!AM91+[8]Febrero!AM91+[9]Febrero!AM91+[10]Febrero!AM91</f>
        <v>35</v>
      </c>
      <c r="AN91" s="32">
        <f>[1]Febrero!AN91+[2]Febrero!AN91+[3]Febrero!AN91+[4]Febrero!AN91+[5]Febrero!AN91+[6]Febrero!AN91+[7]Febrero!AN91+[8]Febrero!AN91+[9]Febrero!AN91+[10]Febrero!AN91</f>
        <v>712</v>
      </c>
      <c r="AO91" s="83"/>
      <c r="AP91" s="84"/>
      <c r="AQ91" s="84"/>
      <c r="AR91" s="84"/>
      <c r="CA91" s="2" t="str">
        <f t="shared" ref="CA91:CA97" si="15">IF(C91=0,"",IF(AN91="",IF(C91="",""," No olvide escribir la columna Beneficiarios.-"),""))</f>
        <v/>
      </c>
      <c r="CB91" s="2" t="str">
        <f t="shared" ref="CB91:CB97" si="16">IF(C91&lt;AN91," El número de Beneficiarios NO puede ser mayor que el Total.-","")</f>
        <v/>
      </c>
      <c r="CG91" s="2">
        <f t="shared" ref="CG91:CG97" si="17">IF(C91&lt;AN91,1,0)</f>
        <v>0</v>
      </c>
      <c r="CH91" s="2">
        <f t="shared" ref="CH91:CH97" si="18">IF(C91=0,"",IF(AN91="",IF(C91="","",1),0))</f>
        <v>0</v>
      </c>
      <c r="CI91" s="1"/>
      <c r="CJ91" s="1"/>
      <c r="CK91" s="1"/>
      <c r="CL91" s="1"/>
      <c r="CM91" s="1"/>
      <c r="CN91" s="1"/>
      <c r="CO91" s="1"/>
      <c r="CP91" s="1"/>
      <c r="CQ91" s="1"/>
    </row>
    <row r="92" spans="1:95" x14ac:dyDescent="0.25">
      <c r="A92" s="619"/>
      <c r="B92" s="189" t="s">
        <v>85</v>
      </c>
      <c r="C92" s="190">
        <f t="shared" si="13"/>
        <v>188</v>
      </c>
      <c r="D92" s="41">
        <f t="shared" si="14"/>
        <v>86</v>
      </c>
      <c r="E92" s="191">
        <f t="shared" si="14"/>
        <v>102</v>
      </c>
      <c r="F92" s="32">
        <f>[1]Febrero!F92+[2]Febrero!F92+[3]Febrero!F92+[4]Febrero!F92+[5]Febrero!F92+[6]Febrero!F92+[7]Febrero!F92+[8]Febrero!F92+[9]Febrero!F92+[10]Febrero!F92</f>
        <v>1</v>
      </c>
      <c r="G92" s="32">
        <f>[1]Febrero!G92+[2]Febrero!G92+[3]Febrero!G92+[4]Febrero!G92+[5]Febrero!G92+[6]Febrero!G92+[7]Febrero!G92+[8]Febrero!G92+[9]Febrero!G92+[10]Febrero!G92</f>
        <v>2</v>
      </c>
      <c r="H92" s="32">
        <f>[1]Febrero!H92+[2]Febrero!H92+[3]Febrero!H92+[4]Febrero!H92+[5]Febrero!H92+[6]Febrero!H92+[7]Febrero!H92+[8]Febrero!H92+[9]Febrero!H92+[10]Febrero!H92</f>
        <v>1</v>
      </c>
      <c r="I92" s="32">
        <f>[1]Febrero!I92+[2]Febrero!I92+[3]Febrero!I92+[4]Febrero!I92+[5]Febrero!I92+[6]Febrero!I92+[7]Febrero!I92+[8]Febrero!I92+[9]Febrero!I92+[10]Febrero!I92</f>
        <v>1</v>
      </c>
      <c r="J92" s="32">
        <f>[1]Febrero!J92+[2]Febrero!J92+[3]Febrero!J92+[4]Febrero!J92+[5]Febrero!J92+[6]Febrero!J92+[7]Febrero!J92+[8]Febrero!J92+[9]Febrero!J92+[10]Febrero!J92</f>
        <v>0</v>
      </c>
      <c r="K92" s="32">
        <f>[1]Febrero!K92+[2]Febrero!K92+[3]Febrero!K92+[4]Febrero!K92+[5]Febrero!K92+[6]Febrero!K92+[7]Febrero!K92+[8]Febrero!K92+[9]Febrero!K92+[10]Febrero!K92</f>
        <v>1</v>
      </c>
      <c r="L92" s="32">
        <f>[1]Febrero!L92+[2]Febrero!L92+[3]Febrero!L92+[4]Febrero!L92+[5]Febrero!L92+[6]Febrero!L92+[7]Febrero!L92+[8]Febrero!L92+[9]Febrero!L92+[10]Febrero!L92</f>
        <v>4</v>
      </c>
      <c r="M92" s="32">
        <f>[1]Febrero!M92+[2]Febrero!M92+[3]Febrero!M92+[4]Febrero!M92+[5]Febrero!M92+[6]Febrero!M92+[7]Febrero!M92+[8]Febrero!M92+[9]Febrero!M92+[10]Febrero!M92</f>
        <v>3</v>
      </c>
      <c r="N92" s="32">
        <f>[1]Febrero!N92+[2]Febrero!N92+[3]Febrero!N92+[4]Febrero!N92+[5]Febrero!N92+[6]Febrero!N92+[7]Febrero!N92+[8]Febrero!N92+[9]Febrero!N92+[10]Febrero!N92</f>
        <v>2</v>
      </c>
      <c r="O92" s="32">
        <f>[1]Febrero!O92+[2]Febrero!O92+[3]Febrero!O92+[4]Febrero!O92+[5]Febrero!O92+[6]Febrero!O92+[7]Febrero!O92+[8]Febrero!O92+[9]Febrero!O92+[10]Febrero!O92</f>
        <v>5</v>
      </c>
      <c r="P92" s="32">
        <f>[1]Febrero!P92+[2]Febrero!P92+[3]Febrero!P92+[4]Febrero!P92+[5]Febrero!P92+[6]Febrero!P92+[7]Febrero!P92+[8]Febrero!P92+[9]Febrero!P92+[10]Febrero!P92</f>
        <v>4</v>
      </c>
      <c r="Q92" s="32">
        <f>[1]Febrero!Q92+[2]Febrero!Q92+[3]Febrero!Q92+[4]Febrero!Q92+[5]Febrero!Q92+[6]Febrero!Q92+[7]Febrero!Q92+[8]Febrero!Q92+[9]Febrero!Q92+[10]Febrero!Q92</f>
        <v>4</v>
      </c>
      <c r="R92" s="32">
        <f>[1]Febrero!R92+[2]Febrero!R92+[3]Febrero!R92+[4]Febrero!R92+[5]Febrero!R92+[6]Febrero!R92+[7]Febrero!R92+[8]Febrero!R92+[9]Febrero!R92+[10]Febrero!R92</f>
        <v>4</v>
      </c>
      <c r="S92" s="32">
        <f>[1]Febrero!S92+[2]Febrero!S92+[3]Febrero!S92+[4]Febrero!S92+[5]Febrero!S92+[6]Febrero!S92+[7]Febrero!S92+[8]Febrero!S92+[9]Febrero!S92+[10]Febrero!S92</f>
        <v>4</v>
      </c>
      <c r="T92" s="32">
        <f>[1]Febrero!T92+[2]Febrero!T92+[3]Febrero!T92+[4]Febrero!T92+[5]Febrero!T92+[6]Febrero!T92+[7]Febrero!T92+[8]Febrero!T92+[9]Febrero!T92+[10]Febrero!T92</f>
        <v>4</v>
      </c>
      <c r="U92" s="32">
        <f>[1]Febrero!U92+[2]Febrero!U92+[3]Febrero!U92+[4]Febrero!U92+[5]Febrero!U92+[6]Febrero!U92+[7]Febrero!U92+[8]Febrero!U92+[9]Febrero!U92+[10]Febrero!U92</f>
        <v>4</v>
      </c>
      <c r="V92" s="32">
        <f>[1]Febrero!V92+[2]Febrero!V92+[3]Febrero!V92+[4]Febrero!V92+[5]Febrero!V92+[6]Febrero!V92+[7]Febrero!V92+[8]Febrero!V92+[9]Febrero!V92+[10]Febrero!V92</f>
        <v>6</v>
      </c>
      <c r="W92" s="32">
        <f>[1]Febrero!W92+[2]Febrero!W92+[3]Febrero!W92+[4]Febrero!W92+[5]Febrero!W92+[6]Febrero!W92+[7]Febrero!W92+[8]Febrero!W92+[9]Febrero!W92+[10]Febrero!W92</f>
        <v>6</v>
      </c>
      <c r="X92" s="32">
        <f>[1]Febrero!X92+[2]Febrero!X92+[3]Febrero!X92+[4]Febrero!X92+[5]Febrero!X92+[6]Febrero!X92+[7]Febrero!X92+[8]Febrero!X92+[9]Febrero!X92+[10]Febrero!X92</f>
        <v>3</v>
      </c>
      <c r="Y92" s="32">
        <f>[1]Febrero!Y92+[2]Febrero!Y92+[3]Febrero!Y92+[4]Febrero!Y92+[5]Febrero!Y92+[6]Febrero!Y92+[7]Febrero!Y92+[8]Febrero!Y92+[9]Febrero!Y92+[10]Febrero!Y92</f>
        <v>6</v>
      </c>
      <c r="Z92" s="32">
        <f>[1]Febrero!Z92+[2]Febrero!Z92+[3]Febrero!Z92+[4]Febrero!Z92+[5]Febrero!Z92+[6]Febrero!Z92+[7]Febrero!Z92+[8]Febrero!Z92+[9]Febrero!Z92+[10]Febrero!Z92</f>
        <v>9</v>
      </c>
      <c r="AA92" s="32">
        <f>[1]Febrero!AA92+[2]Febrero!AA92+[3]Febrero!AA92+[4]Febrero!AA92+[5]Febrero!AA92+[6]Febrero!AA92+[7]Febrero!AA92+[8]Febrero!AA92+[9]Febrero!AA92+[10]Febrero!AA92</f>
        <v>6</v>
      </c>
      <c r="AB92" s="32">
        <f>[1]Febrero!AB92+[2]Febrero!AB92+[3]Febrero!AB92+[4]Febrero!AB92+[5]Febrero!AB92+[6]Febrero!AB92+[7]Febrero!AB92+[8]Febrero!AB92+[9]Febrero!AB92+[10]Febrero!AB92</f>
        <v>8</v>
      </c>
      <c r="AC92" s="32">
        <f>[1]Febrero!AC92+[2]Febrero!AC92+[3]Febrero!AC92+[4]Febrero!AC92+[5]Febrero!AC92+[6]Febrero!AC92+[7]Febrero!AC92+[8]Febrero!AC92+[9]Febrero!AC92+[10]Febrero!AC92</f>
        <v>12</v>
      </c>
      <c r="AD92" s="32">
        <f>[1]Febrero!AD92+[2]Febrero!AD92+[3]Febrero!AD92+[4]Febrero!AD92+[5]Febrero!AD92+[6]Febrero!AD92+[7]Febrero!AD92+[8]Febrero!AD92+[9]Febrero!AD92+[10]Febrero!AD92</f>
        <v>4</v>
      </c>
      <c r="AE92" s="32">
        <f>[1]Febrero!AE92+[2]Febrero!AE92+[3]Febrero!AE92+[4]Febrero!AE92+[5]Febrero!AE92+[6]Febrero!AE92+[7]Febrero!AE92+[8]Febrero!AE92+[9]Febrero!AE92+[10]Febrero!AE92</f>
        <v>3</v>
      </c>
      <c r="AF92" s="32">
        <f>[1]Febrero!AF92+[2]Febrero!AF92+[3]Febrero!AF92+[4]Febrero!AF92+[5]Febrero!AF92+[6]Febrero!AF92+[7]Febrero!AF92+[8]Febrero!AF92+[9]Febrero!AF92+[10]Febrero!AF92</f>
        <v>5</v>
      </c>
      <c r="AG92" s="32">
        <f>[1]Febrero!AG92+[2]Febrero!AG92+[3]Febrero!AG92+[4]Febrero!AG92+[5]Febrero!AG92+[6]Febrero!AG92+[7]Febrero!AG92+[8]Febrero!AG92+[9]Febrero!AG92+[10]Febrero!AG92</f>
        <v>8</v>
      </c>
      <c r="AH92" s="32">
        <f>[1]Febrero!AH92+[2]Febrero!AH92+[3]Febrero!AH92+[4]Febrero!AH92+[5]Febrero!AH92+[6]Febrero!AH92+[7]Febrero!AH92+[8]Febrero!AH92+[9]Febrero!AH92+[10]Febrero!AH92</f>
        <v>7</v>
      </c>
      <c r="AI92" s="32">
        <f>[1]Febrero!AI92+[2]Febrero!AI92+[3]Febrero!AI92+[4]Febrero!AI92+[5]Febrero!AI92+[6]Febrero!AI92+[7]Febrero!AI92+[8]Febrero!AI92+[9]Febrero!AI92+[10]Febrero!AI92</f>
        <v>11</v>
      </c>
      <c r="AJ92" s="32">
        <f>[1]Febrero!AJ92+[2]Febrero!AJ92+[3]Febrero!AJ92+[4]Febrero!AJ92+[5]Febrero!AJ92+[6]Febrero!AJ92+[7]Febrero!AJ92+[8]Febrero!AJ92+[9]Febrero!AJ92+[10]Febrero!AJ92</f>
        <v>9</v>
      </c>
      <c r="AK92" s="32">
        <f>[1]Febrero!AK92+[2]Febrero!AK92+[3]Febrero!AK92+[4]Febrero!AK92+[5]Febrero!AK92+[6]Febrero!AK92+[7]Febrero!AK92+[8]Febrero!AK92+[9]Febrero!AK92+[10]Febrero!AK92</f>
        <v>12</v>
      </c>
      <c r="AL92" s="32">
        <f>[1]Febrero!AL92+[2]Febrero!AL92+[3]Febrero!AL92+[4]Febrero!AL92+[5]Febrero!AL92+[6]Febrero!AL92+[7]Febrero!AL92+[8]Febrero!AL92+[9]Febrero!AL92+[10]Febrero!AL92</f>
        <v>15</v>
      </c>
      <c r="AM92" s="32">
        <f>[1]Febrero!AM92+[2]Febrero!AM92+[3]Febrero!AM92+[4]Febrero!AM92+[5]Febrero!AM92+[6]Febrero!AM92+[7]Febrero!AM92+[8]Febrero!AM92+[9]Febrero!AM92+[10]Febrero!AM92</f>
        <v>14</v>
      </c>
      <c r="AN92" s="32">
        <f>[1]Febrero!AN92+[2]Febrero!AN92+[3]Febrero!AN92+[4]Febrero!AN92+[5]Febrero!AN92+[6]Febrero!AN92+[7]Febrero!AN92+[8]Febrero!AN92+[9]Febrero!AN92+[10]Febrero!AN92</f>
        <v>188</v>
      </c>
      <c r="AO92" s="83"/>
      <c r="AP92" s="84"/>
      <c r="AQ92" s="84"/>
      <c r="AR92" s="84"/>
      <c r="CA92" s="2" t="str">
        <f t="shared" si="15"/>
        <v/>
      </c>
      <c r="CB92" s="2" t="str">
        <f t="shared" si="16"/>
        <v/>
      </c>
      <c r="CG92" s="2">
        <f t="shared" si="17"/>
        <v>0</v>
      </c>
      <c r="CH92" s="2">
        <f t="shared" si="18"/>
        <v>0</v>
      </c>
      <c r="CI92" s="1"/>
      <c r="CJ92" s="1"/>
      <c r="CK92" s="1"/>
      <c r="CL92" s="1"/>
      <c r="CM92" s="1"/>
      <c r="CN92" s="1"/>
      <c r="CO92" s="1"/>
      <c r="CP92" s="1"/>
      <c r="CQ92" s="1"/>
    </row>
    <row r="93" spans="1:95" ht="15.75" thickBot="1" x14ac:dyDescent="0.3">
      <c r="A93" s="671"/>
      <c r="B93" s="200" t="s">
        <v>86</v>
      </c>
      <c r="C93" s="201">
        <f t="shared" si="13"/>
        <v>200</v>
      </c>
      <c r="D93" s="202">
        <f t="shared" si="14"/>
        <v>105</v>
      </c>
      <c r="E93" s="203">
        <f t="shared" si="14"/>
        <v>95</v>
      </c>
      <c r="F93" s="32">
        <f>[1]Febrero!F93+[2]Febrero!F93+[3]Febrero!F93+[4]Febrero!F93+[5]Febrero!F93+[6]Febrero!F93+[7]Febrero!F93+[8]Febrero!F93+[9]Febrero!F93+[10]Febrero!F93</f>
        <v>0</v>
      </c>
      <c r="G93" s="32">
        <f>[1]Febrero!G93+[2]Febrero!G93+[3]Febrero!G93+[4]Febrero!G93+[5]Febrero!G93+[6]Febrero!G93+[7]Febrero!G93+[8]Febrero!G93+[9]Febrero!G93+[10]Febrero!G93</f>
        <v>0</v>
      </c>
      <c r="H93" s="32">
        <f>[1]Febrero!H93+[2]Febrero!H93+[3]Febrero!H93+[4]Febrero!H93+[5]Febrero!H93+[6]Febrero!H93+[7]Febrero!H93+[8]Febrero!H93+[9]Febrero!H93+[10]Febrero!H93</f>
        <v>0</v>
      </c>
      <c r="I93" s="32">
        <f>[1]Febrero!I93+[2]Febrero!I93+[3]Febrero!I93+[4]Febrero!I93+[5]Febrero!I93+[6]Febrero!I93+[7]Febrero!I93+[8]Febrero!I93+[9]Febrero!I93+[10]Febrero!I93</f>
        <v>0</v>
      </c>
      <c r="J93" s="32">
        <f>[1]Febrero!J93+[2]Febrero!J93+[3]Febrero!J93+[4]Febrero!J93+[5]Febrero!J93+[6]Febrero!J93+[7]Febrero!J93+[8]Febrero!J93+[9]Febrero!J93+[10]Febrero!J93</f>
        <v>0</v>
      </c>
      <c r="K93" s="32">
        <f>[1]Febrero!K93+[2]Febrero!K93+[3]Febrero!K93+[4]Febrero!K93+[5]Febrero!K93+[6]Febrero!K93+[7]Febrero!K93+[8]Febrero!K93+[9]Febrero!K93+[10]Febrero!K93</f>
        <v>1</v>
      </c>
      <c r="L93" s="32">
        <f>[1]Febrero!L93+[2]Febrero!L93+[3]Febrero!L93+[4]Febrero!L93+[5]Febrero!L93+[6]Febrero!L93+[7]Febrero!L93+[8]Febrero!L93+[9]Febrero!L93+[10]Febrero!L93</f>
        <v>3</v>
      </c>
      <c r="M93" s="32">
        <f>[1]Febrero!M93+[2]Febrero!M93+[3]Febrero!M93+[4]Febrero!M93+[5]Febrero!M93+[6]Febrero!M93+[7]Febrero!M93+[8]Febrero!M93+[9]Febrero!M93+[10]Febrero!M93</f>
        <v>4</v>
      </c>
      <c r="N93" s="32">
        <f>[1]Febrero!N93+[2]Febrero!N93+[3]Febrero!N93+[4]Febrero!N93+[5]Febrero!N93+[6]Febrero!N93+[7]Febrero!N93+[8]Febrero!N93+[9]Febrero!N93+[10]Febrero!N93</f>
        <v>4</v>
      </c>
      <c r="O93" s="32">
        <f>[1]Febrero!O93+[2]Febrero!O93+[3]Febrero!O93+[4]Febrero!O93+[5]Febrero!O93+[6]Febrero!O93+[7]Febrero!O93+[8]Febrero!O93+[9]Febrero!O93+[10]Febrero!O93</f>
        <v>3</v>
      </c>
      <c r="P93" s="32">
        <f>[1]Febrero!P93+[2]Febrero!P93+[3]Febrero!P93+[4]Febrero!P93+[5]Febrero!P93+[6]Febrero!P93+[7]Febrero!P93+[8]Febrero!P93+[9]Febrero!P93+[10]Febrero!P93</f>
        <v>5</v>
      </c>
      <c r="Q93" s="32">
        <f>[1]Febrero!Q93+[2]Febrero!Q93+[3]Febrero!Q93+[4]Febrero!Q93+[5]Febrero!Q93+[6]Febrero!Q93+[7]Febrero!Q93+[8]Febrero!Q93+[9]Febrero!Q93+[10]Febrero!Q93</f>
        <v>4</v>
      </c>
      <c r="R93" s="32">
        <f>[1]Febrero!R93+[2]Febrero!R93+[3]Febrero!R93+[4]Febrero!R93+[5]Febrero!R93+[6]Febrero!R93+[7]Febrero!R93+[8]Febrero!R93+[9]Febrero!R93+[10]Febrero!R93</f>
        <v>1</v>
      </c>
      <c r="S93" s="32">
        <f>[1]Febrero!S93+[2]Febrero!S93+[3]Febrero!S93+[4]Febrero!S93+[5]Febrero!S93+[6]Febrero!S93+[7]Febrero!S93+[8]Febrero!S93+[9]Febrero!S93+[10]Febrero!S93</f>
        <v>1</v>
      </c>
      <c r="T93" s="32">
        <f>[1]Febrero!T93+[2]Febrero!T93+[3]Febrero!T93+[4]Febrero!T93+[5]Febrero!T93+[6]Febrero!T93+[7]Febrero!T93+[8]Febrero!T93+[9]Febrero!T93+[10]Febrero!T93</f>
        <v>2</v>
      </c>
      <c r="U93" s="32">
        <f>[1]Febrero!U93+[2]Febrero!U93+[3]Febrero!U93+[4]Febrero!U93+[5]Febrero!U93+[6]Febrero!U93+[7]Febrero!U93+[8]Febrero!U93+[9]Febrero!U93+[10]Febrero!U93</f>
        <v>2</v>
      </c>
      <c r="V93" s="32">
        <f>[1]Febrero!V93+[2]Febrero!V93+[3]Febrero!V93+[4]Febrero!V93+[5]Febrero!V93+[6]Febrero!V93+[7]Febrero!V93+[8]Febrero!V93+[9]Febrero!V93+[10]Febrero!V93</f>
        <v>8</v>
      </c>
      <c r="W93" s="32">
        <f>[1]Febrero!W93+[2]Febrero!W93+[3]Febrero!W93+[4]Febrero!W93+[5]Febrero!W93+[6]Febrero!W93+[7]Febrero!W93+[8]Febrero!W93+[9]Febrero!W93+[10]Febrero!W93</f>
        <v>4</v>
      </c>
      <c r="X93" s="32">
        <f>[1]Febrero!X93+[2]Febrero!X93+[3]Febrero!X93+[4]Febrero!X93+[5]Febrero!X93+[6]Febrero!X93+[7]Febrero!X93+[8]Febrero!X93+[9]Febrero!X93+[10]Febrero!X93</f>
        <v>7</v>
      </c>
      <c r="Y93" s="32">
        <f>[1]Febrero!Y93+[2]Febrero!Y93+[3]Febrero!Y93+[4]Febrero!Y93+[5]Febrero!Y93+[6]Febrero!Y93+[7]Febrero!Y93+[8]Febrero!Y93+[9]Febrero!Y93+[10]Febrero!Y93</f>
        <v>2</v>
      </c>
      <c r="Z93" s="32">
        <f>[1]Febrero!Z93+[2]Febrero!Z93+[3]Febrero!Z93+[4]Febrero!Z93+[5]Febrero!Z93+[6]Febrero!Z93+[7]Febrero!Z93+[8]Febrero!Z93+[9]Febrero!Z93+[10]Febrero!Z93</f>
        <v>7</v>
      </c>
      <c r="AA93" s="32">
        <f>[1]Febrero!AA93+[2]Febrero!AA93+[3]Febrero!AA93+[4]Febrero!AA93+[5]Febrero!AA93+[6]Febrero!AA93+[7]Febrero!AA93+[8]Febrero!AA93+[9]Febrero!AA93+[10]Febrero!AA93</f>
        <v>9</v>
      </c>
      <c r="AB93" s="32">
        <f>[1]Febrero!AB93+[2]Febrero!AB93+[3]Febrero!AB93+[4]Febrero!AB93+[5]Febrero!AB93+[6]Febrero!AB93+[7]Febrero!AB93+[8]Febrero!AB93+[9]Febrero!AB93+[10]Febrero!AB93</f>
        <v>11</v>
      </c>
      <c r="AC93" s="32">
        <f>[1]Febrero!AC93+[2]Febrero!AC93+[3]Febrero!AC93+[4]Febrero!AC93+[5]Febrero!AC93+[6]Febrero!AC93+[7]Febrero!AC93+[8]Febrero!AC93+[9]Febrero!AC93+[10]Febrero!AC93</f>
        <v>10</v>
      </c>
      <c r="AD93" s="32">
        <f>[1]Febrero!AD93+[2]Febrero!AD93+[3]Febrero!AD93+[4]Febrero!AD93+[5]Febrero!AD93+[6]Febrero!AD93+[7]Febrero!AD93+[8]Febrero!AD93+[9]Febrero!AD93+[10]Febrero!AD93</f>
        <v>12</v>
      </c>
      <c r="AE93" s="32">
        <f>[1]Febrero!AE93+[2]Febrero!AE93+[3]Febrero!AE93+[4]Febrero!AE93+[5]Febrero!AE93+[6]Febrero!AE93+[7]Febrero!AE93+[8]Febrero!AE93+[9]Febrero!AE93+[10]Febrero!AE93</f>
        <v>7</v>
      </c>
      <c r="AF93" s="32">
        <f>[1]Febrero!AF93+[2]Febrero!AF93+[3]Febrero!AF93+[4]Febrero!AF93+[5]Febrero!AF93+[6]Febrero!AF93+[7]Febrero!AF93+[8]Febrero!AF93+[9]Febrero!AF93+[10]Febrero!AF93</f>
        <v>10</v>
      </c>
      <c r="AG93" s="32">
        <f>[1]Febrero!AG93+[2]Febrero!AG93+[3]Febrero!AG93+[4]Febrero!AG93+[5]Febrero!AG93+[6]Febrero!AG93+[7]Febrero!AG93+[8]Febrero!AG93+[9]Febrero!AG93+[10]Febrero!AG93</f>
        <v>14</v>
      </c>
      <c r="AH93" s="32">
        <f>[1]Febrero!AH93+[2]Febrero!AH93+[3]Febrero!AH93+[4]Febrero!AH93+[5]Febrero!AH93+[6]Febrero!AH93+[7]Febrero!AH93+[8]Febrero!AH93+[9]Febrero!AH93+[10]Febrero!AH93</f>
        <v>5</v>
      </c>
      <c r="AI93" s="32">
        <f>[1]Febrero!AI93+[2]Febrero!AI93+[3]Febrero!AI93+[4]Febrero!AI93+[5]Febrero!AI93+[6]Febrero!AI93+[7]Febrero!AI93+[8]Febrero!AI93+[9]Febrero!AI93+[10]Febrero!AI93</f>
        <v>8</v>
      </c>
      <c r="AJ93" s="32">
        <f>[1]Febrero!AJ93+[2]Febrero!AJ93+[3]Febrero!AJ93+[4]Febrero!AJ93+[5]Febrero!AJ93+[6]Febrero!AJ93+[7]Febrero!AJ93+[8]Febrero!AJ93+[9]Febrero!AJ93+[10]Febrero!AJ93</f>
        <v>12</v>
      </c>
      <c r="AK93" s="32">
        <f>[1]Febrero!AK93+[2]Febrero!AK93+[3]Febrero!AK93+[4]Febrero!AK93+[5]Febrero!AK93+[6]Febrero!AK93+[7]Febrero!AK93+[8]Febrero!AK93+[9]Febrero!AK93+[10]Febrero!AK93</f>
        <v>8</v>
      </c>
      <c r="AL93" s="32">
        <f>[1]Febrero!AL93+[2]Febrero!AL93+[3]Febrero!AL93+[4]Febrero!AL93+[5]Febrero!AL93+[6]Febrero!AL93+[7]Febrero!AL93+[8]Febrero!AL93+[9]Febrero!AL93+[10]Febrero!AL93</f>
        <v>18</v>
      </c>
      <c r="AM93" s="32">
        <f>[1]Febrero!AM93+[2]Febrero!AM93+[3]Febrero!AM93+[4]Febrero!AM93+[5]Febrero!AM93+[6]Febrero!AM93+[7]Febrero!AM93+[8]Febrero!AM93+[9]Febrero!AM93+[10]Febrero!AM93</f>
        <v>18</v>
      </c>
      <c r="AN93" s="32">
        <f>[1]Febrero!AN93+[2]Febrero!AN93+[3]Febrero!AN93+[4]Febrero!AN93+[5]Febrero!AN93+[6]Febrero!AN93+[7]Febrero!AN93+[8]Febrero!AN93+[9]Febrero!AN93+[10]Febrero!AN93</f>
        <v>200</v>
      </c>
      <c r="AO93" s="83"/>
      <c r="AP93" s="84"/>
      <c r="AQ93" s="84"/>
      <c r="AR93" s="84"/>
      <c r="CA93" s="2" t="str">
        <f t="shared" si="15"/>
        <v/>
      </c>
      <c r="CB93" s="2" t="str">
        <f t="shared" si="16"/>
        <v/>
      </c>
      <c r="CG93" s="2">
        <f t="shared" si="17"/>
        <v>0</v>
      </c>
      <c r="CH93" s="2">
        <f t="shared" si="18"/>
        <v>0</v>
      </c>
      <c r="CI93" s="1"/>
      <c r="CJ93" s="1"/>
      <c r="CK93" s="1"/>
      <c r="CL93" s="1"/>
      <c r="CM93" s="1"/>
      <c r="CN93" s="1"/>
      <c r="CO93" s="1"/>
      <c r="CP93" s="1"/>
      <c r="CQ93" s="1"/>
    </row>
    <row r="94" spans="1:95" ht="15.75" thickTop="1" x14ac:dyDescent="0.25">
      <c r="A94" s="672" t="s">
        <v>87</v>
      </c>
      <c r="B94" s="673"/>
      <c r="C94" s="212">
        <f t="shared" si="13"/>
        <v>15</v>
      </c>
      <c r="D94" s="213">
        <f t="shared" si="14"/>
        <v>8</v>
      </c>
      <c r="E94" s="214">
        <f t="shared" si="14"/>
        <v>7</v>
      </c>
      <c r="F94" s="32">
        <f>[1]Febrero!F94+[2]Febrero!F94+[3]Febrero!F94+[4]Febrero!F94+[5]Febrero!F94+[6]Febrero!F94+[7]Febrero!F94+[8]Febrero!F94+[9]Febrero!F94+[10]Febrero!F94</f>
        <v>0</v>
      </c>
      <c r="G94" s="32">
        <f>[1]Febrero!G94+[2]Febrero!G94+[3]Febrero!G94+[4]Febrero!G94+[5]Febrero!G94+[6]Febrero!G94+[7]Febrero!G94+[8]Febrero!G94+[9]Febrero!G94+[10]Febrero!G94</f>
        <v>1</v>
      </c>
      <c r="H94" s="32">
        <f>[1]Febrero!H94+[2]Febrero!H94+[3]Febrero!H94+[4]Febrero!H94+[5]Febrero!H94+[6]Febrero!H94+[7]Febrero!H94+[8]Febrero!H94+[9]Febrero!H94+[10]Febrero!H94</f>
        <v>0</v>
      </c>
      <c r="I94" s="32">
        <f>[1]Febrero!I94+[2]Febrero!I94+[3]Febrero!I94+[4]Febrero!I94+[5]Febrero!I94+[6]Febrero!I94+[7]Febrero!I94+[8]Febrero!I94+[9]Febrero!I94+[10]Febrero!I94</f>
        <v>0</v>
      </c>
      <c r="J94" s="32">
        <f>[1]Febrero!J94+[2]Febrero!J94+[3]Febrero!J94+[4]Febrero!J94+[5]Febrero!J94+[6]Febrero!J94+[7]Febrero!J94+[8]Febrero!J94+[9]Febrero!J94+[10]Febrero!J94</f>
        <v>0</v>
      </c>
      <c r="K94" s="32">
        <f>[1]Febrero!K94+[2]Febrero!K94+[3]Febrero!K94+[4]Febrero!K94+[5]Febrero!K94+[6]Febrero!K94+[7]Febrero!K94+[8]Febrero!K94+[9]Febrero!K94+[10]Febrero!K94</f>
        <v>0</v>
      </c>
      <c r="L94" s="32">
        <f>[1]Febrero!L94+[2]Febrero!L94+[3]Febrero!L94+[4]Febrero!L94+[5]Febrero!L94+[6]Febrero!L94+[7]Febrero!L94+[8]Febrero!L94+[9]Febrero!L94+[10]Febrero!L94</f>
        <v>0</v>
      </c>
      <c r="M94" s="32">
        <f>[1]Febrero!M94+[2]Febrero!M94+[3]Febrero!M94+[4]Febrero!M94+[5]Febrero!M94+[6]Febrero!M94+[7]Febrero!M94+[8]Febrero!M94+[9]Febrero!M94+[10]Febrero!M94</f>
        <v>0</v>
      </c>
      <c r="N94" s="32">
        <f>[1]Febrero!N94+[2]Febrero!N94+[3]Febrero!N94+[4]Febrero!N94+[5]Febrero!N94+[6]Febrero!N94+[7]Febrero!N94+[8]Febrero!N94+[9]Febrero!N94+[10]Febrero!N94</f>
        <v>0</v>
      </c>
      <c r="O94" s="32">
        <f>[1]Febrero!O94+[2]Febrero!O94+[3]Febrero!O94+[4]Febrero!O94+[5]Febrero!O94+[6]Febrero!O94+[7]Febrero!O94+[8]Febrero!O94+[9]Febrero!O94+[10]Febrero!O94</f>
        <v>2</v>
      </c>
      <c r="P94" s="32">
        <f>[1]Febrero!P94+[2]Febrero!P94+[3]Febrero!P94+[4]Febrero!P94+[5]Febrero!P94+[6]Febrero!P94+[7]Febrero!P94+[8]Febrero!P94+[9]Febrero!P94+[10]Febrero!P94</f>
        <v>0</v>
      </c>
      <c r="Q94" s="32">
        <f>[1]Febrero!Q94+[2]Febrero!Q94+[3]Febrero!Q94+[4]Febrero!Q94+[5]Febrero!Q94+[6]Febrero!Q94+[7]Febrero!Q94+[8]Febrero!Q94+[9]Febrero!Q94+[10]Febrero!Q94</f>
        <v>1</v>
      </c>
      <c r="R94" s="32">
        <f>[1]Febrero!R94+[2]Febrero!R94+[3]Febrero!R94+[4]Febrero!R94+[5]Febrero!R94+[6]Febrero!R94+[7]Febrero!R94+[8]Febrero!R94+[9]Febrero!R94+[10]Febrero!R94</f>
        <v>1</v>
      </c>
      <c r="S94" s="32">
        <f>[1]Febrero!S94+[2]Febrero!S94+[3]Febrero!S94+[4]Febrero!S94+[5]Febrero!S94+[6]Febrero!S94+[7]Febrero!S94+[8]Febrero!S94+[9]Febrero!S94+[10]Febrero!S94</f>
        <v>0</v>
      </c>
      <c r="T94" s="32">
        <f>[1]Febrero!T94+[2]Febrero!T94+[3]Febrero!T94+[4]Febrero!T94+[5]Febrero!T94+[6]Febrero!T94+[7]Febrero!T94+[8]Febrero!T94+[9]Febrero!T94+[10]Febrero!T94</f>
        <v>1</v>
      </c>
      <c r="U94" s="32">
        <f>[1]Febrero!U94+[2]Febrero!U94+[3]Febrero!U94+[4]Febrero!U94+[5]Febrero!U94+[6]Febrero!U94+[7]Febrero!U94+[8]Febrero!U94+[9]Febrero!U94+[10]Febrero!U94</f>
        <v>2</v>
      </c>
      <c r="V94" s="32">
        <f>[1]Febrero!V94+[2]Febrero!V94+[3]Febrero!V94+[4]Febrero!V94+[5]Febrero!V94+[6]Febrero!V94+[7]Febrero!V94+[8]Febrero!V94+[9]Febrero!V94+[10]Febrero!V94</f>
        <v>0</v>
      </c>
      <c r="W94" s="32">
        <f>[1]Febrero!W94+[2]Febrero!W94+[3]Febrero!W94+[4]Febrero!W94+[5]Febrero!W94+[6]Febrero!W94+[7]Febrero!W94+[8]Febrero!W94+[9]Febrero!W94+[10]Febrero!W94</f>
        <v>1</v>
      </c>
      <c r="X94" s="32">
        <f>[1]Febrero!X94+[2]Febrero!X94+[3]Febrero!X94+[4]Febrero!X94+[5]Febrero!X94+[6]Febrero!X94+[7]Febrero!X94+[8]Febrero!X94+[9]Febrero!X94+[10]Febrero!X94</f>
        <v>0</v>
      </c>
      <c r="Y94" s="32">
        <f>[1]Febrero!Y94+[2]Febrero!Y94+[3]Febrero!Y94+[4]Febrero!Y94+[5]Febrero!Y94+[6]Febrero!Y94+[7]Febrero!Y94+[8]Febrero!Y94+[9]Febrero!Y94+[10]Febrero!Y94</f>
        <v>0</v>
      </c>
      <c r="Z94" s="32">
        <f>[1]Febrero!Z94+[2]Febrero!Z94+[3]Febrero!Z94+[4]Febrero!Z94+[5]Febrero!Z94+[6]Febrero!Z94+[7]Febrero!Z94+[8]Febrero!Z94+[9]Febrero!Z94+[10]Febrero!Z94</f>
        <v>0</v>
      </c>
      <c r="AA94" s="32">
        <f>[1]Febrero!AA94+[2]Febrero!AA94+[3]Febrero!AA94+[4]Febrero!AA94+[5]Febrero!AA94+[6]Febrero!AA94+[7]Febrero!AA94+[8]Febrero!AA94+[9]Febrero!AA94+[10]Febrero!AA94</f>
        <v>0</v>
      </c>
      <c r="AB94" s="32">
        <f>[1]Febrero!AB94+[2]Febrero!AB94+[3]Febrero!AB94+[4]Febrero!AB94+[5]Febrero!AB94+[6]Febrero!AB94+[7]Febrero!AB94+[8]Febrero!AB94+[9]Febrero!AB94+[10]Febrero!AB94</f>
        <v>0</v>
      </c>
      <c r="AC94" s="32">
        <f>[1]Febrero!AC94+[2]Febrero!AC94+[3]Febrero!AC94+[4]Febrero!AC94+[5]Febrero!AC94+[6]Febrero!AC94+[7]Febrero!AC94+[8]Febrero!AC94+[9]Febrero!AC94+[10]Febrero!AC94</f>
        <v>0</v>
      </c>
      <c r="AD94" s="32">
        <f>[1]Febrero!AD94+[2]Febrero!AD94+[3]Febrero!AD94+[4]Febrero!AD94+[5]Febrero!AD94+[6]Febrero!AD94+[7]Febrero!AD94+[8]Febrero!AD94+[9]Febrero!AD94+[10]Febrero!AD94</f>
        <v>2</v>
      </c>
      <c r="AE94" s="32">
        <f>[1]Febrero!AE94+[2]Febrero!AE94+[3]Febrero!AE94+[4]Febrero!AE94+[5]Febrero!AE94+[6]Febrero!AE94+[7]Febrero!AE94+[8]Febrero!AE94+[9]Febrero!AE94+[10]Febrero!AE94</f>
        <v>0</v>
      </c>
      <c r="AF94" s="32">
        <f>[1]Febrero!AF94+[2]Febrero!AF94+[3]Febrero!AF94+[4]Febrero!AF94+[5]Febrero!AF94+[6]Febrero!AF94+[7]Febrero!AF94+[8]Febrero!AF94+[9]Febrero!AF94+[10]Febrero!AF94</f>
        <v>1</v>
      </c>
      <c r="AG94" s="32">
        <f>[1]Febrero!AG94+[2]Febrero!AG94+[3]Febrero!AG94+[4]Febrero!AG94+[5]Febrero!AG94+[6]Febrero!AG94+[7]Febrero!AG94+[8]Febrero!AG94+[9]Febrero!AG94+[10]Febrero!AG94</f>
        <v>0</v>
      </c>
      <c r="AH94" s="32">
        <f>[1]Febrero!AH94+[2]Febrero!AH94+[3]Febrero!AH94+[4]Febrero!AH94+[5]Febrero!AH94+[6]Febrero!AH94+[7]Febrero!AH94+[8]Febrero!AH94+[9]Febrero!AH94+[10]Febrero!AH94</f>
        <v>1</v>
      </c>
      <c r="AI94" s="32">
        <f>[1]Febrero!AI94+[2]Febrero!AI94+[3]Febrero!AI94+[4]Febrero!AI94+[5]Febrero!AI94+[6]Febrero!AI94+[7]Febrero!AI94+[8]Febrero!AI94+[9]Febrero!AI94+[10]Febrero!AI94</f>
        <v>0</v>
      </c>
      <c r="AJ94" s="32">
        <f>[1]Febrero!AJ94+[2]Febrero!AJ94+[3]Febrero!AJ94+[4]Febrero!AJ94+[5]Febrero!AJ94+[6]Febrero!AJ94+[7]Febrero!AJ94+[8]Febrero!AJ94+[9]Febrero!AJ94+[10]Febrero!AJ94</f>
        <v>0</v>
      </c>
      <c r="AK94" s="32">
        <f>[1]Febrero!AK94+[2]Febrero!AK94+[3]Febrero!AK94+[4]Febrero!AK94+[5]Febrero!AK94+[6]Febrero!AK94+[7]Febrero!AK94+[8]Febrero!AK94+[9]Febrero!AK94+[10]Febrero!AK94</f>
        <v>0</v>
      </c>
      <c r="AL94" s="32">
        <f>[1]Febrero!AL94+[2]Febrero!AL94+[3]Febrero!AL94+[4]Febrero!AL94+[5]Febrero!AL94+[6]Febrero!AL94+[7]Febrero!AL94+[8]Febrero!AL94+[9]Febrero!AL94+[10]Febrero!AL94</f>
        <v>2</v>
      </c>
      <c r="AM94" s="32">
        <f>[1]Febrero!AM94+[2]Febrero!AM94+[3]Febrero!AM94+[4]Febrero!AM94+[5]Febrero!AM94+[6]Febrero!AM94+[7]Febrero!AM94+[8]Febrero!AM94+[9]Febrero!AM94+[10]Febrero!AM94</f>
        <v>0</v>
      </c>
      <c r="AN94" s="32">
        <f>[1]Febrero!AN94+[2]Febrero!AN94+[3]Febrero!AN94+[4]Febrero!AN94+[5]Febrero!AN94+[6]Febrero!AN94+[7]Febrero!AN94+[8]Febrero!AN94+[9]Febrero!AN94+[10]Febrero!AN94</f>
        <v>15</v>
      </c>
      <c r="AO94" s="83"/>
      <c r="AP94" s="84"/>
      <c r="AQ94" s="84"/>
      <c r="AR94" s="84"/>
      <c r="CA94" s="2" t="str">
        <f t="shared" si="15"/>
        <v/>
      </c>
      <c r="CB94" s="2" t="str">
        <f t="shared" si="16"/>
        <v/>
      </c>
      <c r="CG94" s="2">
        <f t="shared" si="17"/>
        <v>0</v>
      </c>
      <c r="CH94" s="2">
        <f t="shared" si="18"/>
        <v>0</v>
      </c>
      <c r="CI94" s="1"/>
      <c r="CJ94" s="1"/>
      <c r="CK94" s="1"/>
      <c r="CL94" s="1"/>
      <c r="CM94" s="1"/>
      <c r="CN94" s="1"/>
      <c r="CO94" s="1"/>
      <c r="CP94" s="1"/>
      <c r="CQ94" s="1"/>
    </row>
    <row r="95" spans="1:95" x14ac:dyDescent="0.25">
      <c r="A95" s="662" t="s">
        <v>88</v>
      </c>
      <c r="B95" s="663"/>
      <c r="C95" s="40">
        <f t="shared" si="13"/>
        <v>139</v>
      </c>
      <c r="D95" s="76">
        <f t="shared" si="14"/>
        <v>71</v>
      </c>
      <c r="E95" s="223">
        <f t="shared" si="14"/>
        <v>68</v>
      </c>
      <c r="F95" s="32">
        <f>[1]Febrero!F95+[2]Febrero!F95+[3]Febrero!F95+[4]Febrero!F95+[5]Febrero!F95+[6]Febrero!F95+[7]Febrero!F95+[8]Febrero!F95+[9]Febrero!F95+[10]Febrero!F95</f>
        <v>4</v>
      </c>
      <c r="G95" s="32">
        <f>[1]Febrero!G95+[2]Febrero!G95+[3]Febrero!G95+[4]Febrero!G95+[5]Febrero!G95+[6]Febrero!G95+[7]Febrero!G95+[8]Febrero!G95+[9]Febrero!G95+[10]Febrero!G95</f>
        <v>4</v>
      </c>
      <c r="H95" s="32">
        <f>[1]Febrero!H95+[2]Febrero!H95+[3]Febrero!H95+[4]Febrero!H95+[5]Febrero!H95+[6]Febrero!H95+[7]Febrero!H95+[8]Febrero!H95+[9]Febrero!H95+[10]Febrero!H95</f>
        <v>8</v>
      </c>
      <c r="I95" s="32">
        <f>[1]Febrero!I95+[2]Febrero!I95+[3]Febrero!I95+[4]Febrero!I95+[5]Febrero!I95+[6]Febrero!I95+[7]Febrero!I95+[8]Febrero!I95+[9]Febrero!I95+[10]Febrero!I95</f>
        <v>7</v>
      </c>
      <c r="J95" s="32">
        <f>[1]Febrero!J95+[2]Febrero!J95+[3]Febrero!J95+[4]Febrero!J95+[5]Febrero!J95+[6]Febrero!J95+[7]Febrero!J95+[8]Febrero!J95+[9]Febrero!J95+[10]Febrero!J95</f>
        <v>2</v>
      </c>
      <c r="K95" s="32">
        <f>[1]Febrero!K95+[2]Febrero!K95+[3]Febrero!K95+[4]Febrero!K95+[5]Febrero!K95+[6]Febrero!K95+[7]Febrero!K95+[8]Febrero!K95+[9]Febrero!K95+[10]Febrero!K95</f>
        <v>3</v>
      </c>
      <c r="L95" s="32">
        <f>[1]Febrero!L95+[2]Febrero!L95+[3]Febrero!L95+[4]Febrero!L95+[5]Febrero!L95+[6]Febrero!L95+[7]Febrero!L95+[8]Febrero!L95+[9]Febrero!L95+[10]Febrero!L95</f>
        <v>1</v>
      </c>
      <c r="M95" s="32">
        <f>[1]Febrero!M95+[2]Febrero!M95+[3]Febrero!M95+[4]Febrero!M95+[5]Febrero!M95+[6]Febrero!M95+[7]Febrero!M95+[8]Febrero!M95+[9]Febrero!M95+[10]Febrero!M95</f>
        <v>1</v>
      </c>
      <c r="N95" s="32">
        <f>[1]Febrero!N95+[2]Febrero!N95+[3]Febrero!N95+[4]Febrero!N95+[5]Febrero!N95+[6]Febrero!N95+[7]Febrero!N95+[8]Febrero!N95+[9]Febrero!N95+[10]Febrero!N95</f>
        <v>2</v>
      </c>
      <c r="O95" s="32">
        <f>[1]Febrero!O95+[2]Febrero!O95+[3]Febrero!O95+[4]Febrero!O95+[5]Febrero!O95+[6]Febrero!O95+[7]Febrero!O95+[8]Febrero!O95+[9]Febrero!O95+[10]Febrero!O95</f>
        <v>7</v>
      </c>
      <c r="P95" s="32">
        <f>[1]Febrero!P95+[2]Febrero!P95+[3]Febrero!P95+[4]Febrero!P95+[5]Febrero!P95+[6]Febrero!P95+[7]Febrero!P95+[8]Febrero!P95+[9]Febrero!P95+[10]Febrero!P95</f>
        <v>8</v>
      </c>
      <c r="Q95" s="32">
        <f>[1]Febrero!Q95+[2]Febrero!Q95+[3]Febrero!Q95+[4]Febrero!Q95+[5]Febrero!Q95+[6]Febrero!Q95+[7]Febrero!Q95+[8]Febrero!Q95+[9]Febrero!Q95+[10]Febrero!Q95</f>
        <v>4</v>
      </c>
      <c r="R95" s="32">
        <f>[1]Febrero!R95+[2]Febrero!R95+[3]Febrero!R95+[4]Febrero!R95+[5]Febrero!R95+[6]Febrero!R95+[7]Febrero!R95+[8]Febrero!R95+[9]Febrero!R95+[10]Febrero!R95</f>
        <v>6</v>
      </c>
      <c r="S95" s="32">
        <f>[1]Febrero!S95+[2]Febrero!S95+[3]Febrero!S95+[4]Febrero!S95+[5]Febrero!S95+[6]Febrero!S95+[7]Febrero!S95+[8]Febrero!S95+[9]Febrero!S95+[10]Febrero!S95</f>
        <v>1</v>
      </c>
      <c r="T95" s="32">
        <f>[1]Febrero!T95+[2]Febrero!T95+[3]Febrero!T95+[4]Febrero!T95+[5]Febrero!T95+[6]Febrero!T95+[7]Febrero!T95+[8]Febrero!T95+[9]Febrero!T95+[10]Febrero!T95</f>
        <v>4</v>
      </c>
      <c r="U95" s="32">
        <f>[1]Febrero!U95+[2]Febrero!U95+[3]Febrero!U95+[4]Febrero!U95+[5]Febrero!U95+[6]Febrero!U95+[7]Febrero!U95+[8]Febrero!U95+[9]Febrero!U95+[10]Febrero!U95</f>
        <v>3</v>
      </c>
      <c r="V95" s="32">
        <f>[1]Febrero!V95+[2]Febrero!V95+[3]Febrero!V95+[4]Febrero!V95+[5]Febrero!V95+[6]Febrero!V95+[7]Febrero!V95+[8]Febrero!V95+[9]Febrero!V95+[10]Febrero!V95</f>
        <v>2</v>
      </c>
      <c r="W95" s="32">
        <f>[1]Febrero!W95+[2]Febrero!W95+[3]Febrero!W95+[4]Febrero!W95+[5]Febrero!W95+[6]Febrero!W95+[7]Febrero!W95+[8]Febrero!W95+[9]Febrero!W95+[10]Febrero!W95</f>
        <v>3</v>
      </c>
      <c r="X95" s="32">
        <f>[1]Febrero!X95+[2]Febrero!X95+[3]Febrero!X95+[4]Febrero!X95+[5]Febrero!X95+[6]Febrero!X95+[7]Febrero!X95+[8]Febrero!X95+[9]Febrero!X95+[10]Febrero!X95</f>
        <v>4</v>
      </c>
      <c r="Y95" s="32">
        <f>[1]Febrero!Y95+[2]Febrero!Y95+[3]Febrero!Y95+[4]Febrero!Y95+[5]Febrero!Y95+[6]Febrero!Y95+[7]Febrero!Y95+[8]Febrero!Y95+[9]Febrero!Y95+[10]Febrero!Y95</f>
        <v>4</v>
      </c>
      <c r="Z95" s="32">
        <f>[1]Febrero!Z95+[2]Febrero!Z95+[3]Febrero!Z95+[4]Febrero!Z95+[5]Febrero!Z95+[6]Febrero!Z95+[7]Febrero!Z95+[8]Febrero!Z95+[9]Febrero!Z95+[10]Febrero!Z95</f>
        <v>5</v>
      </c>
      <c r="AA95" s="32">
        <f>[1]Febrero!AA95+[2]Febrero!AA95+[3]Febrero!AA95+[4]Febrero!AA95+[5]Febrero!AA95+[6]Febrero!AA95+[7]Febrero!AA95+[8]Febrero!AA95+[9]Febrero!AA95+[10]Febrero!AA95</f>
        <v>7</v>
      </c>
      <c r="AB95" s="32">
        <f>[1]Febrero!AB95+[2]Febrero!AB95+[3]Febrero!AB95+[4]Febrero!AB95+[5]Febrero!AB95+[6]Febrero!AB95+[7]Febrero!AB95+[8]Febrero!AB95+[9]Febrero!AB95+[10]Febrero!AB95</f>
        <v>6</v>
      </c>
      <c r="AC95" s="32">
        <f>[1]Febrero!AC95+[2]Febrero!AC95+[3]Febrero!AC95+[4]Febrero!AC95+[5]Febrero!AC95+[6]Febrero!AC95+[7]Febrero!AC95+[8]Febrero!AC95+[9]Febrero!AC95+[10]Febrero!AC95</f>
        <v>5</v>
      </c>
      <c r="AD95" s="32">
        <f>[1]Febrero!AD95+[2]Febrero!AD95+[3]Febrero!AD95+[4]Febrero!AD95+[5]Febrero!AD95+[6]Febrero!AD95+[7]Febrero!AD95+[8]Febrero!AD95+[9]Febrero!AD95+[10]Febrero!AD95</f>
        <v>4</v>
      </c>
      <c r="AE95" s="32">
        <f>[1]Febrero!AE95+[2]Febrero!AE95+[3]Febrero!AE95+[4]Febrero!AE95+[5]Febrero!AE95+[6]Febrero!AE95+[7]Febrero!AE95+[8]Febrero!AE95+[9]Febrero!AE95+[10]Febrero!AE95</f>
        <v>1</v>
      </c>
      <c r="AF95" s="32">
        <f>[1]Febrero!AF95+[2]Febrero!AF95+[3]Febrero!AF95+[4]Febrero!AF95+[5]Febrero!AF95+[6]Febrero!AF95+[7]Febrero!AF95+[8]Febrero!AF95+[9]Febrero!AF95+[10]Febrero!AF95</f>
        <v>5</v>
      </c>
      <c r="AG95" s="32">
        <f>[1]Febrero!AG95+[2]Febrero!AG95+[3]Febrero!AG95+[4]Febrero!AG95+[5]Febrero!AG95+[6]Febrero!AG95+[7]Febrero!AG95+[8]Febrero!AG95+[9]Febrero!AG95+[10]Febrero!AG95</f>
        <v>0</v>
      </c>
      <c r="AH95" s="32">
        <f>[1]Febrero!AH95+[2]Febrero!AH95+[3]Febrero!AH95+[4]Febrero!AH95+[5]Febrero!AH95+[6]Febrero!AH95+[7]Febrero!AH95+[8]Febrero!AH95+[9]Febrero!AH95+[10]Febrero!AH95</f>
        <v>2</v>
      </c>
      <c r="AI95" s="32">
        <f>[1]Febrero!AI95+[2]Febrero!AI95+[3]Febrero!AI95+[4]Febrero!AI95+[5]Febrero!AI95+[6]Febrero!AI95+[7]Febrero!AI95+[8]Febrero!AI95+[9]Febrero!AI95+[10]Febrero!AI95</f>
        <v>4</v>
      </c>
      <c r="AJ95" s="32">
        <f>[1]Febrero!AJ95+[2]Febrero!AJ95+[3]Febrero!AJ95+[4]Febrero!AJ95+[5]Febrero!AJ95+[6]Febrero!AJ95+[7]Febrero!AJ95+[8]Febrero!AJ95+[9]Febrero!AJ95+[10]Febrero!AJ95</f>
        <v>3</v>
      </c>
      <c r="AK95" s="32">
        <f>[1]Febrero!AK95+[2]Febrero!AK95+[3]Febrero!AK95+[4]Febrero!AK95+[5]Febrero!AK95+[6]Febrero!AK95+[7]Febrero!AK95+[8]Febrero!AK95+[9]Febrero!AK95+[10]Febrero!AK95</f>
        <v>1</v>
      </c>
      <c r="AL95" s="32">
        <f>[1]Febrero!AL95+[2]Febrero!AL95+[3]Febrero!AL95+[4]Febrero!AL95+[5]Febrero!AL95+[6]Febrero!AL95+[7]Febrero!AL95+[8]Febrero!AL95+[9]Febrero!AL95+[10]Febrero!AL95</f>
        <v>5</v>
      </c>
      <c r="AM95" s="32">
        <f>[1]Febrero!AM95+[2]Febrero!AM95+[3]Febrero!AM95+[4]Febrero!AM95+[5]Febrero!AM95+[6]Febrero!AM95+[7]Febrero!AM95+[8]Febrero!AM95+[9]Febrero!AM95+[10]Febrero!AM95</f>
        <v>13</v>
      </c>
      <c r="AN95" s="32">
        <f>[1]Febrero!AN95+[2]Febrero!AN95+[3]Febrero!AN95+[4]Febrero!AN95+[5]Febrero!AN95+[6]Febrero!AN95+[7]Febrero!AN95+[8]Febrero!AN95+[9]Febrero!AN95+[10]Febrero!AN95</f>
        <v>139</v>
      </c>
      <c r="AO95" s="83"/>
      <c r="AP95" s="84"/>
      <c r="AQ95" s="84"/>
      <c r="AR95" s="84"/>
      <c r="CA95" s="2" t="str">
        <f t="shared" si="15"/>
        <v/>
      </c>
      <c r="CB95" s="2" t="str">
        <f t="shared" si="16"/>
        <v/>
      </c>
      <c r="CG95" s="2">
        <f t="shared" si="17"/>
        <v>0</v>
      </c>
      <c r="CH95" s="2">
        <f t="shared" si="18"/>
        <v>0</v>
      </c>
      <c r="CI95" s="1"/>
      <c r="CJ95" s="1"/>
      <c r="CK95" s="1"/>
      <c r="CL95" s="1"/>
      <c r="CM95" s="1"/>
      <c r="CN95" s="1"/>
      <c r="CO95" s="1"/>
      <c r="CP95" s="1"/>
      <c r="CQ95" s="1"/>
    </row>
    <row r="96" spans="1:95" x14ac:dyDescent="0.25">
      <c r="A96" s="662" t="s">
        <v>89</v>
      </c>
      <c r="B96" s="663"/>
      <c r="C96" s="190">
        <f t="shared" si="13"/>
        <v>74</v>
      </c>
      <c r="D96" s="41">
        <f t="shared" si="14"/>
        <v>39</v>
      </c>
      <c r="E96" s="232">
        <f t="shared" si="14"/>
        <v>35</v>
      </c>
      <c r="F96" s="32">
        <f>[1]Febrero!F96+[2]Febrero!F96+[3]Febrero!F96+[4]Febrero!F96+[5]Febrero!F96+[6]Febrero!F96+[7]Febrero!F96+[8]Febrero!F96+[9]Febrero!F96+[10]Febrero!F96</f>
        <v>0</v>
      </c>
      <c r="G96" s="32">
        <f>[1]Febrero!G96+[2]Febrero!G96+[3]Febrero!G96+[4]Febrero!G96+[5]Febrero!G96+[6]Febrero!G96+[7]Febrero!G96+[8]Febrero!G96+[9]Febrero!G96+[10]Febrero!G96</f>
        <v>0</v>
      </c>
      <c r="H96" s="32">
        <f>[1]Febrero!H96+[2]Febrero!H96+[3]Febrero!H96+[4]Febrero!H96+[5]Febrero!H96+[6]Febrero!H96+[7]Febrero!H96+[8]Febrero!H96+[9]Febrero!H96+[10]Febrero!H96</f>
        <v>0</v>
      </c>
      <c r="I96" s="32">
        <f>[1]Febrero!I96+[2]Febrero!I96+[3]Febrero!I96+[4]Febrero!I96+[5]Febrero!I96+[6]Febrero!I96+[7]Febrero!I96+[8]Febrero!I96+[9]Febrero!I96+[10]Febrero!I96</f>
        <v>0</v>
      </c>
      <c r="J96" s="32">
        <f>[1]Febrero!J96+[2]Febrero!J96+[3]Febrero!J96+[4]Febrero!J96+[5]Febrero!J96+[6]Febrero!J96+[7]Febrero!J96+[8]Febrero!J96+[9]Febrero!J96+[10]Febrero!J96</f>
        <v>1</v>
      </c>
      <c r="K96" s="32">
        <f>[1]Febrero!K96+[2]Febrero!K96+[3]Febrero!K96+[4]Febrero!K96+[5]Febrero!K96+[6]Febrero!K96+[7]Febrero!K96+[8]Febrero!K96+[9]Febrero!K96+[10]Febrero!K96</f>
        <v>1</v>
      </c>
      <c r="L96" s="32">
        <f>[1]Febrero!L96+[2]Febrero!L96+[3]Febrero!L96+[4]Febrero!L96+[5]Febrero!L96+[6]Febrero!L96+[7]Febrero!L96+[8]Febrero!L96+[9]Febrero!L96+[10]Febrero!L96</f>
        <v>1</v>
      </c>
      <c r="M96" s="32">
        <f>[1]Febrero!M96+[2]Febrero!M96+[3]Febrero!M96+[4]Febrero!M96+[5]Febrero!M96+[6]Febrero!M96+[7]Febrero!M96+[8]Febrero!M96+[9]Febrero!M96+[10]Febrero!M96</f>
        <v>3</v>
      </c>
      <c r="N96" s="32">
        <f>[1]Febrero!N96+[2]Febrero!N96+[3]Febrero!N96+[4]Febrero!N96+[5]Febrero!N96+[6]Febrero!N96+[7]Febrero!N96+[8]Febrero!N96+[9]Febrero!N96+[10]Febrero!N96</f>
        <v>4</v>
      </c>
      <c r="O96" s="32">
        <f>[1]Febrero!O96+[2]Febrero!O96+[3]Febrero!O96+[4]Febrero!O96+[5]Febrero!O96+[6]Febrero!O96+[7]Febrero!O96+[8]Febrero!O96+[9]Febrero!O96+[10]Febrero!O96</f>
        <v>2</v>
      </c>
      <c r="P96" s="32">
        <f>[1]Febrero!P96+[2]Febrero!P96+[3]Febrero!P96+[4]Febrero!P96+[5]Febrero!P96+[6]Febrero!P96+[7]Febrero!P96+[8]Febrero!P96+[9]Febrero!P96+[10]Febrero!P96</f>
        <v>2</v>
      </c>
      <c r="Q96" s="32">
        <f>[1]Febrero!Q96+[2]Febrero!Q96+[3]Febrero!Q96+[4]Febrero!Q96+[5]Febrero!Q96+[6]Febrero!Q96+[7]Febrero!Q96+[8]Febrero!Q96+[9]Febrero!Q96+[10]Febrero!Q96</f>
        <v>1</v>
      </c>
      <c r="R96" s="32">
        <f>[1]Febrero!R96+[2]Febrero!R96+[3]Febrero!R96+[4]Febrero!R96+[5]Febrero!R96+[6]Febrero!R96+[7]Febrero!R96+[8]Febrero!R96+[9]Febrero!R96+[10]Febrero!R96</f>
        <v>3</v>
      </c>
      <c r="S96" s="32">
        <f>[1]Febrero!S96+[2]Febrero!S96+[3]Febrero!S96+[4]Febrero!S96+[5]Febrero!S96+[6]Febrero!S96+[7]Febrero!S96+[8]Febrero!S96+[9]Febrero!S96+[10]Febrero!S96</f>
        <v>2</v>
      </c>
      <c r="T96" s="32">
        <f>[1]Febrero!T96+[2]Febrero!T96+[3]Febrero!T96+[4]Febrero!T96+[5]Febrero!T96+[6]Febrero!T96+[7]Febrero!T96+[8]Febrero!T96+[9]Febrero!T96+[10]Febrero!T96</f>
        <v>2</v>
      </c>
      <c r="U96" s="32">
        <f>[1]Febrero!U96+[2]Febrero!U96+[3]Febrero!U96+[4]Febrero!U96+[5]Febrero!U96+[6]Febrero!U96+[7]Febrero!U96+[8]Febrero!U96+[9]Febrero!U96+[10]Febrero!U96</f>
        <v>2</v>
      </c>
      <c r="V96" s="32">
        <f>[1]Febrero!V96+[2]Febrero!V96+[3]Febrero!V96+[4]Febrero!V96+[5]Febrero!V96+[6]Febrero!V96+[7]Febrero!V96+[8]Febrero!V96+[9]Febrero!V96+[10]Febrero!V96</f>
        <v>3</v>
      </c>
      <c r="W96" s="32">
        <f>[1]Febrero!W96+[2]Febrero!W96+[3]Febrero!W96+[4]Febrero!W96+[5]Febrero!W96+[6]Febrero!W96+[7]Febrero!W96+[8]Febrero!W96+[9]Febrero!W96+[10]Febrero!W96</f>
        <v>1</v>
      </c>
      <c r="X96" s="32">
        <f>[1]Febrero!X96+[2]Febrero!X96+[3]Febrero!X96+[4]Febrero!X96+[5]Febrero!X96+[6]Febrero!X96+[7]Febrero!X96+[8]Febrero!X96+[9]Febrero!X96+[10]Febrero!X96</f>
        <v>3</v>
      </c>
      <c r="Y96" s="32">
        <f>[1]Febrero!Y96+[2]Febrero!Y96+[3]Febrero!Y96+[4]Febrero!Y96+[5]Febrero!Y96+[6]Febrero!Y96+[7]Febrero!Y96+[8]Febrero!Y96+[9]Febrero!Y96+[10]Febrero!Y96</f>
        <v>5</v>
      </c>
      <c r="Z96" s="32">
        <f>[1]Febrero!Z96+[2]Febrero!Z96+[3]Febrero!Z96+[4]Febrero!Z96+[5]Febrero!Z96+[6]Febrero!Z96+[7]Febrero!Z96+[8]Febrero!Z96+[9]Febrero!Z96+[10]Febrero!Z96</f>
        <v>1</v>
      </c>
      <c r="AA96" s="32">
        <f>[1]Febrero!AA96+[2]Febrero!AA96+[3]Febrero!AA96+[4]Febrero!AA96+[5]Febrero!AA96+[6]Febrero!AA96+[7]Febrero!AA96+[8]Febrero!AA96+[9]Febrero!AA96+[10]Febrero!AA96</f>
        <v>2</v>
      </c>
      <c r="AB96" s="32">
        <f>[1]Febrero!AB96+[2]Febrero!AB96+[3]Febrero!AB96+[4]Febrero!AB96+[5]Febrero!AB96+[6]Febrero!AB96+[7]Febrero!AB96+[8]Febrero!AB96+[9]Febrero!AB96+[10]Febrero!AB96</f>
        <v>3</v>
      </c>
      <c r="AC96" s="32">
        <f>[1]Febrero!AC96+[2]Febrero!AC96+[3]Febrero!AC96+[4]Febrero!AC96+[5]Febrero!AC96+[6]Febrero!AC96+[7]Febrero!AC96+[8]Febrero!AC96+[9]Febrero!AC96+[10]Febrero!AC96</f>
        <v>2</v>
      </c>
      <c r="AD96" s="32">
        <f>[1]Febrero!AD96+[2]Febrero!AD96+[3]Febrero!AD96+[4]Febrero!AD96+[5]Febrero!AD96+[6]Febrero!AD96+[7]Febrero!AD96+[8]Febrero!AD96+[9]Febrero!AD96+[10]Febrero!AD96</f>
        <v>6</v>
      </c>
      <c r="AE96" s="32">
        <f>[1]Febrero!AE96+[2]Febrero!AE96+[3]Febrero!AE96+[4]Febrero!AE96+[5]Febrero!AE96+[6]Febrero!AE96+[7]Febrero!AE96+[8]Febrero!AE96+[9]Febrero!AE96+[10]Febrero!AE96</f>
        <v>1</v>
      </c>
      <c r="AF96" s="32">
        <f>[1]Febrero!AF96+[2]Febrero!AF96+[3]Febrero!AF96+[4]Febrero!AF96+[5]Febrero!AF96+[6]Febrero!AF96+[7]Febrero!AF96+[8]Febrero!AF96+[9]Febrero!AF96+[10]Febrero!AF96</f>
        <v>3</v>
      </c>
      <c r="AG96" s="32">
        <f>[1]Febrero!AG96+[2]Febrero!AG96+[3]Febrero!AG96+[4]Febrero!AG96+[5]Febrero!AG96+[6]Febrero!AG96+[7]Febrero!AG96+[8]Febrero!AG96+[9]Febrero!AG96+[10]Febrero!AG96</f>
        <v>2</v>
      </c>
      <c r="AH96" s="32">
        <f>[1]Febrero!AH96+[2]Febrero!AH96+[3]Febrero!AH96+[4]Febrero!AH96+[5]Febrero!AH96+[6]Febrero!AH96+[7]Febrero!AH96+[8]Febrero!AH96+[9]Febrero!AH96+[10]Febrero!AH96</f>
        <v>2</v>
      </c>
      <c r="AI96" s="32">
        <f>[1]Febrero!AI96+[2]Febrero!AI96+[3]Febrero!AI96+[4]Febrero!AI96+[5]Febrero!AI96+[6]Febrero!AI96+[7]Febrero!AI96+[8]Febrero!AI96+[9]Febrero!AI96+[10]Febrero!AI96</f>
        <v>4</v>
      </c>
      <c r="AJ96" s="32">
        <f>[1]Febrero!AJ96+[2]Febrero!AJ96+[3]Febrero!AJ96+[4]Febrero!AJ96+[5]Febrero!AJ96+[6]Febrero!AJ96+[7]Febrero!AJ96+[8]Febrero!AJ96+[9]Febrero!AJ96+[10]Febrero!AJ96</f>
        <v>2</v>
      </c>
      <c r="AK96" s="32">
        <f>[1]Febrero!AK96+[2]Febrero!AK96+[3]Febrero!AK96+[4]Febrero!AK96+[5]Febrero!AK96+[6]Febrero!AK96+[7]Febrero!AK96+[8]Febrero!AK96+[9]Febrero!AK96+[10]Febrero!AK96</f>
        <v>3</v>
      </c>
      <c r="AL96" s="32">
        <f>[1]Febrero!AL96+[2]Febrero!AL96+[3]Febrero!AL96+[4]Febrero!AL96+[5]Febrero!AL96+[6]Febrero!AL96+[7]Febrero!AL96+[8]Febrero!AL96+[9]Febrero!AL96+[10]Febrero!AL96</f>
        <v>3</v>
      </c>
      <c r="AM96" s="32">
        <f>[1]Febrero!AM96+[2]Febrero!AM96+[3]Febrero!AM96+[4]Febrero!AM96+[5]Febrero!AM96+[6]Febrero!AM96+[7]Febrero!AM96+[8]Febrero!AM96+[9]Febrero!AM96+[10]Febrero!AM96</f>
        <v>4</v>
      </c>
      <c r="AN96" s="32">
        <f>[1]Febrero!AN96+[2]Febrero!AN96+[3]Febrero!AN96+[4]Febrero!AN96+[5]Febrero!AN96+[6]Febrero!AN96+[7]Febrero!AN96+[8]Febrero!AN96+[9]Febrero!AN96+[10]Febrero!AN96</f>
        <v>74</v>
      </c>
      <c r="AO96" s="83"/>
      <c r="AP96" s="84"/>
      <c r="AQ96" s="84"/>
      <c r="AR96" s="84"/>
      <c r="CA96" s="2" t="str">
        <f t="shared" si="15"/>
        <v/>
      </c>
      <c r="CB96" s="2" t="str">
        <f t="shared" si="16"/>
        <v/>
      </c>
      <c r="CG96" s="2">
        <f t="shared" si="17"/>
        <v>0</v>
      </c>
      <c r="CH96" s="2">
        <f t="shared" si="18"/>
        <v>0</v>
      </c>
      <c r="CI96" s="1"/>
      <c r="CJ96" s="1"/>
      <c r="CK96" s="1"/>
      <c r="CL96" s="1"/>
      <c r="CM96" s="1"/>
      <c r="CN96" s="1"/>
      <c r="CO96" s="1"/>
      <c r="CP96" s="1"/>
      <c r="CQ96" s="1"/>
    </row>
    <row r="97" spans="1:95" x14ac:dyDescent="0.25">
      <c r="A97" s="664" t="s">
        <v>90</v>
      </c>
      <c r="B97" s="665"/>
      <c r="C97" s="91">
        <f t="shared" si="13"/>
        <v>148</v>
      </c>
      <c r="D97" s="92">
        <f t="shared" si="14"/>
        <v>86</v>
      </c>
      <c r="E97" s="233">
        <f t="shared" si="14"/>
        <v>62</v>
      </c>
      <c r="F97" s="32">
        <f>[1]Febrero!F97+[2]Febrero!F97+[3]Febrero!F97+[4]Febrero!F97+[5]Febrero!F97+[6]Febrero!F97+[7]Febrero!F97+[8]Febrero!F97+[9]Febrero!F97+[10]Febrero!F97</f>
        <v>6</v>
      </c>
      <c r="G97" s="32">
        <f>[1]Febrero!G97+[2]Febrero!G97+[3]Febrero!G97+[4]Febrero!G97+[5]Febrero!G97+[6]Febrero!G97+[7]Febrero!G97+[8]Febrero!G97+[9]Febrero!G97+[10]Febrero!G97</f>
        <v>7</v>
      </c>
      <c r="H97" s="32">
        <f>[1]Febrero!H97+[2]Febrero!H97+[3]Febrero!H97+[4]Febrero!H97+[5]Febrero!H97+[6]Febrero!H97+[7]Febrero!H97+[8]Febrero!H97+[9]Febrero!H97+[10]Febrero!H97</f>
        <v>11</v>
      </c>
      <c r="I97" s="32">
        <f>[1]Febrero!I97+[2]Febrero!I97+[3]Febrero!I97+[4]Febrero!I97+[5]Febrero!I97+[6]Febrero!I97+[7]Febrero!I97+[8]Febrero!I97+[9]Febrero!I97+[10]Febrero!I97</f>
        <v>10</v>
      </c>
      <c r="J97" s="32">
        <f>[1]Febrero!J97+[2]Febrero!J97+[3]Febrero!J97+[4]Febrero!J97+[5]Febrero!J97+[6]Febrero!J97+[7]Febrero!J97+[8]Febrero!J97+[9]Febrero!J97+[10]Febrero!J97</f>
        <v>9</v>
      </c>
      <c r="K97" s="32">
        <f>[1]Febrero!K97+[2]Febrero!K97+[3]Febrero!K97+[4]Febrero!K97+[5]Febrero!K97+[6]Febrero!K97+[7]Febrero!K97+[8]Febrero!K97+[9]Febrero!K97+[10]Febrero!K97</f>
        <v>3</v>
      </c>
      <c r="L97" s="32">
        <f>[1]Febrero!L97+[2]Febrero!L97+[3]Febrero!L97+[4]Febrero!L97+[5]Febrero!L97+[6]Febrero!L97+[7]Febrero!L97+[8]Febrero!L97+[9]Febrero!L97+[10]Febrero!L97</f>
        <v>8</v>
      </c>
      <c r="M97" s="32">
        <f>[1]Febrero!M97+[2]Febrero!M97+[3]Febrero!M97+[4]Febrero!M97+[5]Febrero!M97+[6]Febrero!M97+[7]Febrero!M97+[8]Febrero!M97+[9]Febrero!M97+[10]Febrero!M97</f>
        <v>5</v>
      </c>
      <c r="N97" s="32">
        <f>[1]Febrero!N97+[2]Febrero!N97+[3]Febrero!N97+[4]Febrero!N97+[5]Febrero!N97+[6]Febrero!N97+[7]Febrero!N97+[8]Febrero!N97+[9]Febrero!N97+[10]Febrero!N97</f>
        <v>4</v>
      </c>
      <c r="O97" s="32">
        <f>[1]Febrero!O97+[2]Febrero!O97+[3]Febrero!O97+[4]Febrero!O97+[5]Febrero!O97+[6]Febrero!O97+[7]Febrero!O97+[8]Febrero!O97+[9]Febrero!O97+[10]Febrero!O97</f>
        <v>4</v>
      </c>
      <c r="P97" s="32">
        <f>[1]Febrero!P97+[2]Febrero!P97+[3]Febrero!P97+[4]Febrero!P97+[5]Febrero!P97+[6]Febrero!P97+[7]Febrero!P97+[8]Febrero!P97+[9]Febrero!P97+[10]Febrero!P97</f>
        <v>6</v>
      </c>
      <c r="Q97" s="32">
        <f>[1]Febrero!Q97+[2]Febrero!Q97+[3]Febrero!Q97+[4]Febrero!Q97+[5]Febrero!Q97+[6]Febrero!Q97+[7]Febrero!Q97+[8]Febrero!Q97+[9]Febrero!Q97+[10]Febrero!Q97</f>
        <v>4</v>
      </c>
      <c r="R97" s="32">
        <f>[1]Febrero!R97+[2]Febrero!R97+[3]Febrero!R97+[4]Febrero!R97+[5]Febrero!R97+[6]Febrero!R97+[7]Febrero!R97+[8]Febrero!R97+[9]Febrero!R97+[10]Febrero!R97</f>
        <v>7</v>
      </c>
      <c r="S97" s="32">
        <f>[1]Febrero!S97+[2]Febrero!S97+[3]Febrero!S97+[4]Febrero!S97+[5]Febrero!S97+[6]Febrero!S97+[7]Febrero!S97+[8]Febrero!S97+[9]Febrero!S97+[10]Febrero!S97</f>
        <v>2</v>
      </c>
      <c r="T97" s="32">
        <f>[1]Febrero!T97+[2]Febrero!T97+[3]Febrero!T97+[4]Febrero!T97+[5]Febrero!T97+[6]Febrero!T97+[7]Febrero!T97+[8]Febrero!T97+[9]Febrero!T97+[10]Febrero!T97</f>
        <v>2</v>
      </c>
      <c r="U97" s="32">
        <f>[1]Febrero!U97+[2]Febrero!U97+[3]Febrero!U97+[4]Febrero!U97+[5]Febrero!U97+[6]Febrero!U97+[7]Febrero!U97+[8]Febrero!U97+[9]Febrero!U97+[10]Febrero!U97</f>
        <v>1</v>
      </c>
      <c r="V97" s="32">
        <f>[1]Febrero!V97+[2]Febrero!V97+[3]Febrero!V97+[4]Febrero!V97+[5]Febrero!V97+[6]Febrero!V97+[7]Febrero!V97+[8]Febrero!V97+[9]Febrero!V97+[10]Febrero!V97</f>
        <v>6</v>
      </c>
      <c r="W97" s="32">
        <f>[1]Febrero!W97+[2]Febrero!W97+[3]Febrero!W97+[4]Febrero!W97+[5]Febrero!W97+[6]Febrero!W97+[7]Febrero!W97+[8]Febrero!W97+[9]Febrero!W97+[10]Febrero!W97</f>
        <v>4</v>
      </c>
      <c r="X97" s="32">
        <f>[1]Febrero!X97+[2]Febrero!X97+[3]Febrero!X97+[4]Febrero!X97+[5]Febrero!X97+[6]Febrero!X97+[7]Febrero!X97+[8]Febrero!X97+[9]Febrero!X97+[10]Febrero!X97</f>
        <v>5</v>
      </c>
      <c r="Y97" s="32">
        <f>[1]Febrero!Y97+[2]Febrero!Y97+[3]Febrero!Y97+[4]Febrero!Y97+[5]Febrero!Y97+[6]Febrero!Y97+[7]Febrero!Y97+[8]Febrero!Y97+[9]Febrero!Y97+[10]Febrero!Y97</f>
        <v>1</v>
      </c>
      <c r="Z97" s="32">
        <f>[1]Febrero!Z97+[2]Febrero!Z97+[3]Febrero!Z97+[4]Febrero!Z97+[5]Febrero!Z97+[6]Febrero!Z97+[7]Febrero!Z97+[8]Febrero!Z97+[9]Febrero!Z97+[10]Febrero!Z97</f>
        <v>3</v>
      </c>
      <c r="AA97" s="32">
        <f>[1]Febrero!AA97+[2]Febrero!AA97+[3]Febrero!AA97+[4]Febrero!AA97+[5]Febrero!AA97+[6]Febrero!AA97+[7]Febrero!AA97+[8]Febrero!AA97+[9]Febrero!AA97+[10]Febrero!AA97</f>
        <v>1</v>
      </c>
      <c r="AB97" s="32">
        <f>[1]Febrero!AB97+[2]Febrero!AB97+[3]Febrero!AB97+[4]Febrero!AB97+[5]Febrero!AB97+[6]Febrero!AB97+[7]Febrero!AB97+[8]Febrero!AB97+[9]Febrero!AB97+[10]Febrero!AB97</f>
        <v>3</v>
      </c>
      <c r="AC97" s="32">
        <f>[1]Febrero!AC97+[2]Febrero!AC97+[3]Febrero!AC97+[4]Febrero!AC97+[5]Febrero!AC97+[6]Febrero!AC97+[7]Febrero!AC97+[8]Febrero!AC97+[9]Febrero!AC97+[10]Febrero!AC97</f>
        <v>3</v>
      </c>
      <c r="AD97" s="32">
        <f>[1]Febrero!AD97+[2]Febrero!AD97+[3]Febrero!AD97+[4]Febrero!AD97+[5]Febrero!AD97+[6]Febrero!AD97+[7]Febrero!AD97+[8]Febrero!AD97+[9]Febrero!AD97+[10]Febrero!AD97</f>
        <v>1</v>
      </c>
      <c r="AE97" s="32">
        <f>[1]Febrero!AE97+[2]Febrero!AE97+[3]Febrero!AE97+[4]Febrero!AE97+[5]Febrero!AE97+[6]Febrero!AE97+[7]Febrero!AE97+[8]Febrero!AE97+[9]Febrero!AE97+[10]Febrero!AE97</f>
        <v>2</v>
      </c>
      <c r="AF97" s="32">
        <f>[1]Febrero!AF97+[2]Febrero!AF97+[3]Febrero!AF97+[4]Febrero!AF97+[5]Febrero!AF97+[6]Febrero!AF97+[7]Febrero!AF97+[8]Febrero!AF97+[9]Febrero!AF97+[10]Febrero!AF97</f>
        <v>3</v>
      </c>
      <c r="AG97" s="32">
        <f>[1]Febrero!AG97+[2]Febrero!AG97+[3]Febrero!AG97+[4]Febrero!AG97+[5]Febrero!AG97+[6]Febrero!AG97+[7]Febrero!AG97+[8]Febrero!AG97+[9]Febrero!AG97+[10]Febrero!AG97</f>
        <v>5</v>
      </c>
      <c r="AH97" s="32">
        <f>[1]Febrero!AH97+[2]Febrero!AH97+[3]Febrero!AH97+[4]Febrero!AH97+[5]Febrero!AH97+[6]Febrero!AH97+[7]Febrero!AH97+[8]Febrero!AH97+[9]Febrero!AH97+[10]Febrero!AH97</f>
        <v>2</v>
      </c>
      <c r="AI97" s="32">
        <f>[1]Febrero!AI97+[2]Febrero!AI97+[3]Febrero!AI97+[4]Febrero!AI97+[5]Febrero!AI97+[6]Febrero!AI97+[7]Febrero!AI97+[8]Febrero!AI97+[9]Febrero!AI97+[10]Febrero!AI97</f>
        <v>3</v>
      </c>
      <c r="AJ97" s="32">
        <f>[1]Febrero!AJ97+[2]Febrero!AJ97+[3]Febrero!AJ97+[4]Febrero!AJ97+[5]Febrero!AJ97+[6]Febrero!AJ97+[7]Febrero!AJ97+[8]Febrero!AJ97+[9]Febrero!AJ97+[10]Febrero!AJ97</f>
        <v>7</v>
      </c>
      <c r="AK97" s="32">
        <f>[1]Febrero!AK97+[2]Febrero!AK97+[3]Febrero!AK97+[4]Febrero!AK97+[5]Febrero!AK97+[6]Febrero!AK97+[7]Febrero!AK97+[8]Febrero!AK97+[9]Febrero!AK97+[10]Febrero!AK97</f>
        <v>3</v>
      </c>
      <c r="AL97" s="32">
        <f>[1]Febrero!AL97+[2]Febrero!AL97+[3]Febrero!AL97+[4]Febrero!AL97+[5]Febrero!AL97+[6]Febrero!AL97+[7]Febrero!AL97+[8]Febrero!AL97+[9]Febrero!AL97+[10]Febrero!AL97</f>
        <v>3</v>
      </c>
      <c r="AM97" s="32">
        <f>[1]Febrero!AM97+[2]Febrero!AM97+[3]Febrero!AM97+[4]Febrero!AM97+[5]Febrero!AM97+[6]Febrero!AM97+[7]Febrero!AM97+[8]Febrero!AM97+[9]Febrero!AM97+[10]Febrero!AM97</f>
        <v>4</v>
      </c>
      <c r="AN97" s="32">
        <f>[1]Febrero!AN97+[2]Febrero!AN97+[3]Febrero!AN97+[4]Febrero!AN97+[5]Febrero!AN97+[6]Febrero!AN97+[7]Febrero!AN97+[8]Febrero!AN97+[9]Febrero!AN97+[10]Febrero!AN97</f>
        <v>148</v>
      </c>
      <c r="AO97" s="83"/>
      <c r="AP97" s="84"/>
      <c r="AQ97" s="84"/>
      <c r="AR97" s="84"/>
      <c r="CA97" s="2" t="str">
        <f t="shared" si="15"/>
        <v/>
      </c>
      <c r="CB97" s="2" t="str">
        <f t="shared" si="16"/>
        <v/>
      </c>
      <c r="CG97" s="2">
        <f t="shared" si="17"/>
        <v>0</v>
      </c>
      <c r="CH97" s="2">
        <f t="shared" si="18"/>
        <v>0</v>
      </c>
      <c r="CI97" s="1"/>
      <c r="CJ97" s="1"/>
      <c r="CK97" s="1"/>
      <c r="CL97" s="1"/>
      <c r="CM97" s="1"/>
      <c r="CN97" s="1"/>
      <c r="CO97" s="1"/>
      <c r="CP97" s="1"/>
      <c r="CQ97" s="1"/>
    </row>
    <row r="98" spans="1:95" x14ac:dyDescent="0.25">
      <c r="A98" s="176" t="s">
        <v>91</v>
      </c>
      <c r="B98" s="20"/>
      <c r="C98" s="20"/>
      <c r="D98" s="19"/>
      <c r="E98" s="158"/>
      <c r="F98" s="158"/>
      <c r="G98" s="158"/>
      <c r="H98" s="158"/>
      <c r="I98" s="158"/>
      <c r="J98" s="158"/>
      <c r="K98" s="158"/>
      <c r="L98" s="158"/>
      <c r="M98" s="158"/>
      <c r="N98" s="158"/>
      <c r="O98" s="158"/>
      <c r="P98" s="158"/>
      <c r="Q98" s="158"/>
      <c r="R98" s="158"/>
      <c r="S98" s="158"/>
      <c r="T98" s="158"/>
      <c r="U98" s="158"/>
      <c r="V98" s="158"/>
      <c r="W98" s="158"/>
      <c r="X98" s="158"/>
      <c r="Y98" s="158"/>
      <c r="Z98" s="158"/>
      <c r="AA98" s="158"/>
      <c r="AB98" s="158"/>
      <c r="AC98" s="158"/>
      <c r="AD98" s="158"/>
      <c r="AE98" s="158"/>
      <c r="AF98" s="158"/>
      <c r="AG98" s="158"/>
      <c r="AH98" s="158"/>
      <c r="AI98" s="158"/>
      <c r="AJ98" s="158"/>
      <c r="AK98" s="158"/>
      <c r="AL98" s="158"/>
      <c r="AM98" s="158"/>
      <c r="AN98" s="158"/>
      <c r="AO98" s="67"/>
      <c r="AP98" s="67"/>
      <c r="AQ98" s="67"/>
      <c r="AR98" s="67"/>
      <c r="CI98" s="1"/>
      <c r="CJ98" s="1"/>
      <c r="CK98" s="1"/>
      <c r="CL98" s="1"/>
      <c r="CM98" s="1"/>
      <c r="CN98" s="1"/>
      <c r="CO98" s="1"/>
      <c r="CP98" s="1"/>
      <c r="CQ98" s="1"/>
    </row>
    <row r="99" spans="1:95" x14ac:dyDescent="0.25">
      <c r="A99" s="621" t="s">
        <v>92</v>
      </c>
      <c r="B99" s="625"/>
      <c r="C99" s="622"/>
      <c r="D99" s="513" t="s">
        <v>48</v>
      </c>
      <c r="E99" s="164"/>
      <c r="F99" s="164"/>
      <c r="G99" s="164"/>
      <c r="H99" s="164"/>
      <c r="I99" s="164"/>
      <c r="J99" s="164"/>
      <c r="K99" s="164"/>
      <c r="L99" s="164"/>
      <c r="M99" s="164"/>
      <c r="N99" s="164"/>
      <c r="O99" s="164"/>
      <c r="P99" s="164"/>
      <c r="Q99" s="164"/>
      <c r="R99" s="164"/>
      <c r="S99" s="164"/>
      <c r="T99" s="164"/>
      <c r="U99" s="164"/>
      <c r="V99" s="164"/>
      <c r="W99" s="164"/>
      <c r="X99" s="164"/>
      <c r="Y99" s="164"/>
      <c r="Z99" s="171"/>
      <c r="AA99" s="171"/>
      <c r="AB99" s="171"/>
      <c r="AC99" s="171"/>
      <c r="AD99" s="171"/>
      <c r="AE99" s="171"/>
      <c r="AF99" s="171"/>
      <c r="AG99" s="171"/>
      <c r="AH99" s="171"/>
      <c r="AI99" s="171"/>
      <c r="AJ99" s="171"/>
      <c r="AK99" s="171"/>
      <c r="AL99" s="171"/>
      <c r="AM99" s="171"/>
      <c r="AN99" s="171"/>
      <c r="AO99" s="99"/>
      <c r="AP99" s="99"/>
      <c r="AQ99" s="99"/>
      <c r="AR99" s="99"/>
      <c r="CI99" s="1"/>
      <c r="CJ99" s="1"/>
      <c r="CK99" s="1"/>
      <c r="CL99" s="1"/>
      <c r="CM99" s="1"/>
      <c r="CN99" s="1"/>
      <c r="CO99" s="1"/>
      <c r="CP99" s="1"/>
      <c r="CQ99" s="1"/>
    </row>
    <row r="100" spans="1:95" ht="21" x14ac:dyDescent="0.25">
      <c r="A100" s="636" t="s">
        <v>93</v>
      </c>
      <c r="B100" s="638"/>
      <c r="C100" s="508" t="s">
        <v>94</v>
      </c>
      <c r="D100" s="32">
        <f>[1]Febrero!D100+[2]Febrero!D100+[3]Febrero!D100+[4]Febrero!D100+[5]Febrero!D100+[6]Febrero!D100+[7]Febrero!D100+[8]Febrero!D100+[9]Febrero!D100+[10]Febrero!D100</f>
        <v>0</v>
      </c>
      <c r="E100" s="244"/>
      <c r="F100" s="164"/>
      <c r="G100" s="164"/>
      <c r="H100" s="164"/>
      <c r="I100" s="164"/>
      <c r="J100" s="164"/>
      <c r="K100" s="164"/>
      <c r="L100" s="164"/>
      <c r="M100" s="164"/>
      <c r="N100" s="164"/>
      <c r="O100" s="164"/>
      <c r="P100" s="164"/>
      <c r="Q100" s="164"/>
      <c r="R100" s="164"/>
      <c r="S100" s="164"/>
      <c r="T100" s="164"/>
      <c r="U100" s="164"/>
      <c r="V100" s="164"/>
      <c r="W100" s="164"/>
      <c r="X100" s="164"/>
      <c r="Y100" s="164"/>
      <c r="Z100" s="171"/>
      <c r="AA100" s="171"/>
      <c r="AB100" s="171"/>
      <c r="AC100" s="171"/>
      <c r="AD100" s="171"/>
      <c r="AE100" s="171"/>
      <c r="AF100" s="171"/>
      <c r="AG100" s="171"/>
      <c r="AH100" s="171"/>
      <c r="AI100" s="171"/>
      <c r="AJ100" s="171"/>
      <c r="AK100" s="171"/>
      <c r="AL100" s="171"/>
      <c r="AM100" s="171"/>
      <c r="AN100" s="171"/>
      <c r="AO100" s="164"/>
      <c r="AP100" s="164"/>
      <c r="AQ100" s="164"/>
      <c r="AR100" s="164"/>
      <c r="CI100" s="1"/>
      <c r="CJ100" s="1"/>
      <c r="CK100" s="1"/>
      <c r="CL100" s="1"/>
      <c r="CM100" s="1"/>
      <c r="CN100" s="1"/>
      <c r="CO100" s="1"/>
      <c r="CP100" s="1"/>
      <c r="CQ100" s="1"/>
    </row>
    <row r="101" spans="1:95" x14ac:dyDescent="0.25">
      <c r="A101" s="666"/>
      <c r="B101" s="667"/>
      <c r="C101" s="509" t="s">
        <v>95</v>
      </c>
      <c r="D101" s="32">
        <f>[1]Febrero!D101+[2]Febrero!D101+[3]Febrero!D101+[4]Febrero!D101+[5]Febrero!D101+[6]Febrero!D101+[7]Febrero!D101+[8]Febrero!D101+[9]Febrero!D101+[10]Febrero!D101</f>
        <v>0</v>
      </c>
      <c r="E101" s="244"/>
      <c r="F101" s="164"/>
      <c r="G101" s="164"/>
      <c r="H101" s="164"/>
      <c r="I101" s="164"/>
      <c r="J101" s="164"/>
      <c r="K101" s="164"/>
      <c r="L101" s="164"/>
      <c r="M101" s="164"/>
      <c r="N101" s="164"/>
      <c r="O101" s="164"/>
      <c r="P101" s="164"/>
      <c r="Q101" s="164"/>
      <c r="R101" s="164"/>
      <c r="S101" s="164"/>
      <c r="T101" s="164"/>
      <c r="U101" s="164"/>
      <c r="V101" s="164"/>
      <c r="W101" s="164"/>
      <c r="X101" s="164"/>
      <c r="Y101" s="164"/>
      <c r="Z101" s="171"/>
      <c r="AA101" s="171"/>
      <c r="AB101" s="171"/>
      <c r="AC101" s="171"/>
      <c r="AD101" s="171"/>
      <c r="AE101" s="171"/>
      <c r="AF101" s="171"/>
      <c r="AG101" s="171"/>
      <c r="AH101" s="171"/>
      <c r="AI101" s="171"/>
      <c r="AJ101" s="171"/>
      <c r="AK101" s="171"/>
      <c r="AL101" s="171"/>
      <c r="AM101" s="171"/>
      <c r="AN101" s="171"/>
      <c r="AO101" s="164"/>
      <c r="AP101" s="164"/>
      <c r="AQ101" s="164"/>
      <c r="AR101" s="164"/>
      <c r="CI101" s="1"/>
      <c r="CJ101" s="1"/>
      <c r="CK101" s="1"/>
      <c r="CL101" s="1"/>
      <c r="CM101" s="1"/>
      <c r="CN101" s="1"/>
      <c r="CO101" s="1"/>
      <c r="CP101" s="1"/>
      <c r="CQ101" s="1"/>
    </row>
    <row r="102" spans="1:95" ht="21" x14ac:dyDescent="0.25">
      <c r="A102" s="639"/>
      <c r="B102" s="641"/>
      <c r="C102" s="510" t="s">
        <v>96</v>
      </c>
      <c r="D102" s="32">
        <f>[1]Febrero!D102+[2]Febrero!D102+[3]Febrero!D102+[4]Febrero!D102+[5]Febrero!D102+[6]Febrero!D102+[7]Febrero!D102+[8]Febrero!D102+[9]Febrero!D102+[10]Febrero!D102</f>
        <v>0</v>
      </c>
      <c r="E102" s="244"/>
      <c r="F102" s="164"/>
      <c r="G102" s="164"/>
      <c r="H102" s="164"/>
      <c r="I102" s="164"/>
      <c r="J102" s="164"/>
      <c r="K102" s="164"/>
      <c r="L102" s="164"/>
      <c r="M102" s="164"/>
      <c r="N102" s="164"/>
      <c r="O102" s="164"/>
      <c r="P102" s="164"/>
      <c r="Q102" s="164"/>
      <c r="R102" s="164"/>
      <c r="S102" s="164"/>
      <c r="T102" s="164"/>
      <c r="U102" s="164"/>
      <c r="V102" s="164"/>
      <c r="W102" s="164"/>
      <c r="X102" s="164"/>
      <c r="Y102" s="164"/>
      <c r="Z102" s="171"/>
      <c r="AA102" s="171"/>
      <c r="AB102" s="171"/>
      <c r="AC102" s="171"/>
      <c r="AD102" s="171"/>
      <c r="AE102" s="171"/>
      <c r="AF102" s="171"/>
      <c r="AG102" s="171"/>
      <c r="AH102" s="171"/>
      <c r="AI102" s="171"/>
      <c r="AJ102" s="171"/>
      <c r="AK102" s="171"/>
      <c r="AL102" s="171"/>
      <c r="AM102" s="171"/>
      <c r="AN102" s="171"/>
      <c r="AO102" s="164"/>
      <c r="AP102" s="164"/>
      <c r="AQ102" s="164"/>
      <c r="AR102" s="164"/>
      <c r="CI102" s="1"/>
      <c r="CJ102" s="1"/>
      <c r="CK102" s="1"/>
      <c r="CL102" s="1"/>
      <c r="CM102" s="1"/>
      <c r="CN102" s="1"/>
      <c r="CO102" s="1"/>
      <c r="CP102" s="1"/>
      <c r="CQ102" s="1"/>
    </row>
    <row r="103" spans="1:95" ht="15.75" x14ac:dyDescent="0.25">
      <c r="A103" s="248" t="s">
        <v>228</v>
      </c>
      <c r="B103" s="97"/>
      <c r="C103" s="249"/>
      <c r="D103" s="250"/>
      <c r="E103" s="251"/>
      <c r="F103" s="252"/>
      <c r="G103" s="252"/>
      <c r="H103" s="253"/>
      <c r="I103" s="252"/>
      <c r="J103" s="65"/>
      <c r="K103" s="254"/>
      <c r="L103" s="255"/>
      <c r="M103" s="254"/>
      <c r="N103" s="254"/>
      <c r="O103" s="256"/>
      <c r="P103" s="65"/>
      <c r="Q103" s="254"/>
      <c r="R103" s="256"/>
      <c r="S103" s="65"/>
      <c r="T103" s="254"/>
      <c r="U103" s="65"/>
      <c r="V103" s="65"/>
      <c r="W103" s="256"/>
      <c r="X103" s="256"/>
      <c r="Y103" s="256"/>
      <c r="Z103" s="257"/>
      <c r="AA103" s="65"/>
      <c r="AB103" s="256"/>
      <c r="AC103" s="256"/>
      <c r="AD103" s="256"/>
      <c r="AE103" s="256"/>
      <c r="AF103" s="257"/>
      <c r="AG103" s="65"/>
      <c r="AH103" s="256"/>
      <c r="AI103" s="256"/>
      <c r="AJ103" s="256"/>
      <c r="AK103" s="65"/>
      <c r="AL103" s="254"/>
      <c r="AM103" s="256"/>
      <c r="AN103" s="254"/>
      <c r="AO103" s="258"/>
      <c r="AP103" s="65"/>
      <c r="AQ103" s="158"/>
      <c r="AR103" s="158"/>
      <c r="CI103" s="1"/>
      <c r="CJ103" s="1"/>
      <c r="CK103" s="1"/>
      <c r="CL103" s="1"/>
      <c r="CM103" s="1"/>
      <c r="CN103" s="1"/>
      <c r="CO103" s="1"/>
      <c r="CP103" s="1"/>
      <c r="CQ103" s="1"/>
    </row>
    <row r="104" spans="1:95" ht="18.75" customHeight="1" x14ac:dyDescent="0.25">
      <c r="A104" s="643" t="s">
        <v>81</v>
      </c>
      <c r="B104" s="668"/>
      <c r="C104" s="636" t="s">
        <v>2</v>
      </c>
      <c r="D104" s="637"/>
      <c r="E104" s="638"/>
      <c r="F104" s="621" t="s">
        <v>3</v>
      </c>
      <c r="G104" s="625"/>
      <c r="H104" s="625"/>
      <c r="I104" s="625"/>
      <c r="J104" s="625"/>
      <c r="K104" s="625"/>
      <c r="L104" s="625"/>
      <c r="M104" s="625"/>
      <c r="N104" s="625"/>
      <c r="O104" s="625"/>
      <c r="P104" s="625"/>
      <c r="Q104" s="625"/>
      <c r="R104" s="625"/>
      <c r="S104" s="625"/>
      <c r="T104" s="625"/>
      <c r="U104" s="625"/>
      <c r="V104" s="625"/>
      <c r="W104" s="625"/>
      <c r="X104" s="625"/>
      <c r="Y104" s="625"/>
      <c r="Z104" s="625"/>
      <c r="AA104" s="625"/>
      <c r="AB104" s="625"/>
      <c r="AC104" s="625"/>
      <c r="AD104" s="625"/>
      <c r="AE104" s="625"/>
      <c r="AF104" s="625"/>
      <c r="AG104" s="625"/>
      <c r="AH104" s="625"/>
      <c r="AI104" s="625"/>
      <c r="AJ104" s="625"/>
      <c r="AK104" s="625"/>
      <c r="AL104" s="625"/>
      <c r="AM104" s="622"/>
      <c r="AN104" s="618" t="s">
        <v>223</v>
      </c>
      <c r="AO104" s="259"/>
      <c r="AP104" s="164"/>
      <c r="AQ104" s="164"/>
      <c r="AR104" s="164"/>
      <c r="CI104" s="1"/>
      <c r="CJ104" s="1"/>
      <c r="CK104" s="1"/>
      <c r="CL104" s="1"/>
      <c r="CM104" s="1"/>
      <c r="CN104" s="1"/>
      <c r="CO104" s="1"/>
      <c r="CP104" s="1"/>
      <c r="CQ104" s="1"/>
    </row>
    <row r="105" spans="1:95" x14ac:dyDescent="0.25">
      <c r="A105" s="644"/>
      <c r="B105" s="669"/>
      <c r="C105" s="639"/>
      <c r="D105" s="640"/>
      <c r="E105" s="641"/>
      <c r="F105" s="621" t="s">
        <v>6</v>
      </c>
      <c r="G105" s="622"/>
      <c r="H105" s="621" t="s">
        <v>7</v>
      </c>
      <c r="I105" s="622"/>
      <c r="J105" s="621" t="s">
        <v>8</v>
      </c>
      <c r="K105" s="622"/>
      <c r="L105" s="621" t="s">
        <v>9</v>
      </c>
      <c r="M105" s="622"/>
      <c r="N105" s="621" t="s">
        <v>10</v>
      </c>
      <c r="O105" s="622"/>
      <c r="P105" s="623" t="s">
        <v>11</v>
      </c>
      <c r="Q105" s="624"/>
      <c r="R105" s="623" t="s">
        <v>12</v>
      </c>
      <c r="S105" s="624"/>
      <c r="T105" s="623" t="s">
        <v>13</v>
      </c>
      <c r="U105" s="624"/>
      <c r="V105" s="623" t="s">
        <v>14</v>
      </c>
      <c r="W105" s="624"/>
      <c r="X105" s="623" t="s">
        <v>15</v>
      </c>
      <c r="Y105" s="624"/>
      <c r="Z105" s="623" t="s">
        <v>16</v>
      </c>
      <c r="AA105" s="624"/>
      <c r="AB105" s="623" t="s">
        <v>17</v>
      </c>
      <c r="AC105" s="624"/>
      <c r="AD105" s="642" t="s">
        <v>18</v>
      </c>
      <c r="AE105" s="642"/>
      <c r="AF105" s="623" t="s">
        <v>19</v>
      </c>
      <c r="AG105" s="624"/>
      <c r="AH105" s="642" t="s">
        <v>20</v>
      </c>
      <c r="AI105" s="642"/>
      <c r="AJ105" s="623" t="s">
        <v>21</v>
      </c>
      <c r="AK105" s="624"/>
      <c r="AL105" s="642" t="s">
        <v>22</v>
      </c>
      <c r="AM105" s="624"/>
      <c r="AN105" s="619"/>
      <c r="AO105" s="99"/>
      <c r="AP105" s="99"/>
      <c r="AQ105" s="99"/>
      <c r="AR105" s="99"/>
      <c r="CI105" s="1"/>
      <c r="CJ105" s="1"/>
      <c r="CK105" s="1"/>
      <c r="CL105" s="1"/>
      <c r="CM105" s="1"/>
      <c r="CN105" s="1"/>
      <c r="CO105" s="1"/>
      <c r="CP105" s="1"/>
      <c r="CQ105" s="1"/>
    </row>
    <row r="106" spans="1:95" x14ac:dyDescent="0.25">
      <c r="A106" s="645"/>
      <c r="B106" s="670"/>
      <c r="C106" s="69" t="s">
        <v>27</v>
      </c>
      <c r="D106" s="70" t="s">
        <v>36</v>
      </c>
      <c r="E106" s="496" t="s">
        <v>29</v>
      </c>
      <c r="F106" s="495" t="s">
        <v>36</v>
      </c>
      <c r="G106" s="496" t="s">
        <v>29</v>
      </c>
      <c r="H106" s="495" t="s">
        <v>36</v>
      </c>
      <c r="I106" s="496" t="s">
        <v>29</v>
      </c>
      <c r="J106" s="495" t="s">
        <v>36</v>
      </c>
      <c r="K106" s="496" t="s">
        <v>29</v>
      </c>
      <c r="L106" s="495" t="s">
        <v>36</v>
      </c>
      <c r="M106" s="496" t="s">
        <v>29</v>
      </c>
      <c r="N106" s="495" t="s">
        <v>36</v>
      </c>
      <c r="O106" s="496" t="s">
        <v>29</v>
      </c>
      <c r="P106" s="495" t="s">
        <v>36</v>
      </c>
      <c r="Q106" s="496" t="s">
        <v>29</v>
      </c>
      <c r="R106" s="495" t="s">
        <v>36</v>
      </c>
      <c r="S106" s="496" t="s">
        <v>29</v>
      </c>
      <c r="T106" s="495" t="s">
        <v>36</v>
      </c>
      <c r="U106" s="496" t="s">
        <v>29</v>
      </c>
      <c r="V106" s="495" t="s">
        <v>36</v>
      </c>
      <c r="W106" s="496" t="s">
        <v>29</v>
      </c>
      <c r="X106" s="495" t="s">
        <v>36</v>
      </c>
      <c r="Y106" s="496" t="s">
        <v>29</v>
      </c>
      <c r="Z106" s="495" t="s">
        <v>36</v>
      </c>
      <c r="AA106" s="496" t="s">
        <v>29</v>
      </c>
      <c r="AB106" s="495" t="s">
        <v>36</v>
      </c>
      <c r="AC106" s="496" t="s">
        <v>29</v>
      </c>
      <c r="AD106" s="498" t="s">
        <v>36</v>
      </c>
      <c r="AE106" s="498" t="s">
        <v>29</v>
      </c>
      <c r="AF106" s="495" t="s">
        <v>36</v>
      </c>
      <c r="AG106" s="496" t="s">
        <v>29</v>
      </c>
      <c r="AH106" s="498" t="s">
        <v>36</v>
      </c>
      <c r="AI106" s="498" t="s">
        <v>29</v>
      </c>
      <c r="AJ106" s="495" t="s">
        <v>36</v>
      </c>
      <c r="AK106" s="496" t="s">
        <v>29</v>
      </c>
      <c r="AL106" s="498" t="s">
        <v>36</v>
      </c>
      <c r="AM106" s="496" t="s">
        <v>29</v>
      </c>
      <c r="AN106" s="620"/>
      <c r="AO106" s="260"/>
      <c r="AP106" s="99"/>
      <c r="AQ106" s="99"/>
      <c r="AR106" s="99"/>
      <c r="CI106" s="1"/>
      <c r="CJ106" s="1"/>
      <c r="CK106" s="1"/>
      <c r="CL106" s="1"/>
      <c r="CM106" s="1"/>
      <c r="CN106" s="1"/>
      <c r="CO106" s="1"/>
      <c r="CP106" s="1"/>
      <c r="CQ106" s="1"/>
    </row>
    <row r="107" spans="1:95" ht="21" customHeight="1" x14ac:dyDescent="0.25">
      <c r="A107" s="674" t="s">
        <v>97</v>
      </c>
      <c r="B107" s="675"/>
      <c r="C107" s="212">
        <f>SUM(D107+E107)</f>
        <v>0</v>
      </c>
      <c r="D107" s="261">
        <f t="shared" ref="D107:E109" si="19">SUM(F107+H107+J107+L107+N107+P107+R107+T107+V107+X107+Z107+AB107+AD107+AF107+AH107+AJ107+AL107)</f>
        <v>0</v>
      </c>
      <c r="E107" s="77">
        <f t="shared" si="19"/>
        <v>0</v>
      </c>
      <c r="F107" s="32">
        <f>[1]Febrero!F107+[2]Febrero!F107+[3]Febrero!F107+[4]Febrero!F107+[5]Febrero!F107+[6]Febrero!F107+[7]Febrero!F107+[8]Febrero!F107+[9]Febrero!F107+[10]Febrero!F107</f>
        <v>0</v>
      </c>
      <c r="G107" s="32">
        <f>[1]Febrero!G107+[2]Febrero!G107+[3]Febrero!G107+[4]Febrero!G107+[5]Febrero!G107+[6]Febrero!G107+[7]Febrero!G107+[8]Febrero!G107+[9]Febrero!G107+[10]Febrero!G107</f>
        <v>0</v>
      </c>
      <c r="H107" s="32">
        <f>[1]Febrero!H107+[2]Febrero!H107+[3]Febrero!H107+[4]Febrero!H107+[5]Febrero!H107+[6]Febrero!H107+[7]Febrero!H107+[8]Febrero!H107+[9]Febrero!H107+[10]Febrero!H107</f>
        <v>0</v>
      </c>
      <c r="I107" s="32">
        <f>[1]Febrero!I107+[2]Febrero!I107+[3]Febrero!I107+[4]Febrero!I107+[5]Febrero!I107+[6]Febrero!I107+[7]Febrero!I107+[8]Febrero!I107+[9]Febrero!I107+[10]Febrero!I107</f>
        <v>0</v>
      </c>
      <c r="J107" s="32">
        <f>[1]Febrero!J107+[2]Febrero!J107+[3]Febrero!J107+[4]Febrero!J107+[5]Febrero!J107+[6]Febrero!J107+[7]Febrero!J107+[8]Febrero!J107+[9]Febrero!J107+[10]Febrero!J107</f>
        <v>0</v>
      </c>
      <c r="K107" s="32">
        <f>[1]Febrero!K107+[2]Febrero!K107+[3]Febrero!K107+[4]Febrero!K107+[5]Febrero!K107+[6]Febrero!K107+[7]Febrero!K107+[8]Febrero!K107+[9]Febrero!K107+[10]Febrero!K107</f>
        <v>0</v>
      </c>
      <c r="L107" s="32">
        <f>[1]Febrero!L107+[2]Febrero!L107+[3]Febrero!L107+[4]Febrero!L107+[5]Febrero!L107+[6]Febrero!L107+[7]Febrero!L107+[8]Febrero!L107+[9]Febrero!L107+[10]Febrero!L107</f>
        <v>0</v>
      </c>
      <c r="M107" s="32">
        <f>[1]Febrero!M107+[2]Febrero!M107+[3]Febrero!M107+[4]Febrero!M107+[5]Febrero!M107+[6]Febrero!M107+[7]Febrero!M107+[8]Febrero!M107+[9]Febrero!M107+[10]Febrero!M107</f>
        <v>0</v>
      </c>
      <c r="N107" s="32">
        <f>[1]Febrero!N107+[2]Febrero!N107+[3]Febrero!N107+[4]Febrero!N107+[5]Febrero!N107+[6]Febrero!N107+[7]Febrero!N107+[8]Febrero!N107+[9]Febrero!N107+[10]Febrero!N107</f>
        <v>0</v>
      </c>
      <c r="O107" s="32">
        <f>[1]Febrero!O107+[2]Febrero!O107+[3]Febrero!O107+[4]Febrero!O107+[5]Febrero!O107+[6]Febrero!O107+[7]Febrero!O107+[8]Febrero!O107+[9]Febrero!O107+[10]Febrero!O107</f>
        <v>0</v>
      </c>
      <c r="P107" s="32">
        <f>[1]Febrero!P107+[2]Febrero!P107+[3]Febrero!P107+[4]Febrero!P107+[5]Febrero!P107+[6]Febrero!P107+[7]Febrero!P107+[8]Febrero!P107+[9]Febrero!P107+[10]Febrero!P107</f>
        <v>0</v>
      </c>
      <c r="Q107" s="32">
        <f>[1]Febrero!Q107+[2]Febrero!Q107+[3]Febrero!Q107+[4]Febrero!Q107+[5]Febrero!Q107+[6]Febrero!Q107+[7]Febrero!Q107+[8]Febrero!Q107+[9]Febrero!Q107+[10]Febrero!Q107</f>
        <v>0</v>
      </c>
      <c r="R107" s="32">
        <f>[1]Febrero!R107+[2]Febrero!R107+[3]Febrero!R107+[4]Febrero!R107+[5]Febrero!R107+[6]Febrero!R107+[7]Febrero!R107+[8]Febrero!R107+[9]Febrero!R107+[10]Febrero!R107</f>
        <v>0</v>
      </c>
      <c r="S107" s="32">
        <f>[1]Febrero!S107+[2]Febrero!S107+[3]Febrero!S107+[4]Febrero!S107+[5]Febrero!S107+[6]Febrero!S107+[7]Febrero!S107+[8]Febrero!S107+[9]Febrero!S107+[10]Febrero!S107</f>
        <v>0</v>
      </c>
      <c r="T107" s="32">
        <f>[1]Febrero!T107+[2]Febrero!T107+[3]Febrero!T107+[4]Febrero!T107+[5]Febrero!T107+[6]Febrero!T107+[7]Febrero!T107+[8]Febrero!T107+[9]Febrero!T107+[10]Febrero!T107</f>
        <v>0</v>
      </c>
      <c r="U107" s="32">
        <f>[1]Febrero!U107+[2]Febrero!U107+[3]Febrero!U107+[4]Febrero!U107+[5]Febrero!U107+[6]Febrero!U107+[7]Febrero!U107+[8]Febrero!U107+[9]Febrero!U107+[10]Febrero!U107</f>
        <v>0</v>
      </c>
      <c r="V107" s="32">
        <f>[1]Febrero!V107+[2]Febrero!V107+[3]Febrero!V107+[4]Febrero!V107+[5]Febrero!V107+[6]Febrero!V107+[7]Febrero!V107+[8]Febrero!V107+[9]Febrero!V107+[10]Febrero!V107</f>
        <v>0</v>
      </c>
      <c r="W107" s="32">
        <f>[1]Febrero!W107+[2]Febrero!W107+[3]Febrero!W107+[4]Febrero!W107+[5]Febrero!W107+[6]Febrero!W107+[7]Febrero!W107+[8]Febrero!W107+[9]Febrero!W107+[10]Febrero!W107</f>
        <v>0</v>
      </c>
      <c r="X107" s="32">
        <f>[1]Febrero!X107+[2]Febrero!X107+[3]Febrero!X107+[4]Febrero!X107+[5]Febrero!X107+[6]Febrero!X107+[7]Febrero!X107+[8]Febrero!X107+[9]Febrero!X107+[10]Febrero!X107</f>
        <v>0</v>
      </c>
      <c r="Y107" s="32">
        <f>[1]Febrero!Y107+[2]Febrero!Y107+[3]Febrero!Y107+[4]Febrero!Y107+[5]Febrero!Y107+[6]Febrero!Y107+[7]Febrero!Y107+[8]Febrero!Y107+[9]Febrero!Y107+[10]Febrero!Y107</f>
        <v>0</v>
      </c>
      <c r="Z107" s="32">
        <f>[1]Febrero!Z107+[2]Febrero!Z107+[3]Febrero!Z107+[4]Febrero!Z107+[5]Febrero!Z107+[6]Febrero!Z107+[7]Febrero!Z107+[8]Febrero!Z107+[9]Febrero!Z107+[10]Febrero!Z107</f>
        <v>0</v>
      </c>
      <c r="AA107" s="32">
        <f>[1]Febrero!AA107+[2]Febrero!AA107+[3]Febrero!AA107+[4]Febrero!AA107+[5]Febrero!AA107+[6]Febrero!AA107+[7]Febrero!AA107+[8]Febrero!AA107+[9]Febrero!AA107+[10]Febrero!AA107</f>
        <v>0</v>
      </c>
      <c r="AB107" s="32">
        <f>[1]Febrero!AB107+[2]Febrero!AB107+[3]Febrero!AB107+[4]Febrero!AB107+[5]Febrero!AB107+[6]Febrero!AB107+[7]Febrero!AB107+[8]Febrero!AB107+[9]Febrero!AB107+[10]Febrero!AB107</f>
        <v>0</v>
      </c>
      <c r="AC107" s="32">
        <f>[1]Febrero!AC107+[2]Febrero!AC107+[3]Febrero!AC107+[4]Febrero!AC107+[5]Febrero!AC107+[6]Febrero!AC107+[7]Febrero!AC107+[8]Febrero!AC107+[9]Febrero!AC107+[10]Febrero!AC107</f>
        <v>0</v>
      </c>
      <c r="AD107" s="32">
        <f>[1]Febrero!AD107+[2]Febrero!AD107+[3]Febrero!AD107+[4]Febrero!AD107+[5]Febrero!AD107+[6]Febrero!AD107+[7]Febrero!AD107+[8]Febrero!AD107+[9]Febrero!AD107+[10]Febrero!AD107</f>
        <v>0</v>
      </c>
      <c r="AE107" s="32">
        <f>[1]Febrero!AE107+[2]Febrero!AE107+[3]Febrero!AE107+[4]Febrero!AE107+[5]Febrero!AE107+[6]Febrero!AE107+[7]Febrero!AE107+[8]Febrero!AE107+[9]Febrero!AE107+[10]Febrero!AE107</f>
        <v>0</v>
      </c>
      <c r="AF107" s="32">
        <f>[1]Febrero!AF107+[2]Febrero!AF107+[3]Febrero!AF107+[4]Febrero!AF107+[5]Febrero!AF107+[6]Febrero!AF107+[7]Febrero!AF107+[8]Febrero!AF107+[9]Febrero!AF107+[10]Febrero!AF107</f>
        <v>0</v>
      </c>
      <c r="AG107" s="32">
        <f>[1]Febrero!AG107+[2]Febrero!AG107+[3]Febrero!AG107+[4]Febrero!AG107+[5]Febrero!AG107+[6]Febrero!AG107+[7]Febrero!AG107+[8]Febrero!AG107+[9]Febrero!AG107+[10]Febrero!AG107</f>
        <v>0</v>
      </c>
      <c r="AH107" s="32">
        <f>[1]Febrero!AH107+[2]Febrero!AH107+[3]Febrero!AH107+[4]Febrero!AH107+[5]Febrero!AH107+[6]Febrero!AH107+[7]Febrero!AH107+[8]Febrero!AH107+[9]Febrero!AH107+[10]Febrero!AH107</f>
        <v>0</v>
      </c>
      <c r="AI107" s="32">
        <f>[1]Febrero!AI107+[2]Febrero!AI107+[3]Febrero!AI107+[4]Febrero!AI107+[5]Febrero!AI107+[6]Febrero!AI107+[7]Febrero!AI107+[8]Febrero!AI107+[9]Febrero!AI107+[10]Febrero!AI107</f>
        <v>0</v>
      </c>
      <c r="AJ107" s="32">
        <f>[1]Febrero!AJ107+[2]Febrero!AJ107+[3]Febrero!AJ107+[4]Febrero!AJ107+[5]Febrero!AJ107+[6]Febrero!AJ107+[7]Febrero!AJ107+[8]Febrero!AJ107+[9]Febrero!AJ107+[10]Febrero!AJ107</f>
        <v>0</v>
      </c>
      <c r="AK107" s="32">
        <f>[1]Febrero!AK107+[2]Febrero!AK107+[3]Febrero!AK107+[4]Febrero!AK107+[5]Febrero!AK107+[6]Febrero!AK107+[7]Febrero!AK107+[8]Febrero!AK107+[9]Febrero!AK107+[10]Febrero!AK107</f>
        <v>0</v>
      </c>
      <c r="AL107" s="32">
        <f>[1]Febrero!AL107+[2]Febrero!AL107+[3]Febrero!AL107+[4]Febrero!AL107+[5]Febrero!AL107+[6]Febrero!AL107+[7]Febrero!AL107+[8]Febrero!AL107+[9]Febrero!AL107+[10]Febrero!AL107</f>
        <v>0</v>
      </c>
      <c r="AM107" s="32">
        <f>[1]Febrero!AM107+[2]Febrero!AM107+[3]Febrero!AM107+[4]Febrero!AM107+[5]Febrero!AM107+[6]Febrero!AM107+[7]Febrero!AM107+[8]Febrero!AM107+[9]Febrero!AM107+[10]Febrero!AM107</f>
        <v>0</v>
      </c>
      <c r="AN107" s="32">
        <f>[1]Febrero!AN107+[2]Febrero!AN107+[3]Febrero!AN107+[4]Febrero!AN107+[5]Febrero!AN107+[6]Febrero!AN107+[7]Febrero!AN107+[8]Febrero!AN107+[9]Febrero!AN107+[10]Febrero!AN107</f>
        <v>0</v>
      </c>
      <c r="AO107" s="83"/>
      <c r="AP107" s="84"/>
      <c r="AQ107" s="84"/>
      <c r="AR107" s="84"/>
      <c r="CA107" s="2" t="str">
        <f>IF(C107=0,"",IF(AN107="",IF(C107="",""," No olvide escribir la columna Beneficiarios.-"),""))</f>
        <v/>
      </c>
      <c r="CB107" s="2" t="str">
        <f>IF(C107&lt;AN107," El número de Beneficiarios NO puede ser mayor que el Total.-","")</f>
        <v/>
      </c>
      <c r="CG107" s="2">
        <f>IF(C107&lt;AN107,1,0)</f>
        <v>0</v>
      </c>
      <c r="CH107" s="2" t="str">
        <f>IF(C107=0,"",IF(AN107="",IF(C107="","",1),0))</f>
        <v/>
      </c>
      <c r="CI107" s="1"/>
      <c r="CJ107" s="1"/>
      <c r="CK107" s="1"/>
      <c r="CL107" s="1"/>
      <c r="CM107" s="1"/>
      <c r="CN107" s="1"/>
      <c r="CO107" s="1"/>
      <c r="CP107" s="1"/>
      <c r="CQ107" s="1"/>
    </row>
    <row r="108" spans="1:95" ht="21" customHeight="1" x14ac:dyDescent="0.25">
      <c r="A108" s="676" t="s">
        <v>98</v>
      </c>
      <c r="B108" s="677"/>
      <c r="C108" s="75">
        <f>SUM(D108+E108)</f>
        <v>29</v>
      </c>
      <c r="D108" s="76">
        <f t="shared" si="19"/>
        <v>20</v>
      </c>
      <c r="E108" s="86">
        <f t="shared" si="19"/>
        <v>9</v>
      </c>
      <c r="F108" s="32">
        <f>[1]Febrero!F108+[2]Febrero!F108+[3]Febrero!F108+[4]Febrero!F108+[5]Febrero!F108+[6]Febrero!F108+[7]Febrero!F108+[8]Febrero!F108+[9]Febrero!F108+[10]Febrero!F108</f>
        <v>0</v>
      </c>
      <c r="G108" s="32">
        <f>[1]Febrero!G108+[2]Febrero!G108+[3]Febrero!G108+[4]Febrero!G108+[5]Febrero!G108+[6]Febrero!G108+[7]Febrero!G108+[8]Febrero!G108+[9]Febrero!G108+[10]Febrero!G108</f>
        <v>0</v>
      </c>
      <c r="H108" s="32">
        <f>[1]Febrero!H108+[2]Febrero!H108+[3]Febrero!H108+[4]Febrero!H108+[5]Febrero!H108+[6]Febrero!H108+[7]Febrero!H108+[8]Febrero!H108+[9]Febrero!H108+[10]Febrero!H108</f>
        <v>0</v>
      </c>
      <c r="I108" s="32">
        <f>[1]Febrero!I108+[2]Febrero!I108+[3]Febrero!I108+[4]Febrero!I108+[5]Febrero!I108+[6]Febrero!I108+[7]Febrero!I108+[8]Febrero!I108+[9]Febrero!I108+[10]Febrero!I108</f>
        <v>0</v>
      </c>
      <c r="J108" s="32">
        <f>[1]Febrero!J108+[2]Febrero!J108+[3]Febrero!J108+[4]Febrero!J108+[5]Febrero!J108+[6]Febrero!J108+[7]Febrero!J108+[8]Febrero!J108+[9]Febrero!J108+[10]Febrero!J108</f>
        <v>0</v>
      </c>
      <c r="K108" s="32">
        <f>[1]Febrero!K108+[2]Febrero!K108+[3]Febrero!K108+[4]Febrero!K108+[5]Febrero!K108+[6]Febrero!K108+[7]Febrero!K108+[8]Febrero!K108+[9]Febrero!K108+[10]Febrero!K108</f>
        <v>0</v>
      </c>
      <c r="L108" s="32">
        <f>[1]Febrero!L108+[2]Febrero!L108+[3]Febrero!L108+[4]Febrero!L108+[5]Febrero!L108+[6]Febrero!L108+[7]Febrero!L108+[8]Febrero!L108+[9]Febrero!L108+[10]Febrero!L108</f>
        <v>0</v>
      </c>
      <c r="M108" s="32">
        <f>[1]Febrero!M108+[2]Febrero!M108+[3]Febrero!M108+[4]Febrero!M108+[5]Febrero!M108+[6]Febrero!M108+[7]Febrero!M108+[8]Febrero!M108+[9]Febrero!M108+[10]Febrero!M108</f>
        <v>0</v>
      </c>
      <c r="N108" s="32">
        <f>[1]Febrero!N108+[2]Febrero!N108+[3]Febrero!N108+[4]Febrero!N108+[5]Febrero!N108+[6]Febrero!N108+[7]Febrero!N108+[8]Febrero!N108+[9]Febrero!N108+[10]Febrero!N108</f>
        <v>0</v>
      </c>
      <c r="O108" s="32">
        <f>[1]Febrero!O108+[2]Febrero!O108+[3]Febrero!O108+[4]Febrero!O108+[5]Febrero!O108+[6]Febrero!O108+[7]Febrero!O108+[8]Febrero!O108+[9]Febrero!O108+[10]Febrero!O108</f>
        <v>0</v>
      </c>
      <c r="P108" s="32">
        <f>[1]Febrero!P108+[2]Febrero!P108+[3]Febrero!P108+[4]Febrero!P108+[5]Febrero!P108+[6]Febrero!P108+[7]Febrero!P108+[8]Febrero!P108+[9]Febrero!P108+[10]Febrero!P108</f>
        <v>1</v>
      </c>
      <c r="Q108" s="32">
        <f>[1]Febrero!Q108+[2]Febrero!Q108+[3]Febrero!Q108+[4]Febrero!Q108+[5]Febrero!Q108+[6]Febrero!Q108+[7]Febrero!Q108+[8]Febrero!Q108+[9]Febrero!Q108+[10]Febrero!Q108</f>
        <v>0</v>
      </c>
      <c r="R108" s="32">
        <f>[1]Febrero!R108+[2]Febrero!R108+[3]Febrero!R108+[4]Febrero!R108+[5]Febrero!R108+[6]Febrero!R108+[7]Febrero!R108+[8]Febrero!R108+[9]Febrero!R108+[10]Febrero!R108</f>
        <v>3</v>
      </c>
      <c r="S108" s="32">
        <f>[1]Febrero!S108+[2]Febrero!S108+[3]Febrero!S108+[4]Febrero!S108+[5]Febrero!S108+[6]Febrero!S108+[7]Febrero!S108+[8]Febrero!S108+[9]Febrero!S108+[10]Febrero!S108</f>
        <v>1</v>
      </c>
      <c r="T108" s="32">
        <f>[1]Febrero!T108+[2]Febrero!T108+[3]Febrero!T108+[4]Febrero!T108+[5]Febrero!T108+[6]Febrero!T108+[7]Febrero!T108+[8]Febrero!T108+[9]Febrero!T108+[10]Febrero!T108</f>
        <v>0</v>
      </c>
      <c r="U108" s="32">
        <f>[1]Febrero!U108+[2]Febrero!U108+[3]Febrero!U108+[4]Febrero!U108+[5]Febrero!U108+[6]Febrero!U108+[7]Febrero!U108+[8]Febrero!U108+[9]Febrero!U108+[10]Febrero!U108</f>
        <v>0</v>
      </c>
      <c r="V108" s="32">
        <f>[1]Febrero!V108+[2]Febrero!V108+[3]Febrero!V108+[4]Febrero!V108+[5]Febrero!V108+[6]Febrero!V108+[7]Febrero!V108+[8]Febrero!V108+[9]Febrero!V108+[10]Febrero!V108</f>
        <v>2</v>
      </c>
      <c r="W108" s="32">
        <f>[1]Febrero!W108+[2]Febrero!W108+[3]Febrero!W108+[4]Febrero!W108+[5]Febrero!W108+[6]Febrero!W108+[7]Febrero!W108+[8]Febrero!W108+[9]Febrero!W108+[10]Febrero!W108</f>
        <v>0</v>
      </c>
      <c r="X108" s="32">
        <f>[1]Febrero!X108+[2]Febrero!X108+[3]Febrero!X108+[4]Febrero!X108+[5]Febrero!X108+[6]Febrero!X108+[7]Febrero!X108+[8]Febrero!X108+[9]Febrero!X108+[10]Febrero!X108</f>
        <v>1</v>
      </c>
      <c r="Y108" s="32">
        <f>[1]Febrero!Y108+[2]Febrero!Y108+[3]Febrero!Y108+[4]Febrero!Y108+[5]Febrero!Y108+[6]Febrero!Y108+[7]Febrero!Y108+[8]Febrero!Y108+[9]Febrero!Y108+[10]Febrero!Y108</f>
        <v>0</v>
      </c>
      <c r="Z108" s="32">
        <f>[1]Febrero!Z108+[2]Febrero!Z108+[3]Febrero!Z108+[4]Febrero!Z108+[5]Febrero!Z108+[6]Febrero!Z108+[7]Febrero!Z108+[8]Febrero!Z108+[9]Febrero!Z108+[10]Febrero!Z108</f>
        <v>0</v>
      </c>
      <c r="AA108" s="32">
        <f>[1]Febrero!AA108+[2]Febrero!AA108+[3]Febrero!AA108+[4]Febrero!AA108+[5]Febrero!AA108+[6]Febrero!AA108+[7]Febrero!AA108+[8]Febrero!AA108+[9]Febrero!AA108+[10]Febrero!AA108</f>
        <v>0</v>
      </c>
      <c r="AB108" s="32">
        <f>[1]Febrero!AB108+[2]Febrero!AB108+[3]Febrero!AB108+[4]Febrero!AB108+[5]Febrero!AB108+[6]Febrero!AB108+[7]Febrero!AB108+[8]Febrero!AB108+[9]Febrero!AB108+[10]Febrero!AB108</f>
        <v>0</v>
      </c>
      <c r="AC108" s="32">
        <f>[1]Febrero!AC108+[2]Febrero!AC108+[3]Febrero!AC108+[4]Febrero!AC108+[5]Febrero!AC108+[6]Febrero!AC108+[7]Febrero!AC108+[8]Febrero!AC108+[9]Febrero!AC108+[10]Febrero!AC108</f>
        <v>0</v>
      </c>
      <c r="AD108" s="32">
        <f>[1]Febrero!AD108+[2]Febrero!AD108+[3]Febrero!AD108+[4]Febrero!AD108+[5]Febrero!AD108+[6]Febrero!AD108+[7]Febrero!AD108+[8]Febrero!AD108+[9]Febrero!AD108+[10]Febrero!AD108</f>
        <v>2</v>
      </c>
      <c r="AE108" s="32">
        <f>[1]Febrero!AE108+[2]Febrero!AE108+[3]Febrero!AE108+[4]Febrero!AE108+[5]Febrero!AE108+[6]Febrero!AE108+[7]Febrero!AE108+[8]Febrero!AE108+[9]Febrero!AE108+[10]Febrero!AE108</f>
        <v>2</v>
      </c>
      <c r="AF108" s="32">
        <f>[1]Febrero!AF108+[2]Febrero!AF108+[3]Febrero!AF108+[4]Febrero!AF108+[5]Febrero!AF108+[6]Febrero!AF108+[7]Febrero!AF108+[8]Febrero!AF108+[9]Febrero!AF108+[10]Febrero!AF108</f>
        <v>2</v>
      </c>
      <c r="AG108" s="32">
        <f>[1]Febrero!AG108+[2]Febrero!AG108+[3]Febrero!AG108+[4]Febrero!AG108+[5]Febrero!AG108+[6]Febrero!AG108+[7]Febrero!AG108+[8]Febrero!AG108+[9]Febrero!AG108+[10]Febrero!AG108</f>
        <v>1</v>
      </c>
      <c r="AH108" s="32">
        <f>[1]Febrero!AH108+[2]Febrero!AH108+[3]Febrero!AH108+[4]Febrero!AH108+[5]Febrero!AH108+[6]Febrero!AH108+[7]Febrero!AH108+[8]Febrero!AH108+[9]Febrero!AH108+[10]Febrero!AH108</f>
        <v>0</v>
      </c>
      <c r="AI108" s="32">
        <f>[1]Febrero!AI108+[2]Febrero!AI108+[3]Febrero!AI108+[4]Febrero!AI108+[5]Febrero!AI108+[6]Febrero!AI108+[7]Febrero!AI108+[8]Febrero!AI108+[9]Febrero!AI108+[10]Febrero!AI108</f>
        <v>1</v>
      </c>
      <c r="AJ108" s="32">
        <f>[1]Febrero!AJ108+[2]Febrero!AJ108+[3]Febrero!AJ108+[4]Febrero!AJ108+[5]Febrero!AJ108+[6]Febrero!AJ108+[7]Febrero!AJ108+[8]Febrero!AJ108+[9]Febrero!AJ108+[10]Febrero!AJ108</f>
        <v>4</v>
      </c>
      <c r="AK108" s="32">
        <f>[1]Febrero!AK108+[2]Febrero!AK108+[3]Febrero!AK108+[4]Febrero!AK108+[5]Febrero!AK108+[6]Febrero!AK108+[7]Febrero!AK108+[8]Febrero!AK108+[9]Febrero!AK108+[10]Febrero!AK108</f>
        <v>2</v>
      </c>
      <c r="AL108" s="32">
        <f>[1]Febrero!AL108+[2]Febrero!AL108+[3]Febrero!AL108+[4]Febrero!AL108+[5]Febrero!AL108+[6]Febrero!AL108+[7]Febrero!AL108+[8]Febrero!AL108+[9]Febrero!AL108+[10]Febrero!AL108</f>
        <v>5</v>
      </c>
      <c r="AM108" s="32">
        <f>[1]Febrero!AM108+[2]Febrero!AM108+[3]Febrero!AM108+[4]Febrero!AM108+[5]Febrero!AM108+[6]Febrero!AM108+[7]Febrero!AM108+[8]Febrero!AM108+[9]Febrero!AM108+[10]Febrero!AM108</f>
        <v>2</v>
      </c>
      <c r="AN108" s="32">
        <f>[1]Febrero!AN108+[2]Febrero!AN108+[3]Febrero!AN108+[4]Febrero!AN108+[5]Febrero!AN108+[6]Febrero!AN108+[7]Febrero!AN108+[8]Febrero!AN108+[9]Febrero!AN108+[10]Febrero!AN108</f>
        <v>29</v>
      </c>
      <c r="AO108" s="83"/>
      <c r="AP108" s="84"/>
      <c r="AQ108" s="84"/>
      <c r="AR108" s="84"/>
      <c r="CA108" s="2" t="str">
        <f>IF(C108=0,"",IF(AN108="",IF(C108="",""," No olvide escribir la columna Beneficiarios.-"),""))</f>
        <v/>
      </c>
      <c r="CB108" s="2" t="str">
        <f>IF(C108&lt;AN108," El número de Beneficiarios NO puede ser mayor que el Total.-","")</f>
        <v/>
      </c>
      <c r="CG108" s="2">
        <f>IF(C108&lt;AN108,1,0)</f>
        <v>0</v>
      </c>
      <c r="CH108" s="2">
        <f>IF(C108=0,"",IF(AN108="",IF(C108="","",1),0))</f>
        <v>0</v>
      </c>
      <c r="CI108" s="1"/>
      <c r="CJ108" s="1"/>
      <c r="CK108" s="1"/>
      <c r="CL108" s="1"/>
      <c r="CM108" s="1"/>
      <c r="CN108" s="1"/>
      <c r="CO108" s="1"/>
      <c r="CP108" s="1"/>
      <c r="CQ108" s="1"/>
    </row>
    <row r="109" spans="1:95" ht="21" customHeight="1" x14ac:dyDescent="0.25">
      <c r="A109" s="678" t="s">
        <v>99</v>
      </c>
      <c r="B109" s="679"/>
      <c r="C109" s="91">
        <f>SUM(D109+E109)</f>
        <v>11</v>
      </c>
      <c r="D109" s="92">
        <f t="shared" si="19"/>
        <v>6</v>
      </c>
      <c r="E109" s="54">
        <f t="shared" si="19"/>
        <v>5</v>
      </c>
      <c r="F109" s="32">
        <f>[1]Febrero!F109+[2]Febrero!F109+[3]Febrero!F109+[4]Febrero!F109+[5]Febrero!F109+[6]Febrero!F109+[7]Febrero!F109+[8]Febrero!F109+[9]Febrero!F109+[10]Febrero!F109</f>
        <v>0</v>
      </c>
      <c r="G109" s="32">
        <f>[1]Febrero!G109+[2]Febrero!G109+[3]Febrero!G109+[4]Febrero!G109+[5]Febrero!G109+[6]Febrero!G109+[7]Febrero!G109+[8]Febrero!G109+[9]Febrero!G109+[10]Febrero!G109</f>
        <v>0</v>
      </c>
      <c r="H109" s="32">
        <f>[1]Febrero!H109+[2]Febrero!H109+[3]Febrero!H109+[4]Febrero!H109+[5]Febrero!H109+[6]Febrero!H109+[7]Febrero!H109+[8]Febrero!H109+[9]Febrero!H109+[10]Febrero!H109</f>
        <v>0</v>
      </c>
      <c r="I109" s="32">
        <f>[1]Febrero!I109+[2]Febrero!I109+[3]Febrero!I109+[4]Febrero!I109+[5]Febrero!I109+[6]Febrero!I109+[7]Febrero!I109+[8]Febrero!I109+[9]Febrero!I109+[10]Febrero!I109</f>
        <v>0</v>
      </c>
      <c r="J109" s="32">
        <f>[1]Febrero!J109+[2]Febrero!J109+[3]Febrero!J109+[4]Febrero!J109+[5]Febrero!J109+[6]Febrero!J109+[7]Febrero!J109+[8]Febrero!J109+[9]Febrero!J109+[10]Febrero!J109</f>
        <v>0</v>
      </c>
      <c r="K109" s="32">
        <f>[1]Febrero!K109+[2]Febrero!K109+[3]Febrero!K109+[4]Febrero!K109+[5]Febrero!K109+[6]Febrero!K109+[7]Febrero!K109+[8]Febrero!K109+[9]Febrero!K109+[10]Febrero!K109</f>
        <v>0</v>
      </c>
      <c r="L109" s="32">
        <f>[1]Febrero!L109+[2]Febrero!L109+[3]Febrero!L109+[4]Febrero!L109+[5]Febrero!L109+[6]Febrero!L109+[7]Febrero!L109+[8]Febrero!L109+[9]Febrero!L109+[10]Febrero!L109</f>
        <v>0</v>
      </c>
      <c r="M109" s="32">
        <f>[1]Febrero!M109+[2]Febrero!M109+[3]Febrero!M109+[4]Febrero!M109+[5]Febrero!M109+[6]Febrero!M109+[7]Febrero!M109+[8]Febrero!M109+[9]Febrero!M109+[10]Febrero!M109</f>
        <v>0</v>
      </c>
      <c r="N109" s="32">
        <f>[1]Febrero!N109+[2]Febrero!N109+[3]Febrero!N109+[4]Febrero!N109+[5]Febrero!N109+[6]Febrero!N109+[7]Febrero!N109+[8]Febrero!N109+[9]Febrero!N109+[10]Febrero!N109</f>
        <v>1</v>
      </c>
      <c r="O109" s="32">
        <f>[1]Febrero!O109+[2]Febrero!O109+[3]Febrero!O109+[4]Febrero!O109+[5]Febrero!O109+[6]Febrero!O109+[7]Febrero!O109+[8]Febrero!O109+[9]Febrero!O109+[10]Febrero!O109</f>
        <v>0</v>
      </c>
      <c r="P109" s="32">
        <f>[1]Febrero!P109+[2]Febrero!P109+[3]Febrero!P109+[4]Febrero!P109+[5]Febrero!P109+[6]Febrero!P109+[7]Febrero!P109+[8]Febrero!P109+[9]Febrero!P109+[10]Febrero!P109</f>
        <v>0</v>
      </c>
      <c r="Q109" s="32">
        <f>[1]Febrero!Q109+[2]Febrero!Q109+[3]Febrero!Q109+[4]Febrero!Q109+[5]Febrero!Q109+[6]Febrero!Q109+[7]Febrero!Q109+[8]Febrero!Q109+[9]Febrero!Q109+[10]Febrero!Q109</f>
        <v>0</v>
      </c>
      <c r="R109" s="32">
        <f>[1]Febrero!R109+[2]Febrero!R109+[3]Febrero!R109+[4]Febrero!R109+[5]Febrero!R109+[6]Febrero!R109+[7]Febrero!R109+[8]Febrero!R109+[9]Febrero!R109+[10]Febrero!R109</f>
        <v>0</v>
      </c>
      <c r="S109" s="32">
        <f>[1]Febrero!S109+[2]Febrero!S109+[3]Febrero!S109+[4]Febrero!S109+[5]Febrero!S109+[6]Febrero!S109+[7]Febrero!S109+[8]Febrero!S109+[9]Febrero!S109+[10]Febrero!S109</f>
        <v>0</v>
      </c>
      <c r="T109" s="32">
        <f>[1]Febrero!T109+[2]Febrero!T109+[3]Febrero!T109+[4]Febrero!T109+[5]Febrero!T109+[6]Febrero!T109+[7]Febrero!T109+[8]Febrero!T109+[9]Febrero!T109+[10]Febrero!T109</f>
        <v>0</v>
      </c>
      <c r="U109" s="32">
        <f>[1]Febrero!U109+[2]Febrero!U109+[3]Febrero!U109+[4]Febrero!U109+[5]Febrero!U109+[6]Febrero!U109+[7]Febrero!U109+[8]Febrero!U109+[9]Febrero!U109+[10]Febrero!U109</f>
        <v>0</v>
      </c>
      <c r="V109" s="32">
        <f>[1]Febrero!V109+[2]Febrero!V109+[3]Febrero!V109+[4]Febrero!V109+[5]Febrero!V109+[6]Febrero!V109+[7]Febrero!V109+[8]Febrero!V109+[9]Febrero!V109+[10]Febrero!V109</f>
        <v>0</v>
      </c>
      <c r="W109" s="32">
        <f>[1]Febrero!W109+[2]Febrero!W109+[3]Febrero!W109+[4]Febrero!W109+[5]Febrero!W109+[6]Febrero!W109+[7]Febrero!W109+[8]Febrero!W109+[9]Febrero!W109+[10]Febrero!W109</f>
        <v>0</v>
      </c>
      <c r="X109" s="32">
        <f>[1]Febrero!X109+[2]Febrero!X109+[3]Febrero!X109+[4]Febrero!X109+[5]Febrero!X109+[6]Febrero!X109+[7]Febrero!X109+[8]Febrero!X109+[9]Febrero!X109+[10]Febrero!X109</f>
        <v>0</v>
      </c>
      <c r="Y109" s="32">
        <f>[1]Febrero!Y109+[2]Febrero!Y109+[3]Febrero!Y109+[4]Febrero!Y109+[5]Febrero!Y109+[6]Febrero!Y109+[7]Febrero!Y109+[8]Febrero!Y109+[9]Febrero!Y109+[10]Febrero!Y109</f>
        <v>1</v>
      </c>
      <c r="Z109" s="32">
        <f>[1]Febrero!Z109+[2]Febrero!Z109+[3]Febrero!Z109+[4]Febrero!Z109+[5]Febrero!Z109+[6]Febrero!Z109+[7]Febrero!Z109+[8]Febrero!Z109+[9]Febrero!Z109+[10]Febrero!Z109</f>
        <v>1</v>
      </c>
      <c r="AA109" s="32">
        <f>[1]Febrero!AA109+[2]Febrero!AA109+[3]Febrero!AA109+[4]Febrero!AA109+[5]Febrero!AA109+[6]Febrero!AA109+[7]Febrero!AA109+[8]Febrero!AA109+[9]Febrero!AA109+[10]Febrero!AA109</f>
        <v>0</v>
      </c>
      <c r="AB109" s="32">
        <f>[1]Febrero!AB109+[2]Febrero!AB109+[3]Febrero!AB109+[4]Febrero!AB109+[5]Febrero!AB109+[6]Febrero!AB109+[7]Febrero!AB109+[8]Febrero!AB109+[9]Febrero!AB109+[10]Febrero!AB109</f>
        <v>0</v>
      </c>
      <c r="AC109" s="32">
        <f>[1]Febrero!AC109+[2]Febrero!AC109+[3]Febrero!AC109+[4]Febrero!AC109+[5]Febrero!AC109+[6]Febrero!AC109+[7]Febrero!AC109+[8]Febrero!AC109+[9]Febrero!AC109+[10]Febrero!AC109</f>
        <v>0</v>
      </c>
      <c r="AD109" s="32">
        <f>[1]Febrero!AD109+[2]Febrero!AD109+[3]Febrero!AD109+[4]Febrero!AD109+[5]Febrero!AD109+[6]Febrero!AD109+[7]Febrero!AD109+[8]Febrero!AD109+[9]Febrero!AD109+[10]Febrero!AD109</f>
        <v>0</v>
      </c>
      <c r="AE109" s="32">
        <f>[1]Febrero!AE109+[2]Febrero!AE109+[3]Febrero!AE109+[4]Febrero!AE109+[5]Febrero!AE109+[6]Febrero!AE109+[7]Febrero!AE109+[8]Febrero!AE109+[9]Febrero!AE109+[10]Febrero!AE109</f>
        <v>1</v>
      </c>
      <c r="AF109" s="32">
        <f>[1]Febrero!AF109+[2]Febrero!AF109+[3]Febrero!AF109+[4]Febrero!AF109+[5]Febrero!AF109+[6]Febrero!AF109+[7]Febrero!AF109+[8]Febrero!AF109+[9]Febrero!AF109+[10]Febrero!AF109</f>
        <v>0</v>
      </c>
      <c r="AG109" s="32">
        <f>[1]Febrero!AG109+[2]Febrero!AG109+[3]Febrero!AG109+[4]Febrero!AG109+[5]Febrero!AG109+[6]Febrero!AG109+[7]Febrero!AG109+[8]Febrero!AG109+[9]Febrero!AG109+[10]Febrero!AG109</f>
        <v>0</v>
      </c>
      <c r="AH109" s="32">
        <f>[1]Febrero!AH109+[2]Febrero!AH109+[3]Febrero!AH109+[4]Febrero!AH109+[5]Febrero!AH109+[6]Febrero!AH109+[7]Febrero!AH109+[8]Febrero!AH109+[9]Febrero!AH109+[10]Febrero!AH109</f>
        <v>0</v>
      </c>
      <c r="AI109" s="32">
        <f>[1]Febrero!AI109+[2]Febrero!AI109+[3]Febrero!AI109+[4]Febrero!AI109+[5]Febrero!AI109+[6]Febrero!AI109+[7]Febrero!AI109+[8]Febrero!AI109+[9]Febrero!AI109+[10]Febrero!AI109</f>
        <v>1</v>
      </c>
      <c r="AJ109" s="32">
        <f>[1]Febrero!AJ109+[2]Febrero!AJ109+[3]Febrero!AJ109+[4]Febrero!AJ109+[5]Febrero!AJ109+[6]Febrero!AJ109+[7]Febrero!AJ109+[8]Febrero!AJ109+[9]Febrero!AJ109+[10]Febrero!AJ109</f>
        <v>0</v>
      </c>
      <c r="AK109" s="32">
        <f>[1]Febrero!AK109+[2]Febrero!AK109+[3]Febrero!AK109+[4]Febrero!AK109+[5]Febrero!AK109+[6]Febrero!AK109+[7]Febrero!AK109+[8]Febrero!AK109+[9]Febrero!AK109+[10]Febrero!AK109</f>
        <v>1</v>
      </c>
      <c r="AL109" s="32">
        <f>[1]Febrero!AL109+[2]Febrero!AL109+[3]Febrero!AL109+[4]Febrero!AL109+[5]Febrero!AL109+[6]Febrero!AL109+[7]Febrero!AL109+[8]Febrero!AL109+[9]Febrero!AL109+[10]Febrero!AL109</f>
        <v>4</v>
      </c>
      <c r="AM109" s="32">
        <f>[1]Febrero!AM109+[2]Febrero!AM109+[3]Febrero!AM109+[4]Febrero!AM109+[5]Febrero!AM109+[6]Febrero!AM109+[7]Febrero!AM109+[8]Febrero!AM109+[9]Febrero!AM109+[10]Febrero!AM109</f>
        <v>1</v>
      </c>
      <c r="AN109" s="32">
        <f>[1]Febrero!AN109+[2]Febrero!AN109+[3]Febrero!AN109+[4]Febrero!AN109+[5]Febrero!AN109+[6]Febrero!AN109+[7]Febrero!AN109+[8]Febrero!AN109+[9]Febrero!AN109+[10]Febrero!AN109</f>
        <v>11</v>
      </c>
      <c r="AO109" s="83"/>
      <c r="AP109" s="84"/>
      <c r="AQ109" s="84"/>
      <c r="AR109" s="84"/>
      <c r="CA109" s="2" t="str">
        <f>IF(C109=0,"",IF(AN109="",IF(C109="",""," No olvide escribir la columna Beneficiarios.-"),""))</f>
        <v/>
      </c>
      <c r="CB109" s="2" t="str">
        <f>IF(C109&lt;AN109," El número de Beneficiarios NO puede ser mayor que el Total.-","")</f>
        <v/>
      </c>
      <c r="CG109" s="2">
        <f>IF(C109&lt;AN109,1,0)</f>
        <v>0</v>
      </c>
      <c r="CH109" s="2">
        <f>IF(C109=0,"",IF(AN109="",IF(C109="","",1),0))</f>
        <v>0</v>
      </c>
      <c r="CI109" s="1"/>
      <c r="CJ109" s="1"/>
      <c r="CK109" s="1"/>
      <c r="CL109" s="1"/>
      <c r="CM109" s="1"/>
      <c r="CN109" s="1"/>
      <c r="CO109" s="1"/>
      <c r="CP109" s="1"/>
      <c r="CQ109" s="1"/>
    </row>
    <row r="110" spans="1:95" x14ac:dyDescent="0.25">
      <c r="A110" s="176" t="s">
        <v>100</v>
      </c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19"/>
      <c r="AC110" s="20"/>
      <c r="AD110" s="20"/>
      <c r="AE110" s="20"/>
      <c r="AF110" s="20"/>
      <c r="AG110" s="20"/>
      <c r="AH110" s="158"/>
      <c r="AI110" s="158"/>
      <c r="AJ110" s="158"/>
      <c r="AK110" s="158"/>
      <c r="AL110" s="158"/>
      <c r="AM110" s="158"/>
      <c r="AN110" s="158"/>
      <c r="AO110" s="67"/>
      <c r="AP110" s="67"/>
      <c r="AQ110" s="67"/>
      <c r="AR110" s="67"/>
      <c r="CI110" s="1"/>
      <c r="CJ110" s="1"/>
      <c r="CK110" s="1"/>
      <c r="CL110" s="1"/>
      <c r="CM110" s="1"/>
      <c r="CN110" s="1"/>
      <c r="CO110" s="1"/>
      <c r="CP110" s="1"/>
      <c r="CQ110" s="1"/>
    </row>
    <row r="111" spans="1:95" ht="15" customHeight="1" x14ac:dyDescent="0.25">
      <c r="A111" s="643" t="s">
        <v>101</v>
      </c>
      <c r="B111" s="668"/>
      <c r="C111" s="643" t="s">
        <v>48</v>
      </c>
      <c r="D111" s="687"/>
      <c r="E111" s="668"/>
      <c r="F111" s="621" t="s">
        <v>102</v>
      </c>
      <c r="G111" s="622"/>
      <c r="H111" s="688" t="s">
        <v>103</v>
      </c>
      <c r="I111" s="622"/>
      <c r="J111" s="621" t="s">
        <v>104</v>
      </c>
      <c r="K111" s="622"/>
      <c r="L111" s="621" t="s">
        <v>105</v>
      </c>
      <c r="M111" s="622"/>
      <c r="N111" s="621" t="s">
        <v>106</v>
      </c>
      <c r="O111" s="622"/>
      <c r="P111" s="623" t="s">
        <v>107</v>
      </c>
      <c r="Q111" s="624"/>
      <c r="R111" s="623" t="s">
        <v>108</v>
      </c>
      <c r="S111" s="624"/>
      <c r="T111" s="623" t="s">
        <v>109</v>
      </c>
      <c r="U111" s="642"/>
      <c r="V111" s="623" t="s">
        <v>110</v>
      </c>
      <c r="W111" s="642"/>
      <c r="X111" s="685" t="s">
        <v>111</v>
      </c>
      <c r="Y111" s="680" t="s">
        <v>112</v>
      </c>
      <c r="Z111" s="642"/>
      <c r="AA111" s="642"/>
      <c r="AB111" s="624"/>
      <c r="AC111" s="681" t="s">
        <v>113</v>
      </c>
      <c r="AD111" s="682"/>
      <c r="AE111" s="642" t="s">
        <v>114</v>
      </c>
      <c r="AF111" s="642"/>
      <c r="AG111" s="642"/>
      <c r="AH111" s="624"/>
      <c r="AI111" s="618" t="s">
        <v>229</v>
      </c>
      <c r="AJ111" s="68"/>
      <c r="AK111" s="68"/>
      <c r="AL111" s="68"/>
      <c r="AM111" s="68"/>
      <c r="AN111" s="68"/>
      <c r="AO111" s="68"/>
      <c r="AP111" s="68"/>
      <c r="AQ111" s="68"/>
      <c r="AR111" s="68"/>
      <c r="CI111" s="1"/>
      <c r="CJ111" s="1"/>
      <c r="CK111" s="1"/>
      <c r="CL111" s="1"/>
      <c r="CM111" s="1"/>
      <c r="CN111" s="1"/>
      <c r="CO111" s="1"/>
      <c r="CP111" s="1"/>
      <c r="CQ111" s="1"/>
    </row>
    <row r="112" spans="1:95" ht="21" x14ac:dyDescent="0.25">
      <c r="A112" s="645"/>
      <c r="B112" s="670"/>
      <c r="C112" s="69" t="s">
        <v>27</v>
      </c>
      <c r="D112" s="70" t="s">
        <v>28</v>
      </c>
      <c r="E112" s="497" t="s">
        <v>29</v>
      </c>
      <c r="F112" s="514" t="s">
        <v>36</v>
      </c>
      <c r="G112" s="278" t="s">
        <v>29</v>
      </c>
      <c r="H112" s="514" t="s">
        <v>36</v>
      </c>
      <c r="I112" s="278" t="s">
        <v>29</v>
      </c>
      <c r="J112" s="514" t="s">
        <v>36</v>
      </c>
      <c r="K112" s="278" t="s">
        <v>29</v>
      </c>
      <c r="L112" s="514" t="s">
        <v>36</v>
      </c>
      <c r="M112" s="278" t="s">
        <v>29</v>
      </c>
      <c r="N112" s="514" t="s">
        <v>36</v>
      </c>
      <c r="O112" s="278" t="s">
        <v>29</v>
      </c>
      <c r="P112" s="514" t="s">
        <v>36</v>
      </c>
      <c r="Q112" s="278" t="s">
        <v>29</v>
      </c>
      <c r="R112" s="514" t="s">
        <v>36</v>
      </c>
      <c r="S112" s="278" t="s">
        <v>29</v>
      </c>
      <c r="T112" s="514" t="s">
        <v>36</v>
      </c>
      <c r="U112" s="279" t="s">
        <v>29</v>
      </c>
      <c r="V112" s="514" t="s">
        <v>36</v>
      </c>
      <c r="W112" s="279" t="s">
        <v>29</v>
      </c>
      <c r="X112" s="686"/>
      <c r="Y112" s="280" t="s">
        <v>115</v>
      </c>
      <c r="Z112" s="281" t="s">
        <v>116</v>
      </c>
      <c r="AA112" s="494" t="s">
        <v>117</v>
      </c>
      <c r="AB112" s="513" t="s">
        <v>118</v>
      </c>
      <c r="AC112" s="283" t="s">
        <v>119</v>
      </c>
      <c r="AD112" s="284" t="s">
        <v>120</v>
      </c>
      <c r="AE112" s="285" t="s">
        <v>121</v>
      </c>
      <c r="AF112" s="513" t="s">
        <v>122</v>
      </c>
      <c r="AG112" s="286" t="s">
        <v>123</v>
      </c>
      <c r="AH112" s="513" t="s">
        <v>124</v>
      </c>
      <c r="AI112" s="620"/>
      <c r="AJ112" s="68"/>
      <c r="AK112" s="68"/>
      <c r="AL112" s="68"/>
      <c r="AM112" s="68"/>
      <c r="AN112" s="68"/>
      <c r="AO112" s="68"/>
      <c r="AP112" s="68"/>
      <c r="AQ112" s="68"/>
      <c r="AR112" s="68"/>
      <c r="CI112" s="1"/>
      <c r="CJ112" s="1"/>
      <c r="CK112" s="1"/>
      <c r="CL112" s="1"/>
      <c r="CM112" s="1"/>
      <c r="CN112" s="1"/>
      <c r="CO112" s="1"/>
      <c r="CP112" s="1"/>
      <c r="CQ112" s="1"/>
    </row>
    <row r="113" spans="1:95" x14ac:dyDescent="0.25">
      <c r="A113" s="674" t="s">
        <v>125</v>
      </c>
      <c r="B113" s="675"/>
      <c r="C113" s="103">
        <f>SUM(D113+E113)</f>
        <v>13</v>
      </c>
      <c r="D113" s="104">
        <f>SUM(F113+H113+J113+L113+N113+P113+R113+T113+V113)</f>
        <v>5</v>
      </c>
      <c r="E113" s="31">
        <f>SUM(G113+I113+K113+M113+O113+Q113+S113+U113+W113)</f>
        <v>8</v>
      </c>
      <c r="F113" s="32">
        <f>[1]Febrero!F113+[2]Febrero!F113+[3]Febrero!F113+[4]Febrero!F113+[5]Febrero!F113+[6]Febrero!F113+[7]Febrero!F113+[8]Febrero!F113+[9]Febrero!F113+[10]Febrero!F113</f>
        <v>1</v>
      </c>
      <c r="G113" s="32">
        <f>[1]Febrero!G113+[2]Febrero!G113+[3]Febrero!G113+[4]Febrero!G113+[5]Febrero!G113+[6]Febrero!G113+[7]Febrero!G113+[8]Febrero!G113+[9]Febrero!G113+[10]Febrero!G113</f>
        <v>0</v>
      </c>
      <c r="H113" s="32">
        <f>[1]Febrero!H113+[2]Febrero!H113+[3]Febrero!H113+[4]Febrero!H113+[5]Febrero!H113+[6]Febrero!H113+[7]Febrero!H113+[8]Febrero!H113+[9]Febrero!H113+[10]Febrero!H113</f>
        <v>0</v>
      </c>
      <c r="I113" s="32">
        <f>[1]Febrero!I113+[2]Febrero!I113+[3]Febrero!I113+[4]Febrero!I113+[5]Febrero!I113+[6]Febrero!I113+[7]Febrero!I113+[8]Febrero!I113+[9]Febrero!I113+[10]Febrero!I113</f>
        <v>0</v>
      </c>
      <c r="J113" s="32">
        <f>[1]Febrero!J113+[2]Febrero!J113+[3]Febrero!J113+[4]Febrero!J113+[5]Febrero!J113+[6]Febrero!J113+[7]Febrero!J113+[8]Febrero!J113+[9]Febrero!J113+[10]Febrero!J113</f>
        <v>1</v>
      </c>
      <c r="K113" s="32">
        <f>[1]Febrero!K113+[2]Febrero!K113+[3]Febrero!K113+[4]Febrero!K113+[5]Febrero!K113+[6]Febrero!K113+[7]Febrero!K113+[8]Febrero!K113+[9]Febrero!K113+[10]Febrero!K113</f>
        <v>3</v>
      </c>
      <c r="L113" s="32">
        <f>[1]Febrero!L113+[2]Febrero!L113+[3]Febrero!L113+[4]Febrero!L113+[5]Febrero!L113+[6]Febrero!L113+[7]Febrero!L113+[8]Febrero!L113+[9]Febrero!L113+[10]Febrero!L113</f>
        <v>1</v>
      </c>
      <c r="M113" s="32">
        <f>[1]Febrero!M113+[2]Febrero!M113+[3]Febrero!M113+[4]Febrero!M113+[5]Febrero!M113+[6]Febrero!M113+[7]Febrero!M113+[8]Febrero!M113+[9]Febrero!M113+[10]Febrero!M113</f>
        <v>3</v>
      </c>
      <c r="N113" s="32">
        <f>[1]Febrero!N113+[2]Febrero!N113+[3]Febrero!N113+[4]Febrero!N113+[5]Febrero!N113+[6]Febrero!N113+[7]Febrero!N113+[8]Febrero!N113+[9]Febrero!N113+[10]Febrero!N113</f>
        <v>1</v>
      </c>
      <c r="O113" s="32">
        <f>[1]Febrero!O113+[2]Febrero!O113+[3]Febrero!O113+[4]Febrero!O113+[5]Febrero!O113+[6]Febrero!O113+[7]Febrero!O113+[8]Febrero!O113+[9]Febrero!O113+[10]Febrero!O113</f>
        <v>1</v>
      </c>
      <c r="P113" s="32">
        <f>[1]Febrero!P113+[2]Febrero!P113+[3]Febrero!P113+[4]Febrero!P113+[5]Febrero!P113+[6]Febrero!P113+[7]Febrero!P113+[8]Febrero!P113+[9]Febrero!P113+[10]Febrero!P113</f>
        <v>0</v>
      </c>
      <c r="Q113" s="32">
        <f>[1]Febrero!Q113+[2]Febrero!Q113+[3]Febrero!Q113+[4]Febrero!Q113+[5]Febrero!Q113+[6]Febrero!Q113+[7]Febrero!Q113+[8]Febrero!Q113+[9]Febrero!Q113+[10]Febrero!Q113</f>
        <v>0</v>
      </c>
      <c r="R113" s="32">
        <f>[1]Febrero!R113+[2]Febrero!R113+[3]Febrero!R113+[4]Febrero!R113+[5]Febrero!R113+[6]Febrero!R113+[7]Febrero!R113+[8]Febrero!R113+[9]Febrero!R113+[10]Febrero!R113</f>
        <v>1</v>
      </c>
      <c r="S113" s="32">
        <f>[1]Febrero!S113+[2]Febrero!S113+[3]Febrero!S113+[4]Febrero!S113+[5]Febrero!S113+[6]Febrero!S113+[7]Febrero!S113+[8]Febrero!S113+[9]Febrero!S113+[10]Febrero!S113</f>
        <v>0</v>
      </c>
      <c r="T113" s="32">
        <f>[1]Febrero!T113+[2]Febrero!T113+[3]Febrero!T113+[4]Febrero!T113+[5]Febrero!T113+[6]Febrero!T113+[7]Febrero!T113+[8]Febrero!T113+[9]Febrero!T113+[10]Febrero!T113</f>
        <v>0</v>
      </c>
      <c r="U113" s="32">
        <f>[1]Febrero!U113+[2]Febrero!U113+[3]Febrero!U113+[4]Febrero!U113+[5]Febrero!U113+[6]Febrero!U113+[7]Febrero!U113+[8]Febrero!U113+[9]Febrero!U113+[10]Febrero!U113</f>
        <v>1</v>
      </c>
      <c r="V113" s="32">
        <f>[1]Febrero!V113+[2]Febrero!V113+[3]Febrero!V113+[4]Febrero!V113+[5]Febrero!V113+[6]Febrero!V113+[7]Febrero!V113+[8]Febrero!V113+[9]Febrero!V113+[10]Febrero!V113</f>
        <v>0</v>
      </c>
      <c r="W113" s="32">
        <f>[1]Febrero!W113+[2]Febrero!W113+[3]Febrero!W113+[4]Febrero!W113+[5]Febrero!W113+[6]Febrero!W113+[7]Febrero!W113+[8]Febrero!W113+[9]Febrero!W113+[10]Febrero!W113</f>
        <v>0</v>
      </c>
      <c r="X113" s="32">
        <f>[1]Febrero!X113+[2]Febrero!X113+[3]Febrero!X113+[4]Febrero!X113+[5]Febrero!X113+[6]Febrero!X113+[7]Febrero!X113+[8]Febrero!X113+[9]Febrero!X113+[10]Febrero!X113</f>
        <v>0</v>
      </c>
      <c r="Y113" s="32">
        <f>[1]Febrero!Y113+[2]Febrero!Y113+[3]Febrero!Y113+[4]Febrero!Y113+[5]Febrero!Y113+[6]Febrero!Y113+[7]Febrero!Y113+[8]Febrero!Y113+[9]Febrero!Y113+[10]Febrero!Y113</f>
        <v>1</v>
      </c>
      <c r="Z113" s="32">
        <f>[1]Febrero!Z113+[2]Febrero!Z113+[3]Febrero!Z113+[4]Febrero!Z113+[5]Febrero!Z113+[6]Febrero!Z113+[7]Febrero!Z113+[8]Febrero!Z113+[9]Febrero!Z113+[10]Febrero!Z113</f>
        <v>12</v>
      </c>
      <c r="AA113" s="290"/>
      <c r="AB113" s="291"/>
      <c r="AC113" s="32">
        <f>[1]Febrero!AC113+[2]Febrero!AC113+[3]Febrero!AC113+[4]Febrero!AC113+[5]Febrero!AC113+[6]Febrero!AC113+[7]Febrero!AC113+[8]Febrero!AC113+[9]Febrero!AC113+[10]Febrero!AC113</f>
        <v>5</v>
      </c>
      <c r="AD113" s="32">
        <f>[1]Febrero!AD113+[2]Febrero!AD113+[3]Febrero!AD113+[4]Febrero!AD113+[5]Febrero!AD113+[6]Febrero!AD113+[7]Febrero!AD113+[8]Febrero!AD113+[9]Febrero!AD113+[10]Febrero!AD113</f>
        <v>8</v>
      </c>
      <c r="AE113" s="32">
        <f>[1]Febrero!AE113+[2]Febrero!AE113+[3]Febrero!AE113+[4]Febrero!AE113+[5]Febrero!AE113+[6]Febrero!AE113+[7]Febrero!AE113+[8]Febrero!AE113+[9]Febrero!AE113+[10]Febrero!AE113</f>
        <v>7</v>
      </c>
      <c r="AF113" s="32">
        <f>[1]Febrero!AF113+[2]Febrero!AF113+[3]Febrero!AF113+[4]Febrero!AF113+[5]Febrero!AF113+[6]Febrero!AF113+[7]Febrero!AF113+[8]Febrero!AF113+[9]Febrero!AF113+[10]Febrero!AF113</f>
        <v>0</v>
      </c>
      <c r="AG113" s="32">
        <f>[1]Febrero!AG113+[2]Febrero!AG113+[3]Febrero!AG113+[4]Febrero!AG113+[5]Febrero!AG113+[6]Febrero!AG113+[7]Febrero!AG113+[8]Febrero!AG113+[9]Febrero!AG113+[10]Febrero!AG113</f>
        <v>5</v>
      </c>
      <c r="AH113" s="32">
        <f>[1]Febrero!AH113+[2]Febrero!AH113+[3]Febrero!AH113+[4]Febrero!AH113+[5]Febrero!AH113+[6]Febrero!AH113+[7]Febrero!AH113+[8]Febrero!AH113+[9]Febrero!AH113+[10]Febrero!AH113</f>
        <v>0</v>
      </c>
      <c r="AI113" s="32">
        <f>[1]Febrero!AI113+[2]Febrero!AI113+[3]Febrero!AI113+[4]Febrero!AI113+[5]Febrero!AI113+[6]Febrero!AI113+[7]Febrero!AI113+[8]Febrero!AI113+[9]Febrero!AI113+[10]Febrero!AI113</f>
        <v>1</v>
      </c>
      <c r="AJ113" s="83"/>
      <c r="AK113" s="84"/>
      <c r="AL113" s="84"/>
      <c r="AM113" s="84"/>
      <c r="AN113" s="84"/>
      <c r="AO113" s="84"/>
      <c r="AP113" s="84"/>
      <c r="AQ113" s="84"/>
      <c r="AR113" s="84"/>
      <c r="CA113" s="2" t="str">
        <f>IF(C113&lt;&gt;SUM(Y113+Z113),"El nº de atenciones por violencia intrafamiliar  debe ser igual a la sumatoria de Pareja/Ex Pareja y Familiar","")</f>
        <v/>
      </c>
      <c r="CG113" s="2">
        <f>IF(C113&lt;&gt;SUM(Y113+Z113),1,0)</f>
        <v>0</v>
      </c>
      <c r="CH113" s="2">
        <v>0</v>
      </c>
      <c r="CJ113" s="1"/>
      <c r="CK113" s="1"/>
      <c r="CL113" s="1"/>
      <c r="CM113" s="1"/>
      <c r="CN113" s="1"/>
      <c r="CO113" s="1"/>
      <c r="CP113" s="1"/>
      <c r="CQ113" s="1"/>
    </row>
    <row r="114" spans="1:95" x14ac:dyDescent="0.25">
      <c r="A114" s="683" t="s">
        <v>126</v>
      </c>
      <c r="B114" s="684"/>
      <c r="C114" s="293">
        <f>SUM(D114+E114)</f>
        <v>332</v>
      </c>
      <c r="D114" s="294">
        <f>SUM(F114+H114+J114+L114+N114+P114+R114+T114+V114)</f>
        <v>213</v>
      </c>
      <c r="E114" s="295">
        <f>SUM(G114+I114+K114+M114+O114+Q114+S114+U114+W114)</f>
        <v>119</v>
      </c>
      <c r="F114" s="32">
        <f>[1]Febrero!F114+[2]Febrero!F114+[3]Febrero!F114+[4]Febrero!F114+[5]Febrero!F114+[6]Febrero!F114+[7]Febrero!F114+[8]Febrero!F114+[9]Febrero!F114+[10]Febrero!F114</f>
        <v>7</v>
      </c>
      <c r="G114" s="32">
        <f>[1]Febrero!G114+[2]Febrero!G114+[3]Febrero!G114+[4]Febrero!G114+[5]Febrero!G114+[6]Febrero!G114+[7]Febrero!G114+[8]Febrero!G114+[9]Febrero!G114+[10]Febrero!G114</f>
        <v>3</v>
      </c>
      <c r="H114" s="32">
        <f>[1]Febrero!H114+[2]Febrero!H114+[3]Febrero!H114+[4]Febrero!H114+[5]Febrero!H114+[6]Febrero!H114+[7]Febrero!H114+[8]Febrero!H114+[9]Febrero!H114+[10]Febrero!H114</f>
        <v>6</v>
      </c>
      <c r="I114" s="32">
        <f>[1]Febrero!I114+[2]Febrero!I114+[3]Febrero!I114+[4]Febrero!I114+[5]Febrero!I114+[6]Febrero!I114+[7]Febrero!I114+[8]Febrero!I114+[9]Febrero!I114+[10]Febrero!I114</f>
        <v>11</v>
      </c>
      <c r="J114" s="32">
        <f>[1]Febrero!J114+[2]Febrero!J114+[3]Febrero!J114+[4]Febrero!J114+[5]Febrero!J114+[6]Febrero!J114+[7]Febrero!J114+[8]Febrero!J114+[9]Febrero!J114+[10]Febrero!J114</f>
        <v>45</v>
      </c>
      <c r="K114" s="32">
        <f>[1]Febrero!K114+[2]Febrero!K114+[3]Febrero!K114+[4]Febrero!K114+[5]Febrero!K114+[6]Febrero!K114+[7]Febrero!K114+[8]Febrero!K114+[9]Febrero!K114+[10]Febrero!K114</f>
        <v>20</v>
      </c>
      <c r="L114" s="32">
        <f>[1]Febrero!L114+[2]Febrero!L114+[3]Febrero!L114+[4]Febrero!L114+[5]Febrero!L114+[6]Febrero!L114+[7]Febrero!L114+[8]Febrero!L114+[9]Febrero!L114+[10]Febrero!L114</f>
        <v>63</v>
      </c>
      <c r="M114" s="32">
        <f>[1]Febrero!M114+[2]Febrero!M114+[3]Febrero!M114+[4]Febrero!M114+[5]Febrero!M114+[6]Febrero!M114+[7]Febrero!M114+[8]Febrero!M114+[9]Febrero!M114+[10]Febrero!M114</f>
        <v>25</v>
      </c>
      <c r="N114" s="32">
        <f>[1]Febrero!N114+[2]Febrero!N114+[3]Febrero!N114+[4]Febrero!N114+[5]Febrero!N114+[6]Febrero!N114+[7]Febrero!N114+[8]Febrero!N114+[9]Febrero!N114+[10]Febrero!N114</f>
        <v>37</v>
      </c>
      <c r="O114" s="32">
        <f>[1]Febrero!O114+[2]Febrero!O114+[3]Febrero!O114+[4]Febrero!O114+[5]Febrero!O114+[6]Febrero!O114+[7]Febrero!O114+[8]Febrero!O114+[9]Febrero!O114+[10]Febrero!O114</f>
        <v>25</v>
      </c>
      <c r="P114" s="32">
        <f>[1]Febrero!P114+[2]Febrero!P114+[3]Febrero!P114+[4]Febrero!P114+[5]Febrero!P114+[6]Febrero!P114+[7]Febrero!P114+[8]Febrero!P114+[9]Febrero!P114+[10]Febrero!P114</f>
        <v>27</v>
      </c>
      <c r="Q114" s="32">
        <f>[1]Febrero!Q114+[2]Febrero!Q114+[3]Febrero!Q114+[4]Febrero!Q114+[5]Febrero!Q114+[6]Febrero!Q114+[7]Febrero!Q114+[8]Febrero!Q114+[9]Febrero!Q114+[10]Febrero!Q114</f>
        <v>13</v>
      </c>
      <c r="R114" s="32">
        <f>[1]Febrero!R114+[2]Febrero!R114+[3]Febrero!R114+[4]Febrero!R114+[5]Febrero!R114+[6]Febrero!R114+[7]Febrero!R114+[8]Febrero!R114+[9]Febrero!R114+[10]Febrero!R114</f>
        <v>17</v>
      </c>
      <c r="S114" s="32">
        <f>[1]Febrero!S114+[2]Febrero!S114+[3]Febrero!S114+[4]Febrero!S114+[5]Febrero!S114+[6]Febrero!S114+[7]Febrero!S114+[8]Febrero!S114+[9]Febrero!S114+[10]Febrero!S114</f>
        <v>15</v>
      </c>
      <c r="T114" s="32">
        <f>[1]Febrero!T114+[2]Febrero!T114+[3]Febrero!T114+[4]Febrero!T114+[5]Febrero!T114+[6]Febrero!T114+[7]Febrero!T114+[8]Febrero!T114+[9]Febrero!T114+[10]Febrero!T114</f>
        <v>8</v>
      </c>
      <c r="U114" s="32">
        <f>[1]Febrero!U114+[2]Febrero!U114+[3]Febrero!U114+[4]Febrero!U114+[5]Febrero!U114+[6]Febrero!U114+[7]Febrero!U114+[8]Febrero!U114+[9]Febrero!U114+[10]Febrero!U114</f>
        <v>7</v>
      </c>
      <c r="V114" s="32">
        <f>[1]Febrero!V114+[2]Febrero!V114+[3]Febrero!V114+[4]Febrero!V114+[5]Febrero!V114+[6]Febrero!V114+[7]Febrero!V114+[8]Febrero!V114+[9]Febrero!V114+[10]Febrero!V114</f>
        <v>3</v>
      </c>
      <c r="W114" s="32">
        <f>[1]Febrero!W114+[2]Febrero!W114+[3]Febrero!W114+[4]Febrero!W114+[5]Febrero!W114+[6]Febrero!W114+[7]Febrero!W114+[8]Febrero!W114+[9]Febrero!W114+[10]Febrero!W114</f>
        <v>0</v>
      </c>
      <c r="X114" s="32">
        <f>[1]Febrero!X114+[2]Febrero!X114+[3]Febrero!X114+[4]Febrero!X114+[5]Febrero!X114+[6]Febrero!X114+[7]Febrero!X114+[8]Febrero!X114+[9]Febrero!X114+[10]Febrero!X114</f>
        <v>0</v>
      </c>
      <c r="Y114" s="302"/>
      <c r="Z114" s="303"/>
      <c r="AA114" s="32">
        <f>[1]Febrero!AA114+[2]Febrero!AA114+[3]Febrero!AA114+[4]Febrero!AA114+[5]Febrero!AA114+[6]Febrero!AA114+[7]Febrero!AA114+[8]Febrero!AA114+[9]Febrero!AA114+[10]Febrero!AA114</f>
        <v>0</v>
      </c>
      <c r="AB114" s="32">
        <f>[1]Febrero!AB114+[2]Febrero!AB114+[3]Febrero!AB114+[4]Febrero!AB114+[5]Febrero!AB114+[6]Febrero!AB114+[7]Febrero!AB114+[8]Febrero!AB114+[9]Febrero!AB114+[10]Febrero!AB114</f>
        <v>332</v>
      </c>
      <c r="AC114" s="32">
        <f>[1]Febrero!AC114+[2]Febrero!AC114+[3]Febrero!AC114+[4]Febrero!AC114+[5]Febrero!AC114+[6]Febrero!AC114+[7]Febrero!AC114+[8]Febrero!AC114+[9]Febrero!AC114+[10]Febrero!AC114</f>
        <v>213</v>
      </c>
      <c r="AD114" s="32">
        <f>[1]Febrero!AD114+[2]Febrero!AD114+[3]Febrero!AD114+[4]Febrero!AD114+[5]Febrero!AD114+[6]Febrero!AD114+[7]Febrero!AD114+[8]Febrero!AD114+[9]Febrero!AD114+[10]Febrero!AD114</f>
        <v>119</v>
      </c>
      <c r="AE114" s="32">
        <f>[1]Febrero!AE114+[2]Febrero!AE114+[3]Febrero!AE114+[4]Febrero!AE114+[5]Febrero!AE114+[6]Febrero!AE114+[7]Febrero!AE114+[8]Febrero!AE114+[9]Febrero!AE114+[10]Febrero!AE114</f>
        <v>88</v>
      </c>
      <c r="AF114" s="32">
        <f>[1]Febrero!AF114+[2]Febrero!AF114+[3]Febrero!AF114+[4]Febrero!AF114+[5]Febrero!AF114+[6]Febrero!AF114+[7]Febrero!AF114+[8]Febrero!AF114+[9]Febrero!AF114+[10]Febrero!AF114</f>
        <v>2</v>
      </c>
      <c r="AG114" s="32">
        <f>[1]Febrero!AG114+[2]Febrero!AG114+[3]Febrero!AG114+[4]Febrero!AG114+[5]Febrero!AG114+[6]Febrero!AG114+[7]Febrero!AG114+[8]Febrero!AG114+[9]Febrero!AG114+[10]Febrero!AG114</f>
        <v>127</v>
      </c>
      <c r="AH114" s="32">
        <f>[1]Febrero!AH114+[2]Febrero!AH114+[3]Febrero!AH114+[4]Febrero!AH114+[5]Febrero!AH114+[6]Febrero!AH114+[7]Febrero!AH114+[8]Febrero!AH114+[9]Febrero!AH114+[10]Febrero!AH114</f>
        <v>17</v>
      </c>
      <c r="AI114" s="32">
        <f>[1]Febrero!AI114+[2]Febrero!AI114+[3]Febrero!AI114+[4]Febrero!AI114+[5]Febrero!AI114+[6]Febrero!AI114+[7]Febrero!AI114+[8]Febrero!AI114+[9]Febrero!AI114+[10]Febrero!AI114</f>
        <v>98</v>
      </c>
      <c r="AJ114" s="83"/>
      <c r="AK114" s="84"/>
      <c r="AL114" s="84"/>
      <c r="AM114" s="84"/>
      <c r="AN114" s="84"/>
      <c r="AO114" s="84"/>
      <c r="AP114" s="84"/>
      <c r="AQ114" s="84"/>
      <c r="AR114" s="84"/>
      <c r="CA114" s="2" t="str">
        <f>IF(C114&lt;&gt;SUM(AA114+AB114),"El nº de atenciones de Otras Violencias debe ser igual a la sumatoria de Conocidos y Desconocidos","")</f>
        <v/>
      </c>
      <c r="CG114" s="2">
        <f>IF(C114&lt;&gt;SUM(AA114+AB114),1,0)</f>
        <v>0</v>
      </c>
      <c r="CH114" s="2">
        <v>0</v>
      </c>
      <c r="CJ114" s="1"/>
      <c r="CK114" s="1"/>
      <c r="CL114" s="1"/>
      <c r="CM114" s="1"/>
      <c r="CN114" s="1"/>
      <c r="CO114" s="1"/>
      <c r="CP114" s="1"/>
      <c r="CQ114" s="1"/>
    </row>
    <row r="115" spans="1:95" x14ac:dyDescent="0.25">
      <c r="A115" s="176" t="s">
        <v>127</v>
      </c>
      <c r="B115" s="308"/>
      <c r="C115" s="308"/>
      <c r="D115" s="176"/>
      <c r="E115" s="176"/>
      <c r="F115" s="176"/>
      <c r="G115" s="176"/>
      <c r="H115" s="176"/>
      <c r="I115" s="176"/>
      <c r="J115" s="176"/>
      <c r="K115" s="176"/>
      <c r="L115" s="176"/>
      <c r="M115" s="176"/>
      <c r="N115" s="176"/>
      <c r="O115" s="176"/>
      <c r="P115" s="176"/>
      <c r="Q115" s="176"/>
      <c r="R115" s="176"/>
      <c r="S115" s="176"/>
      <c r="T115" s="176"/>
      <c r="U115" s="20"/>
      <c r="V115" s="20"/>
      <c r="W115" s="20"/>
      <c r="X115" s="158"/>
      <c r="Y115" s="158"/>
      <c r="Z115" s="158"/>
      <c r="AA115" s="309"/>
      <c r="AB115" s="158"/>
      <c r="AC115" s="158"/>
      <c r="AD115" s="158"/>
      <c r="AE115" s="158"/>
      <c r="AF115" s="158"/>
      <c r="AG115" s="158"/>
      <c r="AH115" s="158"/>
      <c r="AI115" s="158"/>
      <c r="AJ115" s="67"/>
      <c r="AK115" s="67"/>
      <c r="AL115" s="67"/>
      <c r="AM115" s="67"/>
      <c r="AN115" s="67"/>
      <c r="AO115" s="67"/>
      <c r="AP115" s="67"/>
      <c r="AQ115" s="67"/>
      <c r="AR115" s="67"/>
      <c r="CJ115" s="1"/>
      <c r="CK115" s="1"/>
      <c r="CL115" s="1"/>
      <c r="CM115" s="1"/>
      <c r="CN115" s="1"/>
      <c r="CO115" s="1"/>
      <c r="CP115" s="1"/>
      <c r="CQ115" s="1"/>
    </row>
    <row r="116" spans="1:95" ht="15" customHeight="1" x14ac:dyDescent="0.25">
      <c r="A116" s="643" t="s">
        <v>101</v>
      </c>
      <c r="B116" s="668"/>
      <c r="C116" s="633" t="s">
        <v>48</v>
      </c>
      <c r="D116" s="621" t="s">
        <v>3</v>
      </c>
      <c r="E116" s="625"/>
      <c r="F116" s="625"/>
      <c r="G116" s="625"/>
      <c r="H116" s="625"/>
      <c r="I116" s="625"/>
      <c r="J116" s="625"/>
      <c r="K116" s="625"/>
      <c r="L116" s="625"/>
      <c r="M116" s="622"/>
      <c r="N116" s="621" t="s">
        <v>128</v>
      </c>
      <c r="O116" s="622"/>
      <c r="P116" s="618" t="s">
        <v>223</v>
      </c>
      <c r="Q116" s="20"/>
      <c r="R116" s="112"/>
      <c r="S116" s="112"/>
      <c r="T116" s="112"/>
      <c r="U116" s="112"/>
      <c r="V116" s="112"/>
      <c r="W116" s="112"/>
      <c r="X116" s="171"/>
      <c r="Y116" s="171"/>
      <c r="Z116" s="171"/>
      <c r="AA116" s="171"/>
      <c r="AB116" s="171"/>
      <c r="AC116" s="171"/>
      <c r="AD116" s="171"/>
      <c r="AE116" s="171"/>
      <c r="AF116" s="171"/>
      <c r="AG116" s="171"/>
      <c r="AH116" s="171"/>
      <c r="AI116" s="171"/>
      <c r="AJ116" s="68"/>
      <c r="AK116" s="68"/>
      <c r="AL116" s="68"/>
      <c r="AM116" s="68"/>
      <c r="AN116" s="68"/>
      <c r="AO116" s="68"/>
      <c r="AP116" s="68"/>
      <c r="AQ116" s="68"/>
      <c r="AR116" s="68"/>
      <c r="CJ116" s="1"/>
      <c r="CK116" s="1"/>
      <c r="CL116" s="1"/>
      <c r="CM116" s="1"/>
      <c r="CN116" s="1"/>
      <c r="CO116" s="1"/>
      <c r="CP116" s="1"/>
      <c r="CQ116" s="1"/>
    </row>
    <row r="117" spans="1:95" ht="21" x14ac:dyDescent="0.25">
      <c r="A117" s="645"/>
      <c r="B117" s="670"/>
      <c r="C117" s="635"/>
      <c r="D117" s="310" t="s">
        <v>6</v>
      </c>
      <c r="E117" s="310" t="s">
        <v>7</v>
      </c>
      <c r="F117" s="515" t="s">
        <v>8</v>
      </c>
      <c r="G117" s="515" t="s">
        <v>9</v>
      </c>
      <c r="H117" s="515" t="s">
        <v>10</v>
      </c>
      <c r="I117" s="515" t="s">
        <v>129</v>
      </c>
      <c r="J117" s="515" t="s">
        <v>130</v>
      </c>
      <c r="K117" s="515" t="s">
        <v>131</v>
      </c>
      <c r="L117" s="515" t="s">
        <v>132</v>
      </c>
      <c r="M117" s="278" t="s">
        <v>133</v>
      </c>
      <c r="N117" s="514" t="s">
        <v>28</v>
      </c>
      <c r="O117" s="496" t="s">
        <v>29</v>
      </c>
      <c r="P117" s="620"/>
      <c r="Q117" s="20"/>
      <c r="R117" s="112"/>
      <c r="S117" s="112"/>
      <c r="T117" s="112"/>
      <c r="U117" s="112"/>
      <c r="V117" s="112"/>
      <c r="W117" s="112"/>
      <c r="X117" s="171"/>
      <c r="Y117" s="171"/>
      <c r="Z117" s="171"/>
      <c r="AA117" s="171"/>
      <c r="AB117" s="171"/>
      <c r="AC117" s="171"/>
      <c r="AD117" s="171"/>
      <c r="AE117" s="171"/>
      <c r="AF117" s="171"/>
      <c r="AG117" s="171"/>
      <c r="AH117" s="171"/>
      <c r="AI117" s="171"/>
      <c r="AJ117" s="171"/>
      <c r="AK117" s="171"/>
      <c r="AL117" s="171"/>
      <c r="AM117" s="171"/>
      <c r="AN117" s="171"/>
      <c r="AO117" s="171"/>
      <c r="AP117" s="171"/>
      <c r="AQ117" s="171"/>
      <c r="AR117" s="171"/>
      <c r="CJ117" s="1"/>
      <c r="CK117" s="1"/>
      <c r="CL117" s="1"/>
      <c r="CM117" s="1"/>
      <c r="CN117" s="1"/>
      <c r="CO117" s="1"/>
      <c r="CP117" s="1"/>
      <c r="CQ117" s="1"/>
    </row>
    <row r="118" spans="1:95" ht="15.75" customHeight="1" x14ac:dyDescent="0.25">
      <c r="A118" s="618" t="s">
        <v>134</v>
      </c>
      <c r="B118" s="311" t="s">
        <v>135</v>
      </c>
      <c r="C118" s="312">
        <f>SUM(F118:K118)</f>
        <v>12</v>
      </c>
      <c r="D118" s="313"/>
      <c r="E118" s="313"/>
      <c r="F118" s="32">
        <f>[1]Febrero!F118+[2]Febrero!F118+[3]Febrero!F118+[4]Febrero!F118+[5]Febrero!F118+[6]Febrero!F118+[7]Febrero!F118+[8]Febrero!F118+[9]Febrero!F118+[10]Febrero!F118</f>
        <v>0</v>
      </c>
      <c r="G118" s="32">
        <f>[1]Febrero!G118+[2]Febrero!G118+[3]Febrero!G118+[4]Febrero!G118+[5]Febrero!G118+[6]Febrero!G118+[7]Febrero!G118+[8]Febrero!G118+[9]Febrero!G118+[10]Febrero!G118</f>
        <v>3</v>
      </c>
      <c r="H118" s="32">
        <f>[1]Febrero!H118+[2]Febrero!H118+[3]Febrero!H118+[4]Febrero!H118+[5]Febrero!H118+[6]Febrero!H118+[7]Febrero!H118+[8]Febrero!H118+[9]Febrero!H118+[10]Febrero!H118</f>
        <v>5</v>
      </c>
      <c r="I118" s="32">
        <f>[1]Febrero!I118+[2]Febrero!I118+[3]Febrero!I118+[4]Febrero!I118+[5]Febrero!I118+[6]Febrero!I118+[7]Febrero!I118+[8]Febrero!I118+[9]Febrero!I118+[10]Febrero!I118</f>
        <v>4</v>
      </c>
      <c r="J118" s="32">
        <f>[1]Febrero!J118+[2]Febrero!J118+[3]Febrero!J118+[4]Febrero!J118+[5]Febrero!J118+[6]Febrero!J118+[7]Febrero!J118+[8]Febrero!J118+[9]Febrero!J118+[10]Febrero!J118</f>
        <v>0</v>
      </c>
      <c r="K118" s="32">
        <f>[1]Febrero!K118+[2]Febrero!K118+[3]Febrero!K118+[4]Febrero!K118+[5]Febrero!K118+[6]Febrero!K118+[7]Febrero!K118+[8]Febrero!K118+[9]Febrero!K118+[10]Febrero!K118</f>
        <v>0</v>
      </c>
      <c r="L118" s="313"/>
      <c r="M118" s="314"/>
      <c r="N118" s="315"/>
      <c r="O118" s="32">
        <f>[1]Febrero!O118+[2]Febrero!O118+[3]Febrero!O118+[4]Febrero!O118+[5]Febrero!O118+[6]Febrero!O118+[7]Febrero!O118+[8]Febrero!O118+[9]Febrero!O118+[10]Febrero!O118</f>
        <v>12</v>
      </c>
      <c r="P118" s="32">
        <f>[1]Febrero!P118+[2]Febrero!P118+[3]Febrero!P118+[4]Febrero!P118+[5]Febrero!P118+[6]Febrero!P118+[7]Febrero!P118+[8]Febrero!P118+[9]Febrero!P118+[10]Febrero!P118</f>
        <v>12</v>
      </c>
      <c r="Q118" s="83"/>
      <c r="R118" s="84"/>
      <c r="S118" s="84"/>
      <c r="T118" s="84"/>
      <c r="U118" s="84"/>
      <c r="V118" s="84"/>
      <c r="W118" s="84"/>
      <c r="X118" s="84"/>
      <c r="Y118" s="84"/>
      <c r="Z118" s="84"/>
      <c r="AA118" s="84"/>
      <c r="AB118" s="84"/>
      <c r="AC118" s="68"/>
      <c r="AD118" s="68"/>
      <c r="AE118" s="68"/>
      <c r="AF118" s="171"/>
      <c r="AG118" s="171"/>
      <c r="AH118" s="171"/>
      <c r="AI118" s="171"/>
      <c r="AJ118" s="171"/>
      <c r="AK118" s="171"/>
      <c r="AL118" s="171"/>
      <c r="AM118" s="171"/>
      <c r="AN118" s="171"/>
      <c r="AO118" s="171"/>
      <c r="AP118" s="171"/>
      <c r="AQ118" s="171"/>
      <c r="AR118" s="171"/>
      <c r="CA118" s="2" t="str">
        <f>IF(C118&lt;&gt;O118," El número atenciones según sexo NO puede ser diferente al Total.","")</f>
        <v/>
      </c>
      <c r="CB118" s="2" t="str">
        <f>IF(C118=0,"",IF(P118="",IF(C118="",""," No olvide escribir la columna Beneficiarios."),""))</f>
        <v/>
      </c>
      <c r="CC118" s="2" t="str">
        <f>IF(C118&lt;P118," El número de Beneficiarios NO puede ser mayor que el Total.","")</f>
        <v/>
      </c>
      <c r="CG118" s="2">
        <f>IF(C118&lt;&gt;O118,1,0)</f>
        <v>0</v>
      </c>
      <c r="CH118" s="2">
        <f>IF(C118&lt;P118,1,0)</f>
        <v>0</v>
      </c>
      <c r="CI118" s="2">
        <f>IF(C118=0,"",IF(P118="",IF(C118="","",1),0))</f>
        <v>0</v>
      </c>
      <c r="CJ118" s="1"/>
      <c r="CK118" s="1"/>
      <c r="CL118" s="1"/>
      <c r="CM118" s="1"/>
      <c r="CN118" s="1"/>
      <c r="CO118" s="1"/>
      <c r="CP118" s="1"/>
      <c r="CQ118" s="1"/>
    </row>
    <row r="119" spans="1:95" ht="15.75" customHeight="1" x14ac:dyDescent="0.25">
      <c r="A119" s="620"/>
      <c r="B119" s="316" t="s">
        <v>136</v>
      </c>
      <c r="C119" s="317">
        <f>SUM(F119:K119)</f>
        <v>0</v>
      </c>
      <c r="D119" s="62"/>
      <c r="E119" s="62"/>
      <c r="F119" s="32">
        <f>[1]Febrero!F119+[2]Febrero!F119+[3]Febrero!F119+[4]Febrero!F119+[5]Febrero!F119+[6]Febrero!F119+[7]Febrero!F119+[8]Febrero!F119+[9]Febrero!F119+[10]Febrero!F119</f>
        <v>0</v>
      </c>
      <c r="G119" s="32">
        <f>[1]Febrero!G119+[2]Febrero!G119+[3]Febrero!G119+[4]Febrero!G119+[5]Febrero!G119+[6]Febrero!G119+[7]Febrero!G119+[8]Febrero!G119+[9]Febrero!G119+[10]Febrero!G119</f>
        <v>0</v>
      </c>
      <c r="H119" s="32">
        <f>[1]Febrero!H119+[2]Febrero!H119+[3]Febrero!H119+[4]Febrero!H119+[5]Febrero!H119+[6]Febrero!H119+[7]Febrero!H119+[8]Febrero!H119+[9]Febrero!H119+[10]Febrero!H119</f>
        <v>0</v>
      </c>
      <c r="I119" s="32">
        <f>[1]Febrero!I119+[2]Febrero!I119+[3]Febrero!I119+[4]Febrero!I119+[5]Febrero!I119+[6]Febrero!I119+[7]Febrero!I119+[8]Febrero!I119+[9]Febrero!I119+[10]Febrero!I119</f>
        <v>0</v>
      </c>
      <c r="J119" s="32">
        <f>[1]Febrero!J119+[2]Febrero!J119+[3]Febrero!J119+[4]Febrero!J119+[5]Febrero!J119+[6]Febrero!J119+[7]Febrero!J119+[8]Febrero!J119+[9]Febrero!J119+[10]Febrero!J119</f>
        <v>0</v>
      </c>
      <c r="K119" s="32">
        <f>[1]Febrero!K119+[2]Febrero!K119+[3]Febrero!K119+[4]Febrero!K119+[5]Febrero!K119+[6]Febrero!K119+[7]Febrero!K119+[8]Febrero!K119+[9]Febrero!K119+[10]Febrero!K119</f>
        <v>0</v>
      </c>
      <c r="L119" s="62"/>
      <c r="M119" s="63"/>
      <c r="N119" s="61"/>
      <c r="O119" s="32">
        <f>[1]Febrero!O119+[2]Febrero!O119+[3]Febrero!O119+[4]Febrero!O119+[5]Febrero!O119+[6]Febrero!O119+[7]Febrero!O119+[8]Febrero!O119+[9]Febrero!O119+[10]Febrero!O119</f>
        <v>0</v>
      </c>
      <c r="P119" s="32">
        <f>[1]Febrero!P119+[2]Febrero!P119+[3]Febrero!P119+[4]Febrero!P119+[5]Febrero!P119+[6]Febrero!P119+[7]Febrero!P119+[8]Febrero!P119+[9]Febrero!P119+[10]Febrero!P119</f>
        <v>0</v>
      </c>
      <c r="Q119" s="83"/>
      <c r="R119" s="84"/>
      <c r="S119" s="84"/>
      <c r="T119" s="84"/>
      <c r="U119" s="84"/>
      <c r="V119" s="84"/>
      <c r="W119" s="84"/>
      <c r="X119" s="84"/>
      <c r="Y119" s="84"/>
      <c r="Z119" s="84"/>
      <c r="AA119" s="84"/>
      <c r="AB119" s="84"/>
      <c r="AC119" s="68"/>
      <c r="AD119" s="68"/>
      <c r="AE119" s="68"/>
      <c r="AF119" s="171"/>
      <c r="AG119" s="171"/>
      <c r="AH119" s="171"/>
      <c r="AI119" s="171"/>
      <c r="AJ119" s="171"/>
      <c r="AK119" s="171"/>
      <c r="AL119" s="171"/>
      <c r="AM119" s="171"/>
      <c r="AN119" s="171"/>
      <c r="AO119" s="171"/>
      <c r="AP119" s="171"/>
      <c r="AQ119" s="171"/>
      <c r="AR119" s="171"/>
      <c r="CA119" s="2" t="str">
        <f>IF(C119&lt;&gt;O119," El número atenciones según sexo NO puede ser diferente al Total.","")</f>
        <v/>
      </c>
      <c r="CB119" s="2" t="str">
        <f>IF(C119=0,"",IF(P119="",IF(C119="",""," No olvide escribir la columna Beneficiarios."),""))</f>
        <v/>
      </c>
      <c r="CC119" s="2" t="str">
        <f>IF(C119&lt;P119," El número de Beneficiarios NO puede ser mayor que el Total.","")</f>
        <v/>
      </c>
      <c r="CG119" s="2">
        <f>IF(C119&lt;&gt;O119,1,0)</f>
        <v>0</v>
      </c>
      <c r="CH119" s="2">
        <f>IF(C119&lt;P119,1,0)</f>
        <v>0</v>
      </c>
      <c r="CI119" s="2" t="str">
        <f>IF(C119=0,"",IF(P119="",IF(C119="","",1),0))</f>
        <v/>
      </c>
      <c r="CJ119" s="1"/>
      <c r="CK119" s="1"/>
      <c r="CL119" s="1"/>
      <c r="CM119" s="1"/>
      <c r="CN119" s="1"/>
      <c r="CO119" s="1"/>
      <c r="CP119" s="1"/>
      <c r="CQ119" s="1"/>
    </row>
    <row r="120" spans="1:95" x14ac:dyDescent="0.25">
      <c r="A120" s="96" t="s">
        <v>137</v>
      </c>
      <c r="B120" s="96"/>
      <c r="C120" s="96"/>
      <c r="D120" s="96"/>
      <c r="E120" s="96"/>
      <c r="F120" s="96"/>
      <c r="G120" s="96"/>
      <c r="H120" s="96"/>
      <c r="I120" s="176"/>
      <c r="J120" s="176"/>
      <c r="K120" s="176"/>
      <c r="L120" s="176"/>
      <c r="M120" s="176"/>
      <c r="N120" s="176"/>
      <c r="O120" s="20"/>
      <c r="P120" s="20"/>
      <c r="Q120" s="66"/>
      <c r="R120" s="66"/>
      <c r="S120" s="66"/>
      <c r="T120" s="66"/>
      <c r="U120" s="66"/>
      <c r="V120" s="66"/>
      <c r="W120" s="66"/>
      <c r="X120" s="67"/>
      <c r="Y120" s="67"/>
      <c r="Z120" s="67"/>
      <c r="AA120" s="67"/>
      <c r="AB120" s="67"/>
      <c r="AC120" s="67"/>
      <c r="AD120" s="67"/>
      <c r="AE120" s="67"/>
      <c r="AF120" s="158"/>
      <c r="AG120" s="158"/>
      <c r="AH120" s="158"/>
      <c r="AI120" s="158"/>
      <c r="AJ120" s="158"/>
      <c r="AK120" s="158"/>
      <c r="AL120" s="158"/>
      <c r="AM120" s="158"/>
      <c r="AN120" s="158"/>
      <c r="AO120" s="158"/>
      <c r="AP120" s="158"/>
      <c r="AQ120" s="158"/>
      <c r="AR120" s="158"/>
      <c r="CJ120" s="1"/>
      <c r="CK120" s="1"/>
      <c r="CL120" s="1"/>
      <c r="CM120" s="1"/>
      <c r="CN120" s="1"/>
      <c r="CO120" s="1"/>
      <c r="CP120" s="1"/>
      <c r="CQ120" s="1"/>
    </row>
    <row r="121" spans="1:95" x14ac:dyDescent="0.25">
      <c r="A121" s="618" t="s">
        <v>138</v>
      </c>
      <c r="B121" s="618" t="s">
        <v>139</v>
      </c>
      <c r="C121" s="162"/>
      <c r="D121" s="319"/>
      <c r="E121" s="167"/>
      <c r="F121" s="162"/>
      <c r="G121" s="162"/>
      <c r="H121" s="167"/>
      <c r="I121" s="167"/>
      <c r="J121" s="167"/>
      <c r="K121" s="167"/>
      <c r="L121" s="167"/>
      <c r="M121" s="167"/>
      <c r="N121" s="167"/>
      <c r="O121" s="167"/>
      <c r="P121" s="167"/>
      <c r="Q121" s="167"/>
      <c r="R121" s="167"/>
      <c r="S121" s="167"/>
      <c r="T121" s="167"/>
      <c r="U121" s="167"/>
      <c r="V121" s="167"/>
      <c r="W121" s="167"/>
      <c r="X121" s="171"/>
      <c r="Y121" s="171"/>
      <c r="Z121" s="171"/>
      <c r="AA121" s="171"/>
      <c r="AB121" s="171"/>
      <c r="AC121" s="171"/>
      <c r="AD121" s="171"/>
      <c r="AE121" s="171"/>
      <c r="AF121" s="171"/>
      <c r="AG121" s="171"/>
      <c r="AH121" s="171"/>
      <c r="AI121" s="171"/>
      <c r="AJ121" s="171"/>
      <c r="AK121" s="171"/>
      <c r="AL121" s="171"/>
      <c r="AM121" s="171"/>
      <c r="AN121" s="171"/>
      <c r="AO121" s="171"/>
      <c r="AP121" s="171"/>
      <c r="AQ121" s="171"/>
      <c r="AR121" s="171"/>
      <c r="CJ121" s="1"/>
      <c r="CK121" s="1"/>
      <c r="CL121" s="1"/>
      <c r="CM121" s="1"/>
      <c r="CN121" s="1"/>
      <c r="CO121" s="1"/>
      <c r="CP121" s="1"/>
      <c r="CQ121" s="1"/>
    </row>
    <row r="122" spans="1:95" x14ac:dyDescent="0.25">
      <c r="A122" s="620"/>
      <c r="B122" s="620"/>
      <c r="C122" s="162"/>
      <c r="D122" s="319"/>
      <c r="E122" s="167"/>
      <c r="F122" s="162"/>
      <c r="G122" s="162"/>
      <c r="H122" s="167"/>
      <c r="I122" s="167"/>
      <c r="J122" s="167"/>
      <c r="K122" s="167"/>
      <c r="L122" s="167"/>
      <c r="M122" s="167"/>
      <c r="N122" s="167"/>
      <c r="O122" s="167"/>
      <c r="P122" s="167"/>
      <c r="Q122" s="167"/>
      <c r="R122" s="167"/>
      <c r="S122" s="167"/>
      <c r="T122" s="167"/>
      <c r="U122" s="167"/>
      <c r="V122" s="167"/>
      <c r="W122" s="167"/>
      <c r="X122" s="171"/>
      <c r="Y122" s="171"/>
      <c r="Z122" s="171"/>
      <c r="AA122" s="171"/>
      <c r="AB122" s="171"/>
      <c r="AC122" s="171"/>
      <c r="AD122" s="171"/>
      <c r="AE122" s="171"/>
      <c r="AF122" s="171"/>
      <c r="AG122" s="171"/>
      <c r="AH122" s="171"/>
      <c r="AI122" s="171"/>
      <c r="AJ122" s="171"/>
      <c r="AK122" s="171"/>
      <c r="AL122" s="171"/>
      <c r="AM122" s="171"/>
      <c r="AN122" s="171"/>
      <c r="AO122" s="171"/>
      <c r="AP122" s="171"/>
      <c r="AQ122" s="171"/>
      <c r="AR122" s="171"/>
      <c r="CJ122" s="1"/>
      <c r="CK122" s="1"/>
      <c r="CL122" s="1"/>
      <c r="CM122" s="1"/>
      <c r="CN122" s="1"/>
      <c r="CO122" s="1"/>
      <c r="CP122" s="1"/>
      <c r="CQ122" s="1"/>
    </row>
    <row r="123" spans="1:95" x14ac:dyDescent="0.25">
      <c r="A123" s="320" t="s">
        <v>140</v>
      </c>
      <c r="B123" s="32">
        <f>[1]Febrero!B123+[2]Febrero!B123+[3]Febrero!B123+[4]Febrero!B123+[5]Febrero!B123+[6]Febrero!B123+[7]Febrero!B123+[8]Febrero!B123+[9]Febrero!B123+[10]Febrero!B123</f>
        <v>10</v>
      </c>
      <c r="C123" s="162"/>
      <c r="D123" s="162"/>
      <c r="E123" s="162"/>
      <c r="F123" s="162"/>
      <c r="G123" s="162"/>
      <c r="H123" s="167"/>
      <c r="I123" s="167"/>
      <c r="J123" s="167"/>
      <c r="K123" s="167"/>
      <c r="L123" s="167"/>
      <c r="M123" s="167"/>
      <c r="N123" s="167"/>
      <c r="O123" s="167"/>
      <c r="P123" s="167"/>
      <c r="Q123" s="167"/>
      <c r="R123" s="167"/>
      <c r="S123" s="167"/>
      <c r="T123" s="167"/>
      <c r="U123" s="167"/>
      <c r="V123" s="167"/>
      <c r="W123" s="167"/>
      <c r="X123" s="171"/>
      <c r="Y123" s="171"/>
      <c r="Z123" s="171"/>
      <c r="AA123" s="171"/>
      <c r="AB123" s="171"/>
      <c r="AC123" s="171"/>
      <c r="AD123" s="171"/>
      <c r="AE123" s="171"/>
      <c r="AF123" s="171"/>
      <c r="AG123" s="171"/>
      <c r="AH123" s="171"/>
      <c r="AI123" s="171"/>
      <c r="AJ123" s="171"/>
      <c r="AK123" s="171"/>
      <c r="AL123" s="171"/>
      <c r="AM123" s="171"/>
      <c r="AN123" s="171"/>
      <c r="AO123" s="171"/>
      <c r="AP123" s="171"/>
      <c r="AQ123" s="171"/>
      <c r="AR123" s="171"/>
      <c r="CJ123" s="1"/>
      <c r="CK123" s="1"/>
      <c r="CL123" s="1"/>
      <c r="CM123" s="1"/>
      <c r="CN123" s="1"/>
      <c r="CO123" s="1"/>
      <c r="CP123" s="1"/>
      <c r="CQ123" s="1"/>
    </row>
    <row r="124" spans="1:95" x14ac:dyDescent="0.25">
      <c r="A124" s="321" t="s">
        <v>141</v>
      </c>
      <c r="B124" s="32">
        <f>[1]Febrero!B124+[2]Febrero!B124+[3]Febrero!B124+[4]Febrero!B124+[5]Febrero!B124+[6]Febrero!B124+[7]Febrero!B124+[8]Febrero!B124+[9]Febrero!B124+[10]Febrero!B124</f>
        <v>0</v>
      </c>
      <c r="C124" s="162"/>
      <c r="D124" s="162"/>
      <c r="E124" s="162"/>
      <c r="F124" s="162"/>
      <c r="G124" s="162"/>
      <c r="H124" s="167"/>
      <c r="I124" s="167"/>
      <c r="J124" s="167"/>
      <c r="K124" s="167"/>
      <c r="L124" s="167"/>
      <c r="M124" s="167"/>
      <c r="N124" s="167"/>
      <c r="O124" s="167"/>
      <c r="P124" s="167"/>
      <c r="Q124" s="167"/>
      <c r="R124" s="167"/>
      <c r="S124" s="167"/>
      <c r="T124" s="167"/>
      <c r="U124" s="167"/>
      <c r="V124" s="167"/>
      <c r="W124" s="167"/>
      <c r="X124" s="171"/>
      <c r="Y124" s="171"/>
      <c r="Z124" s="171"/>
      <c r="AA124" s="171"/>
      <c r="AB124" s="171"/>
      <c r="AC124" s="171"/>
      <c r="AD124" s="171"/>
      <c r="AE124" s="171"/>
      <c r="AF124" s="171"/>
      <c r="AG124" s="171"/>
      <c r="AH124" s="171"/>
      <c r="AI124" s="171"/>
      <c r="AJ124" s="171"/>
      <c r="AK124" s="171"/>
      <c r="AL124" s="171"/>
      <c r="AM124" s="171"/>
      <c r="AN124" s="171"/>
      <c r="AO124" s="171"/>
      <c r="AP124" s="171"/>
      <c r="AQ124" s="171"/>
      <c r="AR124" s="171"/>
      <c r="CJ124" s="1"/>
      <c r="CK124" s="1"/>
      <c r="CL124" s="1"/>
      <c r="CM124" s="1"/>
      <c r="CN124" s="1"/>
      <c r="CO124" s="1"/>
      <c r="CP124" s="1"/>
      <c r="CQ124" s="1"/>
    </row>
    <row r="125" spans="1:95" x14ac:dyDescent="0.25">
      <c r="A125" s="321" t="s">
        <v>142</v>
      </c>
      <c r="B125" s="32">
        <f>[1]Febrero!B125+[2]Febrero!B125+[3]Febrero!B125+[4]Febrero!B125+[5]Febrero!B125+[6]Febrero!B125+[7]Febrero!B125+[8]Febrero!B125+[9]Febrero!B125+[10]Febrero!B125</f>
        <v>41</v>
      </c>
      <c r="C125" s="162"/>
      <c r="D125" s="162"/>
      <c r="E125" s="162"/>
      <c r="F125" s="162"/>
      <c r="G125" s="162"/>
      <c r="H125" s="167"/>
      <c r="I125" s="167"/>
      <c r="J125" s="167"/>
      <c r="K125" s="167"/>
      <c r="L125" s="167"/>
      <c r="M125" s="167"/>
      <c r="N125" s="167"/>
      <c r="O125" s="167"/>
      <c r="P125" s="167"/>
      <c r="Q125" s="167"/>
      <c r="R125" s="167"/>
      <c r="S125" s="167"/>
      <c r="T125" s="167"/>
      <c r="U125" s="167"/>
      <c r="V125" s="167"/>
      <c r="W125" s="167"/>
      <c r="X125" s="171"/>
      <c r="Y125" s="171"/>
      <c r="Z125" s="171"/>
      <c r="AA125" s="171"/>
      <c r="AB125" s="171"/>
      <c r="AC125" s="171"/>
      <c r="AD125" s="171"/>
      <c r="AE125" s="171"/>
      <c r="AF125" s="171"/>
      <c r="AG125" s="171"/>
      <c r="AH125" s="171"/>
      <c r="AI125" s="171"/>
      <c r="AJ125" s="171"/>
      <c r="AK125" s="171"/>
      <c r="AL125" s="171"/>
      <c r="AM125" s="171"/>
      <c r="AN125" s="171"/>
      <c r="AO125" s="171"/>
      <c r="AP125" s="171"/>
      <c r="AQ125" s="171"/>
      <c r="AR125" s="171"/>
      <c r="CJ125" s="1"/>
      <c r="CK125" s="1"/>
      <c r="CL125" s="1"/>
      <c r="CM125" s="1"/>
      <c r="CN125" s="1"/>
      <c r="CO125" s="1"/>
      <c r="CP125" s="1"/>
      <c r="CQ125" s="1"/>
    </row>
    <row r="126" spans="1:95" x14ac:dyDescent="0.25">
      <c r="A126" s="321" t="s">
        <v>143</v>
      </c>
      <c r="B126" s="32">
        <f>[1]Febrero!B126+[2]Febrero!B126+[3]Febrero!B126+[4]Febrero!B126+[5]Febrero!B126+[6]Febrero!B126+[7]Febrero!B126+[8]Febrero!B126+[9]Febrero!B126+[10]Febrero!B126</f>
        <v>27</v>
      </c>
      <c r="C126" s="162"/>
      <c r="D126" s="162"/>
      <c r="E126" s="162"/>
      <c r="F126" s="162"/>
      <c r="G126" s="162"/>
      <c r="H126" s="167"/>
      <c r="I126" s="167"/>
      <c r="J126" s="167"/>
      <c r="K126" s="167"/>
      <c r="L126" s="167"/>
      <c r="M126" s="167"/>
      <c r="N126" s="167"/>
      <c r="O126" s="167"/>
      <c r="P126" s="167"/>
      <c r="Q126" s="167"/>
      <c r="R126" s="167"/>
      <c r="S126" s="167"/>
      <c r="T126" s="167"/>
      <c r="U126" s="167"/>
      <c r="V126" s="167"/>
      <c r="W126" s="167"/>
      <c r="X126" s="171"/>
      <c r="Y126" s="171"/>
      <c r="Z126" s="171"/>
      <c r="AA126" s="171"/>
      <c r="AB126" s="171"/>
      <c r="AC126" s="171"/>
      <c r="AD126" s="171"/>
      <c r="AE126" s="171"/>
      <c r="AF126" s="171"/>
      <c r="AG126" s="171"/>
      <c r="AH126" s="171"/>
      <c r="AI126" s="171"/>
      <c r="AJ126" s="171"/>
      <c r="AK126" s="171"/>
      <c r="AL126" s="171"/>
      <c r="AM126" s="171"/>
      <c r="AN126" s="171"/>
      <c r="AO126" s="171"/>
      <c r="AP126" s="171"/>
      <c r="AQ126" s="171"/>
      <c r="AR126" s="171"/>
      <c r="CJ126" s="1"/>
      <c r="CK126" s="1"/>
      <c r="CL126" s="1"/>
      <c r="CM126" s="1"/>
      <c r="CN126" s="1"/>
      <c r="CO126" s="1"/>
      <c r="CP126" s="1"/>
      <c r="CQ126" s="1"/>
    </row>
    <row r="127" spans="1:95" x14ac:dyDescent="0.25">
      <c r="A127" s="321" t="s">
        <v>144</v>
      </c>
      <c r="B127" s="32">
        <f>[1]Febrero!B127+[2]Febrero!B127+[3]Febrero!B127+[4]Febrero!B127+[5]Febrero!B127+[6]Febrero!B127+[7]Febrero!B127+[8]Febrero!B127+[9]Febrero!B127+[10]Febrero!B127</f>
        <v>0</v>
      </c>
      <c r="C127" s="162"/>
      <c r="D127" s="162"/>
      <c r="E127" s="162"/>
      <c r="F127" s="167"/>
      <c r="G127" s="167"/>
      <c r="H127" s="167"/>
      <c r="I127" s="167"/>
      <c r="J127" s="167"/>
      <c r="K127" s="167"/>
      <c r="L127" s="167"/>
      <c r="M127" s="167"/>
      <c r="N127" s="167"/>
      <c r="O127" s="167"/>
      <c r="P127" s="167"/>
      <c r="Q127" s="167"/>
      <c r="R127" s="167"/>
      <c r="S127" s="167"/>
      <c r="T127" s="167"/>
      <c r="U127" s="167"/>
      <c r="V127" s="167"/>
      <c r="W127" s="167"/>
      <c r="X127" s="171"/>
      <c r="Y127" s="171"/>
      <c r="Z127" s="171"/>
      <c r="AA127" s="171"/>
      <c r="AB127" s="171"/>
      <c r="AC127" s="171"/>
      <c r="AD127" s="171"/>
      <c r="AE127" s="171"/>
      <c r="AF127" s="171"/>
      <c r="AG127" s="171"/>
      <c r="AH127" s="171"/>
      <c r="AI127" s="171"/>
      <c r="AJ127" s="171"/>
      <c r="AK127" s="171"/>
      <c r="AL127" s="171"/>
      <c r="AM127" s="171"/>
      <c r="AN127" s="171"/>
      <c r="AO127" s="171"/>
      <c r="AP127" s="171"/>
      <c r="AQ127" s="171"/>
      <c r="AR127" s="171"/>
      <c r="CJ127" s="1"/>
      <c r="CK127" s="1"/>
      <c r="CL127" s="1"/>
      <c r="CM127" s="1"/>
      <c r="CN127" s="1"/>
      <c r="CO127" s="1"/>
      <c r="CP127" s="1"/>
      <c r="CQ127" s="1"/>
    </row>
    <row r="128" spans="1:95" x14ac:dyDescent="0.25">
      <c r="A128" s="322" t="s">
        <v>145</v>
      </c>
      <c r="B128" s="32">
        <f>[1]Febrero!B128+[2]Febrero!B128+[3]Febrero!B128+[4]Febrero!B128+[5]Febrero!B128+[6]Febrero!B128+[7]Febrero!B128+[8]Febrero!B128+[9]Febrero!B128+[10]Febrero!B128</f>
        <v>23</v>
      </c>
      <c r="C128" s="162"/>
      <c r="D128" s="162"/>
      <c r="E128" s="162"/>
      <c r="F128" s="167"/>
      <c r="G128" s="167"/>
      <c r="H128" s="167"/>
      <c r="I128" s="167"/>
      <c r="J128" s="167"/>
      <c r="K128" s="167"/>
      <c r="L128" s="167"/>
      <c r="M128" s="167"/>
      <c r="N128" s="167"/>
      <c r="O128" s="167"/>
      <c r="P128" s="167"/>
      <c r="Q128" s="167"/>
      <c r="R128" s="167"/>
      <c r="S128" s="167"/>
      <c r="T128" s="167"/>
      <c r="U128" s="167"/>
      <c r="V128" s="167"/>
      <c r="W128" s="167"/>
      <c r="X128" s="171"/>
      <c r="Y128" s="171"/>
      <c r="Z128" s="171"/>
      <c r="AA128" s="171"/>
      <c r="AB128" s="171"/>
      <c r="AC128" s="171"/>
      <c r="AD128" s="171"/>
      <c r="AE128" s="171"/>
      <c r="AF128" s="171"/>
      <c r="AG128" s="171"/>
      <c r="AH128" s="171"/>
      <c r="AI128" s="171"/>
      <c r="AJ128" s="171"/>
      <c r="AK128" s="171"/>
      <c r="AL128" s="171"/>
      <c r="AM128" s="171"/>
      <c r="AN128" s="171"/>
      <c r="AO128" s="171"/>
      <c r="AP128" s="171"/>
      <c r="AQ128" s="171"/>
      <c r="AR128" s="171"/>
      <c r="CJ128" s="1"/>
      <c r="CK128" s="1"/>
      <c r="CL128" s="1"/>
      <c r="CM128" s="1"/>
      <c r="CN128" s="1"/>
      <c r="CO128" s="1"/>
      <c r="CP128" s="1"/>
      <c r="CQ128" s="1"/>
    </row>
    <row r="129" spans="1:95" x14ac:dyDescent="0.25">
      <c r="A129" s="322" t="s">
        <v>146</v>
      </c>
      <c r="B129" s="32">
        <f>[1]Febrero!B129+[2]Febrero!B129+[3]Febrero!B129+[4]Febrero!B129+[5]Febrero!B129+[6]Febrero!B129+[7]Febrero!B129+[8]Febrero!B129+[9]Febrero!B129+[10]Febrero!B129</f>
        <v>36</v>
      </c>
      <c r="C129" s="167"/>
      <c r="D129" s="167"/>
      <c r="E129" s="167"/>
      <c r="F129" s="167"/>
      <c r="G129" s="167"/>
      <c r="H129" s="167"/>
      <c r="I129" s="167"/>
      <c r="J129" s="167"/>
      <c r="K129" s="167"/>
      <c r="L129" s="167"/>
      <c r="M129" s="167"/>
      <c r="N129" s="167"/>
      <c r="O129" s="167"/>
      <c r="P129" s="167"/>
      <c r="Q129" s="167"/>
      <c r="R129" s="167"/>
      <c r="S129" s="167"/>
      <c r="T129" s="167"/>
      <c r="U129" s="167"/>
      <c r="V129" s="167"/>
      <c r="W129" s="167"/>
      <c r="X129" s="171"/>
      <c r="Y129" s="171"/>
      <c r="Z129" s="171"/>
      <c r="AA129" s="171"/>
      <c r="AB129" s="171"/>
      <c r="AC129" s="171"/>
      <c r="AD129" s="171"/>
      <c r="AE129" s="171"/>
      <c r="AF129" s="171"/>
      <c r="AG129" s="171"/>
      <c r="AH129" s="171"/>
      <c r="AI129" s="171"/>
      <c r="AJ129" s="171"/>
      <c r="AK129" s="171"/>
      <c r="AL129" s="171"/>
      <c r="AM129" s="171"/>
      <c r="AN129" s="171"/>
      <c r="AO129" s="171"/>
      <c r="AP129" s="171"/>
      <c r="AQ129" s="171"/>
      <c r="AR129" s="171"/>
      <c r="CH129" s="1"/>
      <c r="CI129" s="1"/>
      <c r="CJ129" s="1"/>
      <c r="CK129" s="1"/>
      <c r="CL129" s="1"/>
      <c r="CM129" s="1"/>
      <c r="CN129" s="1"/>
      <c r="CO129" s="1"/>
      <c r="CP129" s="1"/>
      <c r="CQ129" s="1"/>
    </row>
    <row r="130" spans="1:95" x14ac:dyDescent="0.25">
      <c r="A130" s="322" t="s">
        <v>147</v>
      </c>
      <c r="B130" s="32">
        <f>[1]Febrero!B130+[2]Febrero!B130+[3]Febrero!B130+[4]Febrero!B130+[5]Febrero!B130+[6]Febrero!B130+[7]Febrero!B130+[8]Febrero!B130+[9]Febrero!B130+[10]Febrero!B130</f>
        <v>6</v>
      </c>
      <c r="C130" s="167"/>
      <c r="D130" s="167"/>
      <c r="E130" s="167"/>
      <c r="F130" s="167"/>
      <c r="G130" s="167"/>
      <c r="H130" s="167"/>
      <c r="I130" s="167"/>
      <c r="J130" s="167"/>
      <c r="K130" s="167"/>
      <c r="L130" s="167"/>
      <c r="M130" s="167"/>
      <c r="N130" s="167"/>
      <c r="O130" s="167"/>
      <c r="P130" s="167"/>
      <c r="Q130" s="167"/>
      <c r="R130" s="167"/>
      <c r="S130" s="167"/>
      <c r="T130" s="167"/>
      <c r="U130" s="167"/>
      <c r="V130" s="167"/>
      <c r="W130" s="167"/>
      <c r="X130" s="171"/>
      <c r="Y130" s="171"/>
      <c r="Z130" s="171"/>
      <c r="AA130" s="171"/>
      <c r="AB130" s="171"/>
      <c r="AC130" s="171"/>
      <c r="AD130" s="171"/>
      <c r="AE130" s="171"/>
      <c r="AF130" s="171"/>
      <c r="AG130" s="171"/>
      <c r="AH130" s="171"/>
      <c r="AI130" s="171"/>
      <c r="AJ130" s="171"/>
      <c r="AK130" s="171"/>
      <c r="AL130" s="171"/>
      <c r="AM130" s="171"/>
      <c r="AN130" s="171"/>
      <c r="AO130" s="171"/>
      <c r="AP130" s="171"/>
      <c r="AQ130" s="171"/>
      <c r="AR130" s="171"/>
      <c r="CH130" s="1"/>
      <c r="CI130" s="1"/>
      <c r="CJ130" s="1"/>
      <c r="CK130" s="1"/>
      <c r="CL130" s="1"/>
      <c r="CM130" s="1"/>
      <c r="CN130" s="1"/>
      <c r="CO130" s="1"/>
      <c r="CP130" s="1"/>
      <c r="CQ130" s="1"/>
    </row>
    <row r="131" spans="1:95" x14ac:dyDescent="0.25">
      <c r="A131" s="322" t="s">
        <v>148</v>
      </c>
      <c r="B131" s="32">
        <f>[1]Febrero!B131+[2]Febrero!B131+[3]Febrero!B131+[4]Febrero!B131+[5]Febrero!B131+[6]Febrero!B131+[7]Febrero!B131+[8]Febrero!B131+[9]Febrero!B131+[10]Febrero!B131</f>
        <v>13</v>
      </c>
      <c r="C131" s="167"/>
      <c r="D131" s="167"/>
      <c r="E131" s="167"/>
      <c r="F131" s="167"/>
      <c r="G131" s="167"/>
      <c r="H131" s="167"/>
      <c r="I131" s="167"/>
      <c r="J131" s="167"/>
      <c r="K131" s="167"/>
      <c r="L131" s="167"/>
      <c r="M131" s="167"/>
      <c r="N131" s="167"/>
      <c r="O131" s="167"/>
      <c r="P131" s="167"/>
      <c r="Q131" s="167"/>
      <c r="R131" s="167"/>
      <c r="S131" s="167"/>
      <c r="T131" s="167"/>
      <c r="U131" s="167"/>
      <c r="V131" s="167"/>
      <c r="W131" s="167"/>
      <c r="X131" s="171"/>
      <c r="Y131" s="171"/>
      <c r="Z131" s="171"/>
      <c r="AA131" s="171"/>
      <c r="AB131" s="171"/>
      <c r="AC131" s="171"/>
      <c r="AD131" s="171"/>
      <c r="AE131" s="171"/>
      <c r="AF131" s="171"/>
      <c r="AG131" s="171"/>
      <c r="AH131" s="171"/>
      <c r="AI131" s="171"/>
      <c r="AJ131" s="171"/>
      <c r="AK131" s="171"/>
      <c r="AL131" s="171"/>
      <c r="AM131" s="171"/>
      <c r="AN131" s="171"/>
      <c r="AO131" s="171"/>
      <c r="AP131" s="171"/>
      <c r="AQ131" s="171"/>
      <c r="AR131" s="171"/>
      <c r="CH131" s="1"/>
      <c r="CI131" s="1"/>
      <c r="CJ131" s="1"/>
      <c r="CK131" s="1"/>
      <c r="CL131" s="1"/>
      <c r="CM131" s="1"/>
      <c r="CN131" s="1"/>
      <c r="CO131" s="1"/>
      <c r="CP131" s="1"/>
      <c r="CQ131" s="1"/>
    </row>
    <row r="132" spans="1:95" x14ac:dyDescent="0.25">
      <c r="A132" s="323" t="s">
        <v>149</v>
      </c>
      <c r="B132" s="32">
        <f>[1]Febrero!B132+[2]Febrero!B132+[3]Febrero!B132+[4]Febrero!B132+[5]Febrero!B132+[6]Febrero!B132+[7]Febrero!B132+[8]Febrero!B132+[9]Febrero!B132+[10]Febrero!B132</f>
        <v>65</v>
      </c>
      <c r="C132" s="167"/>
      <c r="D132" s="167"/>
      <c r="E132" s="167"/>
      <c r="F132" s="167"/>
      <c r="G132" s="167"/>
      <c r="H132" s="167"/>
      <c r="I132" s="167"/>
      <c r="J132" s="167"/>
      <c r="K132" s="167"/>
      <c r="L132" s="167"/>
      <c r="M132" s="167"/>
      <c r="N132" s="167"/>
      <c r="O132" s="167"/>
      <c r="P132" s="167"/>
      <c r="Q132" s="167"/>
      <c r="R132" s="167"/>
      <c r="S132" s="167"/>
      <c r="T132" s="167"/>
      <c r="U132" s="167"/>
      <c r="V132" s="167"/>
      <c r="W132" s="167"/>
      <c r="X132" s="171"/>
      <c r="Y132" s="171"/>
      <c r="Z132" s="171"/>
      <c r="AA132" s="171"/>
      <c r="AB132" s="171"/>
      <c r="AC132" s="171"/>
      <c r="AD132" s="171"/>
      <c r="AE132" s="171"/>
      <c r="AF132" s="171"/>
      <c r="AG132" s="171"/>
      <c r="AH132" s="171"/>
      <c r="AI132" s="171"/>
      <c r="AJ132" s="171"/>
      <c r="AK132" s="171"/>
      <c r="AL132" s="171"/>
      <c r="AM132" s="171"/>
      <c r="AN132" s="171"/>
      <c r="AO132" s="171"/>
      <c r="AP132" s="171"/>
      <c r="AQ132" s="171"/>
      <c r="AR132" s="171"/>
      <c r="CH132" s="1"/>
      <c r="CI132" s="1"/>
      <c r="CJ132" s="1"/>
      <c r="CK132" s="1"/>
      <c r="CL132" s="1"/>
      <c r="CM132" s="1"/>
      <c r="CN132" s="1"/>
      <c r="CO132" s="1"/>
      <c r="CP132" s="1"/>
      <c r="CQ132" s="1"/>
    </row>
    <row r="133" spans="1:95" x14ac:dyDescent="0.25">
      <c r="A133" s="325" t="s">
        <v>150</v>
      </c>
      <c r="B133" s="32">
        <f>[1]Febrero!B133+[2]Febrero!B133+[3]Febrero!B133+[4]Febrero!B133+[5]Febrero!B133+[6]Febrero!B133+[7]Febrero!B133+[8]Febrero!B133+[9]Febrero!B133+[10]Febrero!B133</f>
        <v>671</v>
      </c>
      <c r="C133" s="167"/>
      <c r="D133" s="167"/>
      <c r="E133" s="167"/>
      <c r="F133" s="167"/>
      <c r="G133" s="326"/>
      <c r="H133" s="326"/>
      <c r="I133" s="326"/>
      <c r="J133" s="326"/>
      <c r="K133" s="326"/>
      <c r="L133" s="326"/>
      <c r="M133" s="326"/>
      <c r="N133" s="326"/>
      <c r="O133" s="326"/>
      <c r="P133" s="326"/>
      <c r="Q133" s="326"/>
      <c r="R133" s="326"/>
      <c r="S133" s="326"/>
      <c r="T133" s="326"/>
      <c r="U133" s="326"/>
      <c r="V133" s="326"/>
      <c r="W133" s="167"/>
      <c r="X133" s="171"/>
      <c r="Y133" s="171"/>
      <c r="Z133" s="171"/>
      <c r="AA133" s="171"/>
      <c r="AB133" s="171"/>
      <c r="AC133" s="171"/>
      <c r="AD133" s="171"/>
      <c r="AE133" s="171"/>
      <c r="AF133" s="171"/>
      <c r="AG133" s="171"/>
      <c r="AH133" s="171"/>
      <c r="AI133" s="171"/>
      <c r="AJ133" s="171"/>
      <c r="AK133" s="171"/>
      <c r="AL133" s="171"/>
      <c r="AM133" s="171"/>
      <c r="AN133" s="171"/>
      <c r="AO133" s="171"/>
      <c r="AP133" s="171"/>
      <c r="AQ133" s="171"/>
      <c r="AR133" s="171"/>
      <c r="CH133" s="1"/>
      <c r="CI133" s="1"/>
      <c r="CJ133" s="1"/>
      <c r="CK133" s="1"/>
      <c r="CL133" s="1"/>
      <c r="CM133" s="1"/>
      <c r="CN133" s="1"/>
      <c r="CO133" s="1"/>
      <c r="CP133" s="1"/>
      <c r="CQ133" s="1"/>
    </row>
    <row r="134" spans="1:95" x14ac:dyDescent="0.25">
      <c r="A134" s="325" t="s">
        <v>151</v>
      </c>
      <c r="B134" s="32">
        <f>[1]Febrero!B134+[2]Febrero!B134+[3]Febrero!B134+[4]Febrero!B134+[5]Febrero!B134+[6]Febrero!B134+[7]Febrero!B134+[8]Febrero!B134+[9]Febrero!B134+[10]Febrero!B134</f>
        <v>179</v>
      </c>
      <c r="C134" s="167"/>
      <c r="D134" s="167"/>
      <c r="E134" s="167"/>
      <c r="F134" s="167"/>
      <c r="G134" s="326"/>
      <c r="H134" s="326"/>
      <c r="I134" s="326"/>
      <c r="J134" s="326"/>
      <c r="K134" s="326"/>
      <c r="L134" s="326"/>
      <c r="M134" s="326"/>
      <c r="N134" s="326"/>
      <c r="O134" s="326"/>
      <c r="P134" s="326"/>
      <c r="Q134" s="326"/>
      <c r="R134" s="326"/>
      <c r="S134" s="326"/>
      <c r="T134" s="326"/>
      <c r="U134" s="326"/>
      <c r="V134" s="326"/>
      <c r="W134" s="167"/>
      <c r="X134" s="171"/>
      <c r="Y134" s="171"/>
      <c r="Z134" s="171"/>
      <c r="AA134" s="171"/>
      <c r="AB134" s="171"/>
      <c r="AC134" s="171"/>
      <c r="AD134" s="171"/>
      <c r="AE134" s="171"/>
      <c r="AF134" s="171"/>
      <c r="AG134" s="171"/>
      <c r="AH134" s="171"/>
      <c r="AI134" s="171"/>
      <c r="AJ134" s="171"/>
      <c r="AK134" s="171"/>
      <c r="AL134" s="171"/>
      <c r="AM134" s="171"/>
      <c r="AN134" s="171"/>
      <c r="AO134" s="171"/>
      <c r="AP134" s="171"/>
      <c r="AQ134" s="171"/>
      <c r="AR134" s="171"/>
      <c r="CH134" s="1"/>
      <c r="CI134" s="1"/>
      <c r="CJ134" s="1"/>
      <c r="CK134" s="1"/>
      <c r="CL134" s="1"/>
      <c r="CM134" s="1"/>
      <c r="CN134" s="1"/>
      <c r="CO134" s="1"/>
      <c r="CP134" s="1"/>
      <c r="CQ134" s="1"/>
    </row>
    <row r="135" spans="1:95" x14ac:dyDescent="0.25">
      <c r="A135" s="327" t="s">
        <v>48</v>
      </c>
      <c r="B135" s="328">
        <f>SUM(B123:B134)</f>
        <v>1071</v>
      </c>
      <c r="C135" s="329"/>
      <c r="D135" s="167"/>
      <c r="E135" s="167"/>
      <c r="F135" s="167"/>
      <c r="G135" s="326"/>
      <c r="H135" s="326"/>
      <c r="I135" s="326"/>
      <c r="J135" s="326"/>
      <c r="K135" s="326"/>
      <c r="L135" s="326"/>
      <c r="M135" s="326"/>
      <c r="N135" s="326"/>
      <c r="O135" s="326"/>
      <c r="P135" s="326"/>
      <c r="Q135" s="326"/>
      <c r="R135" s="326"/>
      <c r="S135" s="326"/>
      <c r="T135" s="326"/>
      <c r="U135" s="326"/>
      <c r="V135" s="326"/>
      <c r="W135" s="167"/>
      <c r="X135" s="171"/>
      <c r="Y135" s="171"/>
      <c r="Z135" s="171"/>
      <c r="AA135" s="171"/>
      <c r="AB135" s="171"/>
      <c r="AC135" s="171"/>
      <c r="AD135" s="171"/>
      <c r="AE135" s="171"/>
      <c r="AF135" s="171"/>
      <c r="AG135" s="171"/>
      <c r="AH135" s="171"/>
      <c r="AI135" s="171"/>
      <c r="AJ135" s="171"/>
      <c r="AK135" s="171"/>
      <c r="AL135" s="171"/>
      <c r="AM135" s="171"/>
      <c r="AN135" s="171"/>
      <c r="AO135" s="171"/>
      <c r="AP135" s="171"/>
      <c r="AQ135" s="171"/>
      <c r="AR135" s="171"/>
      <c r="CH135" s="1"/>
      <c r="CI135" s="1"/>
      <c r="CJ135" s="1"/>
      <c r="CK135" s="1"/>
      <c r="CL135" s="1"/>
      <c r="CM135" s="1"/>
      <c r="CN135" s="1"/>
      <c r="CO135" s="1"/>
      <c r="CP135" s="1"/>
      <c r="CQ135" s="1"/>
    </row>
    <row r="136" spans="1:95" ht="15.75" x14ac:dyDescent="0.25">
      <c r="A136" s="500" t="s">
        <v>152</v>
      </c>
      <c r="B136" s="331"/>
      <c r="C136" s="331"/>
      <c r="D136" s="20"/>
      <c r="E136" s="332"/>
      <c r="F136" s="19"/>
      <c r="G136" s="333"/>
      <c r="H136" s="66"/>
      <c r="I136" s="66"/>
      <c r="J136" s="66"/>
      <c r="K136" s="66"/>
      <c r="L136" s="66"/>
      <c r="M136" s="334"/>
      <c r="N136" s="334"/>
      <c r="O136" s="334"/>
      <c r="P136" s="66"/>
      <c r="Q136" s="66"/>
      <c r="R136" s="66"/>
      <c r="S136" s="66"/>
      <c r="T136" s="66"/>
      <c r="U136" s="66"/>
      <c r="V136" s="66"/>
      <c r="W136" s="20"/>
      <c r="X136" s="158"/>
      <c r="Y136" s="158"/>
      <c r="Z136" s="158"/>
      <c r="AA136" s="158"/>
      <c r="AB136" s="158"/>
      <c r="AC136" s="158"/>
      <c r="AD136" s="158"/>
      <c r="AE136" s="158"/>
      <c r="AF136" s="158"/>
      <c r="AG136" s="158"/>
      <c r="AH136" s="158"/>
      <c r="AI136" s="158"/>
      <c r="AJ136" s="158"/>
      <c r="AK136" s="158"/>
      <c r="AL136" s="158"/>
      <c r="AM136" s="158"/>
      <c r="AN136" s="158"/>
      <c r="AO136" s="158"/>
      <c r="AP136" s="158"/>
      <c r="AQ136" s="158"/>
      <c r="AR136" s="158"/>
      <c r="CH136" s="1"/>
      <c r="CI136" s="1"/>
      <c r="CJ136" s="1"/>
      <c r="CK136" s="1"/>
      <c r="CL136" s="1"/>
      <c r="CM136" s="1"/>
      <c r="CN136" s="1"/>
      <c r="CO136" s="1"/>
      <c r="CP136" s="1"/>
      <c r="CQ136" s="1"/>
    </row>
    <row r="137" spans="1:95" ht="24.75" customHeight="1" x14ac:dyDescent="0.25">
      <c r="A137" s="621" t="s">
        <v>153</v>
      </c>
      <c r="B137" s="625"/>
      <c r="C137" s="625"/>
      <c r="D137" s="622"/>
      <c r="E137" s="513" t="s">
        <v>154</v>
      </c>
      <c r="F137" s="513" t="s">
        <v>155</v>
      </c>
      <c r="G137" s="335"/>
      <c r="H137" s="336"/>
      <c r="I137" s="336"/>
      <c r="J137" s="336"/>
      <c r="K137" s="336"/>
      <c r="L137" s="66"/>
      <c r="M137" s="66"/>
      <c r="N137" s="66"/>
      <c r="O137" s="66"/>
      <c r="P137" s="66"/>
      <c r="Q137" s="66"/>
      <c r="R137" s="66"/>
      <c r="S137" s="66"/>
      <c r="T137" s="113"/>
      <c r="U137" s="113"/>
      <c r="V137" s="113"/>
      <c r="W137" s="112"/>
      <c r="X137" s="171"/>
      <c r="Y137" s="171"/>
      <c r="Z137" s="171"/>
      <c r="AA137" s="171"/>
      <c r="AB137" s="171"/>
      <c r="AC137" s="171"/>
      <c r="AD137" s="171"/>
      <c r="AE137" s="171"/>
      <c r="AF137" s="171"/>
      <c r="AG137" s="171"/>
      <c r="AH137" s="171"/>
      <c r="AI137" s="171"/>
      <c r="AJ137" s="171"/>
      <c r="AK137" s="171"/>
      <c r="AL137" s="171"/>
      <c r="AM137" s="171"/>
      <c r="AN137" s="171"/>
      <c r="AO137" s="171"/>
      <c r="AP137" s="171"/>
      <c r="AQ137" s="171"/>
      <c r="AR137" s="171"/>
      <c r="CH137" s="1"/>
      <c r="CI137" s="1"/>
      <c r="CJ137" s="1"/>
      <c r="CK137" s="1"/>
      <c r="CL137" s="1"/>
      <c r="CM137" s="1"/>
      <c r="CN137" s="1"/>
      <c r="CO137" s="1"/>
      <c r="CP137" s="1"/>
      <c r="CQ137" s="1"/>
    </row>
    <row r="138" spans="1:95" x14ac:dyDescent="0.25">
      <c r="A138" s="513" t="s">
        <v>156</v>
      </c>
      <c r="B138" s="689" t="s">
        <v>157</v>
      </c>
      <c r="C138" s="690"/>
      <c r="D138" s="691"/>
      <c r="E138" s="32">
        <f>[1]Febrero!E138+[2]Febrero!E138+[3]Febrero!E138+[4]Febrero!E138+[5]Febrero!E138+[6]Febrero!E138+[7]Febrero!E138+[8]Febrero!E138+[9]Febrero!E138+[10]Febrero!E138</f>
        <v>10359</v>
      </c>
      <c r="F138" s="32">
        <f>[1]Febrero!F138+[2]Febrero!F138+[3]Febrero!F138+[4]Febrero!F138+[5]Febrero!F138+[6]Febrero!F138+[7]Febrero!F138+[8]Febrero!F138+[9]Febrero!F138+[10]Febrero!F138</f>
        <v>7372</v>
      </c>
      <c r="G138" s="83"/>
      <c r="H138" s="84"/>
      <c r="I138" s="84"/>
      <c r="J138" s="84"/>
      <c r="K138" s="84"/>
      <c r="L138" s="84"/>
      <c r="M138" s="84"/>
      <c r="N138" s="84"/>
      <c r="O138" s="84"/>
      <c r="P138" s="84"/>
      <c r="Q138" s="84"/>
      <c r="R138" s="84"/>
      <c r="S138" s="66"/>
      <c r="T138" s="113"/>
      <c r="U138" s="113"/>
      <c r="V138" s="113"/>
      <c r="W138" s="112"/>
      <c r="X138" s="171"/>
      <c r="Y138" s="171"/>
      <c r="Z138" s="171"/>
      <c r="AA138" s="171"/>
      <c r="AB138" s="171"/>
      <c r="AC138" s="171"/>
      <c r="AD138" s="171"/>
      <c r="AE138" s="171"/>
      <c r="AF138" s="171"/>
      <c r="AG138" s="171"/>
      <c r="AH138" s="171"/>
      <c r="AI138" s="171"/>
      <c r="AJ138" s="171"/>
      <c r="AK138" s="171"/>
      <c r="AL138" s="171"/>
      <c r="AM138" s="171"/>
      <c r="AN138" s="171"/>
      <c r="AO138" s="171"/>
      <c r="AP138" s="171"/>
      <c r="AQ138" s="171"/>
      <c r="AR138" s="171"/>
      <c r="CH138" s="1"/>
      <c r="CI138" s="1"/>
      <c r="CJ138" s="1"/>
      <c r="CK138" s="1"/>
      <c r="CL138" s="1"/>
      <c r="CM138" s="1"/>
      <c r="CN138" s="1"/>
      <c r="CO138" s="1"/>
      <c r="CP138" s="1"/>
      <c r="CQ138" s="1"/>
    </row>
    <row r="139" spans="1:95" ht="15.75" x14ac:dyDescent="0.25">
      <c r="A139" s="96" t="s">
        <v>158</v>
      </c>
      <c r="B139" s="96"/>
      <c r="C139" s="96"/>
      <c r="D139" s="96"/>
      <c r="E139" s="96"/>
      <c r="F139" s="96"/>
      <c r="G139" s="338"/>
      <c r="H139" s="338"/>
      <c r="I139" s="338"/>
      <c r="J139" s="338"/>
      <c r="K139" s="338"/>
      <c r="L139" s="339"/>
      <c r="M139" s="66"/>
      <c r="N139" s="66"/>
      <c r="O139" s="66"/>
      <c r="P139" s="66"/>
      <c r="Q139" s="66"/>
      <c r="R139" s="67"/>
      <c r="S139" s="67"/>
      <c r="T139" s="67"/>
      <c r="U139" s="67"/>
      <c r="V139" s="67"/>
      <c r="W139" s="158"/>
      <c r="X139" s="158"/>
      <c r="Y139" s="158"/>
      <c r="Z139" s="158"/>
      <c r="AA139" s="158"/>
      <c r="AB139" s="158"/>
      <c r="AC139" s="158"/>
      <c r="AD139" s="158"/>
      <c r="AE139" s="158"/>
      <c r="AF139" s="158"/>
      <c r="AG139" s="158"/>
      <c r="AH139" s="158"/>
      <c r="AI139" s="158"/>
      <c r="AJ139" s="158"/>
      <c r="AK139" s="158"/>
      <c r="AL139" s="158"/>
      <c r="AM139" s="158"/>
      <c r="AN139" s="158"/>
      <c r="AO139" s="158"/>
      <c r="AP139" s="158"/>
      <c r="AQ139" s="158"/>
      <c r="AR139" s="158"/>
      <c r="CH139" s="1"/>
      <c r="CI139" s="1"/>
      <c r="CJ139" s="1"/>
      <c r="CK139" s="1"/>
      <c r="CL139" s="1"/>
      <c r="CM139" s="1"/>
      <c r="CN139" s="1"/>
      <c r="CO139" s="1"/>
      <c r="CP139" s="1"/>
      <c r="CQ139" s="1"/>
    </row>
    <row r="140" spans="1:95" ht="26.25" customHeight="1" x14ac:dyDescent="0.25">
      <c r="A140" s="643" t="s">
        <v>153</v>
      </c>
      <c r="B140" s="687"/>
      <c r="C140" s="668"/>
      <c r="D140" s="623" t="s">
        <v>159</v>
      </c>
      <c r="E140" s="642"/>
      <c r="F140" s="624"/>
      <c r="G140" s="618" t="s">
        <v>223</v>
      </c>
      <c r="H140" s="625" t="s">
        <v>160</v>
      </c>
      <c r="I140" s="625"/>
      <c r="J140" s="622"/>
      <c r="K140" s="621" t="s">
        <v>161</v>
      </c>
      <c r="L140" s="625"/>
      <c r="M140" s="622"/>
      <c r="N140" s="99"/>
      <c r="O140" s="99"/>
      <c r="P140" s="99"/>
      <c r="Q140" s="99"/>
      <c r="R140" s="99"/>
      <c r="S140" s="99"/>
      <c r="T140" s="99"/>
      <c r="U140" s="99"/>
      <c r="V140" s="99"/>
      <c r="W140" s="99"/>
      <c r="X140" s="99"/>
      <c r="Y140" s="99"/>
      <c r="Z140" s="68"/>
      <c r="AA140" s="68"/>
      <c r="AB140" s="171"/>
      <c r="AC140" s="171"/>
      <c r="AD140" s="171"/>
      <c r="AE140" s="171"/>
      <c r="AF140" s="171"/>
      <c r="AG140" s="171"/>
      <c r="AH140" s="171"/>
      <c r="AI140" s="171"/>
      <c r="AJ140" s="171"/>
      <c r="AK140" s="171"/>
      <c r="AL140" s="171"/>
      <c r="AM140" s="171"/>
      <c r="AN140" s="171"/>
      <c r="AO140" s="171"/>
      <c r="AP140" s="171"/>
      <c r="AQ140" s="171"/>
      <c r="AR140" s="171"/>
      <c r="CH140" s="1"/>
      <c r="CI140" s="1"/>
      <c r="CJ140" s="1"/>
      <c r="CK140" s="1"/>
      <c r="CL140" s="1"/>
      <c r="CM140" s="1"/>
      <c r="CN140" s="1"/>
      <c r="CO140" s="1"/>
      <c r="CP140" s="1"/>
      <c r="CQ140" s="1"/>
    </row>
    <row r="141" spans="1:95" ht="21" x14ac:dyDescent="0.25">
      <c r="A141" s="645"/>
      <c r="B141" s="692"/>
      <c r="C141" s="670"/>
      <c r="D141" s="501" t="s">
        <v>48</v>
      </c>
      <c r="E141" s="499" t="s">
        <v>162</v>
      </c>
      <c r="F141" s="504" t="s">
        <v>163</v>
      </c>
      <c r="G141" s="620"/>
      <c r="H141" s="499" t="s">
        <v>164</v>
      </c>
      <c r="I141" s="507" t="s">
        <v>165</v>
      </c>
      <c r="J141" s="504" t="s">
        <v>166</v>
      </c>
      <c r="K141" s="499" t="s">
        <v>164</v>
      </c>
      <c r="L141" s="507" t="s">
        <v>165</v>
      </c>
      <c r="M141" s="504" t="s">
        <v>166</v>
      </c>
      <c r="N141" s="99"/>
      <c r="O141" s="99"/>
      <c r="P141" s="99"/>
      <c r="Q141" s="99"/>
      <c r="R141" s="99"/>
      <c r="S141" s="99"/>
      <c r="T141" s="99"/>
      <c r="U141" s="99"/>
      <c r="V141" s="99"/>
      <c r="W141" s="99"/>
      <c r="X141" s="99"/>
      <c r="Y141" s="99"/>
      <c r="Z141" s="68"/>
      <c r="AA141" s="68"/>
      <c r="AB141" s="171"/>
      <c r="AC141" s="171"/>
      <c r="AD141" s="171"/>
      <c r="AE141" s="171"/>
      <c r="AF141" s="171"/>
      <c r="AG141" s="171"/>
      <c r="AH141" s="171"/>
      <c r="AI141" s="171"/>
      <c r="AJ141" s="171"/>
      <c r="AK141" s="171"/>
      <c r="AL141" s="171"/>
      <c r="AM141" s="171"/>
      <c r="AN141" s="171"/>
      <c r="AO141" s="171"/>
      <c r="AP141" s="171"/>
      <c r="AQ141" s="171"/>
      <c r="AR141" s="171"/>
      <c r="CH141" s="1"/>
      <c r="CI141" s="1"/>
      <c r="CJ141" s="1"/>
      <c r="CK141" s="1"/>
      <c r="CL141" s="1"/>
      <c r="CM141" s="1"/>
      <c r="CN141" s="1"/>
      <c r="CO141" s="1"/>
      <c r="CP141" s="1"/>
      <c r="CQ141" s="1"/>
    </row>
    <row r="142" spans="1:95" x14ac:dyDescent="0.25">
      <c r="A142" s="618" t="s">
        <v>167</v>
      </c>
      <c r="B142" s="341" t="s">
        <v>168</v>
      </c>
      <c r="C142" s="342"/>
      <c r="D142" s="312">
        <f>SUM(E142+F142)</f>
        <v>556</v>
      </c>
      <c r="E142" s="32">
        <f>[1]Febrero!E142+[2]Febrero!E142+[3]Febrero!E142+[4]Febrero!E142+[5]Febrero!E142+[6]Febrero!E142+[7]Febrero!E142+[8]Febrero!E142+[9]Febrero!E142+[10]Febrero!E142</f>
        <v>17</v>
      </c>
      <c r="F142" s="32">
        <f>[1]Febrero!F142+[2]Febrero!F142+[3]Febrero!F142+[4]Febrero!F142+[5]Febrero!F142+[6]Febrero!F142+[7]Febrero!F142+[8]Febrero!F142+[9]Febrero!F142+[10]Febrero!F142</f>
        <v>539</v>
      </c>
      <c r="G142" s="32">
        <f>[1]Febrero!G142+[2]Febrero!G142+[3]Febrero!G142+[4]Febrero!G142+[5]Febrero!G142+[6]Febrero!G142+[7]Febrero!G142+[8]Febrero!G142+[9]Febrero!G142+[10]Febrero!G142</f>
        <v>523</v>
      </c>
      <c r="H142" s="32">
        <f>[1]Febrero!H142+[2]Febrero!H142+[3]Febrero!H142+[4]Febrero!H142+[5]Febrero!H142+[6]Febrero!H142+[7]Febrero!H142+[8]Febrero!H142+[9]Febrero!H142+[10]Febrero!H142</f>
        <v>10</v>
      </c>
      <c r="I142" s="32">
        <f>[1]Febrero!I142+[2]Febrero!I142+[3]Febrero!I142+[4]Febrero!I142+[5]Febrero!I142+[6]Febrero!I142+[7]Febrero!I142+[8]Febrero!I142+[9]Febrero!I142+[10]Febrero!I142</f>
        <v>3</v>
      </c>
      <c r="J142" s="32">
        <f>[1]Febrero!J142+[2]Febrero!J142+[3]Febrero!J142+[4]Febrero!J142+[5]Febrero!J142+[6]Febrero!J142+[7]Febrero!J142+[8]Febrero!J142+[9]Febrero!J142+[10]Febrero!J142</f>
        <v>4</v>
      </c>
      <c r="K142" s="32">
        <f>[1]Febrero!K142+[2]Febrero!K142+[3]Febrero!K142+[4]Febrero!K142+[5]Febrero!K142+[6]Febrero!K142+[7]Febrero!K142+[8]Febrero!K142+[9]Febrero!K142+[10]Febrero!K142</f>
        <v>338</v>
      </c>
      <c r="L142" s="32">
        <f>[1]Febrero!L142+[2]Febrero!L142+[3]Febrero!L142+[4]Febrero!L142+[5]Febrero!L142+[6]Febrero!L142+[7]Febrero!L142+[8]Febrero!L142+[9]Febrero!L142+[10]Febrero!L142</f>
        <v>136</v>
      </c>
      <c r="M142" s="32">
        <f>[1]Febrero!M142+[2]Febrero!M142+[3]Febrero!M142+[4]Febrero!M142+[5]Febrero!M142+[6]Febrero!M142+[7]Febrero!M142+[8]Febrero!M142+[9]Febrero!M142+[10]Febrero!M142</f>
        <v>65</v>
      </c>
      <c r="N142" s="83"/>
      <c r="O142" s="84"/>
      <c r="P142" s="84"/>
      <c r="Q142" s="84"/>
      <c r="R142" s="84"/>
      <c r="S142" s="84"/>
      <c r="T142" s="84"/>
      <c r="U142" s="84"/>
      <c r="V142" s="84"/>
      <c r="W142" s="84"/>
      <c r="X142" s="84"/>
      <c r="Y142" s="84"/>
      <c r="Z142" s="68"/>
      <c r="AA142" s="68"/>
      <c r="AB142" s="171"/>
      <c r="AC142" s="171"/>
      <c r="AD142" s="171"/>
      <c r="AE142" s="171"/>
      <c r="AF142" s="171"/>
      <c r="AG142" s="171"/>
      <c r="AH142" s="171"/>
      <c r="AI142" s="171"/>
      <c r="AJ142" s="171"/>
      <c r="AK142" s="171"/>
      <c r="AL142" s="171"/>
      <c r="AM142" s="171"/>
      <c r="AN142" s="171"/>
      <c r="AO142" s="171"/>
      <c r="AP142" s="171"/>
      <c r="AQ142" s="171"/>
      <c r="AR142" s="171"/>
      <c r="CG142" s="2">
        <v>0</v>
      </c>
      <c r="CH142" s="1"/>
      <c r="CI142" s="1"/>
      <c r="CJ142" s="1"/>
      <c r="CK142" s="1"/>
      <c r="CL142" s="1"/>
      <c r="CM142" s="1"/>
      <c r="CN142" s="1"/>
      <c r="CO142" s="1"/>
      <c r="CP142" s="1"/>
      <c r="CQ142" s="1"/>
    </row>
    <row r="143" spans="1:95" x14ac:dyDescent="0.25">
      <c r="A143" s="620"/>
      <c r="B143" s="343" t="s">
        <v>169</v>
      </c>
      <c r="C143" s="344"/>
      <c r="D143" s="345">
        <f>SUM(E143+F143)</f>
        <v>790</v>
      </c>
      <c r="E143" s="32">
        <f>[1]Febrero!E143+[2]Febrero!E143+[3]Febrero!E143+[4]Febrero!E143+[5]Febrero!E143+[6]Febrero!E143+[7]Febrero!E143+[8]Febrero!E143+[9]Febrero!E143+[10]Febrero!E143</f>
        <v>117</v>
      </c>
      <c r="F143" s="32">
        <f>[1]Febrero!F143+[2]Febrero!F143+[3]Febrero!F143+[4]Febrero!F143+[5]Febrero!F143+[6]Febrero!F143+[7]Febrero!F143+[8]Febrero!F143+[9]Febrero!F143+[10]Febrero!F143</f>
        <v>673</v>
      </c>
      <c r="G143" s="32">
        <f>[1]Febrero!G143+[2]Febrero!G143+[3]Febrero!G143+[4]Febrero!G143+[5]Febrero!G143+[6]Febrero!G143+[7]Febrero!G143+[8]Febrero!G143+[9]Febrero!G143+[10]Febrero!G143</f>
        <v>665</v>
      </c>
      <c r="H143" s="32">
        <f>[1]Febrero!H143+[2]Febrero!H143+[3]Febrero!H143+[4]Febrero!H143+[5]Febrero!H143+[6]Febrero!H143+[7]Febrero!H143+[8]Febrero!H143+[9]Febrero!H143+[10]Febrero!H143</f>
        <v>86</v>
      </c>
      <c r="I143" s="32">
        <f>[1]Febrero!I143+[2]Febrero!I143+[3]Febrero!I143+[4]Febrero!I143+[5]Febrero!I143+[6]Febrero!I143+[7]Febrero!I143+[8]Febrero!I143+[9]Febrero!I143+[10]Febrero!I143</f>
        <v>21</v>
      </c>
      <c r="J143" s="32">
        <f>[1]Febrero!J143+[2]Febrero!J143+[3]Febrero!J143+[4]Febrero!J143+[5]Febrero!J143+[6]Febrero!J143+[7]Febrero!J143+[8]Febrero!J143+[9]Febrero!J143+[10]Febrero!J143</f>
        <v>10</v>
      </c>
      <c r="K143" s="32">
        <f>[1]Febrero!K143+[2]Febrero!K143+[3]Febrero!K143+[4]Febrero!K143+[5]Febrero!K143+[6]Febrero!K143+[7]Febrero!K143+[8]Febrero!K143+[9]Febrero!K143+[10]Febrero!K143</f>
        <v>456</v>
      </c>
      <c r="L143" s="32">
        <f>[1]Febrero!L143+[2]Febrero!L143+[3]Febrero!L143+[4]Febrero!L143+[5]Febrero!L143+[6]Febrero!L143+[7]Febrero!L143+[8]Febrero!L143+[9]Febrero!L143+[10]Febrero!L143</f>
        <v>159</v>
      </c>
      <c r="M143" s="32">
        <f>[1]Febrero!M143+[2]Febrero!M143+[3]Febrero!M143+[4]Febrero!M143+[5]Febrero!M143+[6]Febrero!M143+[7]Febrero!M143+[8]Febrero!M143+[9]Febrero!M143+[10]Febrero!M143</f>
        <v>58</v>
      </c>
      <c r="N143" s="83"/>
      <c r="O143" s="84"/>
      <c r="P143" s="84"/>
      <c r="Q143" s="84"/>
      <c r="R143" s="84"/>
      <c r="S143" s="84"/>
      <c r="T143" s="84"/>
      <c r="U143" s="84"/>
      <c r="V143" s="84"/>
      <c r="W143" s="84"/>
      <c r="X143" s="84"/>
      <c r="Y143" s="84"/>
      <c r="Z143" s="68"/>
      <c r="AA143" s="68"/>
      <c r="AB143" s="171"/>
      <c r="AC143" s="171"/>
      <c r="AD143" s="171"/>
      <c r="AE143" s="171"/>
      <c r="AF143" s="171"/>
      <c r="AG143" s="171"/>
      <c r="AH143" s="171"/>
      <c r="AI143" s="171"/>
      <c r="AJ143" s="171"/>
      <c r="AK143" s="171"/>
      <c r="AL143" s="171"/>
      <c r="AM143" s="171"/>
      <c r="AN143" s="171"/>
      <c r="AO143" s="171"/>
      <c r="AP143" s="171"/>
      <c r="AQ143" s="171"/>
      <c r="AR143" s="171"/>
      <c r="CG143" s="2">
        <v>0</v>
      </c>
      <c r="CH143" s="1"/>
      <c r="CI143" s="1"/>
      <c r="CJ143" s="1"/>
      <c r="CK143" s="1"/>
      <c r="CL143" s="1"/>
      <c r="CM143" s="1"/>
      <c r="CN143" s="1"/>
      <c r="CO143" s="1"/>
      <c r="CP143" s="1"/>
      <c r="CQ143" s="1"/>
    </row>
    <row r="144" spans="1:95" x14ac:dyDescent="0.25">
      <c r="A144" s="95" t="s">
        <v>170</v>
      </c>
      <c r="B144" s="19"/>
      <c r="C144" s="350"/>
      <c r="D144" s="350"/>
      <c r="E144" s="351"/>
      <c r="F144" s="20"/>
      <c r="G144" s="19"/>
      <c r="H144" s="20"/>
      <c r="I144" s="20"/>
      <c r="J144" s="20"/>
      <c r="K144" s="20"/>
      <c r="L144" s="20"/>
      <c r="M144" s="20"/>
      <c r="N144" s="66"/>
      <c r="O144" s="66"/>
      <c r="P144" s="66"/>
      <c r="Q144" s="66"/>
      <c r="R144" s="66"/>
      <c r="S144" s="66"/>
      <c r="T144" s="66"/>
      <c r="U144" s="66"/>
      <c r="V144" s="66"/>
      <c r="W144" s="67"/>
      <c r="X144" s="67"/>
      <c r="Y144" s="67"/>
      <c r="Z144" s="67"/>
      <c r="AA144" s="67"/>
      <c r="AB144" s="158"/>
      <c r="AC144" s="158"/>
      <c r="AD144" s="158"/>
      <c r="AE144" s="158"/>
      <c r="AF144" s="158"/>
      <c r="AG144" s="158"/>
      <c r="AH144" s="158"/>
      <c r="AI144" s="158"/>
      <c r="AJ144" s="158"/>
      <c r="AK144" s="158"/>
      <c r="AL144" s="158"/>
      <c r="AM144" s="158"/>
      <c r="AN144" s="158"/>
      <c r="AO144" s="158"/>
      <c r="AP144" s="158"/>
      <c r="AQ144" s="158"/>
      <c r="AR144" s="158"/>
      <c r="CH144" s="1"/>
      <c r="CI144" s="1"/>
      <c r="CJ144" s="1"/>
      <c r="CK144" s="1"/>
      <c r="CL144" s="1"/>
      <c r="CM144" s="1"/>
      <c r="CN144" s="1"/>
      <c r="CO144" s="1"/>
      <c r="CP144" s="1"/>
      <c r="CQ144" s="1"/>
    </row>
    <row r="145" spans="1:95" ht="42" x14ac:dyDescent="0.25">
      <c r="A145" s="623" t="s">
        <v>171</v>
      </c>
      <c r="B145" s="624"/>
      <c r="C145" s="513" t="s">
        <v>2</v>
      </c>
      <c r="D145" s="513" t="s">
        <v>230</v>
      </c>
      <c r="E145" s="514" t="s">
        <v>172</v>
      </c>
      <c r="F145" s="496" t="s">
        <v>59</v>
      </c>
      <c r="G145" s="98"/>
      <c r="H145" s="66"/>
      <c r="I145" s="66"/>
      <c r="J145" s="66"/>
      <c r="K145" s="66"/>
      <c r="L145" s="66"/>
      <c r="M145" s="66"/>
      <c r="N145" s="66"/>
      <c r="O145" s="66"/>
      <c r="P145" s="66"/>
      <c r="Q145" s="66"/>
      <c r="R145" s="66"/>
      <c r="S145" s="113"/>
      <c r="T145" s="113"/>
      <c r="U145" s="113"/>
      <c r="V145" s="113"/>
      <c r="W145" s="99"/>
      <c r="X145" s="68"/>
      <c r="Y145" s="68"/>
      <c r="Z145" s="68"/>
      <c r="AA145" s="68"/>
      <c r="AB145" s="171"/>
      <c r="AC145" s="171"/>
      <c r="AD145" s="171"/>
      <c r="AE145" s="171"/>
      <c r="AF145" s="171"/>
      <c r="AG145" s="171"/>
      <c r="AH145" s="171"/>
      <c r="AI145" s="171"/>
      <c r="AJ145" s="171"/>
      <c r="AK145" s="171"/>
      <c r="AL145" s="171"/>
      <c r="AM145" s="171"/>
      <c r="AN145" s="171"/>
      <c r="AO145" s="171"/>
      <c r="AP145" s="171"/>
      <c r="AQ145" s="171"/>
      <c r="AR145" s="171"/>
    </row>
    <row r="146" spans="1:95" x14ac:dyDescent="0.25">
      <c r="A146" s="696" t="s">
        <v>173</v>
      </c>
      <c r="B146" s="74" t="s">
        <v>174</v>
      </c>
      <c r="C146" s="32">
        <f>[1]Febrero!C146+[2]Febrero!C146+[3]Febrero!C146+[4]Febrero!C146+[5]Febrero!C146+[6]Febrero!C146+[7]Febrero!C146+[8]Febrero!C146+[9]Febrero!C146+[10]Febrero!C146</f>
        <v>422</v>
      </c>
      <c r="D146" s="32">
        <f>[1]Febrero!D146+[2]Febrero!D146+[3]Febrero!D146+[4]Febrero!D146+[5]Febrero!D146+[6]Febrero!D146+[7]Febrero!D146+[8]Febrero!D146+[9]Febrero!D146+[10]Febrero!D146</f>
        <v>333</v>
      </c>
      <c r="E146" s="353"/>
      <c r="F146" s="354"/>
      <c r="G146" s="83"/>
      <c r="H146" s="84"/>
      <c r="I146" s="84"/>
      <c r="J146" s="84"/>
      <c r="K146" s="84"/>
      <c r="L146" s="84"/>
      <c r="M146" s="84"/>
      <c r="N146" s="84"/>
      <c r="O146" s="84"/>
      <c r="P146" s="84"/>
      <c r="Q146" s="84"/>
      <c r="R146" s="84"/>
      <c r="S146" s="113"/>
      <c r="T146" s="113"/>
      <c r="U146" s="113"/>
      <c r="V146" s="113"/>
      <c r="W146" s="99"/>
      <c r="X146" s="68"/>
      <c r="Y146" s="171"/>
      <c r="Z146" s="171"/>
      <c r="AA146" s="171"/>
      <c r="AB146" s="171"/>
      <c r="AC146" s="171"/>
      <c r="AD146" s="171"/>
      <c r="AE146" s="171"/>
      <c r="AF146" s="171"/>
      <c r="AG146" s="171"/>
      <c r="AH146" s="171"/>
      <c r="AI146" s="171"/>
      <c r="AJ146" s="171"/>
      <c r="AK146" s="171"/>
      <c r="AL146" s="171"/>
      <c r="AM146" s="171"/>
      <c r="AN146" s="171"/>
      <c r="AO146" s="171"/>
      <c r="AP146" s="171"/>
      <c r="AQ146" s="171"/>
      <c r="AR146" s="171"/>
    </row>
    <row r="147" spans="1:95" x14ac:dyDescent="0.25">
      <c r="A147" s="697"/>
      <c r="B147" s="107" t="s">
        <v>175</v>
      </c>
      <c r="C147" s="32">
        <f>[1]Febrero!C147+[2]Febrero!C147+[3]Febrero!C147+[4]Febrero!C147+[5]Febrero!C147+[6]Febrero!C147+[7]Febrero!C147+[8]Febrero!C147+[9]Febrero!C147+[10]Febrero!C147</f>
        <v>696</v>
      </c>
      <c r="D147" s="32">
        <f>[1]Febrero!D147+[2]Febrero!D147+[3]Febrero!D147+[4]Febrero!D147+[5]Febrero!D147+[6]Febrero!D147+[7]Febrero!D147+[8]Febrero!D147+[9]Febrero!D147+[10]Febrero!D147</f>
        <v>508</v>
      </c>
      <c r="E147" s="355"/>
      <c r="F147" s="356"/>
      <c r="G147" s="83"/>
      <c r="H147" s="84"/>
      <c r="I147" s="84"/>
      <c r="J147" s="84"/>
      <c r="K147" s="84"/>
      <c r="L147" s="84"/>
      <c r="M147" s="84"/>
      <c r="N147" s="84"/>
      <c r="O147" s="84"/>
      <c r="P147" s="84"/>
      <c r="Q147" s="84"/>
      <c r="R147" s="84"/>
      <c r="S147" s="113"/>
      <c r="T147" s="113"/>
      <c r="U147" s="113"/>
      <c r="V147" s="113"/>
      <c r="W147" s="99"/>
      <c r="X147" s="68"/>
      <c r="Y147" s="171"/>
      <c r="Z147" s="171"/>
      <c r="AA147" s="171"/>
      <c r="AB147" s="171"/>
      <c r="AC147" s="171"/>
      <c r="AD147" s="171"/>
      <c r="AE147" s="171"/>
      <c r="AF147" s="171"/>
      <c r="AG147" s="171"/>
      <c r="AH147" s="171"/>
      <c r="AI147" s="171"/>
      <c r="AJ147" s="171"/>
      <c r="AK147" s="171"/>
      <c r="AL147" s="171"/>
      <c r="AM147" s="171"/>
      <c r="AN147" s="171"/>
      <c r="AO147" s="171"/>
      <c r="AP147" s="171"/>
      <c r="AQ147" s="171"/>
      <c r="AR147" s="171"/>
    </row>
    <row r="148" spans="1:95" x14ac:dyDescent="0.25">
      <c r="A148" s="511" t="s">
        <v>176</v>
      </c>
      <c r="B148" s="85" t="s">
        <v>174</v>
      </c>
      <c r="C148" s="32">
        <f>[1]Febrero!C148+[2]Febrero!C148+[3]Febrero!C148+[4]Febrero!C148+[5]Febrero!C148+[6]Febrero!C148+[7]Febrero!C148+[8]Febrero!C148+[9]Febrero!C148+[10]Febrero!C148</f>
        <v>496</v>
      </c>
      <c r="D148" s="32">
        <f>[1]Febrero!D148+[2]Febrero!D148+[3]Febrero!D148+[4]Febrero!D148+[5]Febrero!D148+[6]Febrero!D148+[7]Febrero!D148+[8]Febrero!D148+[9]Febrero!D148+[10]Febrero!D148</f>
        <v>244</v>
      </c>
      <c r="E148" s="32">
        <f>[1]Febrero!E148+[2]Febrero!E148+[3]Febrero!E148+[4]Febrero!E148+[5]Febrero!E148+[6]Febrero!E148+[7]Febrero!E148+[8]Febrero!E148+[9]Febrero!E148+[10]Febrero!E148</f>
        <v>0</v>
      </c>
      <c r="F148" s="360"/>
      <c r="G148" s="83"/>
      <c r="H148" s="84"/>
      <c r="I148" s="84"/>
      <c r="J148" s="84"/>
      <c r="K148" s="84"/>
      <c r="L148" s="84"/>
      <c r="M148" s="84"/>
      <c r="N148" s="84"/>
      <c r="O148" s="84"/>
      <c r="P148" s="84"/>
      <c r="Q148" s="84"/>
      <c r="R148" s="84"/>
      <c r="S148" s="113"/>
      <c r="T148" s="113"/>
      <c r="U148" s="113"/>
      <c r="V148" s="113"/>
      <c r="W148" s="99"/>
      <c r="X148" s="68"/>
      <c r="Y148" s="171"/>
      <c r="Z148" s="171"/>
      <c r="AA148" s="171"/>
      <c r="AB148" s="171"/>
      <c r="AC148" s="171"/>
      <c r="AD148" s="171"/>
      <c r="AE148" s="171"/>
      <c r="AF148" s="171"/>
      <c r="AG148" s="171"/>
      <c r="AH148" s="171"/>
      <c r="AI148" s="171"/>
      <c r="AJ148" s="171"/>
      <c r="AK148" s="171"/>
      <c r="AL148" s="171"/>
      <c r="AM148" s="171"/>
      <c r="AN148" s="171"/>
      <c r="AO148" s="171"/>
      <c r="AP148" s="171"/>
      <c r="AQ148" s="171"/>
      <c r="AR148" s="171"/>
    </row>
    <row r="149" spans="1:95" x14ac:dyDescent="0.25">
      <c r="A149" s="696" t="s">
        <v>177</v>
      </c>
      <c r="B149" s="74" t="s">
        <v>178</v>
      </c>
      <c r="C149" s="32">
        <f>[1]Febrero!C149+[2]Febrero!C149+[3]Febrero!C149+[4]Febrero!C149+[5]Febrero!C149+[6]Febrero!C149+[7]Febrero!C149+[8]Febrero!C149+[9]Febrero!C149+[10]Febrero!C149</f>
        <v>295</v>
      </c>
      <c r="D149" s="32">
        <f>[1]Febrero!D149+[2]Febrero!D149+[3]Febrero!D149+[4]Febrero!D149+[5]Febrero!D149+[6]Febrero!D149+[7]Febrero!D149+[8]Febrero!D149+[9]Febrero!D149+[10]Febrero!D149</f>
        <v>295</v>
      </c>
      <c r="E149" s="32">
        <f>[1]Febrero!E149+[2]Febrero!E149+[3]Febrero!E149+[4]Febrero!E149+[5]Febrero!E149+[6]Febrero!E149+[7]Febrero!E149+[8]Febrero!E149+[9]Febrero!E149+[10]Febrero!E149</f>
        <v>0</v>
      </c>
      <c r="F149" s="362"/>
      <c r="G149" s="83"/>
      <c r="H149" s="84"/>
      <c r="I149" s="84"/>
      <c r="J149" s="84"/>
      <c r="K149" s="84"/>
      <c r="L149" s="84"/>
      <c r="M149" s="84"/>
      <c r="N149" s="84"/>
      <c r="O149" s="84"/>
      <c r="P149" s="84"/>
      <c r="Q149" s="84"/>
      <c r="R149" s="84"/>
      <c r="S149" s="113"/>
      <c r="T149" s="113"/>
      <c r="U149" s="113"/>
      <c r="V149" s="113"/>
      <c r="W149" s="99"/>
      <c r="X149" s="68"/>
      <c r="Y149" s="171"/>
      <c r="Z149" s="171"/>
      <c r="AA149" s="171"/>
      <c r="AB149" s="171"/>
      <c r="AC149" s="171"/>
      <c r="AD149" s="171"/>
      <c r="AE149" s="171"/>
      <c r="AF149" s="171"/>
      <c r="AG149" s="171"/>
      <c r="AH149" s="171"/>
      <c r="AI149" s="171"/>
      <c r="AJ149" s="171"/>
      <c r="AK149" s="171"/>
      <c r="AL149" s="171"/>
      <c r="AM149" s="171"/>
      <c r="AN149" s="171"/>
      <c r="AO149" s="171"/>
      <c r="AP149" s="171"/>
      <c r="AQ149" s="171"/>
      <c r="AR149" s="171"/>
    </row>
    <row r="150" spans="1:95" x14ac:dyDescent="0.25">
      <c r="A150" s="703"/>
      <c r="B150" s="39" t="s">
        <v>179</v>
      </c>
      <c r="C150" s="32">
        <f>[1]Febrero!C150+[2]Febrero!C150+[3]Febrero!C150+[4]Febrero!C150+[5]Febrero!C150+[6]Febrero!C150+[7]Febrero!C150+[8]Febrero!C150+[9]Febrero!C150+[10]Febrero!C150</f>
        <v>0</v>
      </c>
      <c r="D150" s="32">
        <f>[1]Febrero!D150+[2]Febrero!D150+[3]Febrero!D150+[4]Febrero!D150+[5]Febrero!D150+[6]Febrero!D150+[7]Febrero!D150+[8]Febrero!D150+[9]Febrero!D150+[10]Febrero!D150</f>
        <v>0</v>
      </c>
      <c r="E150" s="32">
        <f>[1]Febrero!E150+[2]Febrero!E150+[3]Febrero!E150+[4]Febrero!E150+[5]Febrero!E150+[6]Febrero!E150+[7]Febrero!E150+[8]Febrero!E150+[9]Febrero!E150+[10]Febrero!E150</f>
        <v>0</v>
      </c>
      <c r="F150" s="32">
        <f>[1]Febrero!F150+[2]Febrero!F150+[3]Febrero!F150+[4]Febrero!F150+[5]Febrero!F150+[6]Febrero!F150+[7]Febrero!F150+[8]Febrero!F150+[9]Febrero!F150+[10]Febrero!F150</f>
        <v>0</v>
      </c>
      <c r="G150" s="83"/>
      <c r="H150" s="84"/>
      <c r="I150" s="84"/>
      <c r="J150" s="84"/>
      <c r="K150" s="84"/>
      <c r="L150" s="84"/>
      <c r="M150" s="84"/>
      <c r="N150" s="84"/>
      <c r="O150" s="84"/>
      <c r="P150" s="84"/>
      <c r="Q150" s="84"/>
      <c r="R150" s="84"/>
      <c r="S150" s="113"/>
      <c r="T150" s="113"/>
      <c r="U150" s="113"/>
      <c r="V150" s="113"/>
      <c r="W150" s="99"/>
      <c r="X150" s="68"/>
      <c r="Y150" s="171"/>
      <c r="Z150" s="171"/>
      <c r="AA150" s="171"/>
      <c r="AB150" s="171"/>
      <c r="AC150" s="171"/>
      <c r="AD150" s="171"/>
      <c r="AE150" s="171"/>
      <c r="AF150" s="171"/>
      <c r="AG150" s="171"/>
      <c r="AH150" s="171"/>
      <c r="AI150" s="171"/>
      <c r="AJ150" s="171"/>
      <c r="AK150" s="171"/>
      <c r="AL150" s="171"/>
      <c r="AM150" s="171"/>
      <c r="AN150" s="171"/>
      <c r="AO150" s="171"/>
      <c r="AP150" s="171"/>
      <c r="AQ150" s="171"/>
      <c r="AR150" s="171"/>
    </row>
    <row r="151" spans="1:95" x14ac:dyDescent="0.25">
      <c r="A151" s="697"/>
      <c r="B151" s="107" t="s">
        <v>180</v>
      </c>
      <c r="C151" s="32">
        <f>[1]Febrero!C151+[2]Febrero!C151+[3]Febrero!C151+[4]Febrero!C151+[5]Febrero!C151+[6]Febrero!C151+[7]Febrero!C151+[8]Febrero!C151+[9]Febrero!C151+[10]Febrero!C151</f>
        <v>0</v>
      </c>
      <c r="D151" s="32">
        <f>[1]Febrero!D151+[2]Febrero!D151+[3]Febrero!D151+[4]Febrero!D151+[5]Febrero!D151+[6]Febrero!D151+[7]Febrero!D151+[8]Febrero!D151+[9]Febrero!D151+[10]Febrero!D151</f>
        <v>0</v>
      </c>
      <c r="E151" s="32">
        <f>[1]Febrero!E151+[2]Febrero!E151+[3]Febrero!E151+[4]Febrero!E151+[5]Febrero!E151+[6]Febrero!E151+[7]Febrero!E151+[8]Febrero!E151+[9]Febrero!E151+[10]Febrero!E151</f>
        <v>0</v>
      </c>
      <c r="F151" s="32">
        <f>[1]Febrero!F151+[2]Febrero!F151+[3]Febrero!F151+[4]Febrero!F151+[5]Febrero!F151+[6]Febrero!F151+[7]Febrero!F151+[8]Febrero!F151+[9]Febrero!F151+[10]Febrero!F151</f>
        <v>0</v>
      </c>
      <c r="G151" s="83"/>
      <c r="H151" s="84"/>
      <c r="I151" s="84"/>
      <c r="J151" s="84"/>
      <c r="K151" s="84"/>
      <c r="L151" s="84"/>
      <c r="M151" s="84"/>
      <c r="N151" s="84"/>
      <c r="O151" s="84"/>
      <c r="P151" s="84"/>
      <c r="Q151" s="84"/>
      <c r="R151" s="84"/>
      <c r="S151" s="113"/>
      <c r="T151" s="113"/>
      <c r="U151" s="113"/>
      <c r="V151" s="113"/>
      <c r="W151" s="99"/>
      <c r="X151" s="68"/>
      <c r="Y151" s="171"/>
      <c r="Z151" s="171"/>
      <c r="AA151" s="171"/>
      <c r="AB151" s="171"/>
      <c r="AC151" s="171"/>
      <c r="AD151" s="171"/>
      <c r="AE151" s="171"/>
      <c r="AF151" s="171"/>
      <c r="AG151" s="171"/>
      <c r="AH151" s="171"/>
      <c r="AI151" s="171"/>
      <c r="AJ151" s="171"/>
      <c r="AK151" s="171"/>
      <c r="AL151" s="171"/>
      <c r="AM151" s="171"/>
      <c r="AN151" s="171"/>
      <c r="AO151" s="171"/>
      <c r="AP151" s="171"/>
      <c r="AQ151" s="171"/>
      <c r="AR151" s="171"/>
    </row>
    <row r="152" spans="1:95" s="10" customFormat="1" x14ac:dyDescent="0.25">
      <c r="A152" s="363" t="s">
        <v>181</v>
      </c>
      <c r="B152" s="176"/>
      <c r="C152" s="176"/>
      <c r="D152" s="176"/>
      <c r="E152" s="176"/>
      <c r="F152" s="176"/>
      <c r="G152" s="364"/>
      <c r="H152" s="364"/>
      <c r="I152" s="364"/>
      <c r="J152" s="364"/>
      <c r="K152" s="364"/>
      <c r="L152" s="364"/>
      <c r="M152" s="364"/>
      <c r="N152" s="364"/>
      <c r="O152" s="364"/>
      <c r="P152" s="364"/>
      <c r="Q152" s="364"/>
      <c r="R152" s="364"/>
      <c r="S152" s="364"/>
      <c r="T152" s="364"/>
      <c r="U152" s="364"/>
      <c r="V152" s="364"/>
      <c r="W152" s="364"/>
      <c r="X152" s="364"/>
      <c r="Y152" s="364"/>
      <c r="Z152" s="364"/>
      <c r="AA152" s="364"/>
      <c r="AB152" s="364"/>
      <c r="AC152" s="364"/>
      <c r="AD152" s="364"/>
      <c r="AE152" s="364"/>
      <c r="AF152" s="364"/>
      <c r="AG152" s="364"/>
      <c r="AH152" s="364"/>
      <c r="AI152" s="364"/>
      <c r="AJ152" s="364"/>
      <c r="AK152" s="364"/>
      <c r="AL152" s="364"/>
      <c r="AM152" s="364"/>
      <c r="AN152" s="364"/>
      <c r="AO152" s="364"/>
      <c r="AP152" s="364"/>
      <c r="AQ152" s="364"/>
      <c r="AR152" s="364"/>
      <c r="BX152" s="11"/>
      <c r="BY152" s="11"/>
      <c r="BZ152" s="11"/>
      <c r="CA152" s="11"/>
      <c r="CB152" s="11"/>
      <c r="CC152" s="11"/>
      <c r="CD152" s="11"/>
      <c r="CE152" s="11"/>
      <c r="CF152" s="11"/>
      <c r="CG152" s="11"/>
      <c r="CH152" s="11"/>
      <c r="CI152" s="11"/>
      <c r="CJ152" s="11"/>
      <c r="CK152" s="11"/>
      <c r="CL152" s="11"/>
      <c r="CM152" s="11"/>
      <c r="CN152" s="11"/>
      <c r="CO152" s="11"/>
      <c r="CP152" s="11"/>
      <c r="CQ152" s="11"/>
    </row>
    <row r="153" spans="1:95" s="10" customFormat="1" ht="28.5" customHeight="1" x14ac:dyDescent="0.25">
      <c r="A153" s="643" t="s">
        <v>182</v>
      </c>
      <c r="B153" s="687"/>
      <c r="C153" s="668"/>
      <c r="D153" s="623" t="s">
        <v>183</v>
      </c>
      <c r="E153" s="642"/>
      <c r="F153" s="693"/>
      <c r="G153" s="694" t="s">
        <v>230</v>
      </c>
      <c r="H153" s="626" t="s">
        <v>184</v>
      </c>
      <c r="I153" s="638" t="s">
        <v>59</v>
      </c>
      <c r="J153" s="365"/>
      <c r="K153" s="365"/>
      <c r="L153" s="365"/>
      <c r="M153" s="365"/>
      <c r="N153" s="365"/>
      <c r="O153" s="365"/>
      <c r="P153" s="365"/>
      <c r="Q153" s="365"/>
      <c r="R153" s="365"/>
      <c r="S153" s="365"/>
      <c r="T153" s="365"/>
      <c r="U153" s="365"/>
      <c r="V153" s="365"/>
      <c r="W153" s="365"/>
      <c r="X153" s="366"/>
      <c r="Y153" s="366"/>
      <c r="Z153" s="366"/>
      <c r="AA153" s="366"/>
      <c r="AB153" s="366"/>
      <c r="AC153" s="366"/>
      <c r="AD153" s="366"/>
      <c r="AE153" s="366"/>
      <c r="AF153" s="366"/>
      <c r="AG153" s="366"/>
      <c r="AH153" s="366"/>
      <c r="AI153" s="366"/>
      <c r="AJ153" s="366"/>
      <c r="AK153" s="366"/>
      <c r="AL153" s="366"/>
      <c r="AM153" s="366"/>
      <c r="AN153" s="366"/>
      <c r="AO153" s="366"/>
      <c r="AP153" s="366"/>
      <c r="AQ153" s="366"/>
      <c r="AR153" s="366"/>
      <c r="BX153" s="11"/>
      <c r="BY153" s="11"/>
      <c r="BZ153" s="11"/>
      <c r="CA153" s="11"/>
      <c r="CB153" s="11"/>
      <c r="CC153" s="11"/>
      <c r="CD153" s="11"/>
      <c r="CE153" s="11"/>
      <c r="CF153" s="11"/>
      <c r="CG153" s="11"/>
      <c r="CH153" s="11"/>
      <c r="CI153" s="11"/>
      <c r="CJ153" s="11"/>
      <c r="CK153" s="11"/>
      <c r="CL153" s="11"/>
      <c r="CM153" s="11"/>
      <c r="CN153" s="11"/>
      <c r="CO153" s="11"/>
      <c r="CP153" s="11"/>
      <c r="CQ153" s="11"/>
    </row>
    <row r="154" spans="1:95" s="10" customFormat="1" ht="16.5" customHeight="1" x14ac:dyDescent="0.25">
      <c r="A154" s="645"/>
      <c r="B154" s="692"/>
      <c r="C154" s="670"/>
      <c r="D154" s="501" t="s">
        <v>185</v>
      </c>
      <c r="E154" s="514" t="s">
        <v>173</v>
      </c>
      <c r="F154" s="367" t="s">
        <v>177</v>
      </c>
      <c r="G154" s="695"/>
      <c r="H154" s="627"/>
      <c r="I154" s="641"/>
      <c r="J154" s="368"/>
      <c r="K154" s="368"/>
      <c r="L154" s="368"/>
      <c r="M154" s="368"/>
      <c r="N154" s="368"/>
      <c r="O154" s="368"/>
      <c r="P154" s="368"/>
      <c r="Q154" s="368"/>
      <c r="R154" s="368"/>
      <c r="S154" s="368"/>
      <c r="T154" s="368"/>
      <c r="U154" s="368"/>
      <c r="V154" s="368"/>
      <c r="W154" s="368"/>
      <c r="X154" s="369"/>
      <c r="Y154" s="369"/>
      <c r="Z154" s="369"/>
      <c r="AA154" s="369"/>
      <c r="AB154" s="366"/>
      <c r="AC154" s="366"/>
      <c r="AD154" s="366"/>
      <c r="AE154" s="366"/>
      <c r="AF154" s="366"/>
      <c r="AG154" s="366"/>
      <c r="AH154" s="366"/>
      <c r="AI154" s="366"/>
      <c r="AJ154" s="366"/>
      <c r="AK154" s="366"/>
      <c r="AL154" s="366"/>
      <c r="AM154" s="366"/>
      <c r="AN154" s="366"/>
      <c r="AO154" s="366"/>
      <c r="AP154" s="366"/>
      <c r="AQ154" s="366"/>
      <c r="AR154" s="366"/>
      <c r="BX154" s="11"/>
      <c r="BY154" s="11"/>
      <c r="BZ154" s="11"/>
      <c r="CA154" s="11"/>
      <c r="CB154" s="11"/>
      <c r="CC154" s="11"/>
      <c r="CD154" s="11"/>
      <c r="CE154" s="11"/>
      <c r="CF154" s="11"/>
      <c r="CG154" s="11"/>
      <c r="CH154" s="11"/>
      <c r="CI154" s="11"/>
      <c r="CJ154" s="11"/>
      <c r="CK154" s="11"/>
      <c r="CL154" s="11"/>
      <c r="CM154" s="11"/>
      <c r="CN154" s="11"/>
      <c r="CO154" s="11"/>
      <c r="CP154" s="11"/>
      <c r="CQ154" s="11"/>
    </row>
    <row r="155" spans="1:95" x14ac:dyDescent="0.25">
      <c r="A155" s="698" t="s">
        <v>186</v>
      </c>
      <c r="B155" s="701" t="s">
        <v>180</v>
      </c>
      <c r="C155" s="702"/>
      <c r="D155" s="312">
        <f t="shared" ref="D155:D160" si="20">SUM(E155:F155)</f>
        <v>0</v>
      </c>
      <c r="E155" s="32">
        <f>[1]Febrero!E155+[2]Febrero!E155+[3]Febrero!E155+[4]Febrero!E155+[5]Febrero!E155+[6]Febrero!E155+[7]Febrero!E155+[8]Febrero!E155+[9]Febrero!E155+[10]Febrero!E155</f>
        <v>0</v>
      </c>
      <c r="F155" s="32">
        <f>[1]Febrero!F155+[2]Febrero!F155+[3]Febrero!F155+[4]Febrero!F155+[5]Febrero!F155+[6]Febrero!F155+[7]Febrero!F155+[8]Febrero!F155+[9]Febrero!F155+[10]Febrero!F155</f>
        <v>0</v>
      </c>
      <c r="G155" s="32">
        <f>[1]Febrero!G155+[2]Febrero!G155+[3]Febrero!G155+[4]Febrero!G155+[5]Febrero!G155+[6]Febrero!G155+[7]Febrero!G155+[8]Febrero!G155+[9]Febrero!G155+[10]Febrero!G155</f>
        <v>0</v>
      </c>
      <c r="H155" s="32">
        <f>[1]Febrero!H155+[2]Febrero!H155+[3]Febrero!H155+[4]Febrero!H155+[5]Febrero!H155+[6]Febrero!H155+[7]Febrero!H155+[8]Febrero!H155+[9]Febrero!H155+[10]Febrero!H155</f>
        <v>0</v>
      </c>
      <c r="I155" s="32">
        <f>[1]Febrero!I155+[2]Febrero!I155+[3]Febrero!I155+[4]Febrero!I155+[5]Febrero!I155+[6]Febrero!I155+[7]Febrero!I155+[8]Febrero!I155+[9]Febrero!I155+[10]Febrero!I155</f>
        <v>0</v>
      </c>
      <c r="J155" s="83"/>
      <c r="K155" s="84"/>
      <c r="L155" s="84"/>
      <c r="M155" s="84"/>
      <c r="N155" s="84"/>
      <c r="O155" s="84"/>
      <c r="P155" s="84"/>
      <c r="Q155" s="84"/>
      <c r="R155" s="84"/>
      <c r="S155" s="84"/>
      <c r="T155" s="84"/>
      <c r="U155" s="84"/>
      <c r="V155" s="68"/>
      <c r="W155" s="68"/>
      <c r="X155" s="68"/>
      <c r="Y155" s="68"/>
      <c r="Z155" s="68"/>
      <c r="AA155" s="68"/>
      <c r="AB155" s="171"/>
      <c r="AC155" s="171"/>
      <c r="AD155" s="171"/>
      <c r="AE155" s="171"/>
      <c r="AF155" s="171"/>
      <c r="AG155" s="171"/>
      <c r="AH155" s="171"/>
      <c r="AI155" s="171"/>
      <c r="AJ155" s="171"/>
      <c r="AK155" s="171"/>
      <c r="AL155" s="171"/>
      <c r="AM155" s="171"/>
      <c r="AN155" s="171"/>
      <c r="AO155" s="171"/>
      <c r="AP155" s="171"/>
      <c r="AQ155" s="171"/>
      <c r="AR155" s="171"/>
      <c r="CG155" s="2">
        <v>0</v>
      </c>
    </row>
    <row r="156" spans="1:95" ht="24" customHeight="1" x14ac:dyDescent="0.25">
      <c r="A156" s="699"/>
      <c r="B156" s="676" t="s">
        <v>178</v>
      </c>
      <c r="C156" s="677"/>
      <c r="D156" s="371">
        <f t="shared" si="20"/>
        <v>88</v>
      </c>
      <c r="E156" s="32">
        <f>[1]Febrero!E156+[2]Febrero!E156+[3]Febrero!E156+[4]Febrero!E156+[5]Febrero!E156+[6]Febrero!E156+[7]Febrero!E156+[8]Febrero!E156+[9]Febrero!E156+[10]Febrero!E156</f>
        <v>61</v>
      </c>
      <c r="F156" s="32">
        <f>[1]Febrero!F156+[2]Febrero!F156+[3]Febrero!F156+[4]Febrero!F156+[5]Febrero!F156+[6]Febrero!F156+[7]Febrero!F156+[8]Febrero!F156+[9]Febrero!F156+[10]Febrero!F156</f>
        <v>27</v>
      </c>
      <c r="G156" s="32">
        <f>[1]Febrero!G156+[2]Febrero!G156+[3]Febrero!G156+[4]Febrero!G156+[5]Febrero!G156+[6]Febrero!G156+[7]Febrero!G156+[8]Febrero!G156+[9]Febrero!G156+[10]Febrero!G156</f>
        <v>69</v>
      </c>
      <c r="H156" s="32">
        <f>[1]Febrero!H156+[2]Febrero!H156+[3]Febrero!H156+[4]Febrero!H156+[5]Febrero!H156+[6]Febrero!H156+[7]Febrero!H156+[8]Febrero!H156+[9]Febrero!H156+[10]Febrero!H156</f>
        <v>0</v>
      </c>
      <c r="I156" s="32">
        <f>[1]Febrero!I156+[2]Febrero!I156+[3]Febrero!I156+[4]Febrero!I156+[5]Febrero!I156+[6]Febrero!I156+[7]Febrero!I156+[8]Febrero!I156+[9]Febrero!I156+[10]Febrero!I156</f>
        <v>0</v>
      </c>
      <c r="J156" s="83"/>
      <c r="K156" s="84"/>
      <c r="L156" s="84"/>
      <c r="M156" s="84"/>
      <c r="N156" s="84"/>
      <c r="O156" s="84"/>
      <c r="P156" s="84"/>
      <c r="Q156" s="84"/>
      <c r="R156" s="84"/>
      <c r="S156" s="84"/>
      <c r="T156" s="84"/>
      <c r="U156" s="84"/>
      <c r="V156" s="68"/>
      <c r="W156" s="68"/>
      <c r="X156" s="68"/>
      <c r="Y156" s="68"/>
      <c r="Z156" s="68"/>
      <c r="AA156" s="68"/>
      <c r="AB156" s="171"/>
      <c r="AC156" s="171"/>
      <c r="AD156" s="171"/>
      <c r="AE156" s="171"/>
      <c r="AF156" s="171"/>
      <c r="AG156" s="171"/>
      <c r="AH156" s="171"/>
      <c r="AI156" s="171"/>
      <c r="AJ156" s="171"/>
      <c r="AK156" s="171"/>
      <c r="AL156" s="171"/>
      <c r="AM156" s="171"/>
      <c r="AN156" s="171"/>
      <c r="AO156" s="171"/>
      <c r="AP156" s="171"/>
      <c r="AQ156" s="171"/>
      <c r="AR156" s="171"/>
      <c r="CG156" s="2">
        <v>0</v>
      </c>
    </row>
    <row r="157" spans="1:95" x14ac:dyDescent="0.25">
      <c r="A157" s="700"/>
      <c r="B157" s="664" t="s">
        <v>179</v>
      </c>
      <c r="C157" s="665"/>
      <c r="D157" s="317">
        <f t="shared" si="20"/>
        <v>0</v>
      </c>
      <c r="E157" s="32">
        <f>[1]Febrero!E157+[2]Febrero!E157+[3]Febrero!E157+[4]Febrero!E157+[5]Febrero!E157+[6]Febrero!E157+[7]Febrero!E157+[8]Febrero!E157+[9]Febrero!E157+[10]Febrero!E157</f>
        <v>0</v>
      </c>
      <c r="F157" s="32">
        <f>[1]Febrero!F157+[2]Febrero!F157+[3]Febrero!F157+[4]Febrero!F157+[5]Febrero!F157+[6]Febrero!F157+[7]Febrero!F157+[8]Febrero!F157+[9]Febrero!F157+[10]Febrero!F157</f>
        <v>0</v>
      </c>
      <c r="G157" s="32">
        <f>[1]Febrero!G157+[2]Febrero!G157+[3]Febrero!G157+[4]Febrero!G157+[5]Febrero!G157+[6]Febrero!G157+[7]Febrero!G157+[8]Febrero!G157+[9]Febrero!G157+[10]Febrero!G157</f>
        <v>0</v>
      </c>
      <c r="H157" s="32">
        <f>[1]Febrero!H157+[2]Febrero!H157+[3]Febrero!H157+[4]Febrero!H157+[5]Febrero!H157+[6]Febrero!H157+[7]Febrero!H157+[8]Febrero!H157+[9]Febrero!H157+[10]Febrero!H157</f>
        <v>0</v>
      </c>
      <c r="I157" s="32">
        <f>[1]Febrero!I157+[2]Febrero!I157+[3]Febrero!I157+[4]Febrero!I157+[5]Febrero!I157+[6]Febrero!I157+[7]Febrero!I157+[8]Febrero!I157+[9]Febrero!I157+[10]Febrero!I157</f>
        <v>0</v>
      </c>
      <c r="J157" s="83"/>
      <c r="K157" s="84"/>
      <c r="L157" s="84"/>
      <c r="M157" s="84"/>
      <c r="N157" s="84"/>
      <c r="O157" s="84"/>
      <c r="P157" s="84"/>
      <c r="Q157" s="84"/>
      <c r="R157" s="84"/>
      <c r="S157" s="84"/>
      <c r="T157" s="84"/>
      <c r="U157" s="84"/>
      <c r="V157" s="68"/>
      <c r="W157" s="68"/>
      <c r="X157" s="68"/>
      <c r="Y157" s="68"/>
      <c r="Z157" s="68"/>
      <c r="AA157" s="68"/>
      <c r="AB157" s="171"/>
      <c r="AC157" s="171"/>
      <c r="AD157" s="171"/>
      <c r="AE157" s="171"/>
      <c r="AF157" s="171"/>
      <c r="AG157" s="171"/>
      <c r="AH157" s="171"/>
      <c r="AI157" s="171"/>
      <c r="AJ157" s="171"/>
      <c r="AK157" s="171"/>
      <c r="AL157" s="171"/>
      <c r="AM157" s="171"/>
      <c r="AN157" s="171"/>
      <c r="AO157" s="171"/>
      <c r="AP157" s="171"/>
      <c r="AQ157" s="171"/>
      <c r="AR157" s="171"/>
      <c r="CG157" s="2">
        <v>0</v>
      </c>
    </row>
    <row r="158" spans="1:95" x14ac:dyDescent="0.25">
      <c r="A158" s="618" t="s">
        <v>187</v>
      </c>
      <c r="B158" s="701" t="s">
        <v>180</v>
      </c>
      <c r="C158" s="702"/>
      <c r="D158" s="312">
        <f t="shared" si="20"/>
        <v>0</v>
      </c>
      <c r="E158" s="32">
        <f>[1]Febrero!E158+[2]Febrero!E158+[3]Febrero!E158+[4]Febrero!E158+[5]Febrero!E158+[6]Febrero!E158+[7]Febrero!E158+[8]Febrero!E158+[9]Febrero!E158+[10]Febrero!E158</f>
        <v>0</v>
      </c>
      <c r="F158" s="32">
        <f>[1]Febrero!F158+[2]Febrero!F158+[3]Febrero!F158+[4]Febrero!F158+[5]Febrero!F158+[6]Febrero!F158+[7]Febrero!F158+[8]Febrero!F158+[9]Febrero!F158+[10]Febrero!F158</f>
        <v>0</v>
      </c>
      <c r="G158" s="32">
        <f>[1]Febrero!G158+[2]Febrero!G158+[3]Febrero!G158+[4]Febrero!G158+[5]Febrero!G158+[6]Febrero!G158+[7]Febrero!G158+[8]Febrero!G158+[9]Febrero!G158+[10]Febrero!G158</f>
        <v>0</v>
      </c>
      <c r="H158" s="32">
        <f>[1]Febrero!H158+[2]Febrero!H158+[3]Febrero!H158+[4]Febrero!H158+[5]Febrero!H158+[6]Febrero!H158+[7]Febrero!H158+[8]Febrero!H158+[9]Febrero!H158+[10]Febrero!H158</f>
        <v>0</v>
      </c>
      <c r="I158" s="32">
        <f>[1]Febrero!I158+[2]Febrero!I158+[3]Febrero!I158+[4]Febrero!I158+[5]Febrero!I158+[6]Febrero!I158+[7]Febrero!I158+[8]Febrero!I158+[9]Febrero!I158+[10]Febrero!I158</f>
        <v>0</v>
      </c>
      <c r="J158" s="83"/>
      <c r="K158" s="84"/>
      <c r="L158" s="84"/>
      <c r="M158" s="84"/>
      <c r="N158" s="84"/>
      <c r="O158" s="84"/>
      <c r="P158" s="84"/>
      <c r="Q158" s="84"/>
      <c r="R158" s="84"/>
      <c r="S158" s="84"/>
      <c r="T158" s="84"/>
      <c r="U158" s="84"/>
      <c r="V158" s="68"/>
      <c r="W158" s="68"/>
      <c r="X158" s="68"/>
      <c r="Y158" s="68"/>
      <c r="Z158" s="68"/>
      <c r="AA158" s="68"/>
      <c r="AB158" s="171"/>
      <c r="AC158" s="171"/>
      <c r="AD158" s="171"/>
      <c r="AE158" s="171"/>
      <c r="AF158" s="171"/>
      <c r="AG158" s="171"/>
      <c r="AH158" s="171"/>
      <c r="AI158" s="171"/>
      <c r="AJ158" s="171"/>
      <c r="AK158" s="171"/>
      <c r="AL158" s="171"/>
      <c r="AM158" s="171"/>
      <c r="AN158" s="171"/>
      <c r="AO158" s="171"/>
      <c r="AP158" s="171"/>
      <c r="AQ158" s="171"/>
      <c r="AR158" s="171"/>
      <c r="CG158" s="2">
        <v>0</v>
      </c>
    </row>
    <row r="159" spans="1:95" x14ac:dyDescent="0.25">
      <c r="A159" s="619"/>
      <c r="B159" s="676" t="s">
        <v>178</v>
      </c>
      <c r="C159" s="677"/>
      <c r="D159" s="371">
        <f t="shared" si="20"/>
        <v>348</v>
      </c>
      <c r="E159" s="32">
        <f>[1]Febrero!E159+[2]Febrero!E159+[3]Febrero!E159+[4]Febrero!E159+[5]Febrero!E159+[6]Febrero!E159+[7]Febrero!E159+[8]Febrero!E159+[9]Febrero!E159+[10]Febrero!E159</f>
        <v>217</v>
      </c>
      <c r="F159" s="32">
        <f>[1]Febrero!F159+[2]Febrero!F159+[3]Febrero!F159+[4]Febrero!F159+[5]Febrero!F159+[6]Febrero!F159+[7]Febrero!F159+[8]Febrero!F159+[9]Febrero!F159+[10]Febrero!F159</f>
        <v>131</v>
      </c>
      <c r="G159" s="32">
        <f>[1]Febrero!G159+[2]Febrero!G159+[3]Febrero!G159+[4]Febrero!G159+[5]Febrero!G159+[6]Febrero!G159+[7]Febrero!G159+[8]Febrero!G159+[9]Febrero!G159+[10]Febrero!G159</f>
        <v>292</v>
      </c>
      <c r="H159" s="32">
        <f>[1]Febrero!H159+[2]Febrero!H159+[3]Febrero!H159+[4]Febrero!H159+[5]Febrero!H159+[6]Febrero!H159+[7]Febrero!H159+[8]Febrero!H159+[9]Febrero!H159+[10]Febrero!H159</f>
        <v>0</v>
      </c>
      <c r="I159" s="32">
        <f>[1]Febrero!I159+[2]Febrero!I159+[3]Febrero!I159+[4]Febrero!I159+[5]Febrero!I159+[6]Febrero!I159+[7]Febrero!I159+[8]Febrero!I159+[9]Febrero!I159+[10]Febrero!I159</f>
        <v>0</v>
      </c>
      <c r="J159" s="83"/>
      <c r="K159" s="84"/>
      <c r="L159" s="84"/>
      <c r="M159" s="84"/>
      <c r="N159" s="84"/>
      <c r="O159" s="84"/>
      <c r="P159" s="84"/>
      <c r="Q159" s="84"/>
      <c r="R159" s="84"/>
      <c r="S159" s="84"/>
      <c r="T159" s="84"/>
      <c r="U159" s="84"/>
      <c r="V159" s="68"/>
      <c r="W159" s="68"/>
      <c r="X159" s="68"/>
      <c r="Y159" s="68"/>
      <c r="Z159" s="68"/>
      <c r="AA159" s="68"/>
      <c r="AB159" s="171"/>
      <c r="AC159" s="171"/>
      <c r="AD159" s="171"/>
      <c r="AE159" s="171"/>
      <c r="AF159" s="171"/>
      <c r="AG159" s="171"/>
      <c r="AH159" s="171"/>
      <c r="AI159" s="171"/>
      <c r="AJ159" s="171"/>
      <c r="AK159" s="171"/>
      <c r="AL159" s="171"/>
      <c r="AM159" s="171"/>
      <c r="AN159" s="171"/>
      <c r="AO159" s="171"/>
      <c r="AP159" s="171"/>
      <c r="AQ159" s="171"/>
      <c r="AR159" s="171"/>
      <c r="CG159" s="2">
        <v>0</v>
      </c>
    </row>
    <row r="160" spans="1:95" x14ac:dyDescent="0.25">
      <c r="A160" s="620"/>
      <c r="B160" s="664" t="s">
        <v>179</v>
      </c>
      <c r="C160" s="665"/>
      <c r="D160" s="317">
        <f t="shared" si="20"/>
        <v>0</v>
      </c>
      <c r="E160" s="32">
        <f>[1]Febrero!E160+[2]Febrero!E160+[3]Febrero!E160+[4]Febrero!E160+[5]Febrero!E160+[6]Febrero!E160+[7]Febrero!E160+[8]Febrero!E160+[9]Febrero!E160+[10]Febrero!E160</f>
        <v>0</v>
      </c>
      <c r="F160" s="32">
        <f>[1]Febrero!F160+[2]Febrero!F160+[3]Febrero!F160+[4]Febrero!F160+[5]Febrero!F160+[6]Febrero!F160+[7]Febrero!F160+[8]Febrero!F160+[9]Febrero!F160+[10]Febrero!F160</f>
        <v>0</v>
      </c>
      <c r="G160" s="32">
        <f>[1]Febrero!G160+[2]Febrero!G160+[3]Febrero!G160+[4]Febrero!G160+[5]Febrero!G160+[6]Febrero!G160+[7]Febrero!G160+[8]Febrero!G160+[9]Febrero!G160+[10]Febrero!G160</f>
        <v>0</v>
      </c>
      <c r="H160" s="32">
        <f>[1]Febrero!H160+[2]Febrero!H160+[3]Febrero!H160+[4]Febrero!H160+[5]Febrero!H160+[6]Febrero!H160+[7]Febrero!H160+[8]Febrero!H160+[9]Febrero!H160+[10]Febrero!H160</f>
        <v>0</v>
      </c>
      <c r="I160" s="32">
        <f>[1]Febrero!I160+[2]Febrero!I160+[3]Febrero!I160+[4]Febrero!I160+[5]Febrero!I160+[6]Febrero!I160+[7]Febrero!I160+[8]Febrero!I160+[9]Febrero!I160+[10]Febrero!I160</f>
        <v>0</v>
      </c>
      <c r="J160" s="83"/>
      <c r="K160" s="84"/>
      <c r="L160" s="84"/>
      <c r="M160" s="84"/>
      <c r="N160" s="84"/>
      <c r="O160" s="84"/>
      <c r="P160" s="84"/>
      <c r="Q160" s="84"/>
      <c r="R160" s="84"/>
      <c r="S160" s="84"/>
      <c r="T160" s="84"/>
      <c r="U160" s="84"/>
      <c r="V160" s="68"/>
      <c r="W160" s="68"/>
      <c r="X160" s="68"/>
      <c r="Y160" s="68"/>
      <c r="Z160" s="68"/>
      <c r="AA160" s="68"/>
      <c r="AB160" s="171"/>
      <c r="AC160" s="171"/>
      <c r="AD160" s="171"/>
      <c r="AE160" s="171"/>
      <c r="AF160" s="171"/>
      <c r="AG160" s="171"/>
      <c r="AH160" s="171"/>
      <c r="AI160" s="171"/>
      <c r="AJ160" s="171"/>
      <c r="AK160" s="171"/>
      <c r="AL160" s="171"/>
      <c r="AM160" s="171"/>
      <c r="AN160" s="171"/>
      <c r="AO160" s="171"/>
      <c r="AP160" s="171"/>
      <c r="AQ160" s="171"/>
      <c r="AR160" s="171"/>
      <c r="CG160" s="2">
        <v>0</v>
      </c>
    </row>
    <row r="161" spans="1:95" ht="15" customHeight="1" x14ac:dyDescent="0.25">
      <c r="A161" s="17" t="s">
        <v>188</v>
      </c>
      <c r="B161" s="17"/>
      <c r="C161" s="17"/>
      <c r="D161" s="17"/>
      <c r="E161" s="19"/>
      <c r="F161" s="374"/>
      <c r="G161" s="19"/>
      <c r="H161" s="19"/>
      <c r="I161" s="19"/>
      <c r="J161" s="98"/>
      <c r="K161" s="98"/>
      <c r="L161" s="98"/>
      <c r="M161" s="98"/>
      <c r="N161" s="98"/>
      <c r="O161" s="375"/>
      <c r="P161" s="98"/>
      <c r="Q161" s="98"/>
      <c r="R161" s="98"/>
      <c r="S161" s="98"/>
      <c r="T161" s="98"/>
      <c r="U161" s="98"/>
      <c r="V161" s="98"/>
      <c r="W161" s="98"/>
      <c r="X161" s="376"/>
      <c r="Y161" s="376"/>
      <c r="Z161" s="376"/>
      <c r="AA161" s="67"/>
      <c r="AB161" s="309"/>
      <c r="AC161" s="309"/>
      <c r="AD161" s="309"/>
      <c r="AE161" s="309"/>
      <c r="AF161" s="309"/>
      <c r="AG161" s="309"/>
      <c r="AH161" s="309"/>
      <c r="AI161" s="309"/>
      <c r="AJ161" s="309"/>
      <c r="AK161" s="309"/>
      <c r="AL161" s="309"/>
      <c r="AM161" s="158"/>
      <c r="AN161" s="158"/>
      <c r="AO161" s="158"/>
      <c r="AP161" s="158"/>
      <c r="AQ161" s="158"/>
      <c r="AR161" s="158"/>
      <c r="CJ161" s="1"/>
      <c r="CK161" s="1"/>
      <c r="CL161" s="1"/>
      <c r="CM161" s="1"/>
      <c r="CN161" s="1"/>
      <c r="CO161" s="1"/>
      <c r="CP161" s="1"/>
      <c r="CQ161" s="1"/>
    </row>
    <row r="162" spans="1:95" x14ac:dyDescent="0.25">
      <c r="A162" s="709" t="s">
        <v>189</v>
      </c>
      <c r="B162" s="709"/>
      <c r="C162" s="710" t="s">
        <v>190</v>
      </c>
      <c r="D162" s="711"/>
      <c r="E162" s="712"/>
      <c r="F162" s="716" t="s">
        <v>3</v>
      </c>
      <c r="G162" s="717"/>
      <c r="H162" s="717"/>
      <c r="I162" s="717"/>
      <c r="J162" s="717"/>
      <c r="K162" s="717"/>
      <c r="L162" s="717"/>
      <c r="M162" s="717"/>
      <c r="N162" s="717"/>
      <c r="O162" s="717"/>
      <c r="P162" s="717"/>
      <c r="Q162" s="717"/>
      <c r="R162" s="717"/>
      <c r="S162" s="717"/>
      <c r="T162" s="717"/>
      <c r="U162" s="717"/>
      <c r="V162" s="717"/>
      <c r="W162" s="717"/>
      <c r="X162" s="717"/>
      <c r="Y162" s="717"/>
      <c r="Z162" s="717"/>
      <c r="AA162" s="717"/>
      <c r="AB162" s="717"/>
      <c r="AC162" s="717"/>
      <c r="AD162" s="717"/>
      <c r="AE162" s="717"/>
      <c r="AF162" s="717"/>
      <c r="AG162" s="717"/>
      <c r="AH162" s="717"/>
      <c r="AI162" s="717"/>
      <c r="AJ162" s="717"/>
      <c r="AK162" s="717"/>
      <c r="AL162" s="717"/>
      <c r="AM162" s="718"/>
      <c r="AN162" s="164"/>
      <c r="AO162" s="164"/>
      <c r="AP162" s="164"/>
      <c r="AQ162" s="164"/>
      <c r="AR162" s="164"/>
      <c r="CJ162" s="1"/>
      <c r="CK162" s="1"/>
      <c r="CL162" s="1"/>
      <c r="CM162" s="1"/>
      <c r="CN162" s="1"/>
      <c r="CO162" s="1"/>
      <c r="CP162" s="1"/>
      <c r="CQ162" s="1"/>
    </row>
    <row r="163" spans="1:95" x14ac:dyDescent="0.25">
      <c r="A163" s="709"/>
      <c r="B163" s="709"/>
      <c r="C163" s="713"/>
      <c r="D163" s="714"/>
      <c r="E163" s="715"/>
      <c r="F163" s="719" t="s">
        <v>6</v>
      </c>
      <c r="G163" s="719"/>
      <c r="H163" s="719" t="s">
        <v>7</v>
      </c>
      <c r="I163" s="719"/>
      <c r="J163" s="719" t="s">
        <v>8</v>
      </c>
      <c r="K163" s="719"/>
      <c r="L163" s="622" t="s">
        <v>9</v>
      </c>
      <c r="M163" s="621"/>
      <c r="N163" s="719" t="s">
        <v>10</v>
      </c>
      <c r="O163" s="719"/>
      <c r="P163" s="624" t="s">
        <v>11</v>
      </c>
      <c r="Q163" s="623"/>
      <c r="R163" s="704" t="s">
        <v>12</v>
      </c>
      <c r="S163" s="704"/>
      <c r="T163" s="624" t="s">
        <v>13</v>
      </c>
      <c r="U163" s="623"/>
      <c r="V163" s="704" t="s">
        <v>14</v>
      </c>
      <c r="W163" s="704"/>
      <c r="X163" s="624" t="s">
        <v>15</v>
      </c>
      <c r="Y163" s="623"/>
      <c r="Z163" s="623" t="s">
        <v>16</v>
      </c>
      <c r="AA163" s="624"/>
      <c r="AB163" s="704" t="s">
        <v>17</v>
      </c>
      <c r="AC163" s="704"/>
      <c r="AD163" s="704" t="s">
        <v>18</v>
      </c>
      <c r="AE163" s="704"/>
      <c r="AF163" s="704" t="s">
        <v>19</v>
      </c>
      <c r="AG163" s="704"/>
      <c r="AH163" s="704" t="s">
        <v>20</v>
      </c>
      <c r="AI163" s="704"/>
      <c r="AJ163" s="704" t="s">
        <v>21</v>
      </c>
      <c r="AK163" s="704"/>
      <c r="AL163" s="704" t="s">
        <v>22</v>
      </c>
      <c r="AM163" s="704"/>
      <c r="AN163" s="164"/>
      <c r="AO163" s="164"/>
      <c r="AP163" s="164"/>
      <c r="AQ163" s="164"/>
      <c r="AR163" s="164"/>
      <c r="CJ163" s="1"/>
      <c r="CK163" s="1"/>
      <c r="CL163" s="1"/>
      <c r="CM163" s="1"/>
      <c r="CN163" s="1"/>
      <c r="CO163" s="1"/>
      <c r="CP163" s="1"/>
      <c r="CQ163" s="1"/>
    </row>
    <row r="164" spans="1:95" x14ac:dyDescent="0.25">
      <c r="A164" s="709"/>
      <c r="B164" s="709"/>
      <c r="C164" s="377" t="s">
        <v>27</v>
      </c>
      <c r="D164" s="378" t="s">
        <v>28</v>
      </c>
      <c r="E164" s="379" t="s">
        <v>29</v>
      </c>
      <c r="F164" s="514" t="s">
        <v>36</v>
      </c>
      <c r="G164" s="496" t="s">
        <v>29</v>
      </c>
      <c r="H164" s="514" t="s">
        <v>36</v>
      </c>
      <c r="I164" s="496" t="s">
        <v>29</v>
      </c>
      <c r="J164" s="514" t="s">
        <v>36</v>
      </c>
      <c r="K164" s="496" t="s">
        <v>29</v>
      </c>
      <c r="L164" s="514" t="s">
        <v>36</v>
      </c>
      <c r="M164" s="498" t="s">
        <v>29</v>
      </c>
      <c r="N164" s="514" t="s">
        <v>36</v>
      </c>
      <c r="O164" s="496" t="s">
        <v>29</v>
      </c>
      <c r="P164" s="514" t="s">
        <v>36</v>
      </c>
      <c r="Q164" s="498" t="s">
        <v>29</v>
      </c>
      <c r="R164" s="514" t="s">
        <v>36</v>
      </c>
      <c r="S164" s="496" t="s">
        <v>29</v>
      </c>
      <c r="T164" s="514" t="s">
        <v>36</v>
      </c>
      <c r="U164" s="498" t="s">
        <v>29</v>
      </c>
      <c r="V164" s="514" t="s">
        <v>36</v>
      </c>
      <c r="W164" s="496" t="s">
        <v>29</v>
      </c>
      <c r="X164" s="514" t="s">
        <v>36</v>
      </c>
      <c r="Y164" s="498" t="s">
        <v>29</v>
      </c>
      <c r="Z164" s="514" t="s">
        <v>36</v>
      </c>
      <c r="AA164" s="496" t="s">
        <v>29</v>
      </c>
      <c r="AB164" s="514" t="s">
        <v>36</v>
      </c>
      <c r="AC164" s="496" t="s">
        <v>29</v>
      </c>
      <c r="AD164" s="514" t="s">
        <v>36</v>
      </c>
      <c r="AE164" s="496" t="s">
        <v>29</v>
      </c>
      <c r="AF164" s="514" t="s">
        <v>36</v>
      </c>
      <c r="AG164" s="496" t="s">
        <v>29</v>
      </c>
      <c r="AH164" s="514" t="s">
        <v>36</v>
      </c>
      <c r="AI164" s="496" t="s">
        <v>29</v>
      </c>
      <c r="AJ164" s="514" t="s">
        <v>36</v>
      </c>
      <c r="AK164" s="496" t="s">
        <v>29</v>
      </c>
      <c r="AL164" s="514" t="s">
        <v>36</v>
      </c>
      <c r="AM164" s="496" t="s">
        <v>29</v>
      </c>
      <c r="AN164" s="164"/>
      <c r="AO164" s="164"/>
      <c r="AP164" s="164"/>
      <c r="AQ164" s="164"/>
      <c r="AR164" s="164"/>
      <c r="CJ164" s="1"/>
      <c r="CK164" s="1"/>
      <c r="CL164" s="1"/>
      <c r="CM164" s="1"/>
      <c r="CN164" s="1"/>
      <c r="CO164" s="1"/>
      <c r="CP164" s="1"/>
      <c r="CQ164" s="1"/>
    </row>
    <row r="165" spans="1:95" x14ac:dyDescent="0.25">
      <c r="A165" s="705" t="s">
        <v>191</v>
      </c>
      <c r="B165" s="706"/>
      <c r="C165" s="380">
        <f>SUM(D165+E165)</f>
        <v>13</v>
      </c>
      <c r="D165" s="381">
        <f>SUM(P165+R165+T165+V165+X165+Z165+AB165+AD165+AF165+AH165+AJ165+AL165)</f>
        <v>10</v>
      </c>
      <c r="E165" s="382">
        <f>SUM(Q165+S165+U165+W165+Y165+AA165+AC165+AE165+AG165+AI165+AK165+AM165)</f>
        <v>3</v>
      </c>
      <c r="F165" s="383"/>
      <c r="G165" s="384"/>
      <c r="H165" s="385"/>
      <c r="I165" s="386"/>
      <c r="J165" s="383"/>
      <c r="K165" s="384"/>
      <c r="L165" s="385"/>
      <c r="M165" s="386"/>
      <c r="N165" s="385"/>
      <c r="O165" s="386"/>
      <c r="P165" s="32">
        <f>[1]Febrero!P165+[2]Febrero!P165+[3]Febrero!P165+[4]Febrero!P165+[5]Febrero!P165+[6]Febrero!P165+[7]Febrero!P165+[8]Febrero!P165+[9]Febrero!P165+[10]Febrero!P165</f>
        <v>0</v>
      </c>
      <c r="Q165" s="32">
        <f>[1]Febrero!Q165+[2]Febrero!Q165+[3]Febrero!Q165+[4]Febrero!Q165+[5]Febrero!Q165+[6]Febrero!Q165+[7]Febrero!Q165+[8]Febrero!Q165+[9]Febrero!Q165+[10]Febrero!Q165</f>
        <v>0</v>
      </c>
      <c r="R165" s="32">
        <f>[1]Febrero!R165+[2]Febrero!R165+[3]Febrero!R165+[4]Febrero!R165+[5]Febrero!R165+[6]Febrero!R165+[7]Febrero!R165+[8]Febrero!R165+[9]Febrero!R165+[10]Febrero!R165</f>
        <v>0</v>
      </c>
      <c r="S165" s="32">
        <f>[1]Febrero!S165+[2]Febrero!S165+[3]Febrero!S165+[4]Febrero!S165+[5]Febrero!S165+[6]Febrero!S165+[7]Febrero!S165+[8]Febrero!S165+[9]Febrero!S165+[10]Febrero!S165</f>
        <v>0</v>
      </c>
      <c r="T165" s="32">
        <f>[1]Febrero!T165+[2]Febrero!T165+[3]Febrero!T165+[4]Febrero!T165+[5]Febrero!T165+[6]Febrero!T165+[7]Febrero!T165+[8]Febrero!T165+[9]Febrero!T165+[10]Febrero!T165</f>
        <v>0</v>
      </c>
      <c r="U165" s="32">
        <f>[1]Febrero!U165+[2]Febrero!U165+[3]Febrero!U165+[4]Febrero!U165+[5]Febrero!U165+[6]Febrero!U165+[7]Febrero!U165+[8]Febrero!U165+[9]Febrero!U165+[10]Febrero!U165</f>
        <v>0</v>
      </c>
      <c r="V165" s="32">
        <f>[1]Febrero!V165+[2]Febrero!V165+[3]Febrero!V165+[4]Febrero!V165+[5]Febrero!V165+[6]Febrero!V165+[7]Febrero!V165+[8]Febrero!V165+[9]Febrero!V165+[10]Febrero!V165</f>
        <v>1</v>
      </c>
      <c r="W165" s="32">
        <f>[1]Febrero!W165+[2]Febrero!W165+[3]Febrero!W165+[4]Febrero!W165+[5]Febrero!W165+[6]Febrero!W165+[7]Febrero!W165+[8]Febrero!W165+[9]Febrero!W165+[10]Febrero!W165</f>
        <v>0</v>
      </c>
      <c r="X165" s="32">
        <f>[1]Febrero!X165+[2]Febrero!X165+[3]Febrero!X165+[4]Febrero!X165+[5]Febrero!X165+[6]Febrero!X165+[7]Febrero!X165+[8]Febrero!X165+[9]Febrero!X165+[10]Febrero!X165</f>
        <v>0</v>
      </c>
      <c r="Y165" s="32">
        <f>[1]Febrero!Y165+[2]Febrero!Y165+[3]Febrero!Y165+[4]Febrero!Y165+[5]Febrero!Y165+[6]Febrero!Y165+[7]Febrero!Y165+[8]Febrero!Y165+[9]Febrero!Y165+[10]Febrero!Y165</f>
        <v>0</v>
      </c>
      <c r="Z165" s="32">
        <f>[1]Febrero!Z165+[2]Febrero!Z165+[3]Febrero!Z165+[4]Febrero!Z165+[5]Febrero!Z165+[6]Febrero!Z165+[7]Febrero!Z165+[8]Febrero!Z165+[9]Febrero!Z165+[10]Febrero!Z165</f>
        <v>1</v>
      </c>
      <c r="AA165" s="32">
        <f>[1]Febrero!AA165+[2]Febrero!AA165+[3]Febrero!AA165+[4]Febrero!AA165+[5]Febrero!AA165+[6]Febrero!AA165+[7]Febrero!AA165+[8]Febrero!AA165+[9]Febrero!AA165+[10]Febrero!AA165</f>
        <v>0</v>
      </c>
      <c r="AB165" s="32">
        <f>[1]Febrero!AB165+[2]Febrero!AB165+[3]Febrero!AB165+[4]Febrero!AB165+[5]Febrero!AB165+[6]Febrero!AB165+[7]Febrero!AB165+[8]Febrero!AB165+[9]Febrero!AB165+[10]Febrero!AB165</f>
        <v>2</v>
      </c>
      <c r="AC165" s="32">
        <f>[1]Febrero!AC165+[2]Febrero!AC165+[3]Febrero!AC165+[4]Febrero!AC165+[5]Febrero!AC165+[6]Febrero!AC165+[7]Febrero!AC165+[8]Febrero!AC165+[9]Febrero!AC165+[10]Febrero!AC165</f>
        <v>0</v>
      </c>
      <c r="AD165" s="32">
        <f>[1]Febrero!AD165+[2]Febrero!AD165+[3]Febrero!AD165+[4]Febrero!AD165+[5]Febrero!AD165+[6]Febrero!AD165+[7]Febrero!AD165+[8]Febrero!AD165+[9]Febrero!AD165+[10]Febrero!AD165</f>
        <v>3</v>
      </c>
      <c r="AE165" s="32">
        <f>[1]Febrero!AE165+[2]Febrero!AE165+[3]Febrero!AE165+[4]Febrero!AE165+[5]Febrero!AE165+[6]Febrero!AE165+[7]Febrero!AE165+[8]Febrero!AE165+[9]Febrero!AE165+[10]Febrero!AE165</f>
        <v>0</v>
      </c>
      <c r="AF165" s="32">
        <f>[1]Febrero!AF165+[2]Febrero!AF165+[3]Febrero!AF165+[4]Febrero!AF165+[5]Febrero!AF165+[6]Febrero!AF165+[7]Febrero!AF165+[8]Febrero!AF165+[9]Febrero!AF165+[10]Febrero!AF165</f>
        <v>0</v>
      </c>
      <c r="AG165" s="32">
        <f>[1]Febrero!AG165+[2]Febrero!AG165+[3]Febrero!AG165+[4]Febrero!AG165+[5]Febrero!AG165+[6]Febrero!AG165+[7]Febrero!AG165+[8]Febrero!AG165+[9]Febrero!AG165+[10]Febrero!AG165</f>
        <v>1</v>
      </c>
      <c r="AH165" s="32">
        <f>[1]Febrero!AH165+[2]Febrero!AH165+[3]Febrero!AH165+[4]Febrero!AH165+[5]Febrero!AH165+[6]Febrero!AH165+[7]Febrero!AH165+[8]Febrero!AH165+[9]Febrero!AH165+[10]Febrero!AH165</f>
        <v>1</v>
      </c>
      <c r="AI165" s="32">
        <f>[1]Febrero!AI165+[2]Febrero!AI165+[3]Febrero!AI165+[4]Febrero!AI165+[5]Febrero!AI165+[6]Febrero!AI165+[7]Febrero!AI165+[8]Febrero!AI165+[9]Febrero!AI165+[10]Febrero!AI165</f>
        <v>0</v>
      </c>
      <c r="AJ165" s="32">
        <f>[1]Febrero!AJ165+[2]Febrero!AJ165+[3]Febrero!AJ165+[4]Febrero!AJ165+[5]Febrero!AJ165+[6]Febrero!AJ165+[7]Febrero!AJ165+[8]Febrero!AJ165+[9]Febrero!AJ165+[10]Febrero!AJ165</f>
        <v>2</v>
      </c>
      <c r="AK165" s="32">
        <f>[1]Febrero!AK165+[2]Febrero!AK165+[3]Febrero!AK165+[4]Febrero!AK165+[5]Febrero!AK165+[6]Febrero!AK165+[7]Febrero!AK165+[8]Febrero!AK165+[9]Febrero!AK165+[10]Febrero!AK165</f>
        <v>0</v>
      </c>
      <c r="AL165" s="32">
        <f>[1]Febrero!AL165+[2]Febrero!AL165+[3]Febrero!AL165+[4]Febrero!AL165+[5]Febrero!AL165+[6]Febrero!AL165+[7]Febrero!AL165+[8]Febrero!AL165+[9]Febrero!AL165+[10]Febrero!AL165</f>
        <v>0</v>
      </c>
      <c r="AM165" s="32">
        <f>[1]Febrero!AM165+[2]Febrero!AM165+[3]Febrero!AM165+[4]Febrero!AM165+[5]Febrero!AM165+[6]Febrero!AM165+[7]Febrero!AM165+[8]Febrero!AM165+[9]Febrero!AM165+[10]Febrero!AM165</f>
        <v>2</v>
      </c>
      <c r="AN165" s="244"/>
      <c r="AO165" s="164"/>
      <c r="AP165" s="164"/>
      <c r="AQ165" s="164"/>
      <c r="AR165" s="164"/>
      <c r="CJ165" s="1"/>
      <c r="CK165" s="1"/>
      <c r="CL165" s="1"/>
      <c r="CM165" s="1"/>
      <c r="CN165" s="1"/>
      <c r="CO165" s="1"/>
      <c r="CP165" s="1"/>
      <c r="CQ165" s="1"/>
    </row>
    <row r="166" spans="1:95" x14ac:dyDescent="0.25">
      <c r="A166" s="707" t="s">
        <v>192</v>
      </c>
      <c r="B166" s="708"/>
      <c r="C166" s="391">
        <f>SUM(D166+E166)</f>
        <v>8</v>
      </c>
      <c r="D166" s="392">
        <f t="shared" ref="D166:E168" si="21">SUM(F166+H166+J166+L166+N166+P166+R166+T166+V166+X166+Z166+AB166+AD166+AF166+AH166+AJ166+AL166)</f>
        <v>5</v>
      </c>
      <c r="E166" s="393">
        <f t="shared" si="21"/>
        <v>3</v>
      </c>
      <c r="F166" s="32">
        <f>[1]Febrero!F166+[2]Febrero!F166+[3]Febrero!F166+[4]Febrero!F166+[5]Febrero!F166+[6]Febrero!F166+[7]Febrero!F166+[8]Febrero!F166+[9]Febrero!F166+[10]Febrero!F166</f>
        <v>0</v>
      </c>
      <c r="G166" s="32">
        <f>[1]Febrero!G166+[2]Febrero!G166+[3]Febrero!G166+[4]Febrero!G166+[5]Febrero!G166+[6]Febrero!G166+[7]Febrero!G166+[8]Febrero!G166+[9]Febrero!G166+[10]Febrero!G166</f>
        <v>0</v>
      </c>
      <c r="H166" s="32">
        <f>[1]Febrero!H166+[2]Febrero!H166+[3]Febrero!H166+[4]Febrero!H166+[5]Febrero!H166+[6]Febrero!H166+[7]Febrero!H166+[8]Febrero!H166+[9]Febrero!H166+[10]Febrero!H166</f>
        <v>0</v>
      </c>
      <c r="I166" s="32">
        <f>[1]Febrero!I166+[2]Febrero!I166+[3]Febrero!I166+[4]Febrero!I166+[5]Febrero!I166+[6]Febrero!I166+[7]Febrero!I166+[8]Febrero!I166+[9]Febrero!I166+[10]Febrero!I166</f>
        <v>0</v>
      </c>
      <c r="J166" s="32">
        <f>[1]Febrero!J166+[2]Febrero!J166+[3]Febrero!J166+[4]Febrero!J166+[5]Febrero!J166+[6]Febrero!J166+[7]Febrero!J166+[8]Febrero!J166+[9]Febrero!J166+[10]Febrero!J166</f>
        <v>0</v>
      </c>
      <c r="K166" s="32">
        <f>[1]Febrero!K166+[2]Febrero!K166+[3]Febrero!K166+[4]Febrero!K166+[5]Febrero!K166+[6]Febrero!K166+[7]Febrero!K166+[8]Febrero!K166+[9]Febrero!K166+[10]Febrero!K166</f>
        <v>0</v>
      </c>
      <c r="L166" s="32">
        <f>[1]Febrero!L166+[2]Febrero!L166+[3]Febrero!L166+[4]Febrero!L166+[5]Febrero!L166+[6]Febrero!L166+[7]Febrero!L166+[8]Febrero!L166+[9]Febrero!L166+[10]Febrero!L166</f>
        <v>0</v>
      </c>
      <c r="M166" s="32">
        <f>[1]Febrero!M166+[2]Febrero!M166+[3]Febrero!M166+[4]Febrero!M166+[5]Febrero!M166+[6]Febrero!M166+[7]Febrero!M166+[8]Febrero!M166+[9]Febrero!M166+[10]Febrero!M166</f>
        <v>0</v>
      </c>
      <c r="N166" s="32">
        <f>[1]Febrero!N166+[2]Febrero!N166+[3]Febrero!N166+[4]Febrero!N166+[5]Febrero!N166+[6]Febrero!N166+[7]Febrero!N166+[8]Febrero!N166+[9]Febrero!N166+[10]Febrero!N166</f>
        <v>1</v>
      </c>
      <c r="O166" s="32">
        <f>[1]Febrero!O166+[2]Febrero!O166+[3]Febrero!O166+[4]Febrero!O166+[5]Febrero!O166+[6]Febrero!O166+[7]Febrero!O166+[8]Febrero!O166+[9]Febrero!O166+[10]Febrero!O166</f>
        <v>0</v>
      </c>
      <c r="P166" s="32">
        <f>[1]Febrero!P166+[2]Febrero!P166+[3]Febrero!P166+[4]Febrero!P166+[5]Febrero!P166+[6]Febrero!P166+[7]Febrero!P166+[8]Febrero!P166+[9]Febrero!P166+[10]Febrero!P166</f>
        <v>0</v>
      </c>
      <c r="Q166" s="32">
        <f>[1]Febrero!Q166+[2]Febrero!Q166+[3]Febrero!Q166+[4]Febrero!Q166+[5]Febrero!Q166+[6]Febrero!Q166+[7]Febrero!Q166+[8]Febrero!Q166+[9]Febrero!Q166+[10]Febrero!Q166</f>
        <v>0</v>
      </c>
      <c r="R166" s="32">
        <f>[1]Febrero!R166+[2]Febrero!R166+[3]Febrero!R166+[4]Febrero!R166+[5]Febrero!R166+[6]Febrero!R166+[7]Febrero!R166+[8]Febrero!R166+[9]Febrero!R166+[10]Febrero!R166</f>
        <v>0</v>
      </c>
      <c r="S166" s="32">
        <f>[1]Febrero!S166+[2]Febrero!S166+[3]Febrero!S166+[4]Febrero!S166+[5]Febrero!S166+[6]Febrero!S166+[7]Febrero!S166+[8]Febrero!S166+[9]Febrero!S166+[10]Febrero!S166</f>
        <v>0</v>
      </c>
      <c r="T166" s="32">
        <f>[1]Febrero!T166+[2]Febrero!T166+[3]Febrero!T166+[4]Febrero!T166+[5]Febrero!T166+[6]Febrero!T166+[7]Febrero!T166+[8]Febrero!T166+[9]Febrero!T166+[10]Febrero!T166</f>
        <v>0</v>
      </c>
      <c r="U166" s="32">
        <f>[1]Febrero!U166+[2]Febrero!U166+[3]Febrero!U166+[4]Febrero!U166+[5]Febrero!U166+[6]Febrero!U166+[7]Febrero!U166+[8]Febrero!U166+[9]Febrero!U166+[10]Febrero!U166</f>
        <v>0</v>
      </c>
      <c r="V166" s="32">
        <f>[1]Febrero!V166+[2]Febrero!V166+[3]Febrero!V166+[4]Febrero!V166+[5]Febrero!V166+[6]Febrero!V166+[7]Febrero!V166+[8]Febrero!V166+[9]Febrero!V166+[10]Febrero!V166</f>
        <v>0</v>
      </c>
      <c r="W166" s="32">
        <f>[1]Febrero!W166+[2]Febrero!W166+[3]Febrero!W166+[4]Febrero!W166+[5]Febrero!W166+[6]Febrero!W166+[7]Febrero!W166+[8]Febrero!W166+[9]Febrero!W166+[10]Febrero!W166</f>
        <v>0</v>
      </c>
      <c r="X166" s="32">
        <f>[1]Febrero!X166+[2]Febrero!X166+[3]Febrero!X166+[4]Febrero!X166+[5]Febrero!X166+[6]Febrero!X166+[7]Febrero!X166+[8]Febrero!X166+[9]Febrero!X166+[10]Febrero!X166</f>
        <v>0</v>
      </c>
      <c r="Y166" s="32">
        <f>[1]Febrero!Y166+[2]Febrero!Y166+[3]Febrero!Y166+[4]Febrero!Y166+[5]Febrero!Y166+[6]Febrero!Y166+[7]Febrero!Y166+[8]Febrero!Y166+[9]Febrero!Y166+[10]Febrero!Y166</f>
        <v>1</v>
      </c>
      <c r="Z166" s="32">
        <f>[1]Febrero!Z166+[2]Febrero!Z166+[3]Febrero!Z166+[4]Febrero!Z166+[5]Febrero!Z166+[6]Febrero!Z166+[7]Febrero!Z166+[8]Febrero!Z166+[9]Febrero!Z166+[10]Febrero!Z166</f>
        <v>0</v>
      </c>
      <c r="AA166" s="32">
        <f>[1]Febrero!AA166+[2]Febrero!AA166+[3]Febrero!AA166+[4]Febrero!AA166+[5]Febrero!AA166+[6]Febrero!AA166+[7]Febrero!AA166+[8]Febrero!AA166+[9]Febrero!AA166+[10]Febrero!AA166</f>
        <v>0</v>
      </c>
      <c r="AB166" s="32">
        <f>[1]Febrero!AB166+[2]Febrero!AB166+[3]Febrero!AB166+[4]Febrero!AB166+[5]Febrero!AB166+[6]Febrero!AB166+[7]Febrero!AB166+[8]Febrero!AB166+[9]Febrero!AB166+[10]Febrero!AB166</f>
        <v>0</v>
      </c>
      <c r="AC166" s="32">
        <f>[1]Febrero!AC166+[2]Febrero!AC166+[3]Febrero!AC166+[4]Febrero!AC166+[5]Febrero!AC166+[6]Febrero!AC166+[7]Febrero!AC166+[8]Febrero!AC166+[9]Febrero!AC166+[10]Febrero!AC166</f>
        <v>0</v>
      </c>
      <c r="AD166" s="32">
        <f>[1]Febrero!AD166+[2]Febrero!AD166+[3]Febrero!AD166+[4]Febrero!AD166+[5]Febrero!AD166+[6]Febrero!AD166+[7]Febrero!AD166+[8]Febrero!AD166+[9]Febrero!AD166+[10]Febrero!AD166</f>
        <v>1</v>
      </c>
      <c r="AE166" s="32">
        <f>[1]Febrero!AE166+[2]Febrero!AE166+[3]Febrero!AE166+[4]Febrero!AE166+[5]Febrero!AE166+[6]Febrero!AE166+[7]Febrero!AE166+[8]Febrero!AE166+[9]Febrero!AE166+[10]Febrero!AE166</f>
        <v>0</v>
      </c>
      <c r="AF166" s="32">
        <f>[1]Febrero!AF166+[2]Febrero!AF166+[3]Febrero!AF166+[4]Febrero!AF166+[5]Febrero!AF166+[6]Febrero!AF166+[7]Febrero!AF166+[8]Febrero!AF166+[9]Febrero!AF166+[10]Febrero!AF166</f>
        <v>1</v>
      </c>
      <c r="AG166" s="32">
        <f>[1]Febrero!AG166+[2]Febrero!AG166+[3]Febrero!AG166+[4]Febrero!AG166+[5]Febrero!AG166+[6]Febrero!AG166+[7]Febrero!AG166+[8]Febrero!AG166+[9]Febrero!AG166+[10]Febrero!AG166</f>
        <v>0</v>
      </c>
      <c r="AH166" s="32">
        <f>[1]Febrero!AH166+[2]Febrero!AH166+[3]Febrero!AH166+[4]Febrero!AH166+[5]Febrero!AH166+[6]Febrero!AH166+[7]Febrero!AH166+[8]Febrero!AH166+[9]Febrero!AH166+[10]Febrero!AH166</f>
        <v>1</v>
      </c>
      <c r="AI166" s="32">
        <f>[1]Febrero!AI166+[2]Febrero!AI166+[3]Febrero!AI166+[4]Febrero!AI166+[5]Febrero!AI166+[6]Febrero!AI166+[7]Febrero!AI166+[8]Febrero!AI166+[9]Febrero!AI166+[10]Febrero!AI166</f>
        <v>0</v>
      </c>
      <c r="AJ166" s="32">
        <f>[1]Febrero!AJ166+[2]Febrero!AJ166+[3]Febrero!AJ166+[4]Febrero!AJ166+[5]Febrero!AJ166+[6]Febrero!AJ166+[7]Febrero!AJ166+[8]Febrero!AJ166+[9]Febrero!AJ166+[10]Febrero!AJ166</f>
        <v>1</v>
      </c>
      <c r="AK166" s="32">
        <f>[1]Febrero!AK166+[2]Febrero!AK166+[3]Febrero!AK166+[4]Febrero!AK166+[5]Febrero!AK166+[6]Febrero!AK166+[7]Febrero!AK166+[8]Febrero!AK166+[9]Febrero!AK166+[10]Febrero!AK166</f>
        <v>0</v>
      </c>
      <c r="AL166" s="32">
        <f>[1]Febrero!AL166+[2]Febrero!AL166+[3]Febrero!AL166+[4]Febrero!AL166+[5]Febrero!AL166+[6]Febrero!AL166+[7]Febrero!AL166+[8]Febrero!AL166+[9]Febrero!AL166+[10]Febrero!AL166</f>
        <v>0</v>
      </c>
      <c r="AM166" s="32">
        <f>[1]Febrero!AM166+[2]Febrero!AM166+[3]Febrero!AM166+[4]Febrero!AM166+[5]Febrero!AM166+[6]Febrero!AM166+[7]Febrero!AM166+[8]Febrero!AM166+[9]Febrero!AM166+[10]Febrero!AM166</f>
        <v>2</v>
      </c>
      <c r="AN166" s="244"/>
      <c r="AO166" s="164"/>
      <c r="AP166" s="164"/>
      <c r="AQ166" s="164"/>
      <c r="AR166" s="164"/>
      <c r="CJ166" s="1"/>
      <c r="CK166" s="1"/>
      <c r="CL166" s="1"/>
      <c r="CM166" s="1"/>
      <c r="CN166" s="1"/>
      <c r="CO166" s="1"/>
      <c r="CP166" s="1"/>
      <c r="CQ166" s="1"/>
    </row>
    <row r="167" spans="1:95" x14ac:dyDescent="0.25">
      <c r="A167" s="720" t="s">
        <v>193</v>
      </c>
      <c r="B167" s="721"/>
      <c r="C167" s="391">
        <f>SUM(D167+E167)</f>
        <v>18</v>
      </c>
      <c r="D167" s="392">
        <f t="shared" si="21"/>
        <v>17</v>
      </c>
      <c r="E167" s="393">
        <f t="shared" si="21"/>
        <v>1</v>
      </c>
      <c r="F167" s="32">
        <f>[1]Febrero!F167+[2]Febrero!F167+[3]Febrero!F167+[4]Febrero!F167+[5]Febrero!F167+[6]Febrero!F167+[7]Febrero!F167+[8]Febrero!F167+[9]Febrero!F167+[10]Febrero!F167</f>
        <v>0</v>
      </c>
      <c r="G167" s="32">
        <f>[1]Febrero!G167+[2]Febrero!G167+[3]Febrero!G167+[4]Febrero!G167+[5]Febrero!G167+[6]Febrero!G167+[7]Febrero!G167+[8]Febrero!G167+[9]Febrero!G167+[10]Febrero!G167</f>
        <v>0</v>
      </c>
      <c r="H167" s="32">
        <f>[1]Febrero!H167+[2]Febrero!H167+[3]Febrero!H167+[4]Febrero!H167+[5]Febrero!H167+[6]Febrero!H167+[7]Febrero!H167+[8]Febrero!H167+[9]Febrero!H167+[10]Febrero!H167</f>
        <v>0</v>
      </c>
      <c r="I167" s="32">
        <f>[1]Febrero!I167+[2]Febrero!I167+[3]Febrero!I167+[4]Febrero!I167+[5]Febrero!I167+[6]Febrero!I167+[7]Febrero!I167+[8]Febrero!I167+[9]Febrero!I167+[10]Febrero!I167</f>
        <v>0</v>
      </c>
      <c r="J167" s="32">
        <f>[1]Febrero!J167+[2]Febrero!J167+[3]Febrero!J167+[4]Febrero!J167+[5]Febrero!J167+[6]Febrero!J167+[7]Febrero!J167+[8]Febrero!J167+[9]Febrero!J167+[10]Febrero!J167</f>
        <v>0</v>
      </c>
      <c r="K167" s="32">
        <f>[1]Febrero!K167+[2]Febrero!K167+[3]Febrero!K167+[4]Febrero!K167+[5]Febrero!K167+[6]Febrero!K167+[7]Febrero!K167+[8]Febrero!K167+[9]Febrero!K167+[10]Febrero!K167</f>
        <v>0</v>
      </c>
      <c r="L167" s="32">
        <f>[1]Febrero!L167+[2]Febrero!L167+[3]Febrero!L167+[4]Febrero!L167+[5]Febrero!L167+[6]Febrero!L167+[7]Febrero!L167+[8]Febrero!L167+[9]Febrero!L167+[10]Febrero!L167</f>
        <v>1</v>
      </c>
      <c r="M167" s="32">
        <f>[1]Febrero!M167+[2]Febrero!M167+[3]Febrero!M167+[4]Febrero!M167+[5]Febrero!M167+[6]Febrero!M167+[7]Febrero!M167+[8]Febrero!M167+[9]Febrero!M167+[10]Febrero!M167</f>
        <v>0</v>
      </c>
      <c r="N167" s="32">
        <f>[1]Febrero!N167+[2]Febrero!N167+[3]Febrero!N167+[4]Febrero!N167+[5]Febrero!N167+[6]Febrero!N167+[7]Febrero!N167+[8]Febrero!N167+[9]Febrero!N167+[10]Febrero!N167</f>
        <v>1</v>
      </c>
      <c r="O167" s="32">
        <f>[1]Febrero!O167+[2]Febrero!O167+[3]Febrero!O167+[4]Febrero!O167+[5]Febrero!O167+[6]Febrero!O167+[7]Febrero!O167+[8]Febrero!O167+[9]Febrero!O167+[10]Febrero!O167</f>
        <v>0</v>
      </c>
      <c r="P167" s="32">
        <f>[1]Febrero!P167+[2]Febrero!P167+[3]Febrero!P167+[4]Febrero!P167+[5]Febrero!P167+[6]Febrero!P167+[7]Febrero!P167+[8]Febrero!P167+[9]Febrero!P167+[10]Febrero!P167</f>
        <v>4</v>
      </c>
      <c r="Q167" s="32">
        <f>[1]Febrero!Q167+[2]Febrero!Q167+[3]Febrero!Q167+[4]Febrero!Q167+[5]Febrero!Q167+[6]Febrero!Q167+[7]Febrero!Q167+[8]Febrero!Q167+[9]Febrero!Q167+[10]Febrero!Q167</f>
        <v>0</v>
      </c>
      <c r="R167" s="32">
        <f>[1]Febrero!R167+[2]Febrero!R167+[3]Febrero!R167+[4]Febrero!R167+[5]Febrero!R167+[6]Febrero!R167+[7]Febrero!R167+[8]Febrero!R167+[9]Febrero!R167+[10]Febrero!R167</f>
        <v>2</v>
      </c>
      <c r="S167" s="32">
        <f>[1]Febrero!S167+[2]Febrero!S167+[3]Febrero!S167+[4]Febrero!S167+[5]Febrero!S167+[6]Febrero!S167+[7]Febrero!S167+[8]Febrero!S167+[9]Febrero!S167+[10]Febrero!S167</f>
        <v>0</v>
      </c>
      <c r="T167" s="32">
        <f>[1]Febrero!T167+[2]Febrero!T167+[3]Febrero!T167+[4]Febrero!T167+[5]Febrero!T167+[6]Febrero!T167+[7]Febrero!T167+[8]Febrero!T167+[9]Febrero!T167+[10]Febrero!T167</f>
        <v>1</v>
      </c>
      <c r="U167" s="32">
        <f>[1]Febrero!U167+[2]Febrero!U167+[3]Febrero!U167+[4]Febrero!U167+[5]Febrero!U167+[6]Febrero!U167+[7]Febrero!U167+[8]Febrero!U167+[9]Febrero!U167+[10]Febrero!U167</f>
        <v>0</v>
      </c>
      <c r="V167" s="32">
        <f>[1]Febrero!V167+[2]Febrero!V167+[3]Febrero!V167+[4]Febrero!V167+[5]Febrero!V167+[6]Febrero!V167+[7]Febrero!V167+[8]Febrero!V167+[9]Febrero!V167+[10]Febrero!V167</f>
        <v>3</v>
      </c>
      <c r="W167" s="32">
        <f>[1]Febrero!W167+[2]Febrero!W167+[3]Febrero!W167+[4]Febrero!W167+[5]Febrero!W167+[6]Febrero!W167+[7]Febrero!W167+[8]Febrero!W167+[9]Febrero!W167+[10]Febrero!W167</f>
        <v>0</v>
      </c>
      <c r="X167" s="32">
        <f>[1]Febrero!X167+[2]Febrero!X167+[3]Febrero!X167+[4]Febrero!X167+[5]Febrero!X167+[6]Febrero!X167+[7]Febrero!X167+[8]Febrero!X167+[9]Febrero!X167+[10]Febrero!X167</f>
        <v>1</v>
      </c>
      <c r="Y167" s="32">
        <f>[1]Febrero!Y167+[2]Febrero!Y167+[3]Febrero!Y167+[4]Febrero!Y167+[5]Febrero!Y167+[6]Febrero!Y167+[7]Febrero!Y167+[8]Febrero!Y167+[9]Febrero!Y167+[10]Febrero!Y167</f>
        <v>0</v>
      </c>
      <c r="Z167" s="32">
        <f>[1]Febrero!Z167+[2]Febrero!Z167+[3]Febrero!Z167+[4]Febrero!Z167+[5]Febrero!Z167+[6]Febrero!Z167+[7]Febrero!Z167+[8]Febrero!Z167+[9]Febrero!Z167+[10]Febrero!Z167</f>
        <v>1</v>
      </c>
      <c r="AA167" s="32">
        <f>[1]Febrero!AA167+[2]Febrero!AA167+[3]Febrero!AA167+[4]Febrero!AA167+[5]Febrero!AA167+[6]Febrero!AA167+[7]Febrero!AA167+[8]Febrero!AA167+[9]Febrero!AA167+[10]Febrero!AA167</f>
        <v>0</v>
      </c>
      <c r="AB167" s="32">
        <f>[1]Febrero!AB167+[2]Febrero!AB167+[3]Febrero!AB167+[4]Febrero!AB167+[5]Febrero!AB167+[6]Febrero!AB167+[7]Febrero!AB167+[8]Febrero!AB167+[9]Febrero!AB167+[10]Febrero!AB167</f>
        <v>2</v>
      </c>
      <c r="AC167" s="32">
        <f>[1]Febrero!AC167+[2]Febrero!AC167+[3]Febrero!AC167+[4]Febrero!AC167+[5]Febrero!AC167+[6]Febrero!AC167+[7]Febrero!AC167+[8]Febrero!AC167+[9]Febrero!AC167+[10]Febrero!AC167</f>
        <v>1</v>
      </c>
      <c r="AD167" s="32">
        <f>[1]Febrero!AD167+[2]Febrero!AD167+[3]Febrero!AD167+[4]Febrero!AD167+[5]Febrero!AD167+[6]Febrero!AD167+[7]Febrero!AD167+[8]Febrero!AD167+[9]Febrero!AD167+[10]Febrero!AD167</f>
        <v>0</v>
      </c>
      <c r="AE167" s="32">
        <f>[1]Febrero!AE167+[2]Febrero!AE167+[3]Febrero!AE167+[4]Febrero!AE167+[5]Febrero!AE167+[6]Febrero!AE167+[7]Febrero!AE167+[8]Febrero!AE167+[9]Febrero!AE167+[10]Febrero!AE167</f>
        <v>0</v>
      </c>
      <c r="AF167" s="32">
        <f>[1]Febrero!AF167+[2]Febrero!AF167+[3]Febrero!AF167+[4]Febrero!AF167+[5]Febrero!AF167+[6]Febrero!AF167+[7]Febrero!AF167+[8]Febrero!AF167+[9]Febrero!AF167+[10]Febrero!AF167</f>
        <v>1</v>
      </c>
      <c r="AG167" s="32">
        <f>[1]Febrero!AG167+[2]Febrero!AG167+[3]Febrero!AG167+[4]Febrero!AG167+[5]Febrero!AG167+[6]Febrero!AG167+[7]Febrero!AG167+[8]Febrero!AG167+[9]Febrero!AG167+[10]Febrero!AG167</f>
        <v>0</v>
      </c>
      <c r="AH167" s="32">
        <f>[1]Febrero!AH167+[2]Febrero!AH167+[3]Febrero!AH167+[4]Febrero!AH167+[5]Febrero!AH167+[6]Febrero!AH167+[7]Febrero!AH167+[8]Febrero!AH167+[9]Febrero!AH167+[10]Febrero!AH167</f>
        <v>0</v>
      </c>
      <c r="AI167" s="32">
        <f>[1]Febrero!AI167+[2]Febrero!AI167+[3]Febrero!AI167+[4]Febrero!AI167+[5]Febrero!AI167+[6]Febrero!AI167+[7]Febrero!AI167+[8]Febrero!AI167+[9]Febrero!AI167+[10]Febrero!AI167</f>
        <v>0</v>
      </c>
      <c r="AJ167" s="32">
        <f>[1]Febrero!AJ167+[2]Febrero!AJ167+[3]Febrero!AJ167+[4]Febrero!AJ167+[5]Febrero!AJ167+[6]Febrero!AJ167+[7]Febrero!AJ167+[8]Febrero!AJ167+[9]Febrero!AJ167+[10]Febrero!AJ167</f>
        <v>0</v>
      </c>
      <c r="AK167" s="32">
        <f>[1]Febrero!AK167+[2]Febrero!AK167+[3]Febrero!AK167+[4]Febrero!AK167+[5]Febrero!AK167+[6]Febrero!AK167+[7]Febrero!AK167+[8]Febrero!AK167+[9]Febrero!AK167+[10]Febrero!AK167</f>
        <v>0</v>
      </c>
      <c r="AL167" s="32">
        <f>[1]Febrero!AL167+[2]Febrero!AL167+[3]Febrero!AL167+[4]Febrero!AL167+[5]Febrero!AL167+[6]Febrero!AL167+[7]Febrero!AL167+[8]Febrero!AL167+[9]Febrero!AL167+[10]Febrero!AL167</f>
        <v>0</v>
      </c>
      <c r="AM167" s="32">
        <f>[1]Febrero!AM167+[2]Febrero!AM167+[3]Febrero!AM167+[4]Febrero!AM167+[5]Febrero!AM167+[6]Febrero!AM167+[7]Febrero!AM167+[8]Febrero!AM167+[9]Febrero!AM167+[10]Febrero!AM167</f>
        <v>0</v>
      </c>
      <c r="AN167" s="244"/>
      <c r="AO167" s="164"/>
      <c r="AP167" s="164"/>
      <c r="AQ167" s="164"/>
      <c r="AR167" s="164"/>
      <c r="CJ167" s="1"/>
      <c r="CK167" s="1"/>
      <c r="CL167" s="1"/>
      <c r="CM167" s="1"/>
      <c r="CN167" s="1"/>
      <c r="CO167" s="1"/>
      <c r="CP167" s="1"/>
      <c r="CQ167" s="1"/>
    </row>
    <row r="168" spans="1:95" x14ac:dyDescent="0.25">
      <c r="A168" s="722" t="s">
        <v>59</v>
      </c>
      <c r="B168" s="723"/>
      <c r="C168" s="398">
        <f>SUM(D168+E168)</f>
        <v>1307</v>
      </c>
      <c r="D168" s="399">
        <f t="shared" si="21"/>
        <v>700</v>
      </c>
      <c r="E168" s="400">
        <f t="shared" si="21"/>
        <v>607</v>
      </c>
      <c r="F168" s="32">
        <f>[1]Febrero!F168+[2]Febrero!F168+[3]Febrero!F168+[4]Febrero!F168+[5]Febrero!F168+[6]Febrero!F168+[7]Febrero!F168+[8]Febrero!F168+[9]Febrero!F168+[10]Febrero!F168</f>
        <v>15</v>
      </c>
      <c r="G168" s="32">
        <f>[1]Febrero!G168+[2]Febrero!G168+[3]Febrero!G168+[4]Febrero!G168+[5]Febrero!G168+[6]Febrero!G168+[7]Febrero!G168+[8]Febrero!G168+[9]Febrero!G168+[10]Febrero!G168</f>
        <v>25</v>
      </c>
      <c r="H168" s="32">
        <f>[1]Febrero!H168+[2]Febrero!H168+[3]Febrero!H168+[4]Febrero!H168+[5]Febrero!H168+[6]Febrero!H168+[7]Febrero!H168+[8]Febrero!H168+[9]Febrero!H168+[10]Febrero!H168</f>
        <v>21</v>
      </c>
      <c r="I168" s="32">
        <f>[1]Febrero!I168+[2]Febrero!I168+[3]Febrero!I168+[4]Febrero!I168+[5]Febrero!I168+[6]Febrero!I168+[7]Febrero!I168+[8]Febrero!I168+[9]Febrero!I168+[10]Febrero!I168</f>
        <v>9</v>
      </c>
      <c r="J168" s="32">
        <f>[1]Febrero!J168+[2]Febrero!J168+[3]Febrero!J168+[4]Febrero!J168+[5]Febrero!J168+[6]Febrero!J168+[7]Febrero!J168+[8]Febrero!J168+[9]Febrero!J168+[10]Febrero!J168</f>
        <v>13</v>
      </c>
      <c r="K168" s="32">
        <f>[1]Febrero!K168+[2]Febrero!K168+[3]Febrero!K168+[4]Febrero!K168+[5]Febrero!K168+[6]Febrero!K168+[7]Febrero!K168+[8]Febrero!K168+[9]Febrero!K168+[10]Febrero!K168</f>
        <v>23</v>
      </c>
      <c r="L168" s="32">
        <f>[1]Febrero!L168+[2]Febrero!L168+[3]Febrero!L168+[4]Febrero!L168+[5]Febrero!L168+[6]Febrero!L168+[7]Febrero!L168+[8]Febrero!L168+[9]Febrero!L168+[10]Febrero!L168</f>
        <v>32</v>
      </c>
      <c r="M168" s="32">
        <f>[1]Febrero!M168+[2]Febrero!M168+[3]Febrero!M168+[4]Febrero!M168+[5]Febrero!M168+[6]Febrero!M168+[7]Febrero!M168+[8]Febrero!M168+[9]Febrero!M168+[10]Febrero!M168</f>
        <v>26</v>
      </c>
      <c r="N168" s="32">
        <f>[1]Febrero!N168+[2]Febrero!N168+[3]Febrero!N168+[4]Febrero!N168+[5]Febrero!N168+[6]Febrero!N168+[7]Febrero!N168+[8]Febrero!N168+[9]Febrero!N168+[10]Febrero!N168</f>
        <v>45</v>
      </c>
      <c r="O168" s="32">
        <f>[1]Febrero!O168+[2]Febrero!O168+[3]Febrero!O168+[4]Febrero!O168+[5]Febrero!O168+[6]Febrero!O168+[7]Febrero!O168+[8]Febrero!O168+[9]Febrero!O168+[10]Febrero!O168</f>
        <v>30</v>
      </c>
      <c r="P168" s="32">
        <f>[1]Febrero!P168+[2]Febrero!P168+[3]Febrero!P168+[4]Febrero!P168+[5]Febrero!P168+[6]Febrero!P168+[7]Febrero!P168+[8]Febrero!P168+[9]Febrero!P168+[10]Febrero!P168</f>
        <v>45</v>
      </c>
      <c r="Q168" s="32">
        <f>[1]Febrero!Q168+[2]Febrero!Q168+[3]Febrero!Q168+[4]Febrero!Q168+[5]Febrero!Q168+[6]Febrero!Q168+[7]Febrero!Q168+[8]Febrero!Q168+[9]Febrero!Q168+[10]Febrero!Q168</f>
        <v>21</v>
      </c>
      <c r="R168" s="32">
        <f>[1]Febrero!R168+[2]Febrero!R168+[3]Febrero!R168+[4]Febrero!R168+[5]Febrero!R168+[6]Febrero!R168+[7]Febrero!R168+[8]Febrero!R168+[9]Febrero!R168+[10]Febrero!R168</f>
        <v>35</v>
      </c>
      <c r="S168" s="32">
        <f>[1]Febrero!S168+[2]Febrero!S168+[3]Febrero!S168+[4]Febrero!S168+[5]Febrero!S168+[6]Febrero!S168+[7]Febrero!S168+[8]Febrero!S168+[9]Febrero!S168+[10]Febrero!S168</f>
        <v>26</v>
      </c>
      <c r="T168" s="32">
        <f>[1]Febrero!T168+[2]Febrero!T168+[3]Febrero!T168+[4]Febrero!T168+[5]Febrero!T168+[6]Febrero!T168+[7]Febrero!T168+[8]Febrero!T168+[9]Febrero!T168+[10]Febrero!T168</f>
        <v>25</v>
      </c>
      <c r="U168" s="32">
        <f>[1]Febrero!U168+[2]Febrero!U168+[3]Febrero!U168+[4]Febrero!U168+[5]Febrero!U168+[6]Febrero!U168+[7]Febrero!U168+[8]Febrero!U168+[9]Febrero!U168+[10]Febrero!U168</f>
        <v>23</v>
      </c>
      <c r="V168" s="32">
        <f>[1]Febrero!V168+[2]Febrero!V168+[3]Febrero!V168+[4]Febrero!V168+[5]Febrero!V168+[6]Febrero!V168+[7]Febrero!V168+[8]Febrero!V168+[9]Febrero!V168+[10]Febrero!V168</f>
        <v>35</v>
      </c>
      <c r="W168" s="32">
        <f>[1]Febrero!W168+[2]Febrero!W168+[3]Febrero!W168+[4]Febrero!W168+[5]Febrero!W168+[6]Febrero!W168+[7]Febrero!W168+[8]Febrero!W168+[9]Febrero!W168+[10]Febrero!W168</f>
        <v>23</v>
      </c>
      <c r="X168" s="32">
        <f>[1]Febrero!X168+[2]Febrero!X168+[3]Febrero!X168+[4]Febrero!X168+[5]Febrero!X168+[6]Febrero!X168+[7]Febrero!X168+[8]Febrero!X168+[9]Febrero!X168+[10]Febrero!X168</f>
        <v>41</v>
      </c>
      <c r="Y168" s="32">
        <f>[1]Febrero!Y168+[2]Febrero!Y168+[3]Febrero!Y168+[4]Febrero!Y168+[5]Febrero!Y168+[6]Febrero!Y168+[7]Febrero!Y168+[8]Febrero!Y168+[9]Febrero!Y168+[10]Febrero!Y168</f>
        <v>33</v>
      </c>
      <c r="Z168" s="32">
        <f>[1]Febrero!Z168+[2]Febrero!Z168+[3]Febrero!Z168+[4]Febrero!Z168+[5]Febrero!Z168+[6]Febrero!Z168+[7]Febrero!Z168+[8]Febrero!Z168+[9]Febrero!Z168+[10]Febrero!Z168</f>
        <v>40</v>
      </c>
      <c r="AA168" s="32">
        <f>[1]Febrero!AA168+[2]Febrero!AA168+[3]Febrero!AA168+[4]Febrero!AA168+[5]Febrero!AA168+[6]Febrero!AA168+[7]Febrero!AA168+[8]Febrero!AA168+[9]Febrero!AA168+[10]Febrero!AA168</f>
        <v>30</v>
      </c>
      <c r="AB168" s="32">
        <f>[1]Febrero!AB168+[2]Febrero!AB168+[3]Febrero!AB168+[4]Febrero!AB168+[5]Febrero!AB168+[6]Febrero!AB168+[7]Febrero!AB168+[8]Febrero!AB168+[9]Febrero!AB168+[10]Febrero!AB168</f>
        <v>54</v>
      </c>
      <c r="AC168" s="32">
        <f>[1]Febrero!AC168+[2]Febrero!AC168+[3]Febrero!AC168+[4]Febrero!AC168+[5]Febrero!AC168+[6]Febrero!AC168+[7]Febrero!AC168+[8]Febrero!AC168+[9]Febrero!AC168+[10]Febrero!AC168</f>
        <v>44</v>
      </c>
      <c r="AD168" s="32">
        <f>[1]Febrero!AD168+[2]Febrero!AD168+[3]Febrero!AD168+[4]Febrero!AD168+[5]Febrero!AD168+[6]Febrero!AD168+[7]Febrero!AD168+[8]Febrero!AD168+[9]Febrero!AD168+[10]Febrero!AD168</f>
        <v>47</v>
      </c>
      <c r="AE168" s="32">
        <f>[1]Febrero!AE168+[2]Febrero!AE168+[3]Febrero!AE168+[4]Febrero!AE168+[5]Febrero!AE168+[6]Febrero!AE168+[7]Febrero!AE168+[8]Febrero!AE168+[9]Febrero!AE168+[10]Febrero!AE168</f>
        <v>41</v>
      </c>
      <c r="AF168" s="32">
        <f>[1]Febrero!AF168+[2]Febrero!AF168+[3]Febrero!AF168+[4]Febrero!AF168+[5]Febrero!AF168+[6]Febrero!AF168+[7]Febrero!AF168+[8]Febrero!AF168+[9]Febrero!AF168+[10]Febrero!AF168</f>
        <v>41</v>
      </c>
      <c r="AG168" s="32">
        <f>[1]Febrero!AG168+[2]Febrero!AG168+[3]Febrero!AG168+[4]Febrero!AG168+[5]Febrero!AG168+[6]Febrero!AG168+[7]Febrero!AG168+[8]Febrero!AG168+[9]Febrero!AG168+[10]Febrero!AG168</f>
        <v>38</v>
      </c>
      <c r="AH168" s="32">
        <f>[1]Febrero!AH168+[2]Febrero!AH168+[3]Febrero!AH168+[4]Febrero!AH168+[5]Febrero!AH168+[6]Febrero!AH168+[7]Febrero!AH168+[8]Febrero!AH168+[9]Febrero!AH168+[10]Febrero!AH168</f>
        <v>48</v>
      </c>
      <c r="AI168" s="32">
        <f>[1]Febrero!AI168+[2]Febrero!AI168+[3]Febrero!AI168+[4]Febrero!AI168+[5]Febrero!AI168+[6]Febrero!AI168+[7]Febrero!AI168+[8]Febrero!AI168+[9]Febrero!AI168+[10]Febrero!AI168</f>
        <v>45</v>
      </c>
      <c r="AJ168" s="32">
        <f>[1]Febrero!AJ168+[2]Febrero!AJ168+[3]Febrero!AJ168+[4]Febrero!AJ168+[5]Febrero!AJ168+[6]Febrero!AJ168+[7]Febrero!AJ168+[8]Febrero!AJ168+[9]Febrero!AJ168+[10]Febrero!AJ168</f>
        <v>53</v>
      </c>
      <c r="AK168" s="32">
        <f>[1]Febrero!AK168+[2]Febrero!AK168+[3]Febrero!AK168+[4]Febrero!AK168+[5]Febrero!AK168+[6]Febrero!AK168+[7]Febrero!AK168+[8]Febrero!AK168+[9]Febrero!AK168+[10]Febrero!AK168</f>
        <v>42</v>
      </c>
      <c r="AL168" s="32">
        <f>[1]Febrero!AL168+[2]Febrero!AL168+[3]Febrero!AL168+[4]Febrero!AL168+[5]Febrero!AL168+[6]Febrero!AL168+[7]Febrero!AL168+[8]Febrero!AL168+[9]Febrero!AL168+[10]Febrero!AL168</f>
        <v>110</v>
      </c>
      <c r="AM168" s="32">
        <f>[1]Febrero!AM168+[2]Febrero!AM168+[3]Febrero!AM168+[4]Febrero!AM168+[5]Febrero!AM168+[6]Febrero!AM168+[7]Febrero!AM168+[8]Febrero!AM168+[9]Febrero!AM168+[10]Febrero!AM168</f>
        <v>128</v>
      </c>
      <c r="AN168" s="244"/>
      <c r="AO168" s="164"/>
      <c r="AP168" s="164"/>
      <c r="AQ168" s="164"/>
      <c r="AR168" s="164"/>
      <c r="CJ168" s="1"/>
      <c r="CK168" s="1"/>
      <c r="CL168" s="1"/>
      <c r="CM168" s="1"/>
      <c r="CN168" s="1"/>
      <c r="CO168" s="1"/>
      <c r="CP168" s="1"/>
      <c r="CQ168" s="1"/>
    </row>
    <row r="169" spans="1:95" ht="15.75" x14ac:dyDescent="0.25">
      <c r="A169" s="405" t="s">
        <v>194</v>
      </c>
      <c r="B169" s="405"/>
      <c r="C169" s="17"/>
      <c r="D169" s="17"/>
      <c r="E169" s="308"/>
      <c r="F169" s="406"/>
      <c r="G169" s="20"/>
      <c r="H169" s="20"/>
      <c r="I169" s="407"/>
      <c r="J169" s="407"/>
      <c r="K169" s="407"/>
      <c r="L169" s="97"/>
      <c r="M169" s="256"/>
      <c r="N169" s="97"/>
      <c r="O169" s="408"/>
      <c r="P169" s="254"/>
      <c r="Q169" s="254"/>
      <c r="R169" s="254"/>
      <c r="S169" s="256"/>
      <c r="T169" s="97"/>
      <c r="U169" s="254"/>
      <c r="V169" s="254"/>
      <c r="W169" s="256"/>
      <c r="X169" s="256"/>
      <c r="Y169" s="97"/>
      <c r="Z169" s="256"/>
      <c r="AA169" s="97"/>
      <c r="AB169" s="256"/>
      <c r="AC169" s="254"/>
      <c r="AD169" s="158"/>
      <c r="AE169" s="158"/>
      <c r="AF169" s="158"/>
      <c r="AG169" s="158"/>
      <c r="AH169" s="158"/>
      <c r="AI169" s="158"/>
      <c r="AJ169" s="158"/>
      <c r="AK169" s="158"/>
      <c r="AL169" s="158"/>
      <c r="AM169" s="158"/>
      <c r="AN169" s="158"/>
      <c r="AO169" s="158"/>
      <c r="AP169" s="158"/>
      <c r="AQ169" s="158"/>
      <c r="AR169" s="158"/>
      <c r="CJ169" s="1"/>
      <c r="CK169" s="1"/>
      <c r="CL169" s="1"/>
      <c r="CM169" s="1"/>
      <c r="CN169" s="1"/>
      <c r="CO169" s="1"/>
      <c r="CP169" s="1"/>
      <c r="CQ169" s="1"/>
    </row>
    <row r="170" spans="1:95" ht="15" customHeight="1" x14ac:dyDescent="0.25">
      <c r="A170" s="643" t="s">
        <v>101</v>
      </c>
      <c r="B170" s="687"/>
      <c r="C170" s="668"/>
      <c r="D170" s="643" t="s">
        <v>48</v>
      </c>
      <c r="E170" s="687"/>
      <c r="F170" s="668"/>
      <c r="G170" s="623" t="s">
        <v>195</v>
      </c>
      <c r="H170" s="642"/>
      <c r="I170" s="642"/>
      <c r="J170" s="642"/>
      <c r="K170" s="642"/>
      <c r="L170" s="642"/>
      <c r="M170" s="642"/>
      <c r="N170" s="642"/>
      <c r="O170" s="642"/>
      <c r="P170" s="642"/>
      <c r="Q170" s="642"/>
      <c r="R170" s="642"/>
      <c r="S170" s="642"/>
      <c r="T170" s="642"/>
      <c r="U170" s="642"/>
      <c r="V170" s="624"/>
      <c r="W170" s="638" t="s">
        <v>201</v>
      </c>
      <c r="X170" s="725" t="s">
        <v>231</v>
      </c>
      <c r="Y170" s="726" t="s">
        <v>232</v>
      </c>
      <c r="Z170" s="626" t="s">
        <v>233</v>
      </c>
      <c r="AA170" s="628" t="s">
        <v>234</v>
      </c>
      <c r="AB170" s="704" t="s">
        <v>196</v>
      </c>
      <c r="AC170" s="704"/>
      <c r="AD170" s="704"/>
      <c r="AE170" s="704"/>
      <c r="AF170" s="681" t="s">
        <v>113</v>
      </c>
      <c r="AG170" s="729"/>
      <c r="AH170" s="99"/>
      <c r="AI170" s="99"/>
      <c r="AJ170" s="99"/>
      <c r="AK170" s="99"/>
      <c r="AL170" s="99"/>
      <c r="AM170" s="99"/>
      <c r="AN170" s="99"/>
      <c r="AO170" s="99"/>
      <c r="AP170" s="99"/>
      <c r="AQ170" s="99"/>
      <c r="AR170" s="99"/>
      <c r="CJ170" s="1"/>
      <c r="CK170" s="1"/>
      <c r="CL170" s="1"/>
      <c r="CM170" s="1"/>
      <c r="CN170" s="1"/>
      <c r="CO170" s="1"/>
      <c r="CP170" s="1"/>
      <c r="CQ170" s="1"/>
    </row>
    <row r="171" spans="1:95" ht="15" customHeight="1" x14ac:dyDescent="0.25">
      <c r="A171" s="644"/>
      <c r="B171" s="724"/>
      <c r="C171" s="669"/>
      <c r="D171" s="644"/>
      <c r="E171" s="724"/>
      <c r="F171" s="669"/>
      <c r="G171" s="719" t="s">
        <v>6</v>
      </c>
      <c r="H171" s="719"/>
      <c r="I171" s="719" t="s">
        <v>7</v>
      </c>
      <c r="J171" s="719"/>
      <c r="K171" s="719" t="s">
        <v>8</v>
      </c>
      <c r="L171" s="719"/>
      <c r="M171" s="719" t="s">
        <v>197</v>
      </c>
      <c r="N171" s="719"/>
      <c r="O171" s="719" t="s">
        <v>104</v>
      </c>
      <c r="P171" s="719"/>
      <c r="Q171" s="704" t="s">
        <v>198</v>
      </c>
      <c r="R171" s="704"/>
      <c r="S171" s="704" t="s">
        <v>199</v>
      </c>
      <c r="T171" s="704"/>
      <c r="U171" s="670" t="s">
        <v>200</v>
      </c>
      <c r="V171" s="635"/>
      <c r="W171" s="667"/>
      <c r="X171" s="725"/>
      <c r="Y171" s="726"/>
      <c r="Z171" s="727"/>
      <c r="AA171" s="728"/>
      <c r="AB171" s="630" t="s">
        <v>115</v>
      </c>
      <c r="AC171" s="638" t="s">
        <v>116</v>
      </c>
      <c r="AD171" s="630" t="s">
        <v>117</v>
      </c>
      <c r="AE171" s="638" t="s">
        <v>118</v>
      </c>
      <c r="AF171" s="735" t="s">
        <v>119</v>
      </c>
      <c r="AG171" s="737" t="s">
        <v>120</v>
      </c>
      <c r="AH171" s="260"/>
      <c r="AI171" s="99"/>
      <c r="AJ171" s="99"/>
      <c r="AK171" s="99"/>
      <c r="AL171" s="99"/>
      <c r="AM171" s="99"/>
      <c r="AN171" s="99"/>
      <c r="AO171" s="99"/>
      <c r="AP171" s="99"/>
      <c r="AQ171" s="99"/>
      <c r="AR171" s="99"/>
      <c r="CJ171" s="1"/>
      <c r="CK171" s="1"/>
      <c r="CL171" s="1"/>
      <c r="CM171" s="1"/>
      <c r="CN171" s="1"/>
      <c r="CO171" s="1"/>
      <c r="CP171" s="1"/>
      <c r="CQ171" s="1"/>
    </row>
    <row r="172" spans="1:95" x14ac:dyDescent="0.25">
      <c r="A172" s="645"/>
      <c r="B172" s="692"/>
      <c r="C172" s="670"/>
      <c r="D172" s="69" t="s">
        <v>27</v>
      </c>
      <c r="E172" s="70" t="s">
        <v>36</v>
      </c>
      <c r="F172" s="497" t="s">
        <v>29</v>
      </c>
      <c r="G172" s="514" t="s">
        <v>36</v>
      </c>
      <c r="H172" s="278" t="s">
        <v>29</v>
      </c>
      <c r="I172" s="514" t="s">
        <v>36</v>
      </c>
      <c r="J172" s="278" t="s">
        <v>29</v>
      </c>
      <c r="K172" s="514" t="s">
        <v>36</v>
      </c>
      <c r="L172" s="278" t="s">
        <v>29</v>
      </c>
      <c r="M172" s="514" t="s">
        <v>36</v>
      </c>
      <c r="N172" s="278" t="s">
        <v>29</v>
      </c>
      <c r="O172" s="514" t="s">
        <v>36</v>
      </c>
      <c r="P172" s="278" t="s">
        <v>29</v>
      </c>
      <c r="Q172" s="514" t="s">
        <v>36</v>
      </c>
      <c r="R172" s="278" t="s">
        <v>29</v>
      </c>
      <c r="S172" s="514" t="s">
        <v>36</v>
      </c>
      <c r="T172" s="278" t="s">
        <v>29</v>
      </c>
      <c r="U172" s="310" t="s">
        <v>36</v>
      </c>
      <c r="V172" s="278" t="s">
        <v>29</v>
      </c>
      <c r="W172" s="641"/>
      <c r="X172" s="725"/>
      <c r="Y172" s="726"/>
      <c r="Z172" s="627"/>
      <c r="AA172" s="629"/>
      <c r="AB172" s="631"/>
      <c r="AC172" s="641"/>
      <c r="AD172" s="631"/>
      <c r="AE172" s="641"/>
      <c r="AF172" s="736"/>
      <c r="AG172" s="738"/>
      <c r="AH172" s="260"/>
      <c r="AI172" s="99"/>
      <c r="AJ172" s="99"/>
      <c r="AK172" s="99"/>
      <c r="AL172" s="99"/>
      <c r="AM172" s="99"/>
      <c r="AN172" s="99"/>
      <c r="AO172" s="99"/>
      <c r="AP172" s="99"/>
      <c r="AQ172" s="99"/>
      <c r="AR172" s="99"/>
      <c r="CJ172" s="1"/>
      <c r="CK172" s="1"/>
      <c r="CL172" s="1"/>
      <c r="CM172" s="1"/>
      <c r="CN172" s="1"/>
      <c r="CO172" s="1"/>
      <c r="CP172" s="1"/>
      <c r="CQ172" s="1"/>
    </row>
    <row r="173" spans="1:95" x14ac:dyDescent="0.25">
      <c r="A173" s="719" t="s">
        <v>202</v>
      </c>
      <c r="B173" s="719" t="s">
        <v>203</v>
      </c>
      <c r="C173" s="409" t="s">
        <v>204</v>
      </c>
      <c r="D173" s="103">
        <f t="shared" ref="D173:D178" si="22">SUM(E173+F173)</f>
        <v>1</v>
      </c>
      <c r="E173" s="104">
        <f t="shared" ref="E173:F178" si="23">SUM(G173+I173+K173+M173+O173+Q173+S173+U173)</f>
        <v>0</v>
      </c>
      <c r="F173" s="31">
        <f t="shared" si="23"/>
        <v>1</v>
      </c>
      <c r="G173" s="32">
        <f>[1]Febrero!G173+[2]Febrero!G173+[3]Febrero!G173+[4]Febrero!G173+[5]Febrero!G173+[6]Febrero!G173+[7]Febrero!G173+[8]Febrero!G173+[9]Febrero!G173+[10]Febrero!G173</f>
        <v>0</v>
      </c>
      <c r="H173" s="32">
        <f>[1]Febrero!H173+[2]Febrero!H173+[3]Febrero!H173+[4]Febrero!H173+[5]Febrero!H173+[6]Febrero!H173+[7]Febrero!H173+[8]Febrero!H173+[9]Febrero!H173+[10]Febrero!H173</f>
        <v>0</v>
      </c>
      <c r="I173" s="32">
        <f>[1]Febrero!I173+[2]Febrero!I173+[3]Febrero!I173+[4]Febrero!I173+[5]Febrero!I173+[6]Febrero!I173+[7]Febrero!I173+[8]Febrero!I173+[9]Febrero!I173+[10]Febrero!I173</f>
        <v>0</v>
      </c>
      <c r="J173" s="32">
        <f>[1]Febrero!J173+[2]Febrero!J173+[3]Febrero!J173+[4]Febrero!J173+[5]Febrero!J173+[6]Febrero!J173+[7]Febrero!J173+[8]Febrero!J173+[9]Febrero!J173+[10]Febrero!J173</f>
        <v>0</v>
      </c>
      <c r="K173" s="32">
        <f>[1]Febrero!K173+[2]Febrero!K173+[3]Febrero!K173+[4]Febrero!K173+[5]Febrero!K173+[6]Febrero!K173+[7]Febrero!K173+[8]Febrero!K173+[9]Febrero!K173+[10]Febrero!K173</f>
        <v>0</v>
      </c>
      <c r="L173" s="32">
        <f>[1]Febrero!L173+[2]Febrero!L173+[3]Febrero!L173+[4]Febrero!L173+[5]Febrero!L173+[6]Febrero!L173+[7]Febrero!L173+[8]Febrero!L173+[9]Febrero!L173+[10]Febrero!L173</f>
        <v>0</v>
      </c>
      <c r="M173" s="32">
        <f>[1]Febrero!M173+[2]Febrero!M173+[3]Febrero!M173+[4]Febrero!M173+[5]Febrero!M173+[6]Febrero!M173+[7]Febrero!M173+[8]Febrero!M173+[9]Febrero!M173+[10]Febrero!M173</f>
        <v>0</v>
      </c>
      <c r="N173" s="32">
        <f>[1]Febrero!N173+[2]Febrero!N173+[3]Febrero!N173+[4]Febrero!N173+[5]Febrero!N173+[6]Febrero!N173+[7]Febrero!N173+[8]Febrero!N173+[9]Febrero!N173+[10]Febrero!N173</f>
        <v>0</v>
      </c>
      <c r="O173" s="32">
        <f>[1]Febrero!O173+[2]Febrero!O173+[3]Febrero!O173+[4]Febrero!O173+[5]Febrero!O173+[6]Febrero!O173+[7]Febrero!O173+[8]Febrero!O173+[9]Febrero!O173+[10]Febrero!O173</f>
        <v>0</v>
      </c>
      <c r="P173" s="32">
        <f>[1]Febrero!P173+[2]Febrero!P173+[3]Febrero!P173+[4]Febrero!P173+[5]Febrero!P173+[6]Febrero!P173+[7]Febrero!P173+[8]Febrero!P173+[9]Febrero!P173+[10]Febrero!P173</f>
        <v>1</v>
      </c>
      <c r="Q173" s="32">
        <f>[1]Febrero!Q173+[2]Febrero!Q173+[3]Febrero!Q173+[4]Febrero!Q173+[5]Febrero!Q173+[6]Febrero!Q173+[7]Febrero!Q173+[8]Febrero!Q173+[9]Febrero!Q173+[10]Febrero!Q173</f>
        <v>0</v>
      </c>
      <c r="R173" s="32">
        <f>[1]Febrero!R173+[2]Febrero!R173+[3]Febrero!R173+[4]Febrero!R173+[5]Febrero!R173+[6]Febrero!R173+[7]Febrero!R173+[8]Febrero!R173+[9]Febrero!R173+[10]Febrero!R173</f>
        <v>0</v>
      </c>
      <c r="S173" s="32">
        <f>[1]Febrero!S173+[2]Febrero!S173+[3]Febrero!S173+[4]Febrero!S173+[5]Febrero!S173+[6]Febrero!S173+[7]Febrero!S173+[8]Febrero!S173+[9]Febrero!S173+[10]Febrero!S173</f>
        <v>0</v>
      </c>
      <c r="T173" s="32">
        <f>[1]Febrero!T173+[2]Febrero!T173+[3]Febrero!T173+[4]Febrero!T173+[5]Febrero!T173+[6]Febrero!T173+[7]Febrero!T173+[8]Febrero!T173+[9]Febrero!T173+[10]Febrero!T173</f>
        <v>0</v>
      </c>
      <c r="U173" s="32">
        <f>[1]Febrero!U173+[2]Febrero!U173+[3]Febrero!U173+[4]Febrero!U173+[5]Febrero!U173+[6]Febrero!U173+[7]Febrero!U173+[8]Febrero!U173+[9]Febrero!U173+[10]Febrero!U173</f>
        <v>0</v>
      </c>
      <c r="V173" s="32">
        <f>[1]Febrero!V173+[2]Febrero!V173+[3]Febrero!V173+[4]Febrero!V173+[5]Febrero!V173+[6]Febrero!V173+[7]Febrero!V173+[8]Febrero!V173+[9]Febrero!V173+[10]Febrero!V173</f>
        <v>0</v>
      </c>
      <c r="W173" s="32">
        <f>[1]Febrero!W173+[2]Febrero!W173+[3]Febrero!W173+[4]Febrero!W173+[5]Febrero!W173+[6]Febrero!W173+[7]Febrero!W173+[8]Febrero!W173+[9]Febrero!W173+[10]Febrero!W173</f>
        <v>0</v>
      </c>
      <c r="X173" s="32">
        <f>[1]Febrero!X173+[2]Febrero!X173+[3]Febrero!X173+[4]Febrero!X173+[5]Febrero!X173+[6]Febrero!X173+[7]Febrero!X173+[8]Febrero!X173+[9]Febrero!X173+[10]Febrero!X173</f>
        <v>0</v>
      </c>
      <c r="Y173" s="32">
        <f>[1]Febrero!Y173+[2]Febrero!Y173+[3]Febrero!Y173+[4]Febrero!Y173+[5]Febrero!Y173+[6]Febrero!Y173+[7]Febrero!Y173+[8]Febrero!Y173+[9]Febrero!Y173+[10]Febrero!Y173</f>
        <v>1</v>
      </c>
      <c r="Z173" s="32">
        <f>[1]Febrero!Z173+[2]Febrero!Z173+[3]Febrero!Z173+[4]Febrero!Z173+[5]Febrero!Z173+[6]Febrero!Z173+[7]Febrero!Z173+[8]Febrero!Z173+[9]Febrero!Z173+[10]Febrero!Z173</f>
        <v>0</v>
      </c>
      <c r="AA173" s="32">
        <f>[1]Febrero!AA173+[2]Febrero!AA173+[3]Febrero!AA173+[4]Febrero!AA173+[5]Febrero!AA173+[6]Febrero!AA173+[7]Febrero!AA173+[8]Febrero!AA173+[9]Febrero!AA173+[10]Febrero!AA173</f>
        <v>0</v>
      </c>
      <c r="AB173" s="32">
        <f>[1]Febrero!AB173+[2]Febrero!AB173+[3]Febrero!AB173+[4]Febrero!AB173+[5]Febrero!AB173+[6]Febrero!AB173+[7]Febrero!AB173+[8]Febrero!AB173+[9]Febrero!AB173+[10]Febrero!AB173</f>
        <v>0</v>
      </c>
      <c r="AC173" s="32">
        <f>[1]Febrero!AC173+[2]Febrero!AC173+[3]Febrero!AC173+[4]Febrero!AC173+[5]Febrero!AC173+[6]Febrero!AC173+[7]Febrero!AC173+[8]Febrero!AC173+[9]Febrero!AC173+[10]Febrero!AC173</f>
        <v>0</v>
      </c>
      <c r="AD173" s="32">
        <f>[1]Febrero!AD173+[2]Febrero!AD173+[3]Febrero!AD173+[4]Febrero!AD173+[5]Febrero!AD173+[6]Febrero!AD173+[7]Febrero!AD173+[8]Febrero!AD173+[9]Febrero!AD173+[10]Febrero!AD173</f>
        <v>0</v>
      </c>
      <c r="AE173" s="32">
        <f>[1]Febrero!AE173+[2]Febrero!AE173+[3]Febrero!AE173+[4]Febrero!AE173+[5]Febrero!AE173+[6]Febrero!AE173+[7]Febrero!AE173+[8]Febrero!AE173+[9]Febrero!AE173+[10]Febrero!AE173</f>
        <v>1</v>
      </c>
      <c r="AF173" s="32">
        <f>[1]Febrero!AF173+[2]Febrero!AF173+[3]Febrero!AF173+[4]Febrero!AF173+[5]Febrero!AF173+[6]Febrero!AF173+[7]Febrero!AF173+[8]Febrero!AF173+[9]Febrero!AF173+[10]Febrero!AF173</f>
        <v>1</v>
      </c>
      <c r="AG173" s="32">
        <f>[1]Febrero!AG173+[2]Febrero!AG173+[3]Febrero!AG173+[4]Febrero!AG173+[5]Febrero!AG173+[6]Febrero!AG173+[7]Febrero!AG173+[8]Febrero!AG173+[9]Febrero!AG173+[10]Febrero!AG173</f>
        <v>0</v>
      </c>
      <c r="AH173" s="83"/>
      <c r="AI173" s="84"/>
      <c r="AJ173" s="84"/>
      <c r="AK173" s="84"/>
      <c r="AL173" s="84"/>
      <c r="AM173" s="84"/>
      <c r="AN173" s="84"/>
      <c r="AO173" s="84"/>
      <c r="AP173" s="84"/>
      <c r="AQ173" s="84"/>
      <c r="AR173" s="84"/>
      <c r="CA173" s="2" t="str">
        <f t="shared" ref="CA173:CA178" si="24">IF(D173&lt;&gt;SUM(AB173:AE173),"El nº de atenciones debe tener igual nº de victimarios ","")</f>
        <v/>
      </c>
      <c r="CB173" s="2" t="str">
        <f t="shared" ref="CB173:CB178" si="25">IF(X173&gt;F173,"El nº de entrega de anticoncepción de emergencia, no debe ser mayor al TOTAL de mujeres atendidas","")</f>
        <v/>
      </c>
      <c r="CG173" s="2">
        <f t="shared" ref="CG173:CG178" si="26">IF(D173&lt;&gt;SUM(AB173:AE173),1,0)</f>
        <v>0</v>
      </c>
      <c r="CH173" s="2">
        <f t="shared" ref="CH173:CH178" si="27">IF(X173&gt;F173,1,0)</f>
        <v>0</v>
      </c>
      <c r="CI173" s="2">
        <v>0</v>
      </c>
      <c r="CJ173" s="1"/>
      <c r="CK173" s="1"/>
      <c r="CL173" s="1"/>
      <c r="CM173" s="1"/>
      <c r="CN173" s="1"/>
      <c r="CO173" s="1"/>
      <c r="CP173" s="1"/>
      <c r="CQ173" s="1"/>
    </row>
    <row r="174" spans="1:95" ht="22.5" x14ac:dyDescent="0.25">
      <c r="A174" s="719"/>
      <c r="B174" s="719"/>
      <c r="C174" s="412" t="s">
        <v>205</v>
      </c>
      <c r="D174" s="75">
        <f t="shared" si="22"/>
        <v>1</v>
      </c>
      <c r="E174" s="76">
        <f t="shared" si="23"/>
        <v>0</v>
      </c>
      <c r="F174" s="86">
        <f t="shared" si="23"/>
        <v>1</v>
      </c>
      <c r="G174" s="32">
        <f>[1]Febrero!G174+[2]Febrero!G174+[3]Febrero!G174+[4]Febrero!G174+[5]Febrero!G174+[6]Febrero!G174+[7]Febrero!G174+[8]Febrero!G174+[9]Febrero!G174+[10]Febrero!G174</f>
        <v>0</v>
      </c>
      <c r="H174" s="32">
        <f>[1]Febrero!H174+[2]Febrero!H174+[3]Febrero!H174+[4]Febrero!H174+[5]Febrero!H174+[6]Febrero!H174+[7]Febrero!H174+[8]Febrero!H174+[9]Febrero!H174+[10]Febrero!H174</f>
        <v>0</v>
      </c>
      <c r="I174" s="32">
        <f>[1]Febrero!I174+[2]Febrero!I174+[3]Febrero!I174+[4]Febrero!I174+[5]Febrero!I174+[6]Febrero!I174+[7]Febrero!I174+[8]Febrero!I174+[9]Febrero!I174+[10]Febrero!I174</f>
        <v>0</v>
      </c>
      <c r="J174" s="32">
        <f>[1]Febrero!J174+[2]Febrero!J174+[3]Febrero!J174+[4]Febrero!J174+[5]Febrero!J174+[6]Febrero!J174+[7]Febrero!J174+[8]Febrero!J174+[9]Febrero!J174+[10]Febrero!J174</f>
        <v>0</v>
      </c>
      <c r="K174" s="32">
        <f>[1]Febrero!K174+[2]Febrero!K174+[3]Febrero!K174+[4]Febrero!K174+[5]Febrero!K174+[6]Febrero!K174+[7]Febrero!K174+[8]Febrero!K174+[9]Febrero!K174+[10]Febrero!K174</f>
        <v>0</v>
      </c>
      <c r="L174" s="32">
        <f>[1]Febrero!L174+[2]Febrero!L174+[3]Febrero!L174+[4]Febrero!L174+[5]Febrero!L174+[6]Febrero!L174+[7]Febrero!L174+[8]Febrero!L174+[9]Febrero!L174+[10]Febrero!L174</f>
        <v>1</v>
      </c>
      <c r="M174" s="32">
        <f>[1]Febrero!M174+[2]Febrero!M174+[3]Febrero!M174+[4]Febrero!M174+[5]Febrero!M174+[6]Febrero!M174+[7]Febrero!M174+[8]Febrero!M174+[9]Febrero!M174+[10]Febrero!M174</f>
        <v>0</v>
      </c>
      <c r="N174" s="32">
        <f>[1]Febrero!N174+[2]Febrero!N174+[3]Febrero!N174+[4]Febrero!N174+[5]Febrero!N174+[6]Febrero!N174+[7]Febrero!N174+[8]Febrero!N174+[9]Febrero!N174+[10]Febrero!N174</f>
        <v>0</v>
      </c>
      <c r="O174" s="32">
        <f>[1]Febrero!O174+[2]Febrero!O174+[3]Febrero!O174+[4]Febrero!O174+[5]Febrero!O174+[6]Febrero!O174+[7]Febrero!O174+[8]Febrero!O174+[9]Febrero!O174+[10]Febrero!O174</f>
        <v>0</v>
      </c>
      <c r="P174" s="32">
        <f>[1]Febrero!P174+[2]Febrero!P174+[3]Febrero!P174+[4]Febrero!P174+[5]Febrero!P174+[6]Febrero!P174+[7]Febrero!P174+[8]Febrero!P174+[9]Febrero!P174+[10]Febrero!P174</f>
        <v>0</v>
      </c>
      <c r="Q174" s="32">
        <f>[1]Febrero!Q174+[2]Febrero!Q174+[3]Febrero!Q174+[4]Febrero!Q174+[5]Febrero!Q174+[6]Febrero!Q174+[7]Febrero!Q174+[8]Febrero!Q174+[9]Febrero!Q174+[10]Febrero!Q174</f>
        <v>0</v>
      </c>
      <c r="R174" s="32">
        <f>[1]Febrero!R174+[2]Febrero!R174+[3]Febrero!R174+[4]Febrero!R174+[5]Febrero!R174+[6]Febrero!R174+[7]Febrero!R174+[8]Febrero!R174+[9]Febrero!R174+[10]Febrero!R174</f>
        <v>0</v>
      </c>
      <c r="S174" s="32">
        <f>[1]Febrero!S174+[2]Febrero!S174+[3]Febrero!S174+[4]Febrero!S174+[5]Febrero!S174+[6]Febrero!S174+[7]Febrero!S174+[8]Febrero!S174+[9]Febrero!S174+[10]Febrero!S174</f>
        <v>0</v>
      </c>
      <c r="T174" s="32">
        <f>[1]Febrero!T174+[2]Febrero!T174+[3]Febrero!T174+[4]Febrero!T174+[5]Febrero!T174+[6]Febrero!T174+[7]Febrero!T174+[8]Febrero!T174+[9]Febrero!T174+[10]Febrero!T174</f>
        <v>0</v>
      </c>
      <c r="U174" s="32">
        <f>[1]Febrero!U174+[2]Febrero!U174+[3]Febrero!U174+[4]Febrero!U174+[5]Febrero!U174+[6]Febrero!U174+[7]Febrero!U174+[8]Febrero!U174+[9]Febrero!U174+[10]Febrero!U174</f>
        <v>0</v>
      </c>
      <c r="V174" s="32">
        <f>[1]Febrero!V174+[2]Febrero!V174+[3]Febrero!V174+[4]Febrero!V174+[5]Febrero!V174+[6]Febrero!V174+[7]Febrero!V174+[8]Febrero!V174+[9]Febrero!V174+[10]Febrero!V174</f>
        <v>0</v>
      </c>
      <c r="W174" s="32">
        <f>[1]Febrero!W174+[2]Febrero!W174+[3]Febrero!W174+[4]Febrero!W174+[5]Febrero!W174+[6]Febrero!W174+[7]Febrero!W174+[8]Febrero!W174+[9]Febrero!W174+[10]Febrero!W174</f>
        <v>1</v>
      </c>
      <c r="X174" s="32">
        <f>[1]Febrero!X174+[2]Febrero!X174+[3]Febrero!X174+[4]Febrero!X174+[5]Febrero!X174+[6]Febrero!X174+[7]Febrero!X174+[8]Febrero!X174+[9]Febrero!X174+[10]Febrero!X174</f>
        <v>0</v>
      </c>
      <c r="Y174" s="32">
        <f>[1]Febrero!Y174+[2]Febrero!Y174+[3]Febrero!Y174+[4]Febrero!Y174+[5]Febrero!Y174+[6]Febrero!Y174+[7]Febrero!Y174+[8]Febrero!Y174+[9]Febrero!Y174+[10]Febrero!Y174</f>
        <v>1</v>
      </c>
      <c r="Z174" s="32">
        <f>[1]Febrero!Z174+[2]Febrero!Z174+[3]Febrero!Z174+[4]Febrero!Z174+[5]Febrero!Z174+[6]Febrero!Z174+[7]Febrero!Z174+[8]Febrero!Z174+[9]Febrero!Z174+[10]Febrero!Z174</f>
        <v>0</v>
      </c>
      <c r="AA174" s="32">
        <f>[1]Febrero!AA174+[2]Febrero!AA174+[3]Febrero!AA174+[4]Febrero!AA174+[5]Febrero!AA174+[6]Febrero!AA174+[7]Febrero!AA174+[8]Febrero!AA174+[9]Febrero!AA174+[10]Febrero!AA174</f>
        <v>0</v>
      </c>
      <c r="AB174" s="32">
        <f>[1]Febrero!AB174+[2]Febrero!AB174+[3]Febrero!AB174+[4]Febrero!AB174+[5]Febrero!AB174+[6]Febrero!AB174+[7]Febrero!AB174+[8]Febrero!AB174+[9]Febrero!AB174+[10]Febrero!AB174</f>
        <v>0</v>
      </c>
      <c r="AC174" s="32">
        <f>[1]Febrero!AC174+[2]Febrero!AC174+[3]Febrero!AC174+[4]Febrero!AC174+[5]Febrero!AC174+[6]Febrero!AC174+[7]Febrero!AC174+[8]Febrero!AC174+[9]Febrero!AC174+[10]Febrero!AC174</f>
        <v>0</v>
      </c>
      <c r="AD174" s="32">
        <f>[1]Febrero!AD174+[2]Febrero!AD174+[3]Febrero!AD174+[4]Febrero!AD174+[5]Febrero!AD174+[6]Febrero!AD174+[7]Febrero!AD174+[8]Febrero!AD174+[9]Febrero!AD174+[10]Febrero!AD174</f>
        <v>0</v>
      </c>
      <c r="AE174" s="32">
        <f>[1]Febrero!AE174+[2]Febrero!AE174+[3]Febrero!AE174+[4]Febrero!AE174+[5]Febrero!AE174+[6]Febrero!AE174+[7]Febrero!AE174+[8]Febrero!AE174+[9]Febrero!AE174+[10]Febrero!AE174</f>
        <v>1</v>
      </c>
      <c r="AF174" s="32">
        <f>[1]Febrero!AF174+[2]Febrero!AF174+[3]Febrero!AF174+[4]Febrero!AF174+[5]Febrero!AF174+[6]Febrero!AF174+[7]Febrero!AF174+[8]Febrero!AF174+[9]Febrero!AF174+[10]Febrero!AF174</f>
        <v>1</v>
      </c>
      <c r="AG174" s="32">
        <f>[1]Febrero!AG174+[2]Febrero!AG174+[3]Febrero!AG174+[4]Febrero!AG174+[5]Febrero!AG174+[6]Febrero!AG174+[7]Febrero!AG174+[8]Febrero!AG174+[9]Febrero!AG174+[10]Febrero!AG174</f>
        <v>0</v>
      </c>
      <c r="AH174" s="83"/>
      <c r="AI174" s="84"/>
      <c r="AJ174" s="84"/>
      <c r="AK174" s="84"/>
      <c r="AL174" s="84"/>
      <c r="AM174" s="84"/>
      <c r="AN174" s="84"/>
      <c r="AO174" s="84"/>
      <c r="AP174" s="84"/>
      <c r="AQ174" s="84"/>
      <c r="AR174" s="84"/>
      <c r="CA174" s="2" t="str">
        <f t="shared" si="24"/>
        <v/>
      </c>
      <c r="CB174" s="2" t="str">
        <f t="shared" si="25"/>
        <v/>
      </c>
      <c r="CG174" s="2">
        <f t="shared" si="26"/>
        <v>0</v>
      </c>
      <c r="CH174" s="2">
        <f t="shared" si="27"/>
        <v>0</v>
      </c>
      <c r="CI174" s="2">
        <v>0</v>
      </c>
      <c r="CJ174" s="1"/>
      <c r="CK174" s="1"/>
      <c r="CL174" s="1"/>
      <c r="CM174" s="1"/>
      <c r="CN174" s="1"/>
      <c r="CO174" s="1"/>
      <c r="CP174" s="1"/>
      <c r="CQ174" s="1"/>
    </row>
    <row r="175" spans="1:95" x14ac:dyDescent="0.25">
      <c r="A175" s="719"/>
      <c r="B175" s="618"/>
      <c r="C175" s="317" t="s">
        <v>206</v>
      </c>
      <c r="D175" s="416">
        <f t="shared" si="22"/>
        <v>0</v>
      </c>
      <c r="E175" s="417">
        <f t="shared" si="23"/>
        <v>0</v>
      </c>
      <c r="F175" s="418">
        <f t="shared" si="23"/>
        <v>0</v>
      </c>
      <c r="G175" s="32">
        <f>[1]Febrero!G175+[2]Febrero!G175+[3]Febrero!G175+[4]Febrero!G175+[5]Febrero!G175+[6]Febrero!G175+[7]Febrero!G175+[8]Febrero!G175+[9]Febrero!G175+[10]Febrero!G175</f>
        <v>0</v>
      </c>
      <c r="H175" s="32">
        <f>[1]Febrero!H175+[2]Febrero!H175+[3]Febrero!H175+[4]Febrero!H175+[5]Febrero!H175+[6]Febrero!H175+[7]Febrero!H175+[8]Febrero!H175+[9]Febrero!H175+[10]Febrero!H175</f>
        <v>0</v>
      </c>
      <c r="I175" s="32">
        <f>[1]Febrero!I175+[2]Febrero!I175+[3]Febrero!I175+[4]Febrero!I175+[5]Febrero!I175+[6]Febrero!I175+[7]Febrero!I175+[8]Febrero!I175+[9]Febrero!I175+[10]Febrero!I175</f>
        <v>0</v>
      </c>
      <c r="J175" s="32">
        <f>[1]Febrero!J175+[2]Febrero!J175+[3]Febrero!J175+[4]Febrero!J175+[5]Febrero!J175+[6]Febrero!J175+[7]Febrero!J175+[8]Febrero!J175+[9]Febrero!J175+[10]Febrero!J175</f>
        <v>0</v>
      </c>
      <c r="K175" s="32">
        <f>[1]Febrero!K175+[2]Febrero!K175+[3]Febrero!K175+[4]Febrero!K175+[5]Febrero!K175+[6]Febrero!K175+[7]Febrero!K175+[8]Febrero!K175+[9]Febrero!K175+[10]Febrero!K175</f>
        <v>0</v>
      </c>
      <c r="L175" s="32">
        <f>[1]Febrero!L175+[2]Febrero!L175+[3]Febrero!L175+[4]Febrero!L175+[5]Febrero!L175+[6]Febrero!L175+[7]Febrero!L175+[8]Febrero!L175+[9]Febrero!L175+[10]Febrero!L175</f>
        <v>0</v>
      </c>
      <c r="M175" s="32">
        <f>[1]Febrero!M175+[2]Febrero!M175+[3]Febrero!M175+[4]Febrero!M175+[5]Febrero!M175+[6]Febrero!M175+[7]Febrero!M175+[8]Febrero!M175+[9]Febrero!M175+[10]Febrero!M175</f>
        <v>0</v>
      </c>
      <c r="N175" s="32">
        <f>[1]Febrero!N175+[2]Febrero!N175+[3]Febrero!N175+[4]Febrero!N175+[5]Febrero!N175+[6]Febrero!N175+[7]Febrero!N175+[8]Febrero!N175+[9]Febrero!N175+[10]Febrero!N175</f>
        <v>0</v>
      </c>
      <c r="O175" s="32">
        <f>[1]Febrero!O175+[2]Febrero!O175+[3]Febrero!O175+[4]Febrero!O175+[5]Febrero!O175+[6]Febrero!O175+[7]Febrero!O175+[8]Febrero!O175+[9]Febrero!O175+[10]Febrero!O175</f>
        <v>0</v>
      </c>
      <c r="P175" s="32">
        <f>[1]Febrero!P175+[2]Febrero!P175+[3]Febrero!P175+[4]Febrero!P175+[5]Febrero!P175+[6]Febrero!P175+[7]Febrero!P175+[8]Febrero!P175+[9]Febrero!P175+[10]Febrero!P175</f>
        <v>0</v>
      </c>
      <c r="Q175" s="32">
        <f>[1]Febrero!Q175+[2]Febrero!Q175+[3]Febrero!Q175+[4]Febrero!Q175+[5]Febrero!Q175+[6]Febrero!Q175+[7]Febrero!Q175+[8]Febrero!Q175+[9]Febrero!Q175+[10]Febrero!Q175</f>
        <v>0</v>
      </c>
      <c r="R175" s="32">
        <f>[1]Febrero!R175+[2]Febrero!R175+[3]Febrero!R175+[4]Febrero!R175+[5]Febrero!R175+[6]Febrero!R175+[7]Febrero!R175+[8]Febrero!R175+[9]Febrero!R175+[10]Febrero!R175</f>
        <v>0</v>
      </c>
      <c r="S175" s="32">
        <f>[1]Febrero!S175+[2]Febrero!S175+[3]Febrero!S175+[4]Febrero!S175+[5]Febrero!S175+[6]Febrero!S175+[7]Febrero!S175+[8]Febrero!S175+[9]Febrero!S175+[10]Febrero!S175</f>
        <v>0</v>
      </c>
      <c r="T175" s="32">
        <f>[1]Febrero!T175+[2]Febrero!T175+[3]Febrero!T175+[4]Febrero!T175+[5]Febrero!T175+[6]Febrero!T175+[7]Febrero!T175+[8]Febrero!T175+[9]Febrero!T175+[10]Febrero!T175</f>
        <v>0</v>
      </c>
      <c r="U175" s="32">
        <f>[1]Febrero!U175+[2]Febrero!U175+[3]Febrero!U175+[4]Febrero!U175+[5]Febrero!U175+[6]Febrero!U175+[7]Febrero!U175+[8]Febrero!U175+[9]Febrero!U175+[10]Febrero!U175</f>
        <v>0</v>
      </c>
      <c r="V175" s="32">
        <f>[1]Febrero!V175+[2]Febrero!V175+[3]Febrero!V175+[4]Febrero!V175+[5]Febrero!V175+[6]Febrero!V175+[7]Febrero!V175+[8]Febrero!V175+[9]Febrero!V175+[10]Febrero!V175</f>
        <v>0</v>
      </c>
      <c r="W175" s="32">
        <f>[1]Febrero!W175+[2]Febrero!W175+[3]Febrero!W175+[4]Febrero!W175+[5]Febrero!W175+[6]Febrero!W175+[7]Febrero!W175+[8]Febrero!W175+[9]Febrero!W175+[10]Febrero!W175</f>
        <v>0</v>
      </c>
      <c r="X175" s="32">
        <f>[1]Febrero!X175+[2]Febrero!X175+[3]Febrero!X175+[4]Febrero!X175+[5]Febrero!X175+[6]Febrero!X175+[7]Febrero!X175+[8]Febrero!X175+[9]Febrero!X175+[10]Febrero!X175</f>
        <v>0</v>
      </c>
      <c r="Y175" s="32">
        <f>[1]Febrero!Y175+[2]Febrero!Y175+[3]Febrero!Y175+[4]Febrero!Y175+[5]Febrero!Y175+[6]Febrero!Y175+[7]Febrero!Y175+[8]Febrero!Y175+[9]Febrero!Y175+[10]Febrero!Y175</f>
        <v>0</v>
      </c>
      <c r="Z175" s="32">
        <f>[1]Febrero!Z175+[2]Febrero!Z175+[3]Febrero!Z175+[4]Febrero!Z175+[5]Febrero!Z175+[6]Febrero!Z175+[7]Febrero!Z175+[8]Febrero!Z175+[9]Febrero!Z175+[10]Febrero!Z175</f>
        <v>0</v>
      </c>
      <c r="AA175" s="32">
        <f>[1]Febrero!AA175+[2]Febrero!AA175+[3]Febrero!AA175+[4]Febrero!AA175+[5]Febrero!AA175+[6]Febrero!AA175+[7]Febrero!AA175+[8]Febrero!AA175+[9]Febrero!AA175+[10]Febrero!AA175</f>
        <v>0</v>
      </c>
      <c r="AB175" s="32">
        <f>[1]Febrero!AB175+[2]Febrero!AB175+[3]Febrero!AB175+[4]Febrero!AB175+[5]Febrero!AB175+[6]Febrero!AB175+[7]Febrero!AB175+[8]Febrero!AB175+[9]Febrero!AB175+[10]Febrero!AB175</f>
        <v>0</v>
      </c>
      <c r="AC175" s="32">
        <f>[1]Febrero!AC175+[2]Febrero!AC175+[3]Febrero!AC175+[4]Febrero!AC175+[5]Febrero!AC175+[6]Febrero!AC175+[7]Febrero!AC175+[8]Febrero!AC175+[9]Febrero!AC175+[10]Febrero!AC175</f>
        <v>0</v>
      </c>
      <c r="AD175" s="32">
        <f>[1]Febrero!AD175+[2]Febrero!AD175+[3]Febrero!AD175+[4]Febrero!AD175+[5]Febrero!AD175+[6]Febrero!AD175+[7]Febrero!AD175+[8]Febrero!AD175+[9]Febrero!AD175+[10]Febrero!AD175</f>
        <v>0</v>
      </c>
      <c r="AE175" s="32">
        <f>[1]Febrero!AE175+[2]Febrero!AE175+[3]Febrero!AE175+[4]Febrero!AE175+[5]Febrero!AE175+[6]Febrero!AE175+[7]Febrero!AE175+[8]Febrero!AE175+[9]Febrero!AE175+[10]Febrero!AE175</f>
        <v>0</v>
      </c>
      <c r="AF175" s="32">
        <f>[1]Febrero!AF175+[2]Febrero!AF175+[3]Febrero!AF175+[4]Febrero!AF175+[5]Febrero!AF175+[6]Febrero!AF175+[7]Febrero!AF175+[8]Febrero!AF175+[9]Febrero!AF175+[10]Febrero!AF175</f>
        <v>0</v>
      </c>
      <c r="AG175" s="32">
        <f>[1]Febrero!AG175+[2]Febrero!AG175+[3]Febrero!AG175+[4]Febrero!AG175+[5]Febrero!AG175+[6]Febrero!AG175+[7]Febrero!AG175+[8]Febrero!AG175+[9]Febrero!AG175+[10]Febrero!AG175</f>
        <v>0</v>
      </c>
      <c r="AH175" s="83"/>
      <c r="AI175" s="84"/>
      <c r="AJ175" s="84"/>
      <c r="AK175" s="84"/>
      <c r="AL175" s="84"/>
      <c r="AM175" s="84"/>
      <c r="AN175" s="84"/>
      <c r="AO175" s="84"/>
      <c r="AP175" s="84"/>
      <c r="AQ175" s="84"/>
      <c r="AR175" s="84"/>
      <c r="CA175" s="2" t="str">
        <f t="shared" si="24"/>
        <v/>
      </c>
      <c r="CB175" s="2" t="str">
        <f t="shared" si="25"/>
        <v/>
      </c>
      <c r="CG175" s="2">
        <f t="shared" si="26"/>
        <v>0</v>
      </c>
      <c r="CH175" s="2">
        <f t="shared" si="27"/>
        <v>0</v>
      </c>
      <c r="CI175" s="2">
        <v>0</v>
      </c>
      <c r="CJ175" s="1"/>
      <c r="CK175" s="1"/>
      <c r="CL175" s="1"/>
      <c r="CM175" s="1"/>
      <c r="CN175" s="1"/>
      <c r="CO175" s="1"/>
      <c r="CP175" s="1"/>
      <c r="CQ175" s="1"/>
    </row>
    <row r="176" spans="1:95" x14ac:dyDescent="0.25">
      <c r="A176" s="719"/>
      <c r="B176" s="719" t="s">
        <v>207</v>
      </c>
      <c r="C176" s="409" t="s">
        <v>204</v>
      </c>
      <c r="D176" s="212">
        <f t="shared" si="22"/>
        <v>0</v>
      </c>
      <c r="E176" s="261">
        <f t="shared" si="23"/>
        <v>0</v>
      </c>
      <c r="F176" s="77">
        <f t="shared" si="23"/>
        <v>0</v>
      </c>
      <c r="G176" s="32">
        <f>[1]Febrero!G176+[2]Febrero!G176+[3]Febrero!G176+[4]Febrero!G176+[5]Febrero!G176+[6]Febrero!G176+[7]Febrero!G176+[8]Febrero!G176+[9]Febrero!G176+[10]Febrero!G176</f>
        <v>0</v>
      </c>
      <c r="H176" s="32">
        <f>[1]Febrero!H176+[2]Febrero!H176+[3]Febrero!H176+[4]Febrero!H176+[5]Febrero!H176+[6]Febrero!H176+[7]Febrero!H176+[8]Febrero!H176+[9]Febrero!H176+[10]Febrero!H176</f>
        <v>0</v>
      </c>
      <c r="I176" s="32">
        <f>[1]Febrero!I176+[2]Febrero!I176+[3]Febrero!I176+[4]Febrero!I176+[5]Febrero!I176+[6]Febrero!I176+[7]Febrero!I176+[8]Febrero!I176+[9]Febrero!I176+[10]Febrero!I176</f>
        <v>0</v>
      </c>
      <c r="J176" s="32">
        <f>[1]Febrero!J176+[2]Febrero!J176+[3]Febrero!J176+[4]Febrero!J176+[5]Febrero!J176+[6]Febrero!J176+[7]Febrero!J176+[8]Febrero!J176+[9]Febrero!J176+[10]Febrero!J176</f>
        <v>0</v>
      </c>
      <c r="K176" s="32">
        <f>[1]Febrero!K176+[2]Febrero!K176+[3]Febrero!K176+[4]Febrero!K176+[5]Febrero!K176+[6]Febrero!K176+[7]Febrero!K176+[8]Febrero!K176+[9]Febrero!K176+[10]Febrero!K176</f>
        <v>0</v>
      </c>
      <c r="L176" s="32">
        <f>[1]Febrero!L176+[2]Febrero!L176+[3]Febrero!L176+[4]Febrero!L176+[5]Febrero!L176+[6]Febrero!L176+[7]Febrero!L176+[8]Febrero!L176+[9]Febrero!L176+[10]Febrero!L176</f>
        <v>0</v>
      </c>
      <c r="M176" s="32">
        <f>[1]Febrero!M176+[2]Febrero!M176+[3]Febrero!M176+[4]Febrero!M176+[5]Febrero!M176+[6]Febrero!M176+[7]Febrero!M176+[8]Febrero!M176+[9]Febrero!M176+[10]Febrero!M176</f>
        <v>0</v>
      </c>
      <c r="N176" s="32">
        <f>[1]Febrero!N176+[2]Febrero!N176+[3]Febrero!N176+[4]Febrero!N176+[5]Febrero!N176+[6]Febrero!N176+[7]Febrero!N176+[8]Febrero!N176+[9]Febrero!N176+[10]Febrero!N176</f>
        <v>0</v>
      </c>
      <c r="O176" s="32">
        <f>[1]Febrero!O176+[2]Febrero!O176+[3]Febrero!O176+[4]Febrero!O176+[5]Febrero!O176+[6]Febrero!O176+[7]Febrero!O176+[8]Febrero!O176+[9]Febrero!O176+[10]Febrero!O176</f>
        <v>0</v>
      </c>
      <c r="P176" s="32">
        <f>[1]Febrero!P176+[2]Febrero!P176+[3]Febrero!P176+[4]Febrero!P176+[5]Febrero!P176+[6]Febrero!P176+[7]Febrero!P176+[8]Febrero!P176+[9]Febrero!P176+[10]Febrero!P176</f>
        <v>0</v>
      </c>
      <c r="Q176" s="32">
        <f>[1]Febrero!Q176+[2]Febrero!Q176+[3]Febrero!Q176+[4]Febrero!Q176+[5]Febrero!Q176+[6]Febrero!Q176+[7]Febrero!Q176+[8]Febrero!Q176+[9]Febrero!Q176+[10]Febrero!Q176</f>
        <v>0</v>
      </c>
      <c r="R176" s="32">
        <f>[1]Febrero!R176+[2]Febrero!R176+[3]Febrero!R176+[4]Febrero!R176+[5]Febrero!R176+[6]Febrero!R176+[7]Febrero!R176+[8]Febrero!R176+[9]Febrero!R176+[10]Febrero!R176</f>
        <v>0</v>
      </c>
      <c r="S176" s="32">
        <f>[1]Febrero!S176+[2]Febrero!S176+[3]Febrero!S176+[4]Febrero!S176+[5]Febrero!S176+[6]Febrero!S176+[7]Febrero!S176+[8]Febrero!S176+[9]Febrero!S176+[10]Febrero!S176</f>
        <v>0</v>
      </c>
      <c r="T176" s="32">
        <f>[1]Febrero!T176+[2]Febrero!T176+[3]Febrero!T176+[4]Febrero!T176+[5]Febrero!T176+[6]Febrero!T176+[7]Febrero!T176+[8]Febrero!T176+[9]Febrero!T176+[10]Febrero!T176</f>
        <v>0</v>
      </c>
      <c r="U176" s="32">
        <f>[1]Febrero!U176+[2]Febrero!U176+[3]Febrero!U176+[4]Febrero!U176+[5]Febrero!U176+[6]Febrero!U176+[7]Febrero!U176+[8]Febrero!U176+[9]Febrero!U176+[10]Febrero!U176</f>
        <v>0</v>
      </c>
      <c r="V176" s="32">
        <f>[1]Febrero!V176+[2]Febrero!V176+[3]Febrero!V176+[4]Febrero!V176+[5]Febrero!V176+[6]Febrero!V176+[7]Febrero!V176+[8]Febrero!V176+[9]Febrero!V176+[10]Febrero!V176</f>
        <v>0</v>
      </c>
      <c r="W176" s="32">
        <f>[1]Febrero!W176+[2]Febrero!W176+[3]Febrero!W176+[4]Febrero!W176+[5]Febrero!W176+[6]Febrero!W176+[7]Febrero!W176+[8]Febrero!W176+[9]Febrero!W176+[10]Febrero!W176</f>
        <v>0</v>
      </c>
      <c r="X176" s="32">
        <f>[1]Febrero!X176+[2]Febrero!X176+[3]Febrero!X176+[4]Febrero!X176+[5]Febrero!X176+[6]Febrero!X176+[7]Febrero!X176+[8]Febrero!X176+[9]Febrero!X176+[10]Febrero!X176</f>
        <v>0</v>
      </c>
      <c r="Y176" s="32">
        <f>[1]Febrero!Y176+[2]Febrero!Y176+[3]Febrero!Y176+[4]Febrero!Y176+[5]Febrero!Y176+[6]Febrero!Y176+[7]Febrero!Y176+[8]Febrero!Y176+[9]Febrero!Y176+[10]Febrero!Y176</f>
        <v>0</v>
      </c>
      <c r="Z176" s="32">
        <f>[1]Febrero!Z176+[2]Febrero!Z176+[3]Febrero!Z176+[4]Febrero!Z176+[5]Febrero!Z176+[6]Febrero!Z176+[7]Febrero!Z176+[8]Febrero!Z176+[9]Febrero!Z176+[10]Febrero!Z176</f>
        <v>0</v>
      </c>
      <c r="AA176" s="32">
        <f>[1]Febrero!AA176+[2]Febrero!AA176+[3]Febrero!AA176+[4]Febrero!AA176+[5]Febrero!AA176+[6]Febrero!AA176+[7]Febrero!AA176+[8]Febrero!AA176+[9]Febrero!AA176+[10]Febrero!AA176</f>
        <v>0</v>
      </c>
      <c r="AB176" s="32">
        <f>[1]Febrero!AB176+[2]Febrero!AB176+[3]Febrero!AB176+[4]Febrero!AB176+[5]Febrero!AB176+[6]Febrero!AB176+[7]Febrero!AB176+[8]Febrero!AB176+[9]Febrero!AB176+[10]Febrero!AB176</f>
        <v>0</v>
      </c>
      <c r="AC176" s="32">
        <f>[1]Febrero!AC176+[2]Febrero!AC176+[3]Febrero!AC176+[4]Febrero!AC176+[5]Febrero!AC176+[6]Febrero!AC176+[7]Febrero!AC176+[8]Febrero!AC176+[9]Febrero!AC176+[10]Febrero!AC176</f>
        <v>0</v>
      </c>
      <c r="AD176" s="32">
        <f>[1]Febrero!AD176+[2]Febrero!AD176+[3]Febrero!AD176+[4]Febrero!AD176+[5]Febrero!AD176+[6]Febrero!AD176+[7]Febrero!AD176+[8]Febrero!AD176+[9]Febrero!AD176+[10]Febrero!AD176</f>
        <v>0</v>
      </c>
      <c r="AE176" s="32">
        <f>[1]Febrero!AE176+[2]Febrero!AE176+[3]Febrero!AE176+[4]Febrero!AE176+[5]Febrero!AE176+[6]Febrero!AE176+[7]Febrero!AE176+[8]Febrero!AE176+[9]Febrero!AE176+[10]Febrero!AE176</f>
        <v>0</v>
      </c>
      <c r="AF176" s="32">
        <f>[1]Febrero!AF176+[2]Febrero!AF176+[3]Febrero!AF176+[4]Febrero!AF176+[5]Febrero!AF176+[6]Febrero!AF176+[7]Febrero!AF176+[8]Febrero!AF176+[9]Febrero!AF176+[10]Febrero!AF176</f>
        <v>0</v>
      </c>
      <c r="AG176" s="32">
        <f>[1]Febrero!AG176+[2]Febrero!AG176+[3]Febrero!AG176+[4]Febrero!AG176+[5]Febrero!AG176+[6]Febrero!AG176+[7]Febrero!AG176+[8]Febrero!AG176+[9]Febrero!AG176+[10]Febrero!AG176</f>
        <v>0</v>
      </c>
      <c r="AH176" s="83"/>
      <c r="AI176" s="84"/>
      <c r="AJ176" s="84"/>
      <c r="AK176" s="84"/>
      <c r="AL176" s="84"/>
      <c r="AM176" s="84"/>
      <c r="AN176" s="84"/>
      <c r="AO176" s="84"/>
      <c r="AP176" s="84"/>
      <c r="AQ176" s="84"/>
      <c r="AR176" s="84"/>
      <c r="CA176" s="2" t="str">
        <f t="shared" si="24"/>
        <v/>
      </c>
      <c r="CB176" s="2" t="str">
        <f t="shared" si="25"/>
        <v/>
      </c>
      <c r="CG176" s="2">
        <f t="shared" si="26"/>
        <v>0</v>
      </c>
      <c r="CH176" s="2">
        <f t="shared" si="27"/>
        <v>0</v>
      </c>
      <c r="CI176" s="2">
        <v>0</v>
      </c>
      <c r="CJ176" s="1"/>
      <c r="CK176" s="1"/>
      <c r="CL176" s="1"/>
      <c r="CM176" s="1"/>
      <c r="CN176" s="1"/>
      <c r="CO176" s="1"/>
      <c r="CP176" s="1"/>
      <c r="CQ176" s="1"/>
    </row>
    <row r="177" spans="1:95" ht="21" x14ac:dyDescent="0.25">
      <c r="A177" s="719"/>
      <c r="B177" s="719"/>
      <c r="C177" s="425" t="s">
        <v>205</v>
      </c>
      <c r="D177" s="75">
        <f t="shared" si="22"/>
        <v>0</v>
      </c>
      <c r="E177" s="76">
        <f t="shared" si="23"/>
        <v>0</v>
      </c>
      <c r="F177" s="86">
        <f t="shared" si="23"/>
        <v>0</v>
      </c>
      <c r="G177" s="32">
        <f>[1]Febrero!G177+[2]Febrero!G177+[3]Febrero!G177+[4]Febrero!G177+[5]Febrero!G177+[6]Febrero!G177+[7]Febrero!G177+[8]Febrero!G177+[9]Febrero!G177+[10]Febrero!G177</f>
        <v>0</v>
      </c>
      <c r="H177" s="32">
        <f>[1]Febrero!H177+[2]Febrero!H177+[3]Febrero!H177+[4]Febrero!H177+[5]Febrero!H177+[6]Febrero!H177+[7]Febrero!H177+[8]Febrero!H177+[9]Febrero!H177+[10]Febrero!H177</f>
        <v>0</v>
      </c>
      <c r="I177" s="32">
        <f>[1]Febrero!I177+[2]Febrero!I177+[3]Febrero!I177+[4]Febrero!I177+[5]Febrero!I177+[6]Febrero!I177+[7]Febrero!I177+[8]Febrero!I177+[9]Febrero!I177+[10]Febrero!I177</f>
        <v>0</v>
      </c>
      <c r="J177" s="32">
        <f>[1]Febrero!J177+[2]Febrero!J177+[3]Febrero!J177+[4]Febrero!J177+[5]Febrero!J177+[6]Febrero!J177+[7]Febrero!J177+[8]Febrero!J177+[9]Febrero!J177+[10]Febrero!J177</f>
        <v>0</v>
      </c>
      <c r="K177" s="32">
        <f>[1]Febrero!K177+[2]Febrero!K177+[3]Febrero!K177+[4]Febrero!K177+[5]Febrero!K177+[6]Febrero!K177+[7]Febrero!K177+[8]Febrero!K177+[9]Febrero!K177+[10]Febrero!K177</f>
        <v>0</v>
      </c>
      <c r="L177" s="32">
        <f>[1]Febrero!L177+[2]Febrero!L177+[3]Febrero!L177+[4]Febrero!L177+[5]Febrero!L177+[6]Febrero!L177+[7]Febrero!L177+[8]Febrero!L177+[9]Febrero!L177+[10]Febrero!L177</f>
        <v>0</v>
      </c>
      <c r="M177" s="32">
        <f>[1]Febrero!M177+[2]Febrero!M177+[3]Febrero!M177+[4]Febrero!M177+[5]Febrero!M177+[6]Febrero!M177+[7]Febrero!M177+[8]Febrero!M177+[9]Febrero!M177+[10]Febrero!M177</f>
        <v>0</v>
      </c>
      <c r="N177" s="32">
        <f>[1]Febrero!N177+[2]Febrero!N177+[3]Febrero!N177+[4]Febrero!N177+[5]Febrero!N177+[6]Febrero!N177+[7]Febrero!N177+[8]Febrero!N177+[9]Febrero!N177+[10]Febrero!N177</f>
        <v>0</v>
      </c>
      <c r="O177" s="32">
        <f>[1]Febrero!O177+[2]Febrero!O177+[3]Febrero!O177+[4]Febrero!O177+[5]Febrero!O177+[6]Febrero!O177+[7]Febrero!O177+[8]Febrero!O177+[9]Febrero!O177+[10]Febrero!O177</f>
        <v>0</v>
      </c>
      <c r="P177" s="32">
        <f>[1]Febrero!P177+[2]Febrero!P177+[3]Febrero!P177+[4]Febrero!P177+[5]Febrero!P177+[6]Febrero!P177+[7]Febrero!P177+[8]Febrero!P177+[9]Febrero!P177+[10]Febrero!P177</f>
        <v>0</v>
      </c>
      <c r="Q177" s="32">
        <f>[1]Febrero!Q177+[2]Febrero!Q177+[3]Febrero!Q177+[4]Febrero!Q177+[5]Febrero!Q177+[6]Febrero!Q177+[7]Febrero!Q177+[8]Febrero!Q177+[9]Febrero!Q177+[10]Febrero!Q177</f>
        <v>0</v>
      </c>
      <c r="R177" s="32">
        <f>[1]Febrero!R177+[2]Febrero!R177+[3]Febrero!R177+[4]Febrero!R177+[5]Febrero!R177+[6]Febrero!R177+[7]Febrero!R177+[8]Febrero!R177+[9]Febrero!R177+[10]Febrero!R177</f>
        <v>0</v>
      </c>
      <c r="S177" s="32">
        <f>[1]Febrero!S177+[2]Febrero!S177+[3]Febrero!S177+[4]Febrero!S177+[5]Febrero!S177+[6]Febrero!S177+[7]Febrero!S177+[8]Febrero!S177+[9]Febrero!S177+[10]Febrero!S177</f>
        <v>0</v>
      </c>
      <c r="T177" s="32">
        <f>[1]Febrero!T177+[2]Febrero!T177+[3]Febrero!T177+[4]Febrero!T177+[5]Febrero!T177+[6]Febrero!T177+[7]Febrero!T177+[8]Febrero!T177+[9]Febrero!T177+[10]Febrero!T177</f>
        <v>0</v>
      </c>
      <c r="U177" s="32">
        <f>[1]Febrero!U177+[2]Febrero!U177+[3]Febrero!U177+[4]Febrero!U177+[5]Febrero!U177+[6]Febrero!U177+[7]Febrero!U177+[8]Febrero!U177+[9]Febrero!U177+[10]Febrero!U177</f>
        <v>0</v>
      </c>
      <c r="V177" s="32">
        <f>[1]Febrero!V177+[2]Febrero!V177+[3]Febrero!V177+[4]Febrero!V177+[5]Febrero!V177+[6]Febrero!V177+[7]Febrero!V177+[8]Febrero!V177+[9]Febrero!V177+[10]Febrero!V177</f>
        <v>0</v>
      </c>
      <c r="W177" s="32">
        <f>[1]Febrero!W177+[2]Febrero!W177+[3]Febrero!W177+[4]Febrero!W177+[5]Febrero!W177+[6]Febrero!W177+[7]Febrero!W177+[8]Febrero!W177+[9]Febrero!W177+[10]Febrero!W177</f>
        <v>0</v>
      </c>
      <c r="X177" s="32">
        <f>[1]Febrero!X177+[2]Febrero!X177+[3]Febrero!X177+[4]Febrero!X177+[5]Febrero!X177+[6]Febrero!X177+[7]Febrero!X177+[8]Febrero!X177+[9]Febrero!X177+[10]Febrero!X177</f>
        <v>0</v>
      </c>
      <c r="Y177" s="32">
        <f>[1]Febrero!Y177+[2]Febrero!Y177+[3]Febrero!Y177+[4]Febrero!Y177+[5]Febrero!Y177+[6]Febrero!Y177+[7]Febrero!Y177+[8]Febrero!Y177+[9]Febrero!Y177+[10]Febrero!Y177</f>
        <v>0</v>
      </c>
      <c r="Z177" s="32">
        <f>[1]Febrero!Z177+[2]Febrero!Z177+[3]Febrero!Z177+[4]Febrero!Z177+[5]Febrero!Z177+[6]Febrero!Z177+[7]Febrero!Z177+[8]Febrero!Z177+[9]Febrero!Z177+[10]Febrero!Z177</f>
        <v>0</v>
      </c>
      <c r="AA177" s="32">
        <f>[1]Febrero!AA177+[2]Febrero!AA177+[3]Febrero!AA177+[4]Febrero!AA177+[5]Febrero!AA177+[6]Febrero!AA177+[7]Febrero!AA177+[8]Febrero!AA177+[9]Febrero!AA177+[10]Febrero!AA177</f>
        <v>0</v>
      </c>
      <c r="AB177" s="32">
        <f>[1]Febrero!AB177+[2]Febrero!AB177+[3]Febrero!AB177+[4]Febrero!AB177+[5]Febrero!AB177+[6]Febrero!AB177+[7]Febrero!AB177+[8]Febrero!AB177+[9]Febrero!AB177+[10]Febrero!AB177</f>
        <v>0</v>
      </c>
      <c r="AC177" s="32">
        <f>[1]Febrero!AC177+[2]Febrero!AC177+[3]Febrero!AC177+[4]Febrero!AC177+[5]Febrero!AC177+[6]Febrero!AC177+[7]Febrero!AC177+[8]Febrero!AC177+[9]Febrero!AC177+[10]Febrero!AC177</f>
        <v>0</v>
      </c>
      <c r="AD177" s="32">
        <f>[1]Febrero!AD177+[2]Febrero!AD177+[3]Febrero!AD177+[4]Febrero!AD177+[5]Febrero!AD177+[6]Febrero!AD177+[7]Febrero!AD177+[8]Febrero!AD177+[9]Febrero!AD177+[10]Febrero!AD177</f>
        <v>0</v>
      </c>
      <c r="AE177" s="32">
        <f>[1]Febrero!AE177+[2]Febrero!AE177+[3]Febrero!AE177+[4]Febrero!AE177+[5]Febrero!AE177+[6]Febrero!AE177+[7]Febrero!AE177+[8]Febrero!AE177+[9]Febrero!AE177+[10]Febrero!AE177</f>
        <v>0</v>
      </c>
      <c r="AF177" s="32">
        <f>[1]Febrero!AF177+[2]Febrero!AF177+[3]Febrero!AF177+[4]Febrero!AF177+[5]Febrero!AF177+[6]Febrero!AF177+[7]Febrero!AF177+[8]Febrero!AF177+[9]Febrero!AF177+[10]Febrero!AF177</f>
        <v>0</v>
      </c>
      <c r="AG177" s="32">
        <f>[1]Febrero!AG177+[2]Febrero!AG177+[3]Febrero!AG177+[4]Febrero!AG177+[5]Febrero!AG177+[6]Febrero!AG177+[7]Febrero!AG177+[8]Febrero!AG177+[9]Febrero!AG177+[10]Febrero!AG177</f>
        <v>0</v>
      </c>
      <c r="AH177" s="83"/>
      <c r="AI177" s="84"/>
      <c r="AJ177" s="84"/>
      <c r="AK177" s="84"/>
      <c r="AL177" s="84"/>
      <c r="AM177" s="84"/>
      <c r="AN177" s="84"/>
      <c r="AO177" s="84"/>
      <c r="AP177" s="84"/>
      <c r="AQ177" s="84"/>
      <c r="AR177" s="84"/>
      <c r="CA177" s="2" t="str">
        <f t="shared" si="24"/>
        <v/>
      </c>
      <c r="CB177" s="2" t="str">
        <f t="shared" si="25"/>
        <v/>
      </c>
      <c r="CG177" s="2">
        <f t="shared" si="26"/>
        <v>0</v>
      </c>
      <c r="CH177" s="2">
        <f t="shared" si="27"/>
        <v>0</v>
      </c>
      <c r="CI177" s="2">
        <v>0</v>
      </c>
      <c r="CJ177" s="1"/>
      <c r="CK177" s="1"/>
      <c r="CL177" s="1"/>
      <c r="CM177" s="1"/>
      <c r="CN177" s="1"/>
      <c r="CO177" s="1"/>
      <c r="CP177" s="1"/>
      <c r="CQ177" s="1"/>
    </row>
    <row r="178" spans="1:95" x14ac:dyDescent="0.25">
      <c r="A178" s="719"/>
      <c r="B178" s="719"/>
      <c r="C178" s="345" t="s">
        <v>206</v>
      </c>
      <c r="D178" s="416">
        <f t="shared" si="22"/>
        <v>0</v>
      </c>
      <c r="E178" s="417">
        <f t="shared" si="23"/>
        <v>0</v>
      </c>
      <c r="F178" s="54">
        <f t="shared" si="23"/>
        <v>0</v>
      </c>
      <c r="G178" s="32">
        <f>[1]Febrero!G178+[2]Febrero!G178+[3]Febrero!G178+[4]Febrero!G178+[5]Febrero!G178+[6]Febrero!G178+[7]Febrero!G178+[8]Febrero!G178+[9]Febrero!G178+[10]Febrero!G178</f>
        <v>0</v>
      </c>
      <c r="H178" s="32">
        <f>[1]Febrero!H178+[2]Febrero!H178+[3]Febrero!H178+[4]Febrero!H178+[5]Febrero!H178+[6]Febrero!H178+[7]Febrero!H178+[8]Febrero!H178+[9]Febrero!H178+[10]Febrero!H178</f>
        <v>0</v>
      </c>
      <c r="I178" s="32">
        <f>[1]Febrero!I178+[2]Febrero!I178+[3]Febrero!I178+[4]Febrero!I178+[5]Febrero!I178+[6]Febrero!I178+[7]Febrero!I178+[8]Febrero!I178+[9]Febrero!I178+[10]Febrero!I178</f>
        <v>0</v>
      </c>
      <c r="J178" s="32">
        <f>[1]Febrero!J178+[2]Febrero!J178+[3]Febrero!J178+[4]Febrero!J178+[5]Febrero!J178+[6]Febrero!J178+[7]Febrero!J178+[8]Febrero!J178+[9]Febrero!J178+[10]Febrero!J178</f>
        <v>0</v>
      </c>
      <c r="K178" s="32">
        <f>[1]Febrero!K178+[2]Febrero!K178+[3]Febrero!K178+[4]Febrero!K178+[5]Febrero!K178+[6]Febrero!K178+[7]Febrero!K178+[8]Febrero!K178+[9]Febrero!K178+[10]Febrero!K178</f>
        <v>0</v>
      </c>
      <c r="L178" s="32">
        <f>[1]Febrero!L178+[2]Febrero!L178+[3]Febrero!L178+[4]Febrero!L178+[5]Febrero!L178+[6]Febrero!L178+[7]Febrero!L178+[8]Febrero!L178+[9]Febrero!L178+[10]Febrero!L178</f>
        <v>0</v>
      </c>
      <c r="M178" s="32">
        <f>[1]Febrero!M178+[2]Febrero!M178+[3]Febrero!M178+[4]Febrero!M178+[5]Febrero!M178+[6]Febrero!M178+[7]Febrero!M178+[8]Febrero!M178+[9]Febrero!M178+[10]Febrero!M178</f>
        <v>0</v>
      </c>
      <c r="N178" s="32">
        <f>[1]Febrero!N178+[2]Febrero!N178+[3]Febrero!N178+[4]Febrero!N178+[5]Febrero!N178+[6]Febrero!N178+[7]Febrero!N178+[8]Febrero!N178+[9]Febrero!N178+[10]Febrero!N178</f>
        <v>0</v>
      </c>
      <c r="O178" s="32">
        <f>[1]Febrero!O178+[2]Febrero!O178+[3]Febrero!O178+[4]Febrero!O178+[5]Febrero!O178+[6]Febrero!O178+[7]Febrero!O178+[8]Febrero!O178+[9]Febrero!O178+[10]Febrero!O178</f>
        <v>0</v>
      </c>
      <c r="P178" s="32">
        <f>[1]Febrero!P178+[2]Febrero!P178+[3]Febrero!P178+[4]Febrero!P178+[5]Febrero!P178+[6]Febrero!P178+[7]Febrero!P178+[8]Febrero!P178+[9]Febrero!P178+[10]Febrero!P178</f>
        <v>0</v>
      </c>
      <c r="Q178" s="32">
        <f>[1]Febrero!Q178+[2]Febrero!Q178+[3]Febrero!Q178+[4]Febrero!Q178+[5]Febrero!Q178+[6]Febrero!Q178+[7]Febrero!Q178+[8]Febrero!Q178+[9]Febrero!Q178+[10]Febrero!Q178</f>
        <v>0</v>
      </c>
      <c r="R178" s="32">
        <f>[1]Febrero!R178+[2]Febrero!R178+[3]Febrero!R178+[4]Febrero!R178+[5]Febrero!R178+[6]Febrero!R178+[7]Febrero!R178+[8]Febrero!R178+[9]Febrero!R178+[10]Febrero!R178</f>
        <v>0</v>
      </c>
      <c r="S178" s="32">
        <f>[1]Febrero!S178+[2]Febrero!S178+[3]Febrero!S178+[4]Febrero!S178+[5]Febrero!S178+[6]Febrero!S178+[7]Febrero!S178+[8]Febrero!S178+[9]Febrero!S178+[10]Febrero!S178</f>
        <v>0</v>
      </c>
      <c r="T178" s="32">
        <f>[1]Febrero!T178+[2]Febrero!T178+[3]Febrero!T178+[4]Febrero!T178+[5]Febrero!T178+[6]Febrero!T178+[7]Febrero!T178+[8]Febrero!T178+[9]Febrero!T178+[10]Febrero!T178</f>
        <v>0</v>
      </c>
      <c r="U178" s="32">
        <f>[1]Febrero!U178+[2]Febrero!U178+[3]Febrero!U178+[4]Febrero!U178+[5]Febrero!U178+[6]Febrero!U178+[7]Febrero!U178+[8]Febrero!U178+[9]Febrero!U178+[10]Febrero!U178</f>
        <v>0</v>
      </c>
      <c r="V178" s="32">
        <f>[1]Febrero!V178+[2]Febrero!V178+[3]Febrero!V178+[4]Febrero!V178+[5]Febrero!V178+[6]Febrero!V178+[7]Febrero!V178+[8]Febrero!V178+[9]Febrero!V178+[10]Febrero!V178</f>
        <v>0</v>
      </c>
      <c r="W178" s="32">
        <f>[1]Febrero!W178+[2]Febrero!W178+[3]Febrero!W178+[4]Febrero!W178+[5]Febrero!W178+[6]Febrero!W178+[7]Febrero!W178+[8]Febrero!W178+[9]Febrero!W178+[10]Febrero!W178</f>
        <v>0</v>
      </c>
      <c r="X178" s="32">
        <f>[1]Febrero!X178+[2]Febrero!X178+[3]Febrero!X178+[4]Febrero!X178+[5]Febrero!X178+[6]Febrero!X178+[7]Febrero!X178+[8]Febrero!X178+[9]Febrero!X178+[10]Febrero!X178</f>
        <v>0</v>
      </c>
      <c r="Y178" s="32">
        <f>[1]Febrero!Y178+[2]Febrero!Y178+[3]Febrero!Y178+[4]Febrero!Y178+[5]Febrero!Y178+[6]Febrero!Y178+[7]Febrero!Y178+[8]Febrero!Y178+[9]Febrero!Y178+[10]Febrero!Y178</f>
        <v>0</v>
      </c>
      <c r="Z178" s="32">
        <f>[1]Febrero!Z178+[2]Febrero!Z178+[3]Febrero!Z178+[4]Febrero!Z178+[5]Febrero!Z178+[6]Febrero!Z178+[7]Febrero!Z178+[8]Febrero!Z178+[9]Febrero!Z178+[10]Febrero!Z178</f>
        <v>0</v>
      </c>
      <c r="AA178" s="32">
        <f>[1]Febrero!AA178+[2]Febrero!AA178+[3]Febrero!AA178+[4]Febrero!AA178+[5]Febrero!AA178+[6]Febrero!AA178+[7]Febrero!AA178+[8]Febrero!AA178+[9]Febrero!AA178+[10]Febrero!AA178</f>
        <v>0</v>
      </c>
      <c r="AB178" s="32">
        <f>[1]Febrero!AB178+[2]Febrero!AB178+[3]Febrero!AB178+[4]Febrero!AB178+[5]Febrero!AB178+[6]Febrero!AB178+[7]Febrero!AB178+[8]Febrero!AB178+[9]Febrero!AB178+[10]Febrero!AB178</f>
        <v>0</v>
      </c>
      <c r="AC178" s="32">
        <f>[1]Febrero!AC178+[2]Febrero!AC178+[3]Febrero!AC178+[4]Febrero!AC178+[5]Febrero!AC178+[6]Febrero!AC178+[7]Febrero!AC178+[8]Febrero!AC178+[9]Febrero!AC178+[10]Febrero!AC178</f>
        <v>0</v>
      </c>
      <c r="AD178" s="32">
        <f>[1]Febrero!AD178+[2]Febrero!AD178+[3]Febrero!AD178+[4]Febrero!AD178+[5]Febrero!AD178+[6]Febrero!AD178+[7]Febrero!AD178+[8]Febrero!AD178+[9]Febrero!AD178+[10]Febrero!AD178</f>
        <v>0</v>
      </c>
      <c r="AE178" s="32">
        <f>[1]Febrero!AE178+[2]Febrero!AE178+[3]Febrero!AE178+[4]Febrero!AE178+[5]Febrero!AE178+[6]Febrero!AE178+[7]Febrero!AE178+[8]Febrero!AE178+[9]Febrero!AE178+[10]Febrero!AE178</f>
        <v>0</v>
      </c>
      <c r="AF178" s="32">
        <f>[1]Febrero!AF178+[2]Febrero!AF178+[3]Febrero!AF178+[4]Febrero!AF178+[5]Febrero!AF178+[6]Febrero!AF178+[7]Febrero!AF178+[8]Febrero!AF178+[9]Febrero!AF178+[10]Febrero!AF178</f>
        <v>0</v>
      </c>
      <c r="AG178" s="32">
        <f>[1]Febrero!AG178+[2]Febrero!AG178+[3]Febrero!AG178+[4]Febrero!AG178+[5]Febrero!AG178+[6]Febrero!AG178+[7]Febrero!AG178+[8]Febrero!AG178+[9]Febrero!AG178+[10]Febrero!AG178</f>
        <v>0</v>
      </c>
      <c r="AH178" s="83"/>
      <c r="AI178" s="84"/>
      <c r="AJ178" s="84"/>
      <c r="AK178" s="84"/>
      <c r="AL178" s="84"/>
      <c r="AM178" s="84"/>
      <c r="AN178" s="84"/>
      <c r="AO178" s="84"/>
      <c r="AP178" s="84"/>
      <c r="AQ178" s="84"/>
      <c r="AR178" s="84"/>
      <c r="CA178" s="2" t="str">
        <f t="shared" si="24"/>
        <v/>
      </c>
      <c r="CB178" s="2" t="str">
        <f t="shared" si="25"/>
        <v/>
      </c>
      <c r="CG178" s="2">
        <f t="shared" si="26"/>
        <v>0</v>
      </c>
      <c r="CH178" s="2">
        <f t="shared" si="27"/>
        <v>0</v>
      </c>
      <c r="CI178" s="2">
        <v>0</v>
      </c>
      <c r="CJ178" s="1"/>
      <c r="CK178" s="1"/>
      <c r="CL178" s="1"/>
      <c r="CM178" s="1"/>
      <c r="CN178" s="1"/>
      <c r="CO178" s="1"/>
      <c r="CP178" s="1"/>
      <c r="CQ178" s="1"/>
    </row>
    <row r="179" spans="1:95" x14ac:dyDescent="0.25">
      <c r="A179" s="96" t="s">
        <v>208</v>
      </c>
      <c r="B179" s="96"/>
      <c r="C179" s="158"/>
      <c r="D179" s="158"/>
      <c r="E179" s="158"/>
      <c r="F179" s="158"/>
      <c r="G179" s="158"/>
      <c r="H179" s="158"/>
      <c r="I179" s="158"/>
      <c r="J179" s="158"/>
      <c r="K179" s="158"/>
      <c r="L179" s="158"/>
      <c r="M179" s="158"/>
      <c r="N179" s="158"/>
      <c r="O179" s="158"/>
      <c r="P179" s="158"/>
      <c r="Q179" s="158"/>
      <c r="R179" s="158"/>
      <c r="S179" s="158"/>
      <c r="T179" s="158"/>
      <c r="U179" s="158"/>
      <c r="V179" s="158"/>
      <c r="W179" s="158"/>
      <c r="X179" s="158"/>
      <c r="Y179" s="158"/>
      <c r="Z179" s="158"/>
      <c r="AA179" s="158"/>
      <c r="AB179" s="158"/>
      <c r="AC179" s="158"/>
      <c r="AD179" s="158"/>
      <c r="AE179" s="158"/>
      <c r="AF179" s="158"/>
      <c r="AG179" s="158"/>
      <c r="AH179" s="67"/>
      <c r="AI179" s="67"/>
      <c r="AJ179" s="67"/>
      <c r="AK179" s="67"/>
      <c r="AL179" s="67"/>
      <c r="AM179" s="67"/>
      <c r="AN179" s="67"/>
      <c r="AO179" s="67"/>
      <c r="AP179" s="67"/>
      <c r="AQ179" s="67"/>
      <c r="AR179" s="67"/>
      <c r="CJ179" s="1"/>
      <c r="CK179" s="1"/>
      <c r="CL179" s="1"/>
      <c r="CM179" s="1"/>
      <c r="CN179" s="1"/>
      <c r="CO179" s="1"/>
      <c r="CP179" s="1"/>
      <c r="CQ179" s="1"/>
    </row>
    <row r="180" spans="1:95" x14ac:dyDescent="0.25">
      <c r="A180" s="633" t="s">
        <v>1</v>
      </c>
      <c r="B180" s="618" t="s">
        <v>2</v>
      </c>
      <c r="C180" s="164"/>
      <c r="D180" s="164"/>
      <c r="E180" s="164"/>
      <c r="F180" s="164"/>
      <c r="G180" s="164"/>
      <c r="H180" s="164"/>
      <c r="I180" s="164"/>
      <c r="J180" s="164"/>
      <c r="K180" s="164"/>
      <c r="L180" s="164"/>
      <c r="M180" s="164"/>
      <c r="N180" s="164"/>
      <c r="O180" s="164"/>
      <c r="P180" s="164"/>
      <c r="Q180" s="164"/>
      <c r="R180" s="164"/>
      <c r="S180" s="164"/>
      <c r="T180" s="164"/>
      <c r="U180" s="171"/>
      <c r="V180" s="171"/>
      <c r="W180" s="171"/>
      <c r="X180" s="171"/>
      <c r="Y180" s="171"/>
      <c r="Z180" s="171"/>
      <c r="AA180" s="171"/>
      <c r="AB180" s="171"/>
      <c r="AC180" s="171"/>
      <c r="AD180" s="171"/>
      <c r="AE180" s="171"/>
      <c r="AF180" s="171"/>
      <c r="AG180" s="171"/>
      <c r="AH180" s="68"/>
      <c r="AI180" s="68"/>
      <c r="AJ180" s="68"/>
      <c r="AK180" s="68"/>
      <c r="AL180" s="68"/>
      <c r="AM180" s="68"/>
      <c r="AN180" s="68"/>
      <c r="AO180" s="68"/>
      <c r="AP180" s="68"/>
      <c r="AQ180" s="68"/>
      <c r="AR180" s="68"/>
      <c r="CJ180" s="1"/>
      <c r="CK180" s="1"/>
      <c r="CL180" s="1"/>
      <c r="CM180" s="1"/>
      <c r="CN180" s="1"/>
      <c r="CO180" s="1"/>
      <c r="CP180" s="1"/>
      <c r="CQ180" s="1"/>
    </row>
    <row r="181" spans="1:95" x14ac:dyDescent="0.25">
      <c r="A181" s="635"/>
      <c r="B181" s="620"/>
      <c r="C181" s="164"/>
      <c r="D181" s="164"/>
      <c r="E181" s="164"/>
      <c r="F181" s="164"/>
      <c r="G181" s="164"/>
      <c r="H181" s="164"/>
      <c r="I181" s="164"/>
      <c r="J181" s="164"/>
      <c r="K181" s="164"/>
      <c r="L181" s="164"/>
      <c r="M181" s="164"/>
      <c r="N181" s="164"/>
      <c r="O181" s="164"/>
      <c r="P181" s="164"/>
      <c r="Q181" s="164"/>
      <c r="R181" s="164"/>
      <c r="S181" s="164"/>
      <c r="T181" s="164"/>
      <c r="U181" s="171"/>
      <c r="V181" s="171"/>
      <c r="W181" s="171"/>
      <c r="X181" s="171"/>
      <c r="Y181" s="171"/>
      <c r="Z181" s="171"/>
      <c r="AA181" s="171"/>
      <c r="AB181" s="171"/>
      <c r="AC181" s="171"/>
      <c r="AD181" s="171"/>
      <c r="AE181" s="171"/>
      <c r="AF181" s="171"/>
      <c r="AG181" s="171"/>
      <c r="AH181" s="68"/>
      <c r="AI181" s="68"/>
      <c r="AJ181" s="68"/>
      <c r="AK181" s="68"/>
      <c r="AL181" s="68"/>
      <c r="AM181" s="68"/>
      <c r="AN181" s="68"/>
      <c r="AO181" s="68"/>
      <c r="AP181" s="68"/>
      <c r="AQ181" s="68"/>
      <c r="AR181" s="68"/>
      <c r="CJ181" s="1"/>
      <c r="CK181" s="1"/>
      <c r="CL181" s="1"/>
      <c r="CM181" s="1"/>
      <c r="CN181" s="1"/>
      <c r="CO181" s="1"/>
      <c r="CP181" s="1"/>
      <c r="CQ181" s="1"/>
    </row>
    <row r="182" spans="1:95" x14ac:dyDescent="0.25">
      <c r="A182" s="102" t="s">
        <v>209</v>
      </c>
      <c r="B182" s="32">
        <f>[1]Febrero!B182+[2]Febrero!B182+[3]Febrero!B182+[4]Febrero!B182+[5]Febrero!B182+[6]Febrero!B182+[7]Febrero!B182+[8]Febrero!B182+[9]Febrero!B182+[10]Febrero!B182</f>
        <v>0</v>
      </c>
      <c r="C182" s="244"/>
      <c r="D182" s="164"/>
      <c r="E182" s="164"/>
      <c r="F182" s="164"/>
      <c r="G182" s="164"/>
      <c r="H182" s="164"/>
      <c r="I182" s="164"/>
      <c r="J182" s="164"/>
      <c r="K182" s="164"/>
      <c r="L182" s="164"/>
      <c r="M182" s="164"/>
      <c r="N182" s="164"/>
      <c r="O182" s="164"/>
      <c r="P182" s="164"/>
      <c r="Q182" s="164"/>
      <c r="R182" s="164"/>
      <c r="S182" s="164"/>
      <c r="T182" s="164"/>
      <c r="U182" s="171"/>
      <c r="V182" s="171"/>
      <c r="W182" s="171"/>
      <c r="X182" s="171"/>
      <c r="Y182" s="171"/>
      <c r="Z182" s="171"/>
      <c r="AA182" s="171"/>
      <c r="AB182" s="171"/>
      <c r="AC182" s="171"/>
      <c r="AD182" s="171"/>
      <c r="AE182" s="171"/>
      <c r="AF182" s="171"/>
      <c r="AG182" s="171"/>
      <c r="AH182" s="68"/>
      <c r="AI182" s="68"/>
      <c r="AJ182" s="68"/>
      <c r="AK182" s="68"/>
      <c r="AL182" s="68"/>
      <c r="AM182" s="68"/>
      <c r="AN182" s="68"/>
      <c r="AO182" s="68"/>
      <c r="AP182" s="68"/>
      <c r="AQ182" s="68"/>
      <c r="AR182" s="68"/>
      <c r="CJ182" s="1"/>
      <c r="CK182" s="1"/>
      <c r="CL182" s="1"/>
      <c r="CM182" s="1"/>
      <c r="CN182" s="1"/>
      <c r="CO182" s="1"/>
      <c r="CP182" s="1"/>
      <c r="CQ182" s="1"/>
    </row>
    <row r="183" spans="1:95" ht="15" customHeight="1" x14ac:dyDescent="0.25">
      <c r="A183" s="107" t="s">
        <v>210</v>
      </c>
      <c r="B183" s="32">
        <f>[1]Febrero!B183+[2]Febrero!B183+[3]Febrero!B183+[4]Febrero!B183+[5]Febrero!B183+[6]Febrero!B183+[7]Febrero!B183+[8]Febrero!B183+[9]Febrero!B183+[10]Febrero!B183</f>
        <v>1</v>
      </c>
      <c r="C183" s="428"/>
      <c r="D183" s="429"/>
      <c r="E183" s="164"/>
      <c r="F183" s="429"/>
      <c r="G183" s="429"/>
      <c r="H183" s="164"/>
      <c r="I183" s="164"/>
      <c r="J183" s="429"/>
      <c r="K183" s="429"/>
      <c r="L183" s="164"/>
      <c r="M183" s="164"/>
      <c r="N183" s="164"/>
      <c r="O183" s="429"/>
      <c r="P183" s="164"/>
      <c r="Q183" s="164"/>
      <c r="R183" s="164"/>
      <c r="S183" s="164"/>
      <c r="T183" s="164"/>
      <c r="U183" s="171"/>
      <c r="V183" s="430"/>
      <c r="W183" s="171"/>
      <c r="X183" s="171"/>
      <c r="Y183" s="171"/>
      <c r="Z183" s="171"/>
      <c r="AA183" s="171"/>
      <c r="AB183" s="171"/>
      <c r="AC183" s="171"/>
      <c r="AD183" s="171"/>
      <c r="AE183" s="171"/>
      <c r="AF183" s="171"/>
      <c r="AG183" s="171"/>
      <c r="AH183" s="68"/>
      <c r="AI183" s="68"/>
      <c r="AJ183" s="68"/>
      <c r="AK183" s="68"/>
      <c r="AL183" s="68"/>
      <c r="AM183" s="68"/>
      <c r="AN183" s="68"/>
      <c r="AO183" s="68"/>
      <c r="AP183" s="68"/>
      <c r="AQ183" s="68"/>
      <c r="AR183" s="68"/>
      <c r="CJ183" s="1"/>
      <c r="CK183" s="1"/>
      <c r="CL183" s="1"/>
      <c r="CM183" s="1"/>
      <c r="CN183" s="1"/>
      <c r="CO183" s="1"/>
      <c r="CP183" s="1"/>
      <c r="CQ183" s="1"/>
    </row>
    <row r="184" spans="1:95" x14ac:dyDescent="0.25">
      <c r="A184" s="405" t="s">
        <v>211</v>
      </c>
      <c r="B184" s="405"/>
      <c r="C184" s="17"/>
      <c r="D184" s="17"/>
      <c r="E184" s="158"/>
      <c r="F184" s="257"/>
      <c r="G184" s="256"/>
      <c r="H184" s="97"/>
      <c r="I184" s="256"/>
      <c r="J184" s="254"/>
      <c r="K184" s="254"/>
      <c r="L184" s="256"/>
      <c r="M184" s="97"/>
      <c r="N184" s="256"/>
      <c r="O184" s="256"/>
      <c r="P184" s="97"/>
      <c r="Q184" s="256"/>
      <c r="R184" s="256"/>
      <c r="S184" s="97"/>
      <c r="T184" s="256"/>
      <c r="U184" s="256"/>
      <c r="V184" s="254"/>
      <c r="W184" s="158"/>
      <c r="X184" s="158"/>
      <c r="Y184" s="158"/>
      <c r="Z184" s="158"/>
      <c r="AA184" s="158"/>
      <c r="AB184" s="158"/>
      <c r="AC184" s="158"/>
      <c r="AD184" s="158"/>
      <c r="AE184" s="158"/>
      <c r="AF184" s="158"/>
      <c r="AG184" s="158"/>
      <c r="AH184" s="67"/>
      <c r="AI184" s="67"/>
      <c r="AJ184" s="67"/>
      <c r="AK184" s="67"/>
      <c r="AL184" s="67"/>
      <c r="AM184" s="67"/>
      <c r="AN184" s="67"/>
      <c r="AO184" s="67"/>
      <c r="AP184" s="67"/>
      <c r="AQ184" s="67"/>
      <c r="AR184" s="67"/>
      <c r="CJ184" s="1"/>
      <c r="CK184" s="1"/>
      <c r="CL184" s="1"/>
      <c r="CM184" s="1"/>
      <c r="CN184" s="1"/>
      <c r="CO184" s="1"/>
      <c r="CP184" s="1"/>
      <c r="CQ184" s="1"/>
    </row>
    <row r="185" spans="1:95" ht="15" customHeight="1" x14ac:dyDescent="0.25">
      <c r="A185" s="633" t="s">
        <v>101</v>
      </c>
      <c r="B185" s="643" t="s">
        <v>48</v>
      </c>
      <c r="C185" s="687"/>
      <c r="D185" s="668"/>
      <c r="E185" s="731" t="s">
        <v>3</v>
      </c>
      <c r="F185" s="732"/>
      <c r="G185" s="732"/>
      <c r="H185" s="732"/>
      <c r="I185" s="732"/>
      <c r="J185" s="732"/>
      <c r="K185" s="732"/>
      <c r="L185" s="732"/>
      <c r="M185" s="732"/>
      <c r="N185" s="732"/>
      <c r="O185" s="732"/>
      <c r="P185" s="732"/>
      <c r="Q185" s="732"/>
      <c r="R185" s="732"/>
      <c r="S185" s="732"/>
      <c r="T185" s="732"/>
      <c r="U185" s="732"/>
      <c r="V185" s="733"/>
      <c r="W185" s="164"/>
      <c r="X185" s="164"/>
      <c r="Y185" s="171"/>
      <c r="Z185" s="171"/>
      <c r="AA185" s="171"/>
      <c r="AB185" s="171"/>
      <c r="AC185" s="171"/>
      <c r="AD185" s="171"/>
      <c r="AE185" s="171"/>
      <c r="AF185" s="171"/>
      <c r="AG185" s="171"/>
      <c r="AH185" s="171"/>
      <c r="AI185" s="171"/>
      <c r="AJ185" s="171"/>
      <c r="AK185" s="171"/>
      <c r="AL185" s="171"/>
      <c r="AM185" s="171"/>
      <c r="AN185" s="171"/>
      <c r="AO185" s="171"/>
      <c r="AP185" s="171"/>
      <c r="AQ185" s="171"/>
      <c r="AR185" s="171"/>
      <c r="CJ185" s="1"/>
      <c r="CK185" s="1"/>
      <c r="CL185" s="1"/>
      <c r="CM185" s="1"/>
      <c r="CN185" s="1"/>
      <c r="CO185" s="1"/>
      <c r="CP185" s="1"/>
      <c r="CQ185" s="1"/>
    </row>
    <row r="186" spans="1:95" x14ac:dyDescent="0.25">
      <c r="A186" s="634"/>
      <c r="B186" s="645"/>
      <c r="C186" s="692"/>
      <c r="D186" s="670"/>
      <c r="E186" s="719" t="s">
        <v>102</v>
      </c>
      <c r="F186" s="719"/>
      <c r="G186" s="734" t="s">
        <v>212</v>
      </c>
      <c r="H186" s="719"/>
      <c r="I186" s="719" t="s">
        <v>10</v>
      </c>
      <c r="J186" s="719"/>
      <c r="K186" s="719" t="s">
        <v>213</v>
      </c>
      <c r="L186" s="719"/>
      <c r="M186" s="719" t="s">
        <v>107</v>
      </c>
      <c r="N186" s="719"/>
      <c r="O186" s="704" t="s">
        <v>108</v>
      </c>
      <c r="P186" s="704"/>
      <c r="Q186" s="704" t="s">
        <v>214</v>
      </c>
      <c r="R186" s="704"/>
      <c r="S186" s="704" t="s">
        <v>215</v>
      </c>
      <c r="T186" s="704"/>
      <c r="U186" s="624" t="s">
        <v>216</v>
      </c>
      <c r="V186" s="704"/>
      <c r="W186" s="164"/>
      <c r="X186" s="164"/>
      <c r="Y186" s="171"/>
      <c r="Z186" s="171"/>
      <c r="AA186" s="171"/>
      <c r="AB186" s="171"/>
      <c r="AC186" s="171"/>
      <c r="AD186" s="171"/>
      <c r="AE186" s="171"/>
      <c r="AF186" s="171"/>
      <c r="AG186" s="171"/>
      <c r="AH186" s="171"/>
      <c r="AI186" s="171"/>
      <c r="AJ186" s="171"/>
      <c r="AK186" s="171"/>
      <c r="AL186" s="171"/>
      <c r="AM186" s="171"/>
      <c r="AN186" s="171"/>
      <c r="AO186" s="171"/>
      <c r="AP186" s="171"/>
      <c r="AQ186" s="171"/>
      <c r="AR186" s="171"/>
      <c r="CJ186" s="1"/>
      <c r="CK186" s="1"/>
      <c r="CL186" s="1"/>
      <c r="CM186" s="1"/>
      <c r="CN186" s="1"/>
      <c r="CO186" s="1"/>
      <c r="CP186" s="1"/>
      <c r="CQ186" s="1"/>
    </row>
    <row r="187" spans="1:95" x14ac:dyDescent="0.25">
      <c r="A187" s="635"/>
      <c r="B187" s="21" t="s">
        <v>27</v>
      </c>
      <c r="C187" s="22" t="s">
        <v>28</v>
      </c>
      <c r="D187" s="506" t="s">
        <v>29</v>
      </c>
      <c r="E187" s="514" t="s">
        <v>36</v>
      </c>
      <c r="F187" s="278" t="s">
        <v>29</v>
      </c>
      <c r="G187" s="514" t="s">
        <v>36</v>
      </c>
      <c r="H187" s="278" t="s">
        <v>29</v>
      </c>
      <c r="I187" s="514" t="s">
        <v>36</v>
      </c>
      <c r="J187" s="278" t="s">
        <v>29</v>
      </c>
      <c r="K187" s="514" t="s">
        <v>36</v>
      </c>
      <c r="L187" s="496" t="s">
        <v>29</v>
      </c>
      <c r="M187" s="514" t="s">
        <v>36</v>
      </c>
      <c r="N187" s="496" t="s">
        <v>29</v>
      </c>
      <c r="O187" s="514" t="s">
        <v>36</v>
      </c>
      <c r="P187" s="496" t="s">
        <v>29</v>
      </c>
      <c r="Q187" s="514" t="s">
        <v>36</v>
      </c>
      <c r="R187" s="278" t="s">
        <v>29</v>
      </c>
      <c r="S187" s="514" t="s">
        <v>36</v>
      </c>
      <c r="T187" s="278" t="s">
        <v>29</v>
      </c>
      <c r="U187" s="310" t="s">
        <v>36</v>
      </c>
      <c r="V187" s="278" t="s">
        <v>29</v>
      </c>
      <c r="W187" s="164"/>
      <c r="X187" s="164"/>
      <c r="Y187" s="171"/>
      <c r="Z187" s="171"/>
      <c r="AA187" s="171"/>
      <c r="AB187" s="171"/>
      <c r="AC187" s="171"/>
      <c r="AD187" s="171"/>
      <c r="AE187" s="171"/>
      <c r="AF187" s="171"/>
      <c r="AG187" s="171"/>
      <c r="AH187" s="171"/>
      <c r="AI187" s="171"/>
      <c r="AJ187" s="171"/>
      <c r="AK187" s="171"/>
      <c r="AL187" s="171"/>
      <c r="AM187" s="171"/>
      <c r="AN187" s="171"/>
      <c r="AO187" s="171"/>
      <c r="AP187" s="171"/>
      <c r="AQ187" s="171"/>
      <c r="AR187" s="171"/>
      <c r="CJ187" s="1"/>
      <c r="CK187" s="1"/>
      <c r="CL187" s="1"/>
      <c r="CM187" s="1"/>
      <c r="CN187" s="1"/>
      <c r="CO187" s="1"/>
      <c r="CP187" s="1"/>
      <c r="CQ187" s="1"/>
    </row>
    <row r="188" spans="1:95" x14ac:dyDescent="0.25">
      <c r="A188" s="512" t="s">
        <v>217</v>
      </c>
      <c r="B188" s="433">
        <f>SUM(C188+D188)</f>
        <v>10</v>
      </c>
      <c r="C188" s="434">
        <f>SUM(E188+G188+I188+K188+M188+O188+Q188+S188+U188)</f>
        <v>6</v>
      </c>
      <c r="D188" s="148">
        <f>SUM(F188+H188+J188+L188+N188+P188+R188+T188+V188)</f>
        <v>4</v>
      </c>
      <c r="E188" s="32">
        <f>[1]Febrero!E188+[2]Febrero!E188+[3]Febrero!E188+[4]Febrero!E188+[5]Febrero!E188+[6]Febrero!E188+[7]Febrero!E188+[8]Febrero!E188+[9]Febrero!E188+[10]Febrero!E188</f>
        <v>0</v>
      </c>
      <c r="F188" s="32">
        <f>[1]Febrero!F188+[2]Febrero!F188+[3]Febrero!F188+[4]Febrero!F188+[5]Febrero!F188+[6]Febrero!F188+[7]Febrero!F188+[8]Febrero!F188+[9]Febrero!F188+[10]Febrero!F188</f>
        <v>0</v>
      </c>
      <c r="G188" s="32">
        <f>[1]Febrero!G188+[2]Febrero!G188+[3]Febrero!G188+[4]Febrero!G188+[5]Febrero!G188+[6]Febrero!G188+[7]Febrero!G188+[8]Febrero!G188+[9]Febrero!G188+[10]Febrero!G188</f>
        <v>0</v>
      </c>
      <c r="H188" s="32">
        <f>[1]Febrero!H188+[2]Febrero!H188+[3]Febrero!H188+[4]Febrero!H188+[5]Febrero!H188+[6]Febrero!H188+[7]Febrero!H188+[8]Febrero!H188+[9]Febrero!H188+[10]Febrero!H188</f>
        <v>2</v>
      </c>
      <c r="I188" s="32">
        <f>[1]Febrero!I188+[2]Febrero!I188+[3]Febrero!I188+[4]Febrero!I188+[5]Febrero!I188+[6]Febrero!I188+[7]Febrero!I188+[8]Febrero!I188+[9]Febrero!I188+[10]Febrero!I188</f>
        <v>0</v>
      </c>
      <c r="J188" s="32">
        <f>[1]Febrero!J188+[2]Febrero!J188+[3]Febrero!J188+[4]Febrero!J188+[5]Febrero!J188+[6]Febrero!J188+[7]Febrero!J188+[8]Febrero!J188+[9]Febrero!J188+[10]Febrero!J188</f>
        <v>0</v>
      </c>
      <c r="K188" s="32">
        <f>[1]Febrero!K188+[2]Febrero!K188+[3]Febrero!K188+[4]Febrero!K188+[5]Febrero!K188+[6]Febrero!K188+[7]Febrero!K188+[8]Febrero!K188+[9]Febrero!K188+[10]Febrero!K188</f>
        <v>3</v>
      </c>
      <c r="L188" s="32">
        <f>[1]Febrero!L188+[2]Febrero!L188+[3]Febrero!L188+[4]Febrero!L188+[5]Febrero!L188+[6]Febrero!L188+[7]Febrero!L188+[8]Febrero!L188+[9]Febrero!L188+[10]Febrero!L188</f>
        <v>0</v>
      </c>
      <c r="M188" s="32">
        <f>[1]Febrero!M188+[2]Febrero!M188+[3]Febrero!M188+[4]Febrero!M188+[5]Febrero!M188+[6]Febrero!M188+[7]Febrero!M188+[8]Febrero!M188+[9]Febrero!M188+[10]Febrero!M188</f>
        <v>0</v>
      </c>
      <c r="N188" s="32">
        <f>[1]Febrero!N188+[2]Febrero!N188+[3]Febrero!N188+[4]Febrero!N188+[5]Febrero!N188+[6]Febrero!N188+[7]Febrero!N188+[8]Febrero!N188+[9]Febrero!N188+[10]Febrero!N188</f>
        <v>1</v>
      </c>
      <c r="O188" s="32">
        <f>[1]Febrero!O188+[2]Febrero!O188+[3]Febrero!O188+[4]Febrero!O188+[5]Febrero!O188+[6]Febrero!O188+[7]Febrero!O188+[8]Febrero!O188+[9]Febrero!O188+[10]Febrero!O188</f>
        <v>2</v>
      </c>
      <c r="P188" s="32">
        <f>[1]Febrero!P188+[2]Febrero!P188+[3]Febrero!P188+[4]Febrero!P188+[5]Febrero!P188+[6]Febrero!P188+[7]Febrero!P188+[8]Febrero!P188+[9]Febrero!P188+[10]Febrero!P188</f>
        <v>0</v>
      </c>
      <c r="Q188" s="32">
        <f>[1]Febrero!Q188+[2]Febrero!Q188+[3]Febrero!Q188+[4]Febrero!Q188+[5]Febrero!Q188+[6]Febrero!Q188+[7]Febrero!Q188+[8]Febrero!Q188+[9]Febrero!Q188+[10]Febrero!Q188</f>
        <v>1</v>
      </c>
      <c r="R188" s="32">
        <f>[1]Febrero!R188+[2]Febrero!R188+[3]Febrero!R188+[4]Febrero!R188+[5]Febrero!R188+[6]Febrero!R188+[7]Febrero!R188+[8]Febrero!R188+[9]Febrero!R188+[10]Febrero!R188</f>
        <v>1</v>
      </c>
      <c r="S188" s="32">
        <f>[1]Febrero!S188+[2]Febrero!S188+[3]Febrero!S188+[4]Febrero!S188+[5]Febrero!S188+[6]Febrero!S188+[7]Febrero!S188+[8]Febrero!S188+[9]Febrero!S188+[10]Febrero!S188</f>
        <v>0</v>
      </c>
      <c r="T188" s="32">
        <f>[1]Febrero!T188+[2]Febrero!T188+[3]Febrero!T188+[4]Febrero!T188+[5]Febrero!T188+[6]Febrero!T188+[7]Febrero!T188+[8]Febrero!T188+[9]Febrero!T188+[10]Febrero!T188</f>
        <v>0</v>
      </c>
      <c r="U188" s="32">
        <f>[1]Febrero!U188+[2]Febrero!U188+[3]Febrero!U188+[4]Febrero!U188+[5]Febrero!U188+[6]Febrero!U188+[7]Febrero!U188+[8]Febrero!U188+[9]Febrero!U188+[10]Febrero!U188</f>
        <v>0</v>
      </c>
      <c r="V188" s="32">
        <f>[1]Febrero!V188+[2]Febrero!V188+[3]Febrero!V188+[4]Febrero!V188+[5]Febrero!V188+[6]Febrero!V188+[7]Febrero!V188+[8]Febrero!V188+[9]Febrero!V188+[10]Febrero!V188</f>
        <v>0</v>
      </c>
      <c r="W188" s="244"/>
      <c r="X188" s="164"/>
      <c r="Y188" s="171"/>
      <c r="Z188" s="171"/>
      <c r="AA188" s="171"/>
      <c r="AB188" s="171"/>
      <c r="AC188" s="171"/>
      <c r="AD188" s="171"/>
      <c r="AE188" s="171"/>
      <c r="AF188" s="171"/>
      <c r="AG188" s="171"/>
      <c r="AH188" s="171"/>
      <c r="AI188" s="171"/>
      <c r="AJ188" s="171"/>
      <c r="AK188" s="171"/>
      <c r="AL188" s="171"/>
      <c r="AM188" s="171"/>
      <c r="AN188" s="171"/>
      <c r="AO188" s="171"/>
      <c r="AP188" s="171"/>
      <c r="AQ188" s="171"/>
      <c r="AR188" s="171"/>
      <c r="CJ188" s="1"/>
      <c r="CK188" s="1"/>
      <c r="CL188" s="1"/>
      <c r="CM188" s="1"/>
      <c r="CN188" s="1"/>
      <c r="CO188" s="1"/>
      <c r="CP188" s="1"/>
      <c r="CQ188" s="1"/>
    </row>
    <row r="189" spans="1:95" x14ac:dyDescent="0.25">
      <c r="A189" s="438" t="s">
        <v>235</v>
      </c>
      <c r="B189" s="438"/>
      <c r="C189" s="158"/>
      <c r="D189" s="158"/>
      <c r="E189" s="158"/>
      <c r="F189" s="158"/>
      <c r="G189" s="158"/>
      <c r="H189" s="158"/>
      <c r="I189" s="158"/>
      <c r="J189" s="158"/>
      <c r="K189" s="158"/>
      <c r="L189" s="158"/>
      <c r="M189" s="158"/>
      <c r="N189" s="158"/>
      <c r="O189" s="158"/>
      <c r="P189" s="158"/>
      <c r="Q189" s="158"/>
      <c r="R189" s="158"/>
      <c r="S189" s="158"/>
      <c r="T189" s="158"/>
      <c r="U189" s="158"/>
      <c r="V189" s="158"/>
      <c r="W189" s="158"/>
      <c r="X189" s="158"/>
      <c r="Y189" s="158"/>
      <c r="Z189" s="158"/>
      <c r="AA189" s="158"/>
      <c r="AB189" s="158"/>
      <c r="AC189" s="158"/>
      <c r="AD189" s="158"/>
      <c r="AE189" s="158"/>
      <c r="AF189" s="158"/>
      <c r="AG189" s="158"/>
      <c r="AH189" s="158"/>
      <c r="AI189" s="158"/>
      <c r="AJ189" s="158"/>
      <c r="AK189" s="158"/>
      <c r="AL189" s="158"/>
      <c r="AM189" s="158"/>
      <c r="AN189" s="158"/>
      <c r="AO189" s="158"/>
      <c r="AP189" s="158"/>
      <c r="AQ189" s="158"/>
      <c r="AR189" s="158"/>
      <c r="CJ189" s="1"/>
      <c r="CK189" s="1"/>
      <c r="CL189" s="1"/>
      <c r="CM189" s="1"/>
      <c r="CN189" s="1"/>
      <c r="CO189" s="1"/>
      <c r="CP189" s="1"/>
      <c r="CQ189" s="1"/>
    </row>
    <row r="190" spans="1:95" ht="15" customHeight="1" x14ac:dyDescent="0.25">
      <c r="A190" s="598" t="s">
        <v>236</v>
      </c>
      <c r="B190" s="601" t="s">
        <v>48</v>
      </c>
      <c r="C190" s="602"/>
      <c r="D190" s="603"/>
      <c r="E190" s="607" t="s">
        <v>3</v>
      </c>
      <c r="F190" s="608"/>
      <c r="G190" s="608"/>
      <c r="H190" s="608"/>
      <c r="I190" s="608"/>
      <c r="J190" s="608"/>
      <c r="K190" s="608"/>
      <c r="L190" s="609"/>
      <c r="M190" s="602" t="s">
        <v>237</v>
      </c>
      <c r="N190" s="610"/>
      <c r="O190" s="603" t="s">
        <v>238</v>
      </c>
      <c r="P190" s="171"/>
      <c r="Q190" s="171"/>
      <c r="R190" s="171"/>
      <c r="S190" s="171"/>
      <c r="T190" s="171"/>
      <c r="U190" s="171"/>
      <c r="V190" s="171"/>
      <c r="W190" s="164"/>
      <c r="X190" s="164"/>
      <c r="Y190" s="171"/>
      <c r="Z190" s="171"/>
      <c r="AA190" s="171"/>
      <c r="AB190" s="171"/>
      <c r="AC190" s="171"/>
      <c r="AD190" s="171"/>
      <c r="AE190" s="171"/>
      <c r="AF190" s="171"/>
      <c r="AG190" s="171"/>
      <c r="AH190" s="171"/>
      <c r="AI190" s="171"/>
      <c r="AJ190" s="171"/>
      <c r="AK190" s="171"/>
      <c r="AL190" s="171"/>
      <c r="AM190" s="171"/>
      <c r="AN190" s="171"/>
      <c r="AO190" s="171"/>
      <c r="AP190" s="171"/>
      <c r="AQ190" s="171"/>
      <c r="AR190" s="171"/>
      <c r="CJ190" s="1"/>
      <c r="CK190" s="1"/>
      <c r="CL190" s="1"/>
      <c r="CM190" s="1"/>
      <c r="CN190" s="1"/>
      <c r="CO190" s="1"/>
      <c r="CP190" s="1"/>
      <c r="CQ190" s="1"/>
    </row>
    <row r="191" spans="1:95" ht="15" customHeight="1" x14ac:dyDescent="0.25">
      <c r="A191" s="599"/>
      <c r="B191" s="604"/>
      <c r="C191" s="605"/>
      <c r="D191" s="606"/>
      <c r="E191" s="613" t="s">
        <v>6</v>
      </c>
      <c r="F191" s="614"/>
      <c r="G191" s="613" t="s">
        <v>7</v>
      </c>
      <c r="H191" s="614"/>
      <c r="I191" s="615" t="s">
        <v>8</v>
      </c>
      <c r="J191" s="616"/>
      <c r="K191" s="613" t="s">
        <v>239</v>
      </c>
      <c r="L191" s="617"/>
      <c r="M191" s="605"/>
      <c r="N191" s="611"/>
      <c r="O191" s="612"/>
      <c r="P191" s="171"/>
      <c r="Q191" s="171"/>
      <c r="R191" s="171"/>
      <c r="S191" s="171"/>
      <c r="T191" s="171"/>
      <c r="U191" s="171"/>
      <c r="V191" s="171"/>
      <c r="W191" s="171"/>
      <c r="X191" s="171"/>
      <c r="Y191" s="171"/>
      <c r="Z191" s="171"/>
      <c r="AA191" s="171"/>
      <c r="AB191" s="171"/>
      <c r="AC191" s="171"/>
      <c r="AD191" s="171"/>
      <c r="AE191" s="171"/>
      <c r="AF191" s="171"/>
      <c r="AG191" s="171"/>
      <c r="AH191" s="171"/>
      <c r="AI191" s="171"/>
      <c r="AJ191" s="171"/>
      <c r="AK191" s="171"/>
      <c r="AL191" s="171"/>
      <c r="AM191" s="171"/>
      <c r="AN191" s="171"/>
      <c r="AO191" s="171"/>
      <c r="AP191" s="171"/>
      <c r="AQ191" s="171"/>
      <c r="AR191" s="171"/>
      <c r="CJ191" s="1"/>
      <c r="CK191" s="1"/>
      <c r="CL191" s="1"/>
      <c r="CM191" s="1"/>
      <c r="CN191" s="1"/>
      <c r="CO191" s="1"/>
      <c r="CP191" s="1"/>
      <c r="CQ191" s="1"/>
    </row>
    <row r="192" spans="1:95" x14ac:dyDescent="0.25">
      <c r="A192" s="599"/>
      <c r="B192" s="439" t="s">
        <v>27</v>
      </c>
      <c r="C192" s="440" t="s">
        <v>28</v>
      </c>
      <c r="D192" s="439" t="s">
        <v>29</v>
      </c>
      <c r="E192" s="492" t="s">
        <v>36</v>
      </c>
      <c r="F192" s="442" t="s">
        <v>29</v>
      </c>
      <c r="G192" s="492" t="s">
        <v>36</v>
      </c>
      <c r="H192" s="442" t="s">
        <v>29</v>
      </c>
      <c r="I192" s="443" t="s">
        <v>36</v>
      </c>
      <c r="J192" s="444" t="s">
        <v>29</v>
      </c>
      <c r="K192" s="492" t="s">
        <v>36</v>
      </c>
      <c r="L192" s="493" t="s">
        <v>29</v>
      </c>
      <c r="M192" s="446" t="s">
        <v>240</v>
      </c>
      <c r="N192" s="490" t="s">
        <v>241</v>
      </c>
      <c r="O192" s="606"/>
      <c r="P192" s="171"/>
      <c r="Q192" s="171"/>
      <c r="R192" s="171"/>
      <c r="S192" s="171"/>
      <c r="T192" s="171"/>
      <c r="U192" s="171"/>
      <c r="V192" s="171"/>
      <c r="W192" s="171"/>
      <c r="X192" s="171"/>
      <c r="Y192" s="171"/>
      <c r="Z192" s="171"/>
      <c r="AA192" s="171"/>
      <c r="AB192" s="171"/>
      <c r="AC192" s="171"/>
      <c r="AD192" s="171"/>
      <c r="AE192" s="171"/>
      <c r="AF192" s="171"/>
      <c r="AG192" s="171"/>
      <c r="AH192" s="171"/>
      <c r="AI192" s="171"/>
      <c r="AJ192" s="171"/>
      <c r="AK192" s="171"/>
      <c r="AL192" s="171"/>
      <c r="AM192" s="171"/>
      <c r="AN192" s="171"/>
      <c r="AO192" s="171"/>
      <c r="AP192" s="171"/>
      <c r="AQ192" s="171"/>
      <c r="AR192" s="171"/>
      <c r="CJ192" s="1"/>
      <c r="CK192" s="1"/>
      <c r="CL192" s="1"/>
      <c r="CM192" s="1"/>
      <c r="CN192" s="1"/>
      <c r="CO192" s="1"/>
      <c r="CP192" s="1"/>
      <c r="CQ192" s="1"/>
    </row>
    <row r="193" spans="1:95" x14ac:dyDescent="0.25">
      <c r="A193" s="600"/>
      <c r="B193" s="448">
        <f t="shared" ref="B193:B198" si="28">+C193+D193</f>
        <v>58</v>
      </c>
      <c r="C193" s="449">
        <f t="shared" ref="C193:D198" si="29">+E193+G193+I193+K193</f>
        <v>45</v>
      </c>
      <c r="D193" s="450">
        <f t="shared" si="29"/>
        <v>13</v>
      </c>
      <c r="E193" s="451">
        <f t="shared" ref="E193:O193" si="30">SUM(E194:E198)</f>
        <v>4</v>
      </c>
      <c r="F193" s="452">
        <f t="shared" si="30"/>
        <v>2</v>
      </c>
      <c r="G193" s="451">
        <f t="shared" si="30"/>
        <v>6</v>
      </c>
      <c r="H193" s="452">
        <f t="shared" si="30"/>
        <v>1</v>
      </c>
      <c r="I193" s="451">
        <f t="shared" si="30"/>
        <v>7</v>
      </c>
      <c r="J193" s="453">
        <f t="shared" si="30"/>
        <v>2</v>
      </c>
      <c r="K193" s="454">
        <f t="shared" si="30"/>
        <v>28</v>
      </c>
      <c r="L193" s="455">
        <f t="shared" si="30"/>
        <v>8</v>
      </c>
      <c r="M193" s="456">
        <f t="shared" si="30"/>
        <v>50</v>
      </c>
      <c r="N193" s="452">
        <f t="shared" si="30"/>
        <v>6</v>
      </c>
      <c r="O193" s="457">
        <f t="shared" si="30"/>
        <v>25</v>
      </c>
      <c r="P193" s="68"/>
      <c r="Q193" s="68"/>
      <c r="R193" s="68"/>
      <c r="S193" s="68"/>
      <c r="T193" s="68"/>
      <c r="U193" s="68"/>
      <c r="V193" s="68"/>
      <c r="W193" s="68"/>
      <c r="X193" s="68"/>
      <c r="Y193" s="68"/>
      <c r="Z193" s="68"/>
      <c r="AA193" s="68"/>
      <c r="AB193" s="68"/>
      <c r="AC193" s="68"/>
      <c r="AD193" s="68"/>
      <c r="AE193" s="68"/>
      <c r="AF193" s="171"/>
      <c r="AG193" s="171"/>
      <c r="AH193" s="171"/>
      <c r="AI193" s="171"/>
      <c r="AJ193" s="171"/>
      <c r="AK193" s="171"/>
      <c r="AL193" s="171"/>
      <c r="AM193" s="171"/>
      <c r="AN193" s="171"/>
      <c r="AO193" s="171"/>
      <c r="AP193" s="171"/>
      <c r="AQ193" s="171"/>
      <c r="AR193" s="17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</row>
    <row r="194" spans="1:95" x14ac:dyDescent="0.25">
      <c r="A194" s="458" t="s">
        <v>242</v>
      </c>
      <c r="B194" s="459">
        <f t="shared" si="28"/>
        <v>51</v>
      </c>
      <c r="C194" s="459">
        <f t="shared" si="29"/>
        <v>41</v>
      </c>
      <c r="D194" s="460">
        <f t="shared" si="29"/>
        <v>10</v>
      </c>
      <c r="E194" s="32">
        <f>[1]Febrero!E194+[2]Febrero!E194+[3]Febrero!E194+[4]Febrero!E194+[5]Febrero!E194+[6]Febrero!E194+[7]Febrero!E194+[8]Febrero!E194+[9]Febrero!E194+[10]Febrero!E194</f>
        <v>3</v>
      </c>
      <c r="F194" s="32">
        <f>[1]Febrero!F194+[2]Febrero!F194+[3]Febrero!F194+[4]Febrero!F194+[5]Febrero!F194+[6]Febrero!F194+[7]Febrero!F194+[8]Febrero!F194+[9]Febrero!F194+[10]Febrero!F194</f>
        <v>1</v>
      </c>
      <c r="G194" s="32">
        <f>[1]Febrero!G194+[2]Febrero!G194+[3]Febrero!G194+[4]Febrero!G194+[5]Febrero!G194+[6]Febrero!G194+[7]Febrero!G194+[8]Febrero!G194+[9]Febrero!G194+[10]Febrero!G194</f>
        <v>6</v>
      </c>
      <c r="H194" s="32">
        <f>[1]Febrero!H194+[2]Febrero!H194+[3]Febrero!H194+[4]Febrero!H194+[5]Febrero!H194+[6]Febrero!H194+[7]Febrero!H194+[8]Febrero!H194+[9]Febrero!H194+[10]Febrero!H194</f>
        <v>1</v>
      </c>
      <c r="I194" s="32">
        <f>[1]Febrero!I194+[2]Febrero!I194+[3]Febrero!I194+[4]Febrero!I194+[5]Febrero!I194+[6]Febrero!I194+[7]Febrero!I194+[8]Febrero!I194+[9]Febrero!I194+[10]Febrero!I194</f>
        <v>7</v>
      </c>
      <c r="J194" s="32">
        <f>[1]Febrero!J194+[2]Febrero!J194+[3]Febrero!J194+[4]Febrero!J194+[5]Febrero!J194+[6]Febrero!J194+[7]Febrero!J194+[8]Febrero!J194+[9]Febrero!J194+[10]Febrero!J194</f>
        <v>2</v>
      </c>
      <c r="K194" s="32">
        <f>[1]Febrero!K194+[2]Febrero!K194+[3]Febrero!K194+[4]Febrero!K194+[5]Febrero!K194+[6]Febrero!K194+[7]Febrero!K194+[8]Febrero!K194+[9]Febrero!K194+[10]Febrero!K194</f>
        <v>25</v>
      </c>
      <c r="L194" s="32">
        <f>[1]Febrero!L194+[2]Febrero!L194+[3]Febrero!L194+[4]Febrero!L194+[5]Febrero!L194+[6]Febrero!L194+[7]Febrero!L194+[8]Febrero!L194+[9]Febrero!L194+[10]Febrero!L194</f>
        <v>6</v>
      </c>
      <c r="M194" s="32">
        <f>[1]Febrero!M194+[2]Febrero!M194+[3]Febrero!M194+[4]Febrero!M194+[5]Febrero!M194+[6]Febrero!M194+[7]Febrero!M194+[8]Febrero!M194+[9]Febrero!M194+[10]Febrero!M194</f>
        <v>45</v>
      </c>
      <c r="N194" s="32">
        <f>[1]Febrero!N194+[2]Febrero!N194+[3]Febrero!N194+[4]Febrero!N194+[5]Febrero!N194+[6]Febrero!N194+[7]Febrero!N194+[8]Febrero!N194+[9]Febrero!N194+[10]Febrero!N194</f>
        <v>6</v>
      </c>
      <c r="O194" s="32">
        <f>[1]Febrero!O194+[2]Febrero!O194+[3]Febrero!O194+[4]Febrero!O194+[5]Febrero!O194+[6]Febrero!O194+[7]Febrero!O194+[8]Febrero!O194+[9]Febrero!O194+[10]Febrero!O194</f>
        <v>21</v>
      </c>
      <c r="P194" s="83"/>
      <c r="Q194" s="84"/>
      <c r="R194" s="84"/>
      <c r="S194" s="84"/>
      <c r="T194" s="84"/>
      <c r="U194" s="84"/>
      <c r="V194" s="84"/>
      <c r="W194" s="84"/>
      <c r="X194" s="84"/>
      <c r="Y194" s="84"/>
      <c r="Z194" s="84"/>
      <c r="AA194" s="84"/>
      <c r="AB194" s="68"/>
      <c r="AC194" s="68"/>
      <c r="AD194" s="68"/>
      <c r="AE194" s="68"/>
      <c r="AF194" s="171"/>
      <c r="AG194" s="171"/>
      <c r="AH194" s="171"/>
      <c r="AI194" s="171"/>
      <c r="AJ194" s="171"/>
      <c r="AK194" s="171"/>
      <c r="AL194" s="171"/>
      <c r="AM194" s="171"/>
      <c r="AN194" s="171"/>
      <c r="AO194" s="171"/>
      <c r="AP194" s="171"/>
      <c r="AQ194" s="171"/>
      <c r="AR194" s="17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</row>
    <row r="195" spans="1:95" x14ac:dyDescent="0.25">
      <c r="A195" s="467" t="s">
        <v>243</v>
      </c>
      <c r="B195" s="468">
        <f t="shared" si="28"/>
        <v>5</v>
      </c>
      <c r="C195" s="468">
        <f t="shared" si="29"/>
        <v>2</v>
      </c>
      <c r="D195" s="469">
        <f t="shared" si="29"/>
        <v>3</v>
      </c>
      <c r="E195" s="32">
        <f>[1]Febrero!E195+[2]Febrero!E195+[3]Febrero!E195+[4]Febrero!E195+[5]Febrero!E195+[6]Febrero!E195+[7]Febrero!E195+[8]Febrero!E195+[9]Febrero!E195+[10]Febrero!E195</f>
        <v>0</v>
      </c>
      <c r="F195" s="32">
        <f>[1]Febrero!F195+[2]Febrero!F195+[3]Febrero!F195+[4]Febrero!F195+[5]Febrero!F195+[6]Febrero!F195+[7]Febrero!F195+[8]Febrero!F195+[9]Febrero!F195+[10]Febrero!F195</f>
        <v>1</v>
      </c>
      <c r="G195" s="32">
        <f>[1]Febrero!G195+[2]Febrero!G195+[3]Febrero!G195+[4]Febrero!G195+[5]Febrero!G195+[6]Febrero!G195+[7]Febrero!G195+[8]Febrero!G195+[9]Febrero!G195+[10]Febrero!G195</f>
        <v>0</v>
      </c>
      <c r="H195" s="32">
        <f>[1]Febrero!H195+[2]Febrero!H195+[3]Febrero!H195+[4]Febrero!H195+[5]Febrero!H195+[6]Febrero!H195+[7]Febrero!H195+[8]Febrero!H195+[9]Febrero!H195+[10]Febrero!H195</f>
        <v>0</v>
      </c>
      <c r="I195" s="32">
        <f>[1]Febrero!I195+[2]Febrero!I195+[3]Febrero!I195+[4]Febrero!I195+[5]Febrero!I195+[6]Febrero!I195+[7]Febrero!I195+[8]Febrero!I195+[9]Febrero!I195+[10]Febrero!I195</f>
        <v>0</v>
      </c>
      <c r="J195" s="32">
        <f>[1]Febrero!J195+[2]Febrero!J195+[3]Febrero!J195+[4]Febrero!J195+[5]Febrero!J195+[6]Febrero!J195+[7]Febrero!J195+[8]Febrero!J195+[9]Febrero!J195+[10]Febrero!J195</f>
        <v>0</v>
      </c>
      <c r="K195" s="32">
        <f>[1]Febrero!K195+[2]Febrero!K195+[3]Febrero!K195+[4]Febrero!K195+[5]Febrero!K195+[6]Febrero!K195+[7]Febrero!K195+[8]Febrero!K195+[9]Febrero!K195+[10]Febrero!K195</f>
        <v>2</v>
      </c>
      <c r="L195" s="32">
        <f>[1]Febrero!L195+[2]Febrero!L195+[3]Febrero!L195+[4]Febrero!L195+[5]Febrero!L195+[6]Febrero!L195+[7]Febrero!L195+[8]Febrero!L195+[9]Febrero!L195+[10]Febrero!L195</f>
        <v>2</v>
      </c>
      <c r="M195" s="32">
        <f>[1]Febrero!M195+[2]Febrero!M195+[3]Febrero!M195+[4]Febrero!M195+[5]Febrero!M195+[6]Febrero!M195+[7]Febrero!M195+[8]Febrero!M195+[9]Febrero!M195+[10]Febrero!M195</f>
        <v>4</v>
      </c>
      <c r="N195" s="32">
        <f>[1]Febrero!N195+[2]Febrero!N195+[3]Febrero!N195+[4]Febrero!N195+[5]Febrero!N195+[6]Febrero!N195+[7]Febrero!N195+[8]Febrero!N195+[9]Febrero!N195+[10]Febrero!N195</f>
        <v>0</v>
      </c>
      <c r="O195" s="32">
        <f>[1]Febrero!O195+[2]Febrero!O195+[3]Febrero!O195+[4]Febrero!O195+[5]Febrero!O195+[6]Febrero!O195+[7]Febrero!O195+[8]Febrero!O195+[9]Febrero!O195+[10]Febrero!O195</f>
        <v>3</v>
      </c>
      <c r="P195" s="83"/>
      <c r="Q195" s="84"/>
      <c r="R195" s="84"/>
      <c r="S195" s="84"/>
      <c r="T195" s="84"/>
      <c r="U195" s="84"/>
      <c r="V195" s="84"/>
      <c r="W195" s="84"/>
      <c r="X195" s="84"/>
      <c r="Y195" s="84"/>
      <c r="Z195" s="84"/>
      <c r="AA195" s="84"/>
      <c r="AB195" s="68"/>
      <c r="AC195" s="68"/>
      <c r="AD195" s="68"/>
      <c r="AE195" s="68"/>
      <c r="AF195" s="171"/>
      <c r="AG195" s="171"/>
      <c r="AH195" s="171"/>
      <c r="AI195" s="171"/>
      <c r="AJ195" s="171"/>
      <c r="AK195" s="171"/>
      <c r="AL195" s="171"/>
      <c r="AM195" s="171"/>
      <c r="AN195" s="171"/>
      <c r="AO195" s="171"/>
      <c r="AP195" s="171"/>
      <c r="AQ195" s="171"/>
      <c r="AR195" s="17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</row>
    <row r="196" spans="1:95" x14ac:dyDescent="0.25">
      <c r="A196" s="467" t="s">
        <v>244</v>
      </c>
      <c r="B196" s="468">
        <f t="shared" si="28"/>
        <v>0</v>
      </c>
      <c r="C196" s="468">
        <f t="shared" si="29"/>
        <v>0</v>
      </c>
      <c r="D196" s="469">
        <f t="shared" si="29"/>
        <v>0</v>
      </c>
      <c r="E196" s="32">
        <f>[1]Febrero!E196+[2]Febrero!E196+[3]Febrero!E196+[4]Febrero!E196+[5]Febrero!E196+[6]Febrero!E196+[7]Febrero!E196+[8]Febrero!E196+[9]Febrero!E196+[10]Febrero!E196</f>
        <v>0</v>
      </c>
      <c r="F196" s="32">
        <f>[1]Febrero!F196+[2]Febrero!F196+[3]Febrero!F196+[4]Febrero!F196+[5]Febrero!F196+[6]Febrero!F196+[7]Febrero!F196+[8]Febrero!F196+[9]Febrero!F196+[10]Febrero!F196</f>
        <v>0</v>
      </c>
      <c r="G196" s="32">
        <f>[1]Febrero!G196+[2]Febrero!G196+[3]Febrero!G196+[4]Febrero!G196+[5]Febrero!G196+[6]Febrero!G196+[7]Febrero!G196+[8]Febrero!G196+[9]Febrero!G196+[10]Febrero!G196</f>
        <v>0</v>
      </c>
      <c r="H196" s="32">
        <f>[1]Febrero!H196+[2]Febrero!H196+[3]Febrero!H196+[4]Febrero!H196+[5]Febrero!H196+[6]Febrero!H196+[7]Febrero!H196+[8]Febrero!H196+[9]Febrero!H196+[10]Febrero!H196</f>
        <v>0</v>
      </c>
      <c r="I196" s="32">
        <f>[1]Febrero!I196+[2]Febrero!I196+[3]Febrero!I196+[4]Febrero!I196+[5]Febrero!I196+[6]Febrero!I196+[7]Febrero!I196+[8]Febrero!I196+[9]Febrero!I196+[10]Febrero!I196</f>
        <v>0</v>
      </c>
      <c r="J196" s="32">
        <f>[1]Febrero!J196+[2]Febrero!J196+[3]Febrero!J196+[4]Febrero!J196+[5]Febrero!J196+[6]Febrero!J196+[7]Febrero!J196+[8]Febrero!J196+[9]Febrero!J196+[10]Febrero!J196</f>
        <v>0</v>
      </c>
      <c r="K196" s="32">
        <f>[1]Febrero!K196+[2]Febrero!K196+[3]Febrero!K196+[4]Febrero!K196+[5]Febrero!K196+[6]Febrero!K196+[7]Febrero!K196+[8]Febrero!K196+[9]Febrero!K196+[10]Febrero!K196</f>
        <v>0</v>
      </c>
      <c r="L196" s="32">
        <f>[1]Febrero!L196+[2]Febrero!L196+[3]Febrero!L196+[4]Febrero!L196+[5]Febrero!L196+[6]Febrero!L196+[7]Febrero!L196+[8]Febrero!L196+[9]Febrero!L196+[10]Febrero!L196</f>
        <v>0</v>
      </c>
      <c r="M196" s="32">
        <f>[1]Febrero!M196+[2]Febrero!M196+[3]Febrero!M196+[4]Febrero!M196+[5]Febrero!M196+[6]Febrero!M196+[7]Febrero!M196+[8]Febrero!M196+[9]Febrero!M196+[10]Febrero!M196</f>
        <v>0</v>
      </c>
      <c r="N196" s="32">
        <f>[1]Febrero!N196+[2]Febrero!N196+[3]Febrero!N196+[4]Febrero!N196+[5]Febrero!N196+[6]Febrero!N196+[7]Febrero!N196+[8]Febrero!N196+[9]Febrero!N196+[10]Febrero!N196</f>
        <v>0</v>
      </c>
      <c r="O196" s="32">
        <f>[1]Febrero!O196+[2]Febrero!O196+[3]Febrero!O196+[4]Febrero!O196+[5]Febrero!O196+[6]Febrero!O196+[7]Febrero!O196+[8]Febrero!O196+[9]Febrero!O196+[10]Febrero!O196</f>
        <v>0</v>
      </c>
      <c r="P196" s="83"/>
      <c r="Q196" s="84"/>
      <c r="R196" s="84"/>
      <c r="S196" s="84"/>
      <c r="T196" s="84"/>
      <c r="U196" s="84"/>
      <c r="V196" s="84"/>
      <c r="W196" s="84"/>
      <c r="X196" s="84"/>
      <c r="Y196" s="84"/>
      <c r="Z196" s="84"/>
      <c r="AA196" s="84"/>
      <c r="AB196" s="68"/>
      <c r="AC196" s="68"/>
      <c r="AD196" s="68"/>
      <c r="AE196" s="68"/>
      <c r="AF196" s="171"/>
      <c r="AG196" s="171"/>
      <c r="AH196" s="171"/>
      <c r="AI196" s="171"/>
      <c r="AJ196" s="171"/>
      <c r="AK196" s="171"/>
      <c r="AL196" s="171"/>
      <c r="AM196" s="171"/>
      <c r="AN196" s="171"/>
      <c r="AO196" s="171"/>
      <c r="AP196" s="171"/>
      <c r="AQ196" s="171"/>
      <c r="AR196" s="17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</row>
    <row r="197" spans="1:95" x14ac:dyDescent="0.25">
      <c r="A197" s="467" t="s">
        <v>245</v>
      </c>
      <c r="B197" s="468">
        <f t="shared" si="28"/>
        <v>1</v>
      </c>
      <c r="C197" s="468">
        <f t="shared" si="29"/>
        <v>1</v>
      </c>
      <c r="D197" s="469">
        <f t="shared" si="29"/>
        <v>0</v>
      </c>
      <c r="E197" s="32">
        <f>[1]Febrero!E197+[2]Febrero!E197+[3]Febrero!E197+[4]Febrero!E197+[5]Febrero!E197+[6]Febrero!E197+[7]Febrero!E197+[8]Febrero!E197+[9]Febrero!E197+[10]Febrero!E197</f>
        <v>1</v>
      </c>
      <c r="F197" s="32">
        <f>[1]Febrero!F197+[2]Febrero!F197+[3]Febrero!F197+[4]Febrero!F197+[5]Febrero!F197+[6]Febrero!F197+[7]Febrero!F197+[8]Febrero!F197+[9]Febrero!F197+[10]Febrero!F197</f>
        <v>0</v>
      </c>
      <c r="G197" s="32">
        <f>[1]Febrero!G197+[2]Febrero!G197+[3]Febrero!G197+[4]Febrero!G197+[5]Febrero!G197+[6]Febrero!G197+[7]Febrero!G197+[8]Febrero!G197+[9]Febrero!G197+[10]Febrero!G197</f>
        <v>0</v>
      </c>
      <c r="H197" s="32">
        <f>[1]Febrero!H197+[2]Febrero!H197+[3]Febrero!H197+[4]Febrero!H197+[5]Febrero!H197+[6]Febrero!H197+[7]Febrero!H197+[8]Febrero!H197+[9]Febrero!H197+[10]Febrero!H197</f>
        <v>0</v>
      </c>
      <c r="I197" s="32">
        <f>[1]Febrero!I197+[2]Febrero!I197+[3]Febrero!I197+[4]Febrero!I197+[5]Febrero!I197+[6]Febrero!I197+[7]Febrero!I197+[8]Febrero!I197+[9]Febrero!I197+[10]Febrero!I197</f>
        <v>0</v>
      </c>
      <c r="J197" s="32">
        <f>[1]Febrero!J197+[2]Febrero!J197+[3]Febrero!J197+[4]Febrero!J197+[5]Febrero!J197+[6]Febrero!J197+[7]Febrero!J197+[8]Febrero!J197+[9]Febrero!J197+[10]Febrero!J197</f>
        <v>0</v>
      </c>
      <c r="K197" s="32">
        <f>[1]Febrero!K197+[2]Febrero!K197+[3]Febrero!K197+[4]Febrero!K197+[5]Febrero!K197+[6]Febrero!K197+[7]Febrero!K197+[8]Febrero!K197+[9]Febrero!K197+[10]Febrero!K197</f>
        <v>0</v>
      </c>
      <c r="L197" s="32">
        <f>[1]Febrero!L197+[2]Febrero!L197+[3]Febrero!L197+[4]Febrero!L197+[5]Febrero!L197+[6]Febrero!L197+[7]Febrero!L197+[8]Febrero!L197+[9]Febrero!L197+[10]Febrero!L197</f>
        <v>0</v>
      </c>
      <c r="M197" s="32">
        <f>[1]Febrero!M197+[2]Febrero!M197+[3]Febrero!M197+[4]Febrero!M197+[5]Febrero!M197+[6]Febrero!M197+[7]Febrero!M197+[8]Febrero!M197+[9]Febrero!M197+[10]Febrero!M197</f>
        <v>0</v>
      </c>
      <c r="N197" s="32">
        <f>[1]Febrero!N197+[2]Febrero!N197+[3]Febrero!N197+[4]Febrero!N197+[5]Febrero!N197+[6]Febrero!N197+[7]Febrero!N197+[8]Febrero!N197+[9]Febrero!N197+[10]Febrero!N197</f>
        <v>0</v>
      </c>
      <c r="O197" s="32">
        <f>[1]Febrero!O197+[2]Febrero!O197+[3]Febrero!O197+[4]Febrero!O197+[5]Febrero!O197+[6]Febrero!O197+[7]Febrero!O197+[8]Febrero!O197+[9]Febrero!O197+[10]Febrero!O197</f>
        <v>0</v>
      </c>
      <c r="P197" s="83"/>
      <c r="Q197" s="84"/>
      <c r="R197" s="84"/>
      <c r="S197" s="84"/>
      <c r="T197" s="84"/>
      <c r="U197" s="84"/>
      <c r="V197" s="84"/>
      <c r="W197" s="84"/>
      <c r="X197" s="84"/>
      <c r="Y197" s="84"/>
      <c r="Z197" s="84"/>
      <c r="AA197" s="84"/>
      <c r="AB197" s="68"/>
      <c r="AC197" s="68"/>
      <c r="AD197" s="68"/>
      <c r="AE197" s="68"/>
      <c r="AF197" s="171"/>
      <c r="AG197" s="171"/>
      <c r="AH197" s="171"/>
      <c r="AI197" s="171"/>
      <c r="AJ197" s="171"/>
      <c r="AK197" s="171"/>
      <c r="AL197" s="171"/>
      <c r="AM197" s="171"/>
      <c r="AN197" s="171"/>
      <c r="AO197" s="171"/>
      <c r="AP197" s="171"/>
      <c r="AQ197" s="171"/>
      <c r="AR197" s="17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</row>
    <row r="198" spans="1:95" x14ac:dyDescent="0.25">
      <c r="A198" s="482" t="s">
        <v>246</v>
      </c>
      <c r="B198" s="483">
        <f t="shared" si="28"/>
        <v>1</v>
      </c>
      <c r="C198" s="483">
        <f t="shared" si="29"/>
        <v>1</v>
      </c>
      <c r="D198" s="484">
        <f t="shared" si="29"/>
        <v>0</v>
      </c>
      <c r="E198" s="32">
        <f>[1]Febrero!E198+[2]Febrero!E198+[3]Febrero!E198+[4]Febrero!E198+[5]Febrero!E198+[6]Febrero!E198+[7]Febrero!E198+[8]Febrero!E198+[9]Febrero!E198+[10]Febrero!E198</f>
        <v>0</v>
      </c>
      <c r="F198" s="32">
        <f>[1]Febrero!F198+[2]Febrero!F198+[3]Febrero!F198+[4]Febrero!F198+[5]Febrero!F198+[6]Febrero!F198+[7]Febrero!F198+[8]Febrero!F198+[9]Febrero!F198+[10]Febrero!F198</f>
        <v>0</v>
      </c>
      <c r="G198" s="32">
        <f>[1]Febrero!G198+[2]Febrero!G198+[3]Febrero!G198+[4]Febrero!G198+[5]Febrero!G198+[6]Febrero!G198+[7]Febrero!G198+[8]Febrero!G198+[9]Febrero!G198+[10]Febrero!G198</f>
        <v>0</v>
      </c>
      <c r="H198" s="32">
        <f>[1]Febrero!H198+[2]Febrero!H198+[3]Febrero!H198+[4]Febrero!H198+[5]Febrero!H198+[6]Febrero!H198+[7]Febrero!H198+[8]Febrero!H198+[9]Febrero!H198+[10]Febrero!H198</f>
        <v>0</v>
      </c>
      <c r="I198" s="32">
        <f>[1]Febrero!I198+[2]Febrero!I198+[3]Febrero!I198+[4]Febrero!I198+[5]Febrero!I198+[6]Febrero!I198+[7]Febrero!I198+[8]Febrero!I198+[9]Febrero!I198+[10]Febrero!I198</f>
        <v>0</v>
      </c>
      <c r="J198" s="32">
        <f>[1]Febrero!J198+[2]Febrero!J198+[3]Febrero!J198+[4]Febrero!J198+[5]Febrero!J198+[6]Febrero!J198+[7]Febrero!J198+[8]Febrero!J198+[9]Febrero!J198+[10]Febrero!J198</f>
        <v>0</v>
      </c>
      <c r="K198" s="32">
        <f>[1]Febrero!K198+[2]Febrero!K198+[3]Febrero!K198+[4]Febrero!K198+[5]Febrero!K198+[6]Febrero!K198+[7]Febrero!K198+[8]Febrero!K198+[9]Febrero!K198+[10]Febrero!K198</f>
        <v>1</v>
      </c>
      <c r="L198" s="32">
        <f>[1]Febrero!L198+[2]Febrero!L198+[3]Febrero!L198+[4]Febrero!L198+[5]Febrero!L198+[6]Febrero!L198+[7]Febrero!L198+[8]Febrero!L198+[9]Febrero!L198+[10]Febrero!L198</f>
        <v>0</v>
      </c>
      <c r="M198" s="32">
        <f>[1]Febrero!M198+[2]Febrero!M198+[3]Febrero!M198+[4]Febrero!M198+[5]Febrero!M198+[6]Febrero!M198+[7]Febrero!M198+[8]Febrero!M198+[9]Febrero!M198+[10]Febrero!M198</f>
        <v>1</v>
      </c>
      <c r="N198" s="32">
        <f>[1]Febrero!N198+[2]Febrero!N198+[3]Febrero!N198+[4]Febrero!N198+[5]Febrero!N198+[6]Febrero!N198+[7]Febrero!N198+[8]Febrero!N198+[9]Febrero!N198+[10]Febrero!N198</f>
        <v>0</v>
      </c>
      <c r="O198" s="32">
        <f>[1]Febrero!O198+[2]Febrero!O198+[3]Febrero!O198+[4]Febrero!O198+[5]Febrero!O198+[6]Febrero!O198+[7]Febrero!O198+[8]Febrero!O198+[9]Febrero!O198+[10]Febrero!O198</f>
        <v>1</v>
      </c>
      <c r="P198" s="83"/>
      <c r="Q198" s="84"/>
      <c r="R198" s="84"/>
      <c r="S198" s="84"/>
      <c r="T198" s="84"/>
      <c r="U198" s="84"/>
      <c r="V198" s="84"/>
      <c r="W198" s="84"/>
      <c r="X198" s="84"/>
      <c r="Y198" s="84"/>
      <c r="Z198" s="84"/>
      <c r="AA198" s="84"/>
      <c r="AB198" s="68"/>
      <c r="AC198" s="68"/>
      <c r="AD198" s="68"/>
      <c r="AE198" s="68"/>
      <c r="AF198" s="171"/>
      <c r="AG198" s="171"/>
      <c r="AH198" s="171"/>
      <c r="AI198" s="171"/>
      <c r="AJ198" s="171"/>
      <c r="AK198" s="171"/>
      <c r="AL198" s="171"/>
      <c r="AM198" s="171"/>
      <c r="AN198" s="171"/>
      <c r="AO198" s="171"/>
      <c r="AP198" s="171"/>
      <c r="AQ198" s="171"/>
      <c r="AR198" s="17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</row>
    <row r="199" spans="1:95" x14ac:dyDescent="0.25"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</row>
    <row r="200" spans="1:95" x14ac:dyDescent="0.25"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</row>
    <row r="201" spans="1:95" x14ac:dyDescent="0.25"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</row>
    <row r="202" spans="1:95" x14ac:dyDescent="0.25"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</row>
    <row r="203" spans="1:95" x14ac:dyDescent="0.25"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</row>
    <row r="204" spans="1:95" x14ac:dyDescent="0.25"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</row>
    <row r="205" spans="1:95" x14ac:dyDescent="0.25"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</row>
    <row r="206" spans="1:95" x14ac:dyDescent="0.25"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</row>
    <row r="207" spans="1:95" x14ac:dyDescent="0.25"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</row>
    <row r="208" spans="1:95" x14ac:dyDescent="0.25"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</row>
    <row r="209" spans="1:95" x14ac:dyDescent="0.25"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</row>
    <row r="210" spans="1:95" x14ac:dyDescent="0.25"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</row>
    <row r="211" spans="1:95" x14ac:dyDescent="0.25"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</row>
    <row r="212" spans="1:95" x14ac:dyDescent="0.25"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</row>
    <row r="213" spans="1:95" x14ac:dyDescent="0.25"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</row>
    <row r="214" spans="1:95" x14ac:dyDescent="0.25"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</row>
    <row r="215" spans="1:95" hidden="1" x14ac:dyDescent="0.25">
      <c r="A215" s="12">
        <f>SUM(B12:B14,B19:B22,B27:B32,B63,B85,C90,D100:D101,D102,C107:C109,C113:C114,C118:C119,B135,D142:D143,C146:C151,D155:D160,C165:C168,D173:D178,B182:B183,B188,B37:B42,B47:B52,E138:F138,C91:C97)</f>
        <v>88467</v>
      </c>
      <c r="B215" s="13">
        <f>SUM(CG8:CM180)</f>
        <v>0</v>
      </c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</row>
  </sheetData>
  <mergeCells count="311">
    <mergeCell ref="A180:A181"/>
    <mergeCell ref="B180:B181"/>
    <mergeCell ref="A185:A187"/>
    <mergeCell ref="B185:D186"/>
    <mergeCell ref="AB171:AB172"/>
    <mergeCell ref="AC171:AC172"/>
    <mergeCell ref="G171:H171"/>
    <mergeCell ref="I171:J171"/>
    <mergeCell ref="K171:L171"/>
    <mergeCell ref="M171:N171"/>
    <mergeCell ref="O171:P171"/>
    <mergeCell ref="E185:V185"/>
    <mergeCell ref="E186:F186"/>
    <mergeCell ref="G186:H186"/>
    <mergeCell ref="I186:J186"/>
    <mergeCell ref="K186:L186"/>
    <mergeCell ref="M186:N186"/>
    <mergeCell ref="O186:P186"/>
    <mergeCell ref="Q186:R186"/>
    <mergeCell ref="S186:T186"/>
    <mergeCell ref="U186:V186"/>
    <mergeCell ref="AE171:AE172"/>
    <mergeCell ref="AF171:AF172"/>
    <mergeCell ref="AG171:AG172"/>
    <mergeCell ref="Y170:Y172"/>
    <mergeCell ref="Z170:Z172"/>
    <mergeCell ref="AA170:AA172"/>
    <mergeCell ref="AB170:AE170"/>
    <mergeCell ref="AF170:AG170"/>
    <mergeCell ref="A173:A178"/>
    <mergeCell ref="B173:B175"/>
    <mergeCell ref="B176:B178"/>
    <mergeCell ref="A167:B167"/>
    <mergeCell ref="A168:B168"/>
    <mergeCell ref="A170:C172"/>
    <mergeCell ref="D170:F171"/>
    <mergeCell ref="X170:X172"/>
    <mergeCell ref="Q171:R171"/>
    <mergeCell ref="S171:T171"/>
    <mergeCell ref="U171:V171"/>
    <mergeCell ref="AD171:AD172"/>
    <mergeCell ref="AF163:AG163"/>
    <mergeCell ref="AH163:AI163"/>
    <mergeCell ref="AJ163:AK163"/>
    <mergeCell ref="AL163:AM163"/>
    <mergeCell ref="A165:B165"/>
    <mergeCell ref="A166:B166"/>
    <mergeCell ref="T163:U163"/>
    <mergeCell ref="V163:W163"/>
    <mergeCell ref="X163:Y163"/>
    <mergeCell ref="Z163:AA163"/>
    <mergeCell ref="AB163:AC163"/>
    <mergeCell ref="AD163:AE163"/>
    <mergeCell ref="A162:B164"/>
    <mergeCell ref="C162:E163"/>
    <mergeCell ref="F162:AM162"/>
    <mergeCell ref="F163:G163"/>
    <mergeCell ref="H163:I163"/>
    <mergeCell ref="J163:K163"/>
    <mergeCell ref="L163:M163"/>
    <mergeCell ref="N163:O163"/>
    <mergeCell ref="P163:Q163"/>
    <mergeCell ref="R163:S163"/>
    <mergeCell ref="A155:A157"/>
    <mergeCell ref="B155:C155"/>
    <mergeCell ref="B156:C156"/>
    <mergeCell ref="B157:C157"/>
    <mergeCell ref="A158:A160"/>
    <mergeCell ref="B158:C158"/>
    <mergeCell ref="B159:C159"/>
    <mergeCell ref="B160:C160"/>
    <mergeCell ref="A149:A151"/>
    <mergeCell ref="A153:C154"/>
    <mergeCell ref="D153:F153"/>
    <mergeCell ref="G153:G154"/>
    <mergeCell ref="H153:H154"/>
    <mergeCell ref="I153:I154"/>
    <mergeCell ref="G140:G141"/>
    <mergeCell ref="H140:J140"/>
    <mergeCell ref="K140:M140"/>
    <mergeCell ref="A142:A143"/>
    <mergeCell ref="A145:B145"/>
    <mergeCell ref="A146:A147"/>
    <mergeCell ref="A121:A122"/>
    <mergeCell ref="B121:B122"/>
    <mergeCell ref="A137:D137"/>
    <mergeCell ref="B138:D138"/>
    <mergeCell ref="A140:C141"/>
    <mergeCell ref="D140:F140"/>
    <mergeCell ref="A116:B117"/>
    <mergeCell ref="C116:C117"/>
    <mergeCell ref="D116:M116"/>
    <mergeCell ref="N116:O116"/>
    <mergeCell ref="P116:P117"/>
    <mergeCell ref="A118:A119"/>
    <mergeCell ref="Y111:AB111"/>
    <mergeCell ref="AC111:AD111"/>
    <mergeCell ref="AE111:AH111"/>
    <mergeCell ref="AI111:AI112"/>
    <mergeCell ref="A113:B113"/>
    <mergeCell ref="A114:B114"/>
    <mergeCell ref="N111:O111"/>
    <mergeCell ref="P111:Q111"/>
    <mergeCell ref="R111:S111"/>
    <mergeCell ref="T111:U111"/>
    <mergeCell ref="V111:W111"/>
    <mergeCell ref="X111:X112"/>
    <mergeCell ref="A111:B112"/>
    <mergeCell ref="C111:E111"/>
    <mergeCell ref="F111:G111"/>
    <mergeCell ref="H111:I111"/>
    <mergeCell ref="J111:K111"/>
    <mergeCell ref="L111:M111"/>
    <mergeCell ref="A107:B107"/>
    <mergeCell ref="A108:B108"/>
    <mergeCell ref="A109:B109"/>
    <mergeCell ref="V105:W105"/>
    <mergeCell ref="X105:Y105"/>
    <mergeCell ref="Z105:AA105"/>
    <mergeCell ref="AB105:AC105"/>
    <mergeCell ref="AD105:AE105"/>
    <mergeCell ref="AF105:AG105"/>
    <mergeCell ref="AN104:AN106"/>
    <mergeCell ref="F105:G105"/>
    <mergeCell ref="H105:I105"/>
    <mergeCell ref="J105:K105"/>
    <mergeCell ref="L105:M105"/>
    <mergeCell ref="N105:O105"/>
    <mergeCell ref="P105:Q105"/>
    <mergeCell ref="R105:S105"/>
    <mergeCell ref="T105:U105"/>
    <mergeCell ref="AH105:AI105"/>
    <mergeCell ref="AJ105:AK105"/>
    <mergeCell ref="AL105:AM105"/>
    <mergeCell ref="A100:B102"/>
    <mergeCell ref="A104:B106"/>
    <mergeCell ref="C104:E105"/>
    <mergeCell ref="AF88:AG88"/>
    <mergeCell ref="AH88:AI88"/>
    <mergeCell ref="AJ88:AK88"/>
    <mergeCell ref="F104:AM104"/>
    <mergeCell ref="A90:B90"/>
    <mergeCell ref="A91:A93"/>
    <mergeCell ref="A87:B89"/>
    <mergeCell ref="C87:E88"/>
    <mergeCell ref="F87:AM87"/>
    <mergeCell ref="X88:Y88"/>
    <mergeCell ref="Z88:AA88"/>
    <mergeCell ref="AB88:AC88"/>
    <mergeCell ref="AD88:AE88"/>
    <mergeCell ref="AL88:AM88"/>
    <mergeCell ref="A96:B96"/>
    <mergeCell ref="A97:B97"/>
    <mergeCell ref="A99:C99"/>
    <mergeCell ref="F88:G88"/>
    <mergeCell ref="H88:I88"/>
    <mergeCell ref="J88:K88"/>
    <mergeCell ref="L88:M88"/>
    <mergeCell ref="N88:O88"/>
    <mergeCell ref="P88:Q88"/>
    <mergeCell ref="R88:S88"/>
    <mergeCell ref="T88:U88"/>
    <mergeCell ref="V88:W88"/>
    <mergeCell ref="AE45:AF45"/>
    <mergeCell ref="AG45:AH45"/>
    <mergeCell ref="AI45:AJ45"/>
    <mergeCell ref="AK45:AL45"/>
    <mergeCell ref="A54:A56"/>
    <mergeCell ref="B54:D55"/>
    <mergeCell ref="E54:AL54"/>
    <mergeCell ref="E55:F55"/>
    <mergeCell ref="G55:H55"/>
    <mergeCell ref="Q45:R45"/>
    <mergeCell ref="S45:T45"/>
    <mergeCell ref="U45:V45"/>
    <mergeCell ref="W45:X45"/>
    <mergeCell ref="Y45:Z45"/>
    <mergeCell ref="AA45:AB45"/>
    <mergeCell ref="A44:A46"/>
    <mergeCell ref="B44:D45"/>
    <mergeCell ref="E44:AL44"/>
    <mergeCell ref="AG55:AH55"/>
    <mergeCell ref="AI55:AJ55"/>
    <mergeCell ref="AK55:AL55"/>
    <mergeCell ref="U55:V55"/>
    <mergeCell ref="W55:X55"/>
    <mergeCell ref="Y55:Z55"/>
    <mergeCell ref="AM44:AM46"/>
    <mergeCell ref="E45:F45"/>
    <mergeCell ref="G45:H45"/>
    <mergeCell ref="I45:J45"/>
    <mergeCell ref="K45:L45"/>
    <mergeCell ref="M45:N45"/>
    <mergeCell ref="O45:P45"/>
    <mergeCell ref="AA35:AB35"/>
    <mergeCell ref="AC35:AD35"/>
    <mergeCell ref="AE35:AF35"/>
    <mergeCell ref="AG35:AH35"/>
    <mergeCell ref="AI35:AJ35"/>
    <mergeCell ref="AK35:AL35"/>
    <mergeCell ref="AM34:AM36"/>
    <mergeCell ref="E35:F35"/>
    <mergeCell ref="G35:H35"/>
    <mergeCell ref="I35:J35"/>
    <mergeCell ref="K35:L35"/>
    <mergeCell ref="M35:N35"/>
    <mergeCell ref="O35:P35"/>
    <mergeCell ref="Q35:R35"/>
    <mergeCell ref="S35:T35"/>
    <mergeCell ref="U35:V35"/>
    <mergeCell ref="AC45:AD45"/>
    <mergeCell ref="AE25:AF25"/>
    <mergeCell ref="AG25:AH25"/>
    <mergeCell ref="AI25:AJ25"/>
    <mergeCell ref="AK25:AL25"/>
    <mergeCell ref="A34:A36"/>
    <mergeCell ref="B34:D35"/>
    <mergeCell ref="E34:AL34"/>
    <mergeCell ref="W35:X35"/>
    <mergeCell ref="Y35:Z35"/>
    <mergeCell ref="Q25:R25"/>
    <mergeCell ref="S25:T25"/>
    <mergeCell ref="U25:V25"/>
    <mergeCell ref="W25:X25"/>
    <mergeCell ref="Y25:Z25"/>
    <mergeCell ref="AA25:AB25"/>
    <mergeCell ref="A24:A26"/>
    <mergeCell ref="B24:D25"/>
    <mergeCell ref="E24:AL24"/>
    <mergeCell ref="O10:P10"/>
    <mergeCell ref="Q10:R10"/>
    <mergeCell ref="S10:T10"/>
    <mergeCell ref="U10:V10"/>
    <mergeCell ref="AM24:AM26"/>
    <mergeCell ref="E25:F25"/>
    <mergeCell ref="G25:H25"/>
    <mergeCell ref="I25:J25"/>
    <mergeCell ref="K25:L25"/>
    <mergeCell ref="M25:N25"/>
    <mergeCell ref="O25:P25"/>
    <mergeCell ref="AA17:AB17"/>
    <mergeCell ref="AC17:AD17"/>
    <mergeCell ref="AE17:AF17"/>
    <mergeCell ref="AG17:AH17"/>
    <mergeCell ref="AI17:AJ17"/>
    <mergeCell ref="AK17:AL17"/>
    <mergeCell ref="O17:P17"/>
    <mergeCell ref="Q17:R17"/>
    <mergeCell ref="S17:T17"/>
    <mergeCell ref="U17:V17"/>
    <mergeCell ref="W17:X17"/>
    <mergeCell ref="Y17:Z17"/>
    <mergeCell ref="AC25:AD25"/>
    <mergeCell ref="A15:M15"/>
    <mergeCell ref="A16:A18"/>
    <mergeCell ref="B16:D17"/>
    <mergeCell ref="E16:AL16"/>
    <mergeCell ref="AM16:AM18"/>
    <mergeCell ref="E17:F17"/>
    <mergeCell ref="G17:H17"/>
    <mergeCell ref="I17:J17"/>
    <mergeCell ref="K17:L17"/>
    <mergeCell ref="M17:N17"/>
    <mergeCell ref="A6:AR6"/>
    <mergeCell ref="A9:A11"/>
    <mergeCell ref="B9:D10"/>
    <mergeCell ref="E9:AL9"/>
    <mergeCell ref="AM9:AM11"/>
    <mergeCell ref="AN9:AQ9"/>
    <mergeCell ref="AR9:AR11"/>
    <mergeCell ref="E10:F10"/>
    <mergeCell ref="G10:H10"/>
    <mergeCell ref="I10:J10"/>
    <mergeCell ref="AI10:AJ10"/>
    <mergeCell ref="AK10:AL10"/>
    <mergeCell ref="AN10:AN11"/>
    <mergeCell ref="AO10:AO11"/>
    <mergeCell ref="AP10:AP11"/>
    <mergeCell ref="AQ10:AQ11"/>
    <mergeCell ref="W10:X10"/>
    <mergeCell ref="Y10:Z10"/>
    <mergeCell ref="AA10:AB10"/>
    <mergeCell ref="AC10:AD10"/>
    <mergeCell ref="AE10:AF10"/>
    <mergeCell ref="AG10:AH10"/>
    <mergeCell ref="K10:L10"/>
    <mergeCell ref="M10:N10"/>
    <mergeCell ref="AM54:AN55"/>
    <mergeCell ref="A94:B94"/>
    <mergeCell ref="A95:B95"/>
    <mergeCell ref="G170:V170"/>
    <mergeCell ref="W170:W172"/>
    <mergeCell ref="A190:A193"/>
    <mergeCell ref="B190:D191"/>
    <mergeCell ref="E190:L190"/>
    <mergeCell ref="M190:N191"/>
    <mergeCell ref="O190:O192"/>
    <mergeCell ref="E191:F191"/>
    <mergeCell ref="G191:H191"/>
    <mergeCell ref="I191:J191"/>
    <mergeCell ref="K191:L191"/>
    <mergeCell ref="AA55:AB55"/>
    <mergeCell ref="AC55:AD55"/>
    <mergeCell ref="AE55:AF55"/>
    <mergeCell ref="I55:J55"/>
    <mergeCell ref="K55:L55"/>
    <mergeCell ref="M55:N55"/>
    <mergeCell ref="O55:P55"/>
    <mergeCell ref="Q55:R55"/>
    <mergeCell ref="S55:T55"/>
    <mergeCell ref="AN87:AN89"/>
  </mergeCells>
  <dataValidations count="2">
    <dataValidation allowBlank="1" showInputMessage="1" showErrorMessage="1" errorTitle="ERROR" error="Por Favor ingrese solo Números." sqref="J155:U160 AN19:AR22 AN27:AR32 AN37:AR42 AN47:AR52 P194:AA198 AO91:AR97 AO107:AR109 AJ113:AR114 Q118:AB119 G138:R138 N142:Y143 AH173:AR178 G146:R151 AO57:AR62"/>
    <dataValidation type="whole" allowBlank="1" showInputMessage="1" showErrorMessage="1" errorTitle="Error de ingreso" error="Debe ingresar sólo números." sqref="F107:AN109 F165:AM168 G173:AG178 E12:AR14 B182:B183 E188:V188 E19:AM22 E37:AM42 E155:I160 E27:AM32 C66:E84 F91:AN97 D100:D102 F113:AI114 D118:P119 B123:B134 E138:F138 E47:AM52 E57:AN62 C146:F151 E142:M143 E194:O198">
      <formula1>0</formula1>
      <formula2>99999</formula2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W215"/>
  <sheetViews>
    <sheetView zoomScale="80" zoomScaleNormal="80" workbookViewId="0">
      <selection sqref="A1:XFD1048576"/>
    </sheetView>
  </sheetViews>
  <sheetFormatPr baseColWidth="10" defaultRowHeight="15" x14ac:dyDescent="0.25"/>
  <cols>
    <col min="1" max="1" width="44.7109375" style="1" customWidth="1"/>
    <col min="2" max="2" width="34.28515625" style="1" customWidth="1"/>
    <col min="3" max="3" width="16.140625" style="1" customWidth="1"/>
    <col min="4" max="4" width="14" style="1" customWidth="1"/>
    <col min="5" max="6" width="11.42578125" style="1"/>
    <col min="7" max="7" width="11.85546875" style="1" customWidth="1"/>
    <col min="8" max="8" width="12.42578125" style="1" customWidth="1"/>
    <col min="9" max="23" width="11.42578125" style="1"/>
    <col min="24" max="24" width="17.5703125" style="1" customWidth="1"/>
    <col min="25" max="25" width="16.140625" style="1" customWidth="1"/>
    <col min="26" max="26" width="13" style="1" customWidth="1"/>
    <col min="27" max="27" width="12.85546875" style="1" customWidth="1"/>
    <col min="28" max="28" width="13.28515625" style="1" customWidth="1"/>
    <col min="29" max="34" width="11.42578125" style="1"/>
    <col min="35" max="35" width="14" style="1" customWidth="1"/>
    <col min="36" max="40" width="11.42578125" style="1"/>
    <col min="41" max="41" width="12.7109375" style="1" customWidth="1"/>
    <col min="42" max="43" width="11.42578125" style="1"/>
    <col min="44" max="44" width="15.140625" style="1" customWidth="1"/>
    <col min="45" max="72" width="11.42578125" style="1"/>
    <col min="73" max="75" width="15.42578125" style="1" customWidth="1"/>
    <col min="76" max="94" width="15.42578125" style="2" hidden="1" customWidth="1"/>
    <col min="95" max="95" width="15.42578125" style="2" customWidth="1"/>
    <col min="96" max="121" width="15.42578125" style="1" customWidth="1"/>
    <col min="122" max="16384" width="11.42578125" style="1"/>
  </cols>
  <sheetData>
    <row r="1" spans="1:95" ht="14.25" customHeight="1" x14ac:dyDescent="0.25">
      <c r="A1" s="14" t="s">
        <v>218</v>
      </c>
      <c r="CJ1" s="1"/>
      <c r="CK1" s="1"/>
      <c r="CL1" s="1"/>
      <c r="CM1" s="1"/>
      <c r="CN1" s="1"/>
      <c r="CO1" s="1"/>
      <c r="CP1" s="1"/>
      <c r="CQ1" s="1"/>
    </row>
    <row r="2" spans="1:95" ht="14.25" customHeight="1" x14ac:dyDescent="0.25">
      <c r="A2" s="14" t="s">
        <v>219</v>
      </c>
      <c r="CJ2" s="1"/>
      <c r="CK2" s="1"/>
      <c r="CL2" s="1"/>
      <c r="CM2" s="1"/>
      <c r="CN2" s="1"/>
      <c r="CO2" s="1"/>
      <c r="CP2" s="1"/>
      <c r="CQ2" s="1"/>
    </row>
    <row r="3" spans="1:95" ht="14.25" customHeight="1" x14ac:dyDescent="0.25">
      <c r="A3" s="14" t="s">
        <v>220</v>
      </c>
      <c r="CJ3" s="1"/>
      <c r="CK3" s="1"/>
      <c r="CL3" s="1"/>
      <c r="CM3" s="1"/>
      <c r="CN3" s="1"/>
      <c r="CO3" s="1"/>
      <c r="CP3" s="1"/>
      <c r="CQ3" s="1"/>
    </row>
    <row r="4" spans="1:95" ht="14.25" customHeight="1" x14ac:dyDescent="0.25">
      <c r="A4" s="14" t="s">
        <v>221</v>
      </c>
      <c r="CJ4" s="1"/>
      <c r="CK4" s="1"/>
      <c r="CL4" s="1"/>
      <c r="CM4" s="1"/>
      <c r="CN4" s="1"/>
      <c r="CO4" s="1"/>
      <c r="CP4" s="1"/>
      <c r="CQ4" s="1"/>
    </row>
    <row r="5" spans="1:95" ht="14.25" customHeight="1" x14ac:dyDescent="0.25">
      <c r="A5" s="14" t="s">
        <v>222</v>
      </c>
      <c r="AP5" s="3"/>
      <c r="CJ5" s="1"/>
      <c r="CK5" s="1"/>
      <c r="CL5" s="1"/>
      <c r="CM5" s="1"/>
      <c r="CN5" s="1"/>
      <c r="CO5" s="1"/>
      <c r="CP5" s="1"/>
      <c r="CQ5" s="1"/>
    </row>
    <row r="6" spans="1:95" x14ac:dyDescent="0.25">
      <c r="A6" s="730" t="s">
        <v>248</v>
      </c>
      <c r="B6" s="730"/>
      <c r="C6" s="730"/>
      <c r="D6" s="730"/>
      <c r="E6" s="730"/>
      <c r="F6" s="730"/>
      <c r="G6" s="730"/>
      <c r="H6" s="730"/>
      <c r="I6" s="730"/>
      <c r="J6" s="730"/>
      <c r="K6" s="730"/>
      <c r="L6" s="730"/>
      <c r="M6" s="730"/>
      <c r="N6" s="730"/>
      <c r="O6" s="730"/>
      <c r="P6" s="730"/>
      <c r="Q6" s="730"/>
      <c r="R6" s="730"/>
      <c r="S6" s="730"/>
      <c r="T6" s="730"/>
      <c r="U6" s="730"/>
      <c r="V6" s="730"/>
      <c r="W6" s="730"/>
      <c r="X6" s="730"/>
      <c r="Y6" s="730"/>
      <c r="Z6" s="730"/>
      <c r="AA6" s="730"/>
      <c r="AB6" s="730"/>
      <c r="AC6" s="730"/>
      <c r="AD6" s="730"/>
      <c r="AE6" s="730"/>
      <c r="AF6" s="730"/>
      <c r="AG6" s="730"/>
      <c r="AH6" s="730"/>
      <c r="AI6" s="730"/>
      <c r="AJ6" s="730"/>
      <c r="AK6" s="730"/>
      <c r="AL6" s="730"/>
      <c r="AM6" s="730"/>
      <c r="AN6" s="730"/>
      <c r="AO6" s="730"/>
      <c r="AP6" s="730"/>
      <c r="AQ6" s="730"/>
      <c r="AR6" s="730"/>
      <c r="CJ6" s="1"/>
      <c r="CK6" s="1"/>
      <c r="CL6" s="1"/>
      <c r="CM6" s="1"/>
      <c r="CN6" s="1"/>
      <c r="CO6" s="1"/>
      <c r="CP6" s="1"/>
      <c r="CQ6" s="1"/>
    </row>
    <row r="7" spans="1:95" x14ac:dyDescent="0.25">
      <c r="A7" s="7"/>
      <c r="B7" s="517"/>
      <c r="C7" s="517"/>
      <c r="D7" s="517"/>
      <c r="E7" s="517"/>
      <c r="F7" s="517"/>
      <c r="G7" s="517"/>
      <c r="H7" s="517"/>
      <c r="I7" s="517"/>
      <c r="J7" s="517"/>
      <c r="K7" s="517"/>
      <c r="L7" s="517"/>
      <c r="M7" s="517"/>
      <c r="N7" s="517"/>
      <c r="O7" s="517"/>
      <c r="P7" s="4"/>
      <c r="Q7" s="4"/>
      <c r="R7" s="4"/>
      <c r="S7" s="4"/>
      <c r="T7" s="5"/>
      <c r="U7" s="5"/>
      <c r="V7" s="5"/>
      <c r="W7" s="5"/>
      <c r="X7" s="5"/>
      <c r="Y7" s="5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CJ7" s="1"/>
      <c r="CK7" s="1"/>
      <c r="CL7" s="1"/>
      <c r="CM7" s="1"/>
      <c r="CN7" s="1"/>
      <c r="CO7" s="1"/>
      <c r="CP7" s="1"/>
      <c r="CQ7" s="1"/>
    </row>
    <row r="8" spans="1:95" x14ac:dyDescent="0.25">
      <c r="A8" s="17" t="s">
        <v>0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8"/>
      <c r="O8" s="18"/>
      <c r="P8" s="19"/>
      <c r="Q8" s="19"/>
      <c r="R8" s="19"/>
      <c r="S8" s="19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CJ8" s="1"/>
      <c r="CK8" s="1"/>
      <c r="CL8" s="1"/>
      <c r="CM8" s="1"/>
      <c r="CN8" s="1"/>
      <c r="CO8" s="1"/>
      <c r="CP8" s="1"/>
      <c r="CQ8" s="1"/>
    </row>
    <row r="9" spans="1:95" ht="22.5" customHeight="1" x14ac:dyDescent="0.25">
      <c r="A9" s="633" t="s">
        <v>1</v>
      </c>
      <c r="B9" s="636" t="s">
        <v>2</v>
      </c>
      <c r="C9" s="637"/>
      <c r="D9" s="638"/>
      <c r="E9" s="621" t="s">
        <v>3</v>
      </c>
      <c r="F9" s="625"/>
      <c r="G9" s="625"/>
      <c r="H9" s="625"/>
      <c r="I9" s="625"/>
      <c r="J9" s="625"/>
      <c r="K9" s="625"/>
      <c r="L9" s="625"/>
      <c r="M9" s="625"/>
      <c r="N9" s="625"/>
      <c r="O9" s="625"/>
      <c r="P9" s="625"/>
      <c r="Q9" s="625"/>
      <c r="R9" s="625"/>
      <c r="S9" s="625"/>
      <c r="T9" s="625"/>
      <c r="U9" s="625"/>
      <c r="V9" s="625"/>
      <c r="W9" s="625"/>
      <c r="X9" s="625"/>
      <c r="Y9" s="625"/>
      <c r="Z9" s="625"/>
      <c r="AA9" s="625"/>
      <c r="AB9" s="625"/>
      <c r="AC9" s="625"/>
      <c r="AD9" s="625"/>
      <c r="AE9" s="625"/>
      <c r="AF9" s="625"/>
      <c r="AG9" s="625"/>
      <c r="AH9" s="625"/>
      <c r="AI9" s="625"/>
      <c r="AJ9" s="625"/>
      <c r="AK9" s="625"/>
      <c r="AL9" s="622"/>
      <c r="AM9" s="618" t="s">
        <v>223</v>
      </c>
      <c r="AN9" s="621" t="s">
        <v>4</v>
      </c>
      <c r="AO9" s="625"/>
      <c r="AP9" s="625"/>
      <c r="AQ9" s="622"/>
      <c r="AR9" s="618" t="s">
        <v>5</v>
      </c>
      <c r="AS9" s="2"/>
      <c r="CJ9" s="1"/>
      <c r="CK9" s="1"/>
      <c r="CL9" s="1"/>
      <c r="CM9" s="1"/>
      <c r="CN9" s="1"/>
      <c r="CO9" s="1"/>
      <c r="CP9" s="1"/>
      <c r="CQ9" s="1"/>
    </row>
    <row r="10" spans="1:95" ht="31.5" customHeight="1" x14ac:dyDescent="0.25">
      <c r="A10" s="634"/>
      <c r="B10" s="639"/>
      <c r="C10" s="640"/>
      <c r="D10" s="641"/>
      <c r="E10" s="621" t="s">
        <v>6</v>
      </c>
      <c r="F10" s="622"/>
      <c r="G10" s="621" t="s">
        <v>7</v>
      </c>
      <c r="H10" s="622"/>
      <c r="I10" s="621" t="s">
        <v>8</v>
      </c>
      <c r="J10" s="622"/>
      <c r="K10" s="621" t="s">
        <v>9</v>
      </c>
      <c r="L10" s="622"/>
      <c r="M10" s="621" t="s">
        <v>10</v>
      </c>
      <c r="N10" s="622"/>
      <c r="O10" s="623" t="s">
        <v>11</v>
      </c>
      <c r="P10" s="624"/>
      <c r="Q10" s="623" t="s">
        <v>12</v>
      </c>
      <c r="R10" s="624"/>
      <c r="S10" s="623" t="s">
        <v>13</v>
      </c>
      <c r="T10" s="624"/>
      <c r="U10" s="623" t="s">
        <v>14</v>
      </c>
      <c r="V10" s="624"/>
      <c r="W10" s="623" t="s">
        <v>15</v>
      </c>
      <c r="X10" s="624"/>
      <c r="Y10" s="623" t="s">
        <v>16</v>
      </c>
      <c r="Z10" s="624"/>
      <c r="AA10" s="623" t="s">
        <v>17</v>
      </c>
      <c r="AB10" s="624"/>
      <c r="AC10" s="623" t="s">
        <v>18</v>
      </c>
      <c r="AD10" s="624"/>
      <c r="AE10" s="623" t="s">
        <v>19</v>
      </c>
      <c r="AF10" s="624"/>
      <c r="AG10" s="642" t="s">
        <v>20</v>
      </c>
      <c r="AH10" s="642"/>
      <c r="AI10" s="623" t="s">
        <v>21</v>
      </c>
      <c r="AJ10" s="624"/>
      <c r="AK10" s="642" t="s">
        <v>22</v>
      </c>
      <c r="AL10" s="624"/>
      <c r="AM10" s="619"/>
      <c r="AN10" s="630" t="s">
        <v>23</v>
      </c>
      <c r="AO10" s="626" t="s">
        <v>24</v>
      </c>
      <c r="AP10" s="626" t="s">
        <v>25</v>
      </c>
      <c r="AQ10" s="628" t="s">
        <v>26</v>
      </c>
      <c r="AR10" s="619"/>
      <c r="AS10" s="2"/>
      <c r="CJ10" s="1"/>
      <c r="CK10" s="1"/>
      <c r="CL10" s="1"/>
      <c r="CM10" s="1"/>
      <c r="CN10" s="1"/>
      <c r="CO10" s="1"/>
      <c r="CP10" s="1"/>
      <c r="CQ10" s="1"/>
    </row>
    <row r="11" spans="1:95" x14ac:dyDescent="0.25">
      <c r="A11" s="635"/>
      <c r="B11" s="21" t="s">
        <v>27</v>
      </c>
      <c r="C11" s="22" t="s">
        <v>28</v>
      </c>
      <c r="D11" s="528" t="s">
        <v>29</v>
      </c>
      <c r="E11" s="523" t="s">
        <v>28</v>
      </c>
      <c r="F11" s="524" t="s">
        <v>29</v>
      </c>
      <c r="G11" s="523" t="s">
        <v>28</v>
      </c>
      <c r="H11" s="524" t="s">
        <v>29</v>
      </c>
      <c r="I11" s="523" t="s">
        <v>28</v>
      </c>
      <c r="J11" s="524" t="s">
        <v>29</v>
      </c>
      <c r="K11" s="523" t="s">
        <v>28</v>
      </c>
      <c r="L11" s="524" t="s">
        <v>29</v>
      </c>
      <c r="M11" s="523" t="s">
        <v>28</v>
      </c>
      <c r="N11" s="524" t="s">
        <v>29</v>
      </c>
      <c r="O11" s="523" t="s">
        <v>28</v>
      </c>
      <c r="P11" s="524" t="s">
        <v>29</v>
      </c>
      <c r="Q11" s="523" t="s">
        <v>28</v>
      </c>
      <c r="R11" s="524" t="s">
        <v>29</v>
      </c>
      <c r="S11" s="523" t="s">
        <v>28</v>
      </c>
      <c r="T11" s="524" t="s">
        <v>29</v>
      </c>
      <c r="U11" s="523" t="s">
        <v>28</v>
      </c>
      <c r="V11" s="524" t="s">
        <v>29</v>
      </c>
      <c r="W11" s="523" t="s">
        <v>28</v>
      </c>
      <c r="X11" s="524" t="s">
        <v>29</v>
      </c>
      <c r="Y11" s="523" t="s">
        <v>28</v>
      </c>
      <c r="Z11" s="524" t="s">
        <v>29</v>
      </c>
      <c r="AA11" s="523" t="s">
        <v>28</v>
      </c>
      <c r="AB11" s="524" t="s">
        <v>29</v>
      </c>
      <c r="AC11" s="523" t="s">
        <v>28</v>
      </c>
      <c r="AD11" s="524" t="s">
        <v>29</v>
      </c>
      <c r="AE11" s="523" t="s">
        <v>28</v>
      </c>
      <c r="AF11" s="524" t="s">
        <v>29</v>
      </c>
      <c r="AG11" s="535" t="s">
        <v>28</v>
      </c>
      <c r="AH11" s="538" t="s">
        <v>29</v>
      </c>
      <c r="AI11" s="523" t="s">
        <v>28</v>
      </c>
      <c r="AJ11" s="524" t="s">
        <v>29</v>
      </c>
      <c r="AK11" s="535" t="s">
        <v>28</v>
      </c>
      <c r="AL11" s="524" t="s">
        <v>29</v>
      </c>
      <c r="AM11" s="620"/>
      <c r="AN11" s="631"/>
      <c r="AO11" s="627"/>
      <c r="AP11" s="627"/>
      <c r="AQ11" s="629"/>
      <c r="AR11" s="620"/>
      <c r="AS11" s="2"/>
      <c r="CJ11" s="1"/>
      <c r="CK11" s="1"/>
      <c r="CL11" s="1"/>
      <c r="CM11" s="1"/>
      <c r="CN11" s="1"/>
      <c r="CO11" s="1"/>
      <c r="CP11" s="1"/>
      <c r="CQ11" s="1"/>
    </row>
    <row r="12" spans="1:95" x14ac:dyDescent="0.25">
      <c r="A12" s="28" t="s">
        <v>30</v>
      </c>
      <c r="B12" s="29">
        <f>SUM(C12+D12)</f>
        <v>18604</v>
      </c>
      <c r="C12" s="30">
        <f t="shared" ref="C12:D14" si="0">SUM(E12+G12+I12+K12+M12+O12+Q12+S12+U12+W12+Y12+AA12+AC12+AE12+AG12+AI12+AK12)</f>
        <v>9178</v>
      </c>
      <c r="D12" s="31">
        <f t="shared" si="0"/>
        <v>9426</v>
      </c>
      <c r="E12" s="32">
        <f>[1]Marzo!E12+[2]Marzo!E12+[3]Marzo!E12+[4]Marzo!E12+[5]Marzo!E12+[6]Marzo!E12+[7]Marzo!E12+[8]Marzo!E12+[9]Marzo!E12+[10]Marzo!E12</f>
        <v>1566</v>
      </c>
      <c r="F12" s="32">
        <f>[1]Marzo!F12+[2]Marzo!F12+[3]Marzo!F12+[4]Marzo!F12+[5]Marzo!F12+[6]Marzo!F12+[7]Marzo!F12+[8]Marzo!F12+[9]Marzo!F12+[10]Marzo!F12</f>
        <v>1371</v>
      </c>
      <c r="G12" s="32">
        <f>[1]Marzo!G12+[2]Marzo!G12+[3]Marzo!G12+[4]Marzo!G12+[5]Marzo!G12+[6]Marzo!G12+[7]Marzo!G12+[8]Marzo!G12+[9]Marzo!G12+[10]Marzo!G12</f>
        <v>999</v>
      </c>
      <c r="H12" s="32">
        <f>[1]Marzo!H12+[2]Marzo!H12+[3]Marzo!H12+[4]Marzo!H12+[5]Marzo!H12+[6]Marzo!H12+[7]Marzo!H12+[8]Marzo!H12+[9]Marzo!H12+[10]Marzo!H12</f>
        <v>911</v>
      </c>
      <c r="I12" s="32">
        <f>[1]Marzo!I12+[2]Marzo!I12+[3]Marzo!I12+[4]Marzo!I12+[5]Marzo!I12+[6]Marzo!I12+[7]Marzo!I12+[8]Marzo!I12+[9]Marzo!I12+[10]Marzo!I12</f>
        <v>833</v>
      </c>
      <c r="J12" s="32">
        <f>[1]Marzo!J12+[2]Marzo!J12+[3]Marzo!J12+[4]Marzo!J12+[5]Marzo!J12+[6]Marzo!J12+[7]Marzo!J12+[8]Marzo!J12+[9]Marzo!J12+[10]Marzo!J12</f>
        <v>734</v>
      </c>
      <c r="K12" s="32">
        <f>[1]Marzo!K12+[2]Marzo!K12+[3]Marzo!K12+[4]Marzo!K12+[5]Marzo!K12+[6]Marzo!K12+[7]Marzo!K12+[8]Marzo!K12+[9]Marzo!K12+[10]Marzo!K12</f>
        <v>625</v>
      </c>
      <c r="L12" s="32">
        <f>[1]Marzo!L12+[2]Marzo!L12+[3]Marzo!L12+[4]Marzo!L12+[5]Marzo!L12+[6]Marzo!L12+[7]Marzo!L12+[8]Marzo!L12+[9]Marzo!L12+[10]Marzo!L12</f>
        <v>657</v>
      </c>
      <c r="M12" s="32">
        <f>[1]Marzo!M12+[2]Marzo!M12+[3]Marzo!M12+[4]Marzo!M12+[5]Marzo!M12+[6]Marzo!M12+[7]Marzo!M12+[8]Marzo!M12+[9]Marzo!M12+[10]Marzo!M12</f>
        <v>505</v>
      </c>
      <c r="N12" s="32">
        <f>[1]Marzo!N12+[2]Marzo!N12+[3]Marzo!N12+[4]Marzo!N12+[5]Marzo!N12+[6]Marzo!N12+[7]Marzo!N12+[8]Marzo!N12+[9]Marzo!N12+[10]Marzo!N12</f>
        <v>547</v>
      </c>
      <c r="O12" s="32">
        <f>[1]Marzo!O12+[2]Marzo!O12+[3]Marzo!O12+[4]Marzo!O12+[5]Marzo!O12+[6]Marzo!O12+[7]Marzo!O12+[8]Marzo!O12+[9]Marzo!O12+[10]Marzo!O12</f>
        <v>526</v>
      </c>
      <c r="P12" s="32">
        <f>[1]Marzo!P12+[2]Marzo!P12+[3]Marzo!P12+[4]Marzo!P12+[5]Marzo!P12+[6]Marzo!P12+[7]Marzo!P12+[8]Marzo!P12+[9]Marzo!P12+[10]Marzo!P12</f>
        <v>517</v>
      </c>
      <c r="Q12" s="32">
        <f>[1]Marzo!Q12+[2]Marzo!Q12+[3]Marzo!Q12+[4]Marzo!Q12+[5]Marzo!Q12+[6]Marzo!Q12+[7]Marzo!Q12+[8]Marzo!Q12+[9]Marzo!Q12+[10]Marzo!Q12</f>
        <v>483</v>
      </c>
      <c r="R12" s="32">
        <f>[1]Marzo!R12+[2]Marzo!R12+[3]Marzo!R12+[4]Marzo!R12+[5]Marzo!R12+[6]Marzo!R12+[7]Marzo!R12+[8]Marzo!R12+[9]Marzo!R12+[10]Marzo!R12</f>
        <v>492</v>
      </c>
      <c r="S12" s="32">
        <f>[1]Marzo!S12+[2]Marzo!S12+[3]Marzo!S12+[4]Marzo!S12+[5]Marzo!S12+[6]Marzo!S12+[7]Marzo!S12+[8]Marzo!S12+[9]Marzo!S12+[10]Marzo!S12</f>
        <v>416</v>
      </c>
      <c r="T12" s="32">
        <f>[1]Marzo!T12+[2]Marzo!T12+[3]Marzo!T12+[4]Marzo!T12+[5]Marzo!T12+[6]Marzo!T12+[7]Marzo!T12+[8]Marzo!T12+[9]Marzo!T12+[10]Marzo!T12</f>
        <v>452</v>
      </c>
      <c r="U12" s="32">
        <f>[1]Marzo!U12+[2]Marzo!U12+[3]Marzo!U12+[4]Marzo!U12+[5]Marzo!U12+[6]Marzo!U12+[7]Marzo!U12+[8]Marzo!U12+[9]Marzo!U12+[10]Marzo!U12</f>
        <v>362</v>
      </c>
      <c r="V12" s="32">
        <f>[1]Marzo!V12+[2]Marzo!V12+[3]Marzo!V12+[4]Marzo!V12+[5]Marzo!V12+[6]Marzo!V12+[7]Marzo!V12+[8]Marzo!V12+[9]Marzo!V12+[10]Marzo!V12</f>
        <v>429</v>
      </c>
      <c r="W12" s="32">
        <f>[1]Marzo!W12+[2]Marzo!W12+[3]Marzo!W12+[4]Marzo!W12+[5]Marzo!W12+[6]Marzo!W12+[7]Marzo!W12+[8]Marzo!W12+[9]Marzo!W12+[10]Marzo!W12</f>
        <v>397</v>
      </c>
      <c r="X12" s="32">
        <f>[1]Marzo!X12+[2]Marzo!X12+[3]Marzo!X12+[4]Marzo!X12+[5]Marzo!X12+[6]Marzo!X12+[7]Marzo!X12+[8]Marzo!X12+[9]Marzo!X12+[10]Marzo!X12</f>
        <v>458</v>
      </c>
      <c r="Y12" s="32">
        <f>[1]Marzo!Y12+[2]Marzo!Y12+[3]Marzo!Y12+[4]Marzo!Y12+[5]Marzo!Y12+[6]Marzo!Y12+[7]Marzo!Y12+[8]Marzo!Y12+[9]Marzo!Y12+[10]Marzo!Y12</f>
        <v>416</v>
      </c>
      <c r="Z12" s="32">
        <f>[1]Marzo!Z12+[2]Marzo!Z12+[3]Marzo!Z12+[4]Marzo!Z12+[5]Marzo!Z12+[6]Marzo!Z12+[7]Marzo!Z12+[8]Marzo!Z12+[9]Marzo!Z12+[10]Marzo!Z12</f>
        <v>490</v>
      </c>
      <c r="AA12" s="32">
        <f>[1]Marzo!AA12+[2]Marzo!AA12+[3]Marzo!AA12+[4]Marzo!AA12+[5]Marzo!AA12+[6]Marzo!AA12+[7]Marzo!AA12+[8]Marzo!AA12+[9]Marzo!AA12+[10]Marzo!AA12</f>
        <v>364</v>
      </c>
      <c r="AB12" s="32">
        <f>[1]Marzo!AB12+[2]Marzo!AB12+[3]Marzo!AB12+[4]Marzo!AB12+[5]Marzo!AB12+[6]Marzo!AB12+[7]Marzo!AB12+[8]Marzo!AB12+[9]Marzo!AB12+[10]Marzo!AB12</f>
        <v>479</v>
      </c>
      <c r="AC12" s="32">
        <f>[1]Marzo!AC12+[2]Marzo!AC12+[3]Marzo!AC12+[4]Marzo!AC12+[5]Marzo!AC12+[6]Marzo!AC12+[7]Marzo!AC12+[8]Marzo!AC12+[9]Marzo!AC12+[10]Marzo!AC12</f>
        <v>364</v>
      </c>
      <c r="AD12" s="32">
        <f>[1]Marzo!AD12+[2]Marzo!AD12+[3]Marzo!AD12+[4]Marzo!AD12+[5]Marzo!AD12+[6]Marzo!AD12+[7]Marzo!AD12+[8]Marzo!AD12+[9]Marzo!AD12+[10]Marzo!AD12</f>
        <v>372</v>
      </c>
      <c r="AE12" s="32">
        <f>[1]Marzo!AE12+[2]Marzo!AE12+[3]Marzo!AE12+[4]Marzo!AE12+[5]Marzo!AE12+[6]Marzo!AE12+[7]Marzo!AE12+[8]Marzo!AE12+[9]Marzo!AE12+[10]Marzo!AE12</f>
        <v>357</v>
      </c>
      <c r="AF12" s="32">
        <f>[1]Marzo!AF12+[2]Marzo!AF12+[3]Marzo!AF12+[4]Marzo!AF12+[5]Marzo!AF12+[6]Marzo!AF12+[7]Marzo!AF12+[8]Marzo!AF12+[9]Marzo!AF12+[10]Marzo!AF12</f>
        <v>342</v>
      </c>
      <c r="AG12" s="32">
        <f>[1]Marzo!AG12+[2]Marzo!AG12+[3]Marzo!AG12+[4]Marzo!AG12+[5]Marzo!AG12+[6]Marzo!AG12+[7]Marzo!AG12+[8]Marzo!AG12+[9]Marzo!AG12+[10]Marzo!AG12</f>
        <v>284</v>
      </c>
      <c r="AH12" s="32">
        <f>[1]Marzo!AH12+[2]Marzo!AH12+[3]Marzo!AH12+[4]Marzo!AH12+[5]Marzo!AH12+[6]Marzo!AH12+[7]Marzo!AH12+[8]Marzo!AH12+[9]Marzo!AH12+[10]Marzo!AH12</f>
        <v>345</v>
      </c>
      <c r="AI12" s="32">
        <f>[1]Marzo!AI12+[2]Marzo!AI12+[3]Marzo!AI12+[4]Marzo!AI12+[5]Marzo!AI12+[6]Marzo!AI12+[7]Marzo!AI12+[8]Marzo!AI12+[9]Marzo!AI12+[10]Marzo!AI12</f>
        <v>288</v>
      </c>
      <c r="AJ12" s="32">
        <f>[1]Marzo!AJ12+[2]Marzo!AJ12+[3]Marzo!AJ12+[4]Marzo!AJ12+[5]Marzo!AJ12+[6]Marzo!AJ12+[7]Marzo!AJ12+[8]Marzo!AJ12+[9]Marzo!AJ12+[10]Marzo!AJ12</f>
        <v>272</v>
      </c>
      <c r="AK12" s="32">
        <f>[1]Marzo!AK12+[2]Marzo!AK12+[3]Marzo!AK12+[4]Marzo!AK12+[5]Marzo!AK12+[6]Marzo!AK12+[7]Marzo!AK12+[8]Marzo!AK12+[9]Marzo!AK12+[10]Marzo!AK12</f>
        <v>393</v>
      </c>
      <c r="AL12" s="32">
        <f>[1]Marzo!AL12+[2]Marzo!AL12+[3]Marzo!AL12+[4]Marzo!AL12+[5]Marzo!AL12+[6]Marzo!AL12+[7]Marzo!AL12+[8]Marzo!AL12+[9]Marzo!AL12+[10]Marzo!AL12</f>
        <v>558</v>
      </c>
      <c r="AM12" s="32">
        <f>[1]Marzo!AM12+[2]Marzo!AM12+[3]Marzo!AM12+[4]Marzo!AM12+[5]Marzo!AM12+[6]Marzo!AM12+[7]Marzo!AM12+[8]Marzo!AM12+[9]Marzo!AM12+[10]Marzo!AM12</f>
        <v>18137</v>
      </c>
      <c r="AN12" s="32">
        <f>[1]Marzo!AN12+[2]Marzo!AN12+[3]Marzo!AN12+[4]Marzo!AN12+[5]Marzo!AN12+[6]Marzo!AN12+[7]Marzo!AN12+[8]Marzo!AN12+[9]Marzo!AN12+[10]Marzo!AN12</f>
        <v>101</v>
      </c>
      <c r="AO12" s="32">
        <f>[1]Marzo!AO12+[2]Marzo!AO12+[3]Marzo!AO12+[4]Marzo!AO12+[5]Marzo!AO12+[6]Marzo!AO12+[7]Marzo!AO12+[8]Marzo!AO12+[9]Marzo!AO12+[10]Marzo!AO12</f>
        <v>16</v>
      </c>
      <c r="AP12" s="32">
        <f>[1]Marzo!AP12+[2]Marzo!AP12+[3]Marzo!AP12+[4]Marzo!AP12+[5]Marzo!AP12+[6]Marzo!AP12+[7]Marzo!AP12+[8]Marzo!AP12+[9]Marzo!AP12+[10]Marzo!AP12</f>
        <v>143</v>
      </c>
      <c r="AQ12" s="32">
        <f>[1]Marzo!AQ12+[2]Marzo!AQ12+[3]Marzo!AQ12+[4]Marzo!AQ12+[5]Marzo!AQ12+[6]Marzo!AQ12+[7]Marzo!AQ12+[8]Marzo!AQ12+[9]Marzo!AQ12+[10]Marzo!AQ12</f>
        <v>203</v>
      </c>
      <c r="AR12" s="32">
        <f>[1]Marzo!AR12+[2]Marzo!AR12+[3]Marzo!AR12+[4]Marzo!AR12+[5]Marzo!AR12+[6]Marzo!AR12+[7]Marzo!AR12+[8]Marzo!AR12+[9]Marzo!AR12+[10]Marzo!AR12</f>
        <v>22</v>
      </c>
      <c r="AS12" s="8" t="s">
        <v>31</v>
      </c>
      <c r="CG12" s="2">
        <v>0</v>
      </c>
      <c r="CH12" s="2">
        <v>0</v>
      </c>
      <c r="CI12" s="2">
        <v>0</v>
      </c>
      <c r="CJ12" s="1"/>
      <c r="CK12" s="1"/>
      <c r="CL12" s="1"/>
      <c r="CM12" s="1"/>
      <c r="CN12" s="1"/>
      <c r="CO12" s="1"/>
      <c r="CP12" s="1"/>
      <c r="CQ12" s="1"/>
    </row>
    <row r="13" spans="1:95" ht="18" customHeight="1" x14ac:dyDescent="0.25">
      <c r="A13" s="39" t="s">
        <v>32</v>
      </c>
      <c r="B13" s="40">
        <f>SUM(C13+D13)</f>
        <v>1831</v>
      </c>
      <c r="C13" s="41">
        <f t="shared" si="0"/>
        <v>0</v>
      </c>
      <c r="D13" s="42">
        <f t="shared" si="0"/>
        <v>1831</v>
      </c>
      <c r="E13" s="32">
        <f>[1]Marzo!E13+[2]Marzo!E13+[3]Marzo!E13+[4]Marzo!E13+[5]Marzo!E13+[6]Marzo!E13+[7]Marzo!E13+[8]Marzo!E13+[9]Marzo!E13+[10]Marzo!E13</f>
        <v>0</v>
      </c>
      <c r="F13" s="32">
        <f>[1]Marzo!F13+[2]Marzo!F13+[3]Marzo!F13+[4]Marzo!F13+[5]Marzo!F13+[6]Marzo!F13+[7]Marzo!F13+[8]Marzo!F13+[9]Marzo!F13+[10]Marzo!F13</f>
        <v>7</v>
      </c>
      <c r="G13" s="32">
        <f>[1]Marzo!G13+[2]Marzo!G13+[3]Marzo!G13+[4]Marzo!G13+[5]Marzo!G13+[6]Marzo!G13+[7]Marzo!G13+[8]Marzo!G13+[9]Marzo!G13+[10]Marzo!G13</f>
        <v>0</v>
      </c>
      <c r="H13" s="32">
        <f>[1]Marzo!H13+[2]Marzo!H13+[3]Marzo!H13+[4]Marzo!H13+[5]Marzo!H13+[6]Marzo!H13+[7]Marzo!H13+[8]Marzo!H13+[9]Marzo!H13+[10]Marzo!H13</f>
        <v>2</v>
      </c>
      <c r="I13" s="32">
        <f>[1]Marzo!I13+[2]Marzo!I13+[3]Marzo!I13+[4]Marzo!I13+[5]Marzo!I13+[6]Marzo!I13+[7]Marzo!I13+[8]Marzo!I13+[9]Marzo!I13+[10]Marzo!I13</f>
        <v>0</v>
      </c>
      <c r="J13" s="32">
        <f>[1]Marzo!J13+[2]Marzo!J13+[3]Marzo!J13+[4]Marzo!J13+[5]Marzo!J13+[6]Marzo!J13+[7]Marzo!J13+[8]Marzo!J13+[9]Marzo!J13+[10]Marzo!J13</f>
        <v>9</v>
      </c>
      <c r="K13" s="32">
        <f>[1]Marzo!K13+[2]Marzo!K13+[3]Marzo!K13+[4]Marzo!K13+[5]Marzo!K13+[6]Marzo!K13+[7]Marzo!K13+[8]Marzo!K13+[9]Marzo!K13+[10]Marzo!K13</f>
        <v>0</v>
      </c>
      <c r="L13" s="32">
        <f>[1]Marzo!L13+[2]Marzo!L13+[3]Marzo!L13+[4]Marzo!L13+[5]Marzo!L13+[6]Marzo!L13+[7]Marzo!L13+[8]Marzo!L13+[9]Marzo!L13+[10]Marzo!L13</f>
        <v>133</v>
      </c>
      <c r="M13" s="32">
        <f>[1]Marzo!M13+[2]Marzo!M13+[3]Marzo!M13+[4]Marzo!M13+[5]Marzo!M13+[6]Marzo!M13+[7]Marzo!M13+[8]Marzo!M13+[9]Marzo!M13+[10]Marzo!M13</f>
        <v>0</v>
      </c>
      <c r="N13" s="32">
        <f>[1]Marzo!N13+[2]Marzo!N13+[3]Marzo!N13+[4]Marzo!N13+[5]Marzo!N13+[6]Marzo!N13+[7]Marzo!N13+[8]Marzo!N13+[9]Marzo!N13+[10]Marzo!N13</f>
        <v>405</v>
      </c>
      <c r="O13" s="32">
        <f>[1]Marzo!O13+[2]Marzo!O13+[3]Marzo!O13+[4]Marzo!O13+[5]Marzo!O13+[6]Marzo!O13+[7]Marzo!O13+[8]Marzo!O13+[9]Marzo!O13+[10]Marzo!O13</f>
        <v>0</v>
      </c>
      <c r="P13" s="32">
        <f>[1]Marzo!P13+[2]Marzo!P13+[3]Marzo!P13+[4]Marzo!P13+[5]Marzo!P13+[6]Marzo!P13+[7]Marzo!P13+[8]Marzo!P13+[9]Marzo!P13+[10]Marzo!P13</f>
        <v>402</v>
      </c>
      <c r="Q13" s="32">
        <f>[1]Marzo!Q13+[2]Marzo!Q13+[3]Marzo!Q13+[4]Marzo!Q13+[5]Marzo!Q13+[6]Marzo!Q13+[7]Marzo!Q13+[8]Marzo!Q13+[9]Marzo!Q13+[10]Marzo!Q13</f>
        <v>0</v>
      </c>
      <c r="R13" s="32">
        <f>[1]Marzo!R13+[2]Marzo!R13+[3]Marzo!R13+[4]Marzo!R13+[5]Marzo!R13+[6]Marzo!R13+[7]Marzo!R13+[8]Marzo!R13+[9]Marzo!R13+[10]Marzo!R13</f>
        <v>358</v>
      </c>
      <c r="S13" s="32">
        <f>[1]Marzo!S13+[2]Marzo!S13+[3]Marzo!S13+[4]Marzo!S13+[5]Marzo!S13+[6]Marzo!S13+[7]Marzo!S13+[8]Marzo!S13+[9]Marzo!S13+[10]Marzo!S13</f>
        <v>0</v>
      </c>
      <c r="T13" s="32">
        <f>[1]Marzo!T13+[2]Marzo!T13+[3]Marzo!T13+[4]Marzo!T13+[5]Marzo!T13+[6]Marzo!T13+[7]Marzo!T13+[8]Marzo!T13+[9]Marzo!T13+[10]Marzo!T13</f>
        <v>263</v>
      </c>
      <c r="U13" s="32">
        <f>[1]Marzo!U13+[2]Marzo!U13+[3]Marzo!U13+[4]Marzo!U13+[5]Marzo!U13+[6]Marzo!U13+[7]Marzo!U13+[8]Marzo!U13+[9]Marzo!U13+[10]Marzo!U13</f>
        <v>0</v>
      </c>
      <c r="V13" s="32">
        <f>[1]Marzo!V13+[2]Marzo!V13+[3]Marzo!V13+[4]Marzo!V13+[5]Marzo!V13+[6]Marzo!V13+[7]Marzo!V13+[8]Marzo!V13+[9]Marzo!V13+[10]Marzo!V13</f>
        <v>105</v>
      </c>
      <c r="W13" s="32">
        <f>[1]Marzo!W13+[2]Marzo!W13+[3]Marzo!W13+[4]Marzo!W13+[5]Marzo!W13+[6]Marzo!W13+[7]Marzo!W13+[8]Marzo!W13+[9]Marzo!W13+[10]Marzo!W13</f>
        <v>0</v>
      </c>
      <c r="X13" s="32">
        <f>[1]Marzo!X13+[2]Marzo!X13+[3]Marzo!X13+[4]Marzo!X13+[5]Marzo!X13+[6]Marzo!X13+[7]Marzo!X13+[8]Marzo!X13+[9]Marzo!X13+[10]Marzo!X13</f>
        <v>70</v>
      </c>
      <c r="Y13" s="32">
        <f>[1]Marzo!Y13+[2]Marzo!Y13+[3]Marzo!Y13+[4]Marzo!Y13+[5]Marzo!Y13+[6]Marzo!Y13+[7]Marzo!Y13+[8]Marzo!Y13+[9]Marzo!Y13+[10]Marzo!Y13</f>
        <v>0</v>
      </c>
      <c r="Z13" s="32">
        <f>[1]Marzo!Z13+[2]Marzo!Z13+[3]Marzo!Z13+[4]Marzo!Z13+[5]Marzo!Z13+[6]Marzo!Z13+[7]Marzo!Z13+[8]Marzo!Z13+[9]Marzo!Z13+[10]Marzo!Z13</f>
        <v>34</v>
      </c>
      <c r="AA13" s="32">
        <f>[1]Marzo!AA13+[2]Marzo!AA13+[3]Marzo!AA13+[4]Marzo!AA13+[5]Marzo!AA13+[6]Marzo!AA13+[7]Marzo!AA13+[8]Marzo!AA13+[9]Marzo!AA13+[10]Marzo!AA13</f>
        <v>0</v>
      </c>
      <c r="AB13" s="32">
        <f>[1]Marzo!AB13+[2]Marzo!AB13+[3]Marzo!AB13+[4]Marzo!AB13+[5]Marzo!AB13+[6]Marzo!AB13+[7]Marzo!AB13+[8]Marzo!AB13+[9]Marzo!AB13+[10]Marzo!AB13</f>
        <v>12</v>
      </c>
      <c r="AC13" s="32">
        <f>[1]Marzo!AC13+[2]Marzo!AC13+[3]Marzo!AC13+[4]Marzo!AC13+[5]Marzo!AC13+[6]Marzo!AC13+[7]Marzo!AC13+[8]Marzo!AC13+[9]Marzo!AC13+[10]Marzo!AC13</f>
        <v>0</v>
      </c>
      <c r="AD13" s="32">
        <f>[1]Marzo!AD13+[2]Marzo!AD13+[3]Marzo!AD13+[4]Marzo!AD13+[5]Marzo!AD13+[6]Marzo!AD13+[7]Marzo!AD13+[8]Marzo!AD13+[9]Marzo!AD13+[10]Marzo!AD13</f>
        <v>11</v>
      </c>
      <c r="AE13" s="32">
        <f>[1]Marzo!AE13+[2]Marzo!AE13+[3]Marzo!AE13+[4]Marzo!AE13+[5]Marzo!AE13+[6]Marzo!AE13+[7]Marzo!AE13+[8]Marzo!AE13+[9]Marzo!AE13+[10]Marzo!AE13</f>
        <v>0</v>
      </c>
      <c r="AF13" s="32">
        <f>[1]Marzo!AF13+[2]Marzo!AF13+[3]Marzo!AF13+[4]Marzo!AF13+[5]Marzo!AF13+[6]Marzo!AF13+[7]Marzo!AF13+[8]Marzo!AF13+[9]Marzo!AF13+[10]Marzo!AF13</f>
        <v>6</v>
      </c>
      <c r="AG13" s="32">
        <f>[1]Marzo!AG13+[2]Marzo!AG13+[3]Marzo!AG13+[4]Marzo!AG13+[5]Marzo!AG13+[6]Marzo!AG13+[7]Marzo!AG13+[8]Marzo!AG13+[9]Marzo!AG13+[10]Marzo!AG13</f>
        <v>0</v>
      </c>
      <c r="AH13" s="32">
        <f>[1]Marzo!AH13+[2]Marzo!AH13+[3]Marzo!AH13+[4]Marzo!AH13+[5]Marzo!AH13+[6]Marzo!AH13+[7]Marzo!AH13+[8]Marzo!AH13+[9]Marzo!AH13+[10]Marzo!AH13</f>
        <v>4</v>
      </c>
      <c r="AI13" s="32">
        <f>[1]Marzo!AI13+[2]Marzo!AI13+[3]Marzo!AI13+[4]Marzo!AI13+[5]Marzo!AI13+[6]Marzo!AI13+[7]Marzo!AI13+[8]Marzo!AI13+[9]Marzo!AI13+[10]Marzo!AI13</f>
        <v>0</v>
      </c>
      <c r="AJ13" s="32">
        <f>[1]Marzo!AJ13+[2]Marzo!AJ13+[3]Marzo!AJ13+[4]Marzo!AJ13+[5]Marzo!AJ13+[6]Marzo!AJ13+[7]Marzo!AJ13+[8]Marzo!AJ13+[9]Marzo!AJ13+[10]Marzo!AJ13</f>
        <v>6</v>
      </c>
      <c r="AK13" s="32">
        <f>[1]Marzo!AK13+[2]Marzo!AK13+[3]Marzo!AK13+[4]Marzo!AK13+[5]Marzo!AK13+[6]Marzo!AK13+[7]Marzo!AK13+[8]Marzo!AK13+[9]Marzo!AK13+[10]Marzo!AK13</f>
        <v>0</v>
      </c>
      <c r="AL13" s="32">
        <f>[1]Marzo!AL13+[2]Marzo!AL13+[3]Marzo!AL13+[4]Marzo!AL13+[5]Marzo!AL13+[6]Marzo!AL13+[7]Marzo!AL13+[8]Marzo!AL13+[9]Marzo!AL13+[10]Marzo!AL13</f>
        <v>4</v>
      </c>
      <c r="AM13" s="32">
        <f>[1]Marzo!AM13+[2]Marzo!AM13+[3]Marzo!AM13+[4]Marzo!AM13+[5]Marzo!AM13+[6]Marzo!AM13+[7]Marzo!AM13+[8]Marzo!AM13+[9]Marzo!AM13+[10]Marzo!AM13</f>
        <v>1771</v>
      </c>
      <c r="AN13" s="32">
        <f>[1]Marzo!AN13+[2]Marzo!AN13+[3]Marzo!AN13+[4]Marzo!AN13+[5]Marzo!AN13+[6]Marzo!AN13+[7]Marzo!AN13+[8]Marzo!AN13+[9]Marzo!AN13+[10]Marzo!AN13</f>
        <v>13</v>
      </c>
      <c r="AO13" s="32">
        <f>[1]Marzo!AO13+[2]Marzo!AO13+[3]Marzo!AO13+[4]Marzo!AO13+[5]Marzo!AO13+[6]Marzo!AO13+[7]Marzo!AO13+[8]Marzo!AO13+[9]Marzo!AO13+[10]Marzo!AO13</f>
        <v>10</v>
      </c>
      <c r="AP13" s="32">
        <f>[1]Marzo!AP13+[2]Marzo!AP13+[3]Marzo!AP13+[4]Marzo!AP13+[5]Marzo!AP13+[6]Marzo!AP13+[7]Marzo!AP13+[8]Marzo!AP13+[9]Marzo!AP13+[10]Marzo!AP13</f>
        <v>29</v>
      </c>
      <c r="AQ13" s="32">
        <f>[1]Marzo!AQ13+[2]Marzo!AQ13+[3]Marzo!AQ13+[4]Marzo!AQ13+[5]Marzo!AQ13+[6]Marzo!AQ13+[7]Marzo!AQ13+[8]Marzo!AQ13+[9]Marzo!AQ13+[10]Marzo!AQ13</f>
        <v>8</v>
      </c>
      <c r="AR13" s="32">
        <f>[1]Marzo!AR13+[2]Marzo!AR13+[3]Marzo!AR13+[4]Marzo!AR13+[5]Marzo!AR13+[6]Marzo!AR13+[7]Marzo!AR13+[8]Marzo!AR13+[9]Marzo!AR13+[10]Marzo!AR13</f>
        <v>9</v>
      </c>
      <c r="AS13" s="8" t="s">
        <v>31</v>
      </c>
      <c r="CG13" s="2">
        <v>0</v>
      </c>
      <c r="CH13" s="2">
        <v>0</v>
      </c>
      <c r="CI13" s="2">
        <v>0</v>
      </c>
      <c r="CJ13" s="1"/>
      <c r="CK13" s="1"/>
      <c r="CL13" s="1"/>
      <c r="CM13" s="1"/>
      <c r="CN13" s="1"/>
      <c r="CO13" s="1"/>
      <c r="CP13" s="1"/>
      <c r="CQ13" s="1"/>
    </row>
    <row r="14" spans="1:95" x14ac:dyDescent="0.25">
      <c r="A14" s="51" t="s">
        <v>33</v>
      </c>
      <c r="B14" s="52">
        <f>SUM(C14+D14)</f>
        <v>1691</v>
      </c>
      <c r="C14" s="53">
        <f t="shared" si="0"/>
        <v>0</v>
      </c>
      <c r="D14" s="54">
        <f t="shared" si="0"/>
        <v>1691</v>
      </c>
      <c r="E14" s="32">
        <f>[1]Marzo!E14+[2]Marzo!E14+[3]Marzo!E14+[4]Marzo!E14+[5]Marzo!E14+[6]Marzo!E14+[7]Marzo!E14+[8]Marzo!E14+[9]Marzo!E14+[10]Marzo!E14</f>
        <v>0</v>
      </c>
      <c r="F14" s="32">
        <f>[1]Marzo!F14+[2]Marzo!F14+[3]Marzo!F14+[4]Marzo!F14+[5]Marzo!F14+[6]Marzo!F14+[7]Marzo!F14+[8]Marzo!F14+[9]Marzo!F14+[10]Marzo!F14</f>
        <v>1</v>
      </c>
      <c r="G14" s="32">
        <f>[1]Marzo!G14+[2]Marzo!G14+[3]Marzo!G14+[4]Marzo!G14+[5]Marzo!G14+[6]Marzo!G14+[7]Marzo!G14+[8]Marzo!G14+[9]Marzo!G14+[10]Marzo!G14</f>
        <v>0</v>
      </c>
      <c r="H14" s="32">
        <f>[1]Marzo!H14+[2]Marzo!H14+[3]Marzo!H14+[4]Marzo!H14+[5]Marzo!H14+[6]Marzo!H14+[7]Marzo!H14+[8]Marzo!H14+[9]Marzo!H14+[10]Marzo!H14</f>
        <v>0</v>
      </c>
      <c r="I14" s="32">
        <f>[1]Marzo!I14+[2]Marzo!I14+[3]Marzo!I14+[4]Marzo!I14+[5]Marzo!I14+[6]Marzo!I14+[7]Marzo!I14+[8]Marzo!I14+[9]Marzo!I14+[10]Marzo!I14</f>
        <v>0</v>
      </c>
      <c r="J14" s="32">
        <f>[1]Marzo!J14+[2]Marzo!J14+[3]Marzo!J14+[4]Marzo!J14+[5]Marzo!J14+[6]Marzo!J14+[7]Marzo!J14+[8]Marzo!J14+[9]Marzo!J14+[10]Marzo!J14</f>
        <v>6</v>
      </c>
      <c r="K14" s="32">
        <f>[1]Marzo!K14+[2]Marzo!K14+[3]Marzo!K14+[4]Marzo!K14+[5]Marzo!K14+[6]Marzo!K14+[7]Marzo!K14+[8]Marzo!K14+[9]Marzo!K14+[10]Marzo!K14</f>
        <v>0</v>
      </c>
      <c r="L14" s="32">
        <f>[1]Marzo!L14+[2]Marzo!L14+[3]Marzo!L14+[4]Marzo!L14+[5]Marzo!L14+[6]Marzo!L14+[7]Marzo!L14+[8]Marzo!L14+[9]Marzo!L14+[10]Marzo!L14</f>
        <v>94</v>
      </c>
      <c r="M14" s="32">
        <f>[1]Marzo!M14+[2]Marzo!M14+[3]Marzo!M14+[4]Marzo!M14+[5]Marzo!M14+[6]Marzo!M14+[7]Marzo!M14+[8]Marzo!M14+[9]Marzo!M14+[10]Marzo!M14</f>
        <v>0</v>
      </c>
      <c r="N14" s="32">
        <f>[1]Marzo!N14+[2]Marzo!N14+[3]Marzo!N14+[4]Marzo!N14+[5]Marzo!N14+[6]Marzo!N14+[7]Marzo!N14+[8]Marzo!N14+[9]Marzo!N14+[10]Marzo!N14</f>
        <v>418</v>
      </c>
      <c r="O14" s="32">
        <f>[1]Marzo!O14+[2]Marzo!O14+[3]Marzo!O14+[4]Marzo!O14+[5]Marzo!O14+[6]Marzo!O14+[7]Marzo!O14+[8]Marzo!O14+[9]Marzo!O14+[10]Marzo!O14</f>
        <v>0</v>
      </c>
      <c r="P14" s="32">
        <f>[1]Marzo!P14+[2]Marzo!P14+[3]Marzo!P14+[4]Marzo!P14+[5]Marzo!P14+[6]Marzo!P14+[7]Marzo!P14+[8]Marzo!P14+[9]Marzo!P14+[10]Marzo!P14</f>
        <v>397</v>
      </c>
      <c r="Q14" s="32">
        <f>[1]Marzo!Q14+[2]Marzo!Q14+[3]Marzo!Q14+[4]Marzo!Q14+[5]Marzo!Q14+[6]Marzo!Q14+[7]Marzo!Q14+[8]Marzo!Q14+[9]Marzo!Q14+[10]Marzo!Q14</f>
        <v>0</v>
      </c>
      <c r="R14" s="32">
        <f>[1]Marzo!R14+[2]Marzo!R14+[3]Marzo!R14+[4]Marzo!R14+[5]Marzo!R14+[6]Marzo!R14+[7]Marzo!R14+[8]Marzo!R14+[9]Marzo!R14+[10]Marzo!R14</f>
        <v>315</v>
      </c>
      <c r="S14" s="32">
        <f>[1]Marzo!S14+[2]Marzo!S14+[3]Marzo!S14+[4]Marzo!S14+[5]Marzo!S14+[6]Marzo!S14+[7]Marzo!S14+[8]Marzo!S14+[9]Marzo!S14+[10]Marzo!S14</f>
        <v>0</v>
      </c>
      <c r="T14" s="32">
        <f>[1]Marzo!T14+[2]Marzo!T14+[3]Marzo!T14+[4]Marzo!T14+[5]Marzo!T14+[6]Marzo!T14+[7]Marzo!T14+[8]Marzo!T14+[9]Marzo!T14+[10]Marzo!T14</f>
        <v>217</v>
      </c>
      <c r="U14" s="32">
        <f>[1]Marzo!U14+[2]Marzo!U14+[3]Marzo!U14+[4]Marzo!U14+[5]Marzo!U14+[6]Marzo!U14+[7]Marzo!U14+[8]Marzo!U14+[9]Marzo!U14+[10]Marzo!U14</f>
        <v>0</v>
      </c>
      <c r="V14" s="32">
        <f>[1]Marzo!V14+[2]Marzo!V14+[3]Marzo!V14+[4]Marzo!V14+[5]Marzo!V14+[6]Marzo!V14+[7]Marzo!V14+[8]Marzo!V14+[9]Marzo!V14+[10]Marzo!V14</f>
        <v>151</v>
      </c>
      <c r="W14" s="32">
        <f>[1]Marzo!W14+[2]Marzo!W14+[3]Marzo!W14+[4]Marzo!W14+[5]Marzo!W14+[6]Marzo!W14+[7]Marzo!W14+[8]Marzo!W14+[9]Marzo!W14+[10]Marzo!W14</f>
        <v>0</v>
      </c>
      <c r="X14" s="32">
        <f>[1]Marzo!X14+[2]Marzo!X14+[3]Marzo!X14+[4]Marzo!X14+[5]Marzo!X14+[6]Marzo!X14+[7]Marzo!X14+[8]Marzo!X14+[9]Marzo!X14+[10]Marzo!X14</f>
        <v>67</v>
      </c>
      <c r="Y14" s="32">
        <f>[1]Marzo!Y14+[2]Marzo!Y14+[3]Marzo!Y14+[4]Marzo!Y14+[5]Marzo!Y14+[6]Marzo!Y14+[7]Marzo!Y14+[8]Marzo!Y14+[9]Marzo!Y14+[10]Marzo!Y14</f>
        <v>0</v>
      </c>
      <c r="Z14" s="32">
        <f>[1]Marzo!Z14+[2]Marzo!Z14+[3]Marzo!Z14+[4]Marzo!Z14+[5]Marzo!Z14+[6]Marzo!Z14+[7]Marzo!Z14+[8]Marzo!Z14+[9]Marzo!Z14+[10]Marzo!Z14</f>
        <v>18</v>
      </c>
      <c r="AA14" s="32">
        <f>[1]Marzo!AA14+[2]Marzo!AA14+[3]Marzo!AA14+[4]Marzo!AA14+[5]Marzo!AA14+[6]Marzo!AA14+[7]Marzo!AA14+[8]Marzo!AA14+[9]Marzo!AA14+[10]Marzo!AA14</f>
        <v>0</v>
      </c>
      <c r="AB14" s="32">
        <f>[1]Marzo!AB14+[2]Marzo!AB14+[3]Marzo!AB14+[4]Marzo!AB14+[5]Marzo!AB14+[6]Marzo!AB14+[7]Marzo!AB14+[8]Marzo!AB14+[9]Marzo!AB14+[10]Marzo!AB14</f>
        <v>6</v>
      </c>
      <c r="AC14" s="32">
        <f>[1]Marzo!AC14+[2]Marzo!AC14+[3]Marzo!AC14+[4]Marzo!AC14+[5]Marzo!AC14+[6]Marzo!AC14+[7]Marzo!AC14+[8]Marzo!AC14+[9]Marzo!AC14+[10]Marzo!AC14</f>
        <v>0</v>
      </c>
      <c r="AD14" s="32">
        <f>[1]Marzo!AD14+[2]Marzo!AD14+[3]Marzo!AD14+[4]Marzo!AD14+[5]Marzo!AD14+[6]Marzo!AD14+[7]Marzo!AD14+[8]Marzo!AD14+[9]Marzo!AD14+[10]Marzo!AD14</f>
        <v>1</v>
      </c>
      <c r="AE14" s="32">
        <f>[1]Marzo!AE14+[2]Marzo!AE14+[3]Marzo!AE14+[4]Marzo!AE14+[5]Marzo!AE14+[6]Marzo!AE14+[7]Marzo!AE14+[8]Marzo!AE14+[9]Marzo!AE14+[10]Marzo!AE14</f>
        <v>0</v>
      </c>
      <c r="AF14" s="32">
        <f>[1]Marzo!AF14+[2]Marzo!AF14+[3]Marzo!AF14+[4]Marzo!AF14+[5]Marzo!AF14+[6]Marzo!AF14+[7]Marzo!AF14+[8]Marzo!AF14+[9]Marzo!AF14+[10]Marzo!AF14</f>
        <v>0</v>
      </c>
      <c r="AG14" s="32">
        <f>[1]Marzo!AG14+[2]Marzo!AG14+[3]Marzo!AG14+[4]Marzo!AG14+[5]Marzo!AG14+[6]Marzo!AG14+[7]Marzo!AG14+[8]Marzo!AG14+[9]Marzo!AG14+[10]Marzo!AG14</f>
        <v>0</v>
      </c>
      <c r="AH14" s="32">
        <f>[1]Marzo!AH14+[2]Marzo!AH14+[3]Marzo!AH14+[4]Marzo!AH14+[5]Marzo!AH14+[6]Marzo!AH14+[7]Marzo!AH14+[8]Marzo!AH14+[9]Marzo!AH14+[10]Marzo!AH14</f>
        <v>0</v>
      </c>
      <c r="AI14" s="32">
        <f>[1]Marzo!AI14+[2]Marzo!AI14+[3]Marzo!AI14+[4]Marzo!AI14+[5]Marzo!AI14+[6]Marzo!AI14+[7]Marzo!AI14+[8]Marzo!AI14+[9]Marzo!AI14+[10]Marzo!AI14</f>
        <v>0</v>
      </c>
      <c r="AJ14" s="32">
        <f>[1]Marzo!AJ14+[2]Marzo!AJ14+[3]Marzo!AJ14+[4]Marzo!AJ14+[5]Marzo!AJ14+[6]Marzo!AJ14+[7]Marzo!AJ14+[8]Marzo!AJ14+[9]Marzo!AJ14+[10]Marzo!AJ14</f>
        <v>0</v>
      </c>
      <c r="AK14" s="32">
        <f>[1]Marzo!AK14+[2]Marzo!AK14+[3]Marzo!AK14+[4]Marzo!AK14+[5]Marzo!AK14+[6]Marzo!AK14+[7]Marzo!AK14+[8]Marzo!AK14+[9]Marzo!AK14+[10]Marzo!AK14</f>
        <v>0</v>
      </c>
      <c r="AL14" s="32">
        <f>[1]Marzo!AL14+[2]Marzo!AL14+[3]Marzo!AL14+[4]Marzo!AL14+[5]Marzo!AL14+[6]Marzo!AL14+[7]Marzo!AL14+[8]Marzo!AL14+[9]Marzo!AL14+[10]Marzo!AL14</f>
        <v>0</v>
      </c>
      <c r="AM14" s="32">
        <f>[1]Marzo!AM14+[2]Marzo!AM14+[3]Marzo!AM14+[4]Marzo!AM14+[5]Marzo!AM14+[6]Marzo!AM14+[7]Marzo!AM14+[8]Marzo!AM14+[9]Marzo!AM14+[10]Marzo!AM14</f>
        <v>1540</v>
      </c>
      <c r="AN14" s="61"/>
      <c r="AO14" s="62"/>
      <c r="AP14" s="62"/>
      <c r="AQ14" s="63"/>
      <c r="AR14" s="63"/>
      <c r="AS14" s="8" t="s">
        <v>31</v>
      </c>
      <c r="CG14" s="2">
        <v>0</v>
      </c>
      <c r="CH14" s="2">
        <v>0</v>
      </c>
      <c r="CJ14" s="1"/>
      <c r="CK14" s="1"/>
      <c r="CL14" s="1"/>
      <c r="CM14" s="1"/>
      <c r="CN14" s="1"/>
      <c r="CO14" s="1"/>
      <c r="CP14" s="1"/>
      <c r="CQ14" s="1"/>
    </row>
    <row r="15" spans="1:95" x14ac:dyDescent="0.25">
      <c r="A15" s="632" t="s">
        <v>34</v>
      </c>
      <c r="B15" s="632"/>
      <c r="C15" s="632"/>
      <c r="D15" s="632"/>
      <c r="E15" s="632"/>
      <c r="F15" s="632"/>
      <c r="G15" s="632"/>
      <c r="H15" s="632"/>
      <c r="I15" s="632"/>
      <c r="J15" s="632"/>
      <c r="K15" s="632"/>
      <c r="L15" s="632"/>
      <c r="M15" s="632"/>
      <c r="N15" s="64"/>
      <c r="O15" s="64"/>
      <c r="P15" s="64"/>
      <c r="Q15" s="64"/>
      <c r="R15" s="64"/>
      <c r="S15" s="64"/>
      <c r="T15" s="64"/>
      <c r="U15" s="64"/>
      <c r="V15" s="64"/>
      <c r="W15" s="64"/>
      <c r="X15" s="64"/>
      <c r="Y15" s="64"/>
      <c r="Z15" s="65"/>
      <c r="AA15" s="65"/>
      <c r="AB15" s="65"/>
      <c r="AC15" s="65"/>
      <c r="AD15" s="65"/>
      <c r="AE15" s="65"/>
      <c r="AF15" s="65"/>
      <c r="AG15" s="65"/>
      <c r="AH15" s="65"/>
      <c r="AI15" s="65"/>
      <c r="AJ15" s="65"/>
      <c r="AK15" s="65"/>
      <c r="AL15" s="65"/>
      <c r="AM15" s="65"/>
      <c r="AN15" s="66"/>
      <c r="AO15" s="67"/>
      <c r="AP15" s="67"/>
      <c r="AQ15" s="67"/>
      <c r="AR15" s="67"/>
      <c r="CJ15" s="1"/>
      <c r="CK15" s="1"/>
      <c r="CL15" s="1"/>
      <c r="CM15" s="1"/>
      <c r="CN15" s="1"/>
      <c r="CO15" s="1"/>
      <c r="CP15" s="1"/>
      <c r="CQ15" s="1"/>
    </row>
    <row r="16" spans="1:95" ht="15" customHeight="1" x14ac:dyDescent="0.25">
      <c r="A16" s="633" t="s">
        <v>35</v>
      </c>
      <c r="B16" s="636" t="s">
        <v>2</v>
      </c>
      <c r="C16" s="637"/>
      <c r="D16" s="638"/>
      <c r="E16" s="621" t="s">
        <v>3</v>
      </c>
      <c r="F16" s="625"/>
      <c r="G16" s="625"/>
      <c r="H16" s="625"/>
      <c r="I16" s="625"/>
      <c r="J16" s="625"/>
      <c r="K16" s="625"/>
      <c r="L16" s="625"/>
      <c r="M16" s="625"/>
      <c r="N16" s="625"/>
      <c r="O16" s="625"/>
      <c r="P16" s="625"/>
      <c r="Q16" s="625"/>
      <c r="R16" s="625"/>
      <c r="S16" s="625"/>
      <c r="T16" s="625"/>
      <c r="U16" s="625"/>
      <c r="V16" s="625"/>
      <c r="W16" s="625"/>
      <c r="X16" s="625"/>
      <c r="Y16" s="625"/>
      <c r="Z16" s="625"/>
      <c r="AA16" s="625"/>
      <c r="AB16" s="625"/>
      <c r="AC16" s="625"/>
      <c r="AD16" s="625"/>
      <c r="AE16" s="625"/>
      <c r="AF16" s="625"/>
      <c r="AG16" s="625"/>
      <c r="AH16" s="625"/>
      <c r="AI16" s="625"/>
      <c r="AJ16" s="625"/>
      <c r="AK16" s="625"/>
      <c r="AL16" s="622"/>
      <c r="AM16" s="618" t="s">
        <v>223</v>
      </c>
      <c r="AN16" s="68"/>
      <c r="AO16" s="68"/>
      <c r="AP16" s="68"/>
      <c r="AQ16" s="68"/>
      <c r="AR16" s="68"/>
      <c r="CJ16" s="1"/>
      <c r="CK16" s="1"/>
      <c r="CL16" s="1"/>
      <c r="CM16" s="1"/>
      <c r="CN16" s="1"/>
      <c r="CO16" s="1"/>
      <c r="CP16" s="1"/>
      <c r="CQ16" s="1"/>
    </row>
    <row r="17" spans="1:95" x14ac:dyDescent="0.25">
      <c r="A17" s="634"/>
      <c r="B17" s="639"/>
      <c r="C17" s="640"/>
      <c r="D17" s="641"/>
      <c r="E17" s="621" t="s">
        <v>6</v>
      </c>
      <c r="F17" s="622"/>
      <c r="G17" s="621" t="s">
        <v>7</v>
      </c>
      <c r="H17" s="622"/>
      <c r="I17" s="621" t="s">
        <v>8</v>
      </c>
      <c r="J17" s="622"/>
      <c r="K17" s="621" t="s">
        <v>9</v>
      </c>
      <c r="L17" s="622"/>
      <c r="M17" s="621" t="s">
        <v>10</v>
      </c>
      <c r="N17" s="622"/>
      <c r="O17" s="623" t="s">
        <v>11</v>
      </c>
      <c r="P17" s="624"/>
      <c r="Q17" s="623" t="s">
        <v>12</v>
      </c>
      <c r="R17" s="624"/>
      <c r="S17" s="623" t="s">
        <v>13</v>
      </c>
      <c r="T17" s="624"/>
      <c r="U17" s="623" t="s">
        <v>14</v>
      </c>
      <c r="V17" s="624"/>
      <c r="W17" s="623" t="s">
        <v>15</v>
      </c>
      <c r="X17" s="624"/>
      <c r="Y17" s="623" t="s">
        <v>16</v>
      </c>
      <c r="Z17" s="624"/>
      <c r="AA17" s="623" t="s">
        <v>17</v>
      </c>
      <c r="AB17" s="624"/>
      <c r="AC17" s="623" t="s">
        <v>18</v>
      </c>
      <c r="AD17" s="624"/>
      <c r="AE17" s="623" t="s">
        <v>19</v>
      </c>
      <c r="AF17" s="624"/>
      <c r="AG17" s="623" t="s">
        <v>20</v>
      </c>
      <c r="AH17" s="624"/>
      <c r="AI17" s="623" t="s">
        <v>21</v>
      </c>
      <c r="AJ17" s="624"/>
      <c r="AK17" s="623" t="s">
        <v>22</v>
      </c>
      <c r="AL17" s="624"/>
      <c r="AM17" s="619"/>
      <c r="AN17" s="68"/>
      <c r="AO17" s="68"/>
      <c r="AP17" s="68"/>
      <c r="AQ17" s="68"/>
      <c r="AR17" s="68"/>
      <c r="CI17" s="1"/>
      <c r="CJ17" s="1"/>
      <c r="CK17" s="1"/>
      <c r="CL17" s="1"/>
      <c r="CM17" s="1"/>
      <c r="CN17" s="1"/>
      <c r="CO17" s="1"/>
      <c r="CP17" s="1"/>
      <c r="CQ17" s="1"/>
    </row>
    <row r="18" spans="1:95" x14ac:dyDescent="0.25">
      <c r="A18" s="635"/>
      <c r="B18" s="69" t="s">
        <v>27</v>
      </c>
      <c r="C18" s="70" t="s">
        <v>36</v>
      </c>
      <c r="D18" s="529" t="s">
        <v>29</v>
      </c>
      <c r="E18" s="527" t="s">
        <v>36</v>
      </c>
      <c r="F18" s="529" t="s">
        <v>29</v>
      </c>
      <c r="G18" s="527" t="s">
        <v>36</v>
      </c>
      <c r="H18" s="529" t="s">
        <v>29</v>
      </c>
      <c r="I18" s="527" t="s">
        <v>36</v>
      </c>
      <c r="J18" s="529" t="s">
        <v>29</v>
      </c>
      <c r="K18" s="527" t="s">
        <v>36</v>
      </c>
      <c r="L18" s="529" t="s">
        <v>29</v>
      </c>
      <c r="M18" s="527" t="s">
        <v>36</v>
      </c>
      <c r="N18" s="529" t="s">
        <v>29</v>
      </c>
      <c r="O18" s="527" t="s">
        <v>36</v>
      </c>
      <c r="P18" s="529" t="s">
        <v>29</v>
      </c>
      <c r="Q18" s="527" t="s">
        <v>36</v>
      </c>
      <c r="R18" s="529" t="s">
        <v>29</v>
      </c>
      <c r="S18" s="527" t="s">
        <v>36</v>
      </c>
      <c r="T18" s="529" t="s">
        <v>29</v>
      </c>
      <c r="U18" s="527" t="s">
        <v>36</v>
      </c>
      <c r="V18" s="529" t="s">
        <v>29</v>
      </c>
      <c r="W18" s="527" t="s">
        <v>36</v>
      </c>
      <c r="X18" s="529" t="s">
        <v>29</v>
      </c>
      <c r="Y18" s="527" t="s">
        <v>36</v>
      </c>
      <c r="Z18" s="529" t="s">
        <v>29</v>
      </c>
      <c r="AA18" s="527" t="s">
        <v>36</v>
      </c>
      <c r="AB18" s="529" t="s">
        <v>29</v>
      </c>
      <c r="AC18" s="527" t="s">
        <v>36</v>
      </c>
      <c r="AD18" s="529" t="s">
        <v>29</v>
      </c>
      <c r="AE18" s="527" t="s">
        <v>36</v>
      </c>
      <c r="AF18" s="529" t="s">
        <v>29</v>
      </c>
      <c r="AG18" s="527" t="s">
        <v>36</v>
      </c>
      <c r="AH18" s="529" t="s">
        <v>29</v>
      </c>
      <c r="AI18" s="527" t="s">
        <v>36</v>
      </c>
      <c r="AJ18" s="529" t="s">
        <v>29</v>
      </c>
      <c r="AK18" s="527" t="s">
        <v>36</v>
      </c>
      <c r="AL18" s="529" t="s">
        <v>29</v>
      </c>
      <c r="AM18" s="620"/>
      <c r="AN18" s="73"/>
      <c r="AO18" s="68"/>
      <c r="AP18" s="68"/>
      <c r="AQ18" s="68"/>
      <c r="AR18" s="68"/>
      <c r="CI18" s="1"/>
      <c r="CJ18" s="1"/>
      <c r="CK18" s="1"/>
      <c r="CL18" s="1"/>
      <c r="CM18" s="1"/>
      <c r="CN18" s="1"/>
      <c r="CO18" s="1"/>
      <c r="CP18" s="1"/>
      <c r="CQ18" s="1"/>
    </row>
    <row r="19" spans="1:95" x14ac:dyDescent="0.25">
      <c r="A19" s="74" t="s">
        <v>37</v>
      </c>
      <c r="B19" s="75">
        <f>SUM(C19+D19)</f>
        <v>0</v>
      </c>
      <c r="C19" s="76">
        <f t="shared" ref="C19:D22" si="1">SUM(E19+G19+I19+K19+M19+O19+Q19+S19+U19+W19+Y19+AA19+AC19+AE19+AG19+AI19+AK19)</f>
        <v>0</v>
      </c>
      <c r="D19" s="77">
        <f t="shared" si="1"/>
        <v>0</v>
      </c>
      <c r="E19" s="32">
        <f>[1]Marzo!E19+[2]Marzo!E19+[3]Marzo!E19+[4]Marzo!E19+[5]Marzo!E19+[6]Marzo!E19+[7]Marzo!E19+[8]Marzo!E19+[9]Marzo!E19+[10]Marzo!E19</f>
        <v>0</v>
      </c>
      <c r="F19" s="32">
        <f>[1]Marzo!F19+[2]Marzo!F19+[3]Marzo!F19+[4]Marzo!F19+[5]Marzo!F19+[6]Marzo!F19+[7]Marzo!F19+[8]Marzo!F19+[9]Marzo!F19+[10]Marzo!F19</f>
        <v>0</v>
      </c>
      <c r="G19" s="32">
        <f>[1]Marzo!G19+[2]Marzo!G19+[3]Marzo!G19+[4]Marzo!G19+[5]Marzo!G19+[6]Marzo!G19+[7]Marzo!G19+[8]Marzo!G19+[9]Marzo!G19+[10]Marzo!G19</f>
        <v>0</v>
      </c>
      <c r="H19" s="32">
        <f>[1]Marzo!H19+[2]Marzo!H19+[3]Marzo!H19+[4]Marzo!H19+[5]Marzo!H19+[6]Marzo!H19+[7]Marzo!H19+[8]Marzo!H19+[9]Marzo!H19+[10]Marzo!H19</f>
        <v>0</v>
      </c>
      <c r="I19" s="32">
        <f>[1]Marzo!I19+[2]Marzo!I19+[3]Marzo!I19+[4]Marzo!I19+[5]Marzo!I19+[6]Marzo!I19+[7]Marzo!I19+[8]Marzo!I19+[9]Marzo!I19+[10]Marzo!I19</f>
        <v>0</v>
      </c>
      <c r="J19" s="32">
        <f>[1]Marzo!J19+[2]Marzo!J19+[3]Marzo!J19+[4]Marzo!J19+[5]Marzo!J19+[6]Marzo!J19+[7]Marzo!J19+[8]Marzo!J19+[9]Marzo!J19+[10]Marzo!J19</f>
        <v>0</v>
      </c>
      <c r="K19" s="32">
        <f>[1]Marzo!K19+[2]Marzo!K19+[3]Marzo!K19+[4]Marzo!K19+[5]Marzo!K19+[6]Marzo!K19+[7]Marzo!K19+[8]Marzo!K19+[9]Marzo!K19+[10]Marzo!K19</f>
        <v>0</v>
      </c>
      <c r="L19" s="32">
        <f>[1]Marzo!L19+[2]Marzo!L19+[3]Marzo!L19+[4]Marzo!L19+[5]Marzo!L19+[6]Marzo!L19+[7]Marzo!L19+[8]Marzo!L19+[9]Marzo!L19+[10]Marzo!L19</f>
        <v>0</v>
      </c>
      <c r="M19" s="32">
        <f>[1]Marzo!M19+[2]Marzo!M19+[3]Marzo!M19+[4]Marzo!M19+[5]Marzo!M19+[6]Marzo!M19+[7]Marzo!M19+[8]Marzo!M19+[9]Marzo!M19+[10]Marzo!M19</f>
        <v>0</v>
      </c>
      <c r="N19" s="32">
        <f>[1]Marzo!N19+[2]Marzo!N19+[3]Marzo!N19+[4]Marzo!N19+[5]Marzo!N19+[6]Marzo!N19+[7]Marzo!N19+[8]Marzo!N19+[9]Marzo!N19+[10]Marzo!N19</f>
        <v>0</v>
      </c>
      <c r="O19" s="32">
        <f>[1]Marzo!O19+[2]Marzo!O19+[3]Marzo!O19+[4]Marzo!O19+[5]Marzo!O19+[6]Marzo!O19+[7]Marzo!O19+[8]Marzo!O19+[9]Marzo!O19+[10]Marzo!O19</f>
        <v>0</v>
      </c>
      <c r="P19" s="32">
        <f>[1]Marzo!P19+[2]Marzo!P19+[3]Marzo!P19+[4]Marzo!P19+[5]Marzo!P19+[6]Marzo!P19+[7]Marzo!P19+[8]Marzo!P19+[9]Marzo!P19+[10]Marzo!P19</f>
        <v>0</v>
      </c>
      <c r="Q19" s="32">
        <f>[1]Marzo!Q19+[2]Marzo!Q19+[3]Marzo!Q19+[4]Marzo!Q19+[5]Marzo!Q19+[6]Marzo!Q19+[7]Marzo!Q19+[8]Marzo!Q19+[9]Marzo!Q19+[10]Marzo!Q19</f>
        <v>0</v>
      </c>
      <c r="R19" s="32">
        <f>[1]Marzo!R19+[2]Marzo!R19+[3]Marzo!R19+[4]Marzo!R19+[5]Marzo!R19+[6]Marzo!R19+[7]Marzo!R19+[8]Marzo!R19+[9]Marzo!R19+[10]Marzo!R19</f>
        <v>0</v>
      </c>
      <c r="S19" s="32">
        <f>[1]Marzo!S19+[2]Marzo!S19+[3]Marzo!S19+[4]Marzo!S19+[5]Marzo!S19+[6]Marzo!S19+[7]Marzo!S19+[8]Marzo!S19+[9]Marzo!S19+[10]Marzo!S19</f>
        <v>0</v>
      </c>
      <c r="T19" s="32">
        <f>[1]Marzo!T19+[2]Marzo!T19+[3]Marzo!T19+[4]Marzo!T19+[5]Marzo!T19+[6]Marzo!T19+[7]Marzo!T19+[8]Marzo!T19+[9]Marzo!T19+[10]Marzo!T19</f>
        <v>0</v>
      </c>
      <c r="U19" s="32">
        <f>[1]Marzo!U19+[2]Marzo!U19+[3]Marzo!U19+[4]Marzo!U19+[5]Marzo!U19+[6]Marzo!U19+[7]Marzo!U19+[8]Marzo!U19+[9]Marzo!U19+[10]Marzo!U19</f>
        <v>0</v>
      </c>
      <c r="V19" s="32">
        <f>[1]Marzo!V19+[2]Marzo!V19+[3]Marzo!V19+[4]Marzo!V19+[5]Marzo!V19+[6]Marzo!V19+[7]Marzo!V19+[8]Marzo!V19+[9]Marzo!V19+[10]Marzo!V19</f>
        <v>0</v>
      </c>
      <c r="W19" s="32">
        <f>[1]Marzo!W19+[2]Marzo!W19+[3]Marzo!W19+[4]Marzo!W19+[5]Marzo!W19+[6]Marzo!W19+[7]Marzo!W19+[8]Marzo!W19+[9]Marzo!W19+[10]Marzo!W19</f>
        <v>0</v>
      </c>
      <c r="X19" s="32">
        <f>[1]Marzo!X19+[2]Marzo!X19+[3]Marzo!X19+[4]Marzo!X19+[5]Marzo!X19+[6]Marzo!X19+[7]Marzo!X19+[8]Marzo!X19+[9]Marzo!X19+[10]Marzo!X19</f>
        <v>0</v>
      </c>
      <c r="Y19" s="32">
        <f>[1]Marzo!Y19+[2]Marzo!Y19+[3]Marzo!Y19+[4]Marzo!Y19+[5]Marzo!Y19+[6]Marzo!Y19+[7]Marzo!Y19+[8]Marzo!Y19+[9]Marzo!Y19+[10]Marzo!Y19</f>
        <v>0</v>
      </c>
      <c r="Z19" s="32">
        <f>[1]Marzo!Z19+[2]Marzo!Z19+[3]Marzo!Z19+[4]Marzo!Z19+[5]Marzo!Z19+[6]Marzo!Z19+[7]Marzo!Z19+[8]Marzo!Z19+[9]Marzo!Z19+[10]Marzo!Z19</f>
        <v>0</v>
      </c>
      <c r="AA19" s="32">
        <f>[1]Marzo!AA19+[2]Marzo!AA19+[3]Marzo!AA19+[4]Marzo!AA19+[5]Marzo!AA19+[6]Marzo!AA19+[7]Marzo!AA19+[8]Marzo!AA19+[9]Marzo!AA19+[10]Marzo!AA19</f>
        <v>0</v>
      </c>
      <c r="AB19" s="32">
        <f>[1]Marzo!AB19+[2]Marzo!AB19+[3]Marzo!AB19+[4]Marzo!AB19+[5]Marzo!AB19+[6]Marzo!AB19+[7]Marzo!AB19+[8]Marzo!AB19+[9]Marzo!AB19+[10]Marzo!AB19</f>
        <v>0</v>
      </c>
      <c r="AC19" s="32">
        <f>[1]Marzo!AC19+[2]Marzo!AC19+[3]Marzo!AC19+[4]Marzo!AC19+[5]Marzo!AC19+[6]Marzo!AC19+[7]Marzo!AC19+[8]Marzo!AC19+[9]Marzo!AC19+[10]Marzo!AC19</f>
        <v>0</v>
      </c>
      <c r="AD19" s="32">
        <f>[1]Marzo!AD19+[2]Marzo!AD19+[3]Marzo!AD19+[4]Marzo!AD19+[5]Marzo!AD19+[6]Marzo!AD19+[7]Marzo!AD19+[8]Marzo!AD19+[9]Marzo!AD19+[10]Marzo!AD19</f>
        <v>0</v>
      </c>
      <c r="AE19" s="32">
        <f>[1]Marzo!AE19+[2]Marzo!AE19+[3]Marzo!AE19+[4]Marzo!AE19+[5]Marzo!AE19+[6]Marzo!AE19+[7]Marzo!AE19+[8]Marzo!AE19+[9]Marzo!AE19+[10]Marzo!AE19</f>
        <v>0</v>
      </c>
      <c r="AF19" s="32">
        <f>[1]Marzo!AF19+[2]Marzo!AF19+[3]Marzo!AF19+[4]Marzo!AF19+[5]Marzo!AF19+[6]Marzo!AF19+[7]Marzo!AF19+[8]Marzo!AF19+[9]Marzo!AF19+[10]Marzo!AF19</f>
        <v>0</v>
      </c>
      <c r="AG19" s="32">
        <f>[1]Marzo!AG19+[2]Marzo!AG19+[3]Marzo!AG19+[4]Marzo!AG19+[5]Marzo!AG19+[6]Marzo!AG19+[7]Marzo!AG19+[8]Marzo!AG19+[9]Marzo!AG19+[10]Marzo!AG19</f>
        <v>0</v>
      </c>
      <c r="AH19" s="32">
        <f>[1]Marzo!AH19+[2]Marzo!AH19+[3]Marzo!AH19+[4]Marzo!AH19+[5]Marzo!AH19+[6]Marzo!AH19+[7]Marzo!AH19+[8]Marzo!AH19+[9]Marzo!AH19+[10]Marzo!AH19</f>
        <v>0</v>
      </c>
      <c r="AI19" s="32">
        <f>[1]Marzo!AI19+[2]Marzo!AI19+[3]Marzo!AI19+[4]Marzo!AI19+[5]Marzo!AI19+[6]Marzo!AI19+[7]Marzo!AI19+[8]Marzo!AI19+[9]Marzo!AI19+[10]Marzo!AI19</f>
        <v>0</v>
      </c>
      <c r="AJ19" s="32">
        <f>[1]Marzo!AJ19+[2]Marzo!AJ19+[3]Marzo!AJ19+[4]Marzo!AJ19+[5]Marzo!AJ19+[6]Marzo!AJ19+[7]Marzo!AJ19+[8]Marzo!AJ19+[9]Marzo!AJ19+[10]Marzo!AJ19</f>
        <v>0</v>
      </c>
      <c r="AK19" s="32">
        <f>[1]Marzo!AK19+[2]Marzo!AK19+[3]Marzo!AK19+[4]Marzo!AK19+[5]Marzo!AK19+[6]Marzo!AK19+[7]Marzo!AK19+[8]Marzo!AK19+[9]Marzo!AK19+[10]Marzo!AK19</f>
        <v>0</v>
      </c>
      <c r="AL19" s="32">
        <f>[1]Marzo!AL19+[2]Marzo!AL19+[3]Marzo!AL19+[4]Marzo!AL19+[5]Marzo!AL19+[6]Marzo!AL19+[7]Marzo!AL19+[8]Marzo!AL19+[9]Marzo!AL19+[10]Marzo!AL19</f>
        <v>0</v>
      </c>
      <c r="AM19" s="32">
        <f>[1]Marzo!AM19+[2]Marzo!AM19+[3]Marzo!AM19+[4]Marzo!AM19+[5]Marzo!AM19+[6]Marzo!AM19+[7]Marzo!AM19+[8]Marzo!AM19+[9]Marzo!AM19+[10]Marzo!AM19</f>
        <v>0</v>
      </c>
      <c r="AN19" s="83"/>
      <c r="AO19" s="84"/>
      <c r="AP19" s="84"/>
      <c r="AQ19" s="84"/>
      <c r="AR19" s="84"/>
      <c r="CG19" s="2">
        <v>0</v>
      </c>
      <c r="CH19" s="2">
        <v>0</v>
      </c>
      <c r="CI19" s="1"/>
      <c r="CJ19" s="1"/>
      <c r="CK19" s="1"/>
      <c r="CL19" s="1"/>
      <c r="CM19" s="1"/>
      <c r="CN19" s="1"/>
      <c r="CO19" s="1"/>
      <c r="CP19" s="1"/>
      <c r="CQ19" s="1"/>
    </row>
    <row r="20" spans="1:95" x14ac:dyDescent="0.25">
      <c r="A20" s="85" t="s">
        <v>38</v>
      </c>
      <c r="B20" s="75">
        <f>SUM(C20+D20)</f>
        <v>0</v>
      </c>
      <c r="C20" s="76">
        <f t="shared" si="1"/>
        <v>0</v>
      </c>
      <c r="D20" s="86">
        <f t="shared" si="1"/>
        <v>0</v>
      </c>
      <c r="E20" s="32">
        <f>[1]Marzo!E20+[2]Marzo!E20+[3]Marzo!E20+[4]Marzo!E20+[5]Marzo!E20+[6]Marzo!E20+[7]Marzo!E20+[8]Marzo!E20+[9]Marzo!E20+[10]Marzo!E20</f>
        <v>0</v>
      </c>
      <c r="F20" s="32">
        <f>[1]Marzo!F20+[2]Marzo!F20+[3]Marzo!F20+[4]Marzo!F20+[5]Marzo!F20+[6]Marzo!F20+[7]Marzo!F20+[8]Marzo!F20+[9]Marzo!F20+[10]Marzo!F20</f>
        <v>0</v>
      </c>
      <c r="G20" s="32">
        <f>[1]Marzo!G20+[2]Marzo!G20+[3]Marzo!G20+[4]Marzo!G20+[5]Marzo!G20+[6]Marzo!G20+[7]Marzo!G20+[8]Marzo!G20+[9]Marzo!G20+[10]Marzo!G20</f>
        <v>0</v>
      </c>
      <c r="H20" s="32">
        <f>[1]Marzo!H20+[2]Marzo!H20+[3]Marzo!H20+[4]Marzo!H20+[5]Marzo!H20+[6]Marzo!H20+[7]Marzo!H20+[8]Marzo!H20+[9]Marzo!H20+[10]Marzo!H20</f>
        <v>0</v>
      </c>
      <c r="I20" s="32">
        <f>[1]Marzo!I20+[2]Marzo!I20+[3]Marzo!I20+[4]Marzo!I20+[5]Marzo!I20+[6]Marzo!I20+[7]Marzo!I20+[8]Marzo!I20+[9]Marzo!I20+[10]Marzo!I20</f>
        <v>0</v>
      </c>
      <c r="J20" s="32">
        <f>[1]Marzo!J20+[2]Marzo!J20+[3]Marzo!J20+[4]Marzo!J20+[5]Marzo!J20+[6]Marzo!J20+[7]Marzo!J20+[8]Marzo!J20+[9]Marzo!J20+[10]Marzo!J20</f>
        <v>0</v>
      </c>
      <c r="K20" s="32">
        <f>[1]Marzo!K20+[2]Marzo!K20+[3]Marzo!K20+[4]Marzo!K20+[5]Marzo!K20+[6]Marzo!K20+[7]Marzo!K20+[8]Marzo!K20+[9]Marzo!K20+[10]Marzo!K20</f>
        <v>0</v>
      </c>
      <c r="L20" s="32">
        <f>[1]Marzo!L20+[2]Marzo!L20+[3]Marzo!L20+[4]Marzo!L20+[5]Marzo!L20+[6]Marzo!L20+[7]Marzo!L20+[8]Marzo!L20+[9]Marzo!L20+[10]Marzo!L20</f>
        <v>0</v>
      </c>
      <c r="M20" s="32">
        <f>[1]Marzo!M20+[2]Marzo!M20+[3]Marzo!M20+[4]Marzo!M20+[5]Marzo!M20+[6]Marzo!M20+[7]Marzo!M20+[8]Marzo!M20+[9]Marzo!M20+[10]Marzo!M20</f>
        <v>0</v>
      </c>
      <c r="N20" s="32">
        <f>[1]Marzo!N20+[2]Marzo!N20+[3]Marzo!N20+[4]Marzo!N20+[5]Marzo!N20+[6]Marzo!N20+[7]Marzo!N20+[8]Marzo!N20+[9]Marzo!N20+[10]Marzo!N20</f>
        <v>0</v>
      </c>
      <c r="O20" s="32">
        <f>[1]Marzo!O20+[2]Marzo!O20+[3]Marzo!O20+[4]Marzo!O20+[5]Marzo!O20+[6]Marzo!O20+[7]Marzo!O20+[8]Marzo!O20+[9]Marzo!O20+[10]Marzo!O20</f>
        <v>0</v>
      </c>
      <c r="P20" s="32">
        <f>[1]Marzo!P20+[2]Marzo!P20+[3]Marzo!P20+[4]Marzo!P20+[5]Marzo!P20+[6]Marzo!P20+[7]Marzo!P20+[8]Marzo!P20+[9]Marzo!P20+[10]Marzo!P20</f>
        <v>0</v>
      </c>
      <c r="Q20" s="32">
        <f>[1]Marzo!Q20+[2]Marzo!Q20+[3]Marzo!Q20+[4]Marzo!Q20+[5]Marzo!Q20+[6]Marzo!Q20+[7]Marzo!Q20+[8]Marzo!Q20+[9]Marzo!Q20+[10]Marzo!Q20</f>
        <v>0</v>
      </c>
      <c r="R20" s="32">
        <f>[1]Marzo!R20+[2]Marzo!R20+[3]Marzo!R20+[4]Marzo!R20+[5]Marzo!R20+[6]Marzo!R20+[7]Marzo!R20+[8]Marzo!R20+[9]Marzo!R20+[10]Marzo!R20</f>
        <v>0</v>
      </c>
      <c r="S20" s="32">
        <f>[1]Marzo!S20+[2]Marzo!S20+[3]Marzo!S20+[4]Marzo!S20+[5]Marzo!S20+[6]Marzo!S20+[7]Marzo!S20+[8]Marzo!S20+[9]Marzo!S20+[10]Marzo!S20</f>
        <v>0</v>
      </c>
      <c r="T20" s="32">
        <f>[1]Marzo!T20+[2]Marzo!T20+[3]Marzo!T20+[4]Marzo!T20+[5]Marzo!T20+[6]Marzo!T20+[7]Marzo!T20+[8]Marzo!T20+[9]Marzo!T20+[10]Marzo!T20</f>
        <v>0</v>
      </c>
      <c r="U20" s="32">
        <f>[1]Marzo!U20+[2]Marzo!U20+[3]Marzo!U20+[4]Marzo!U20+[5]Marzo!U20+[6]Marzo!U20+[7]Marzo!U20+[8]Marzo!U20+[9]Marzo!U20+[10]Marzo!U20</f>
        <v>0</v>
      </c>
      <c r="V20" s="32">
        <f>[1]Marzo!V20+[2]Marzo!V20+[3]Marzo!V20+[4]Marzo!V20+[5]Marzo!V20+[6]Marzo!V20+[7]Marzo!V20+[8]Marzo!V20+[9]Marzo!V20+[10]Marzo!V20</f>
        <v>0</v>
      </c>
      <c r="W20" s="32">
        <f>[1]Marzo!W20+[2]Marzo!W20+[3]Marzo!W20+[4]Marzo!W20+[5]Marzo!W20+[6]Marzo!W20+[7]Marzo!W20+[8]Marzo!W20+[9]Marzo!W20+[10]Marzo!W20</f>
        <v>0</v>
      </c>
      <c r="X20" s="32">
        <f>[1]Marzo!X20+[2]Marzo!X20+[3]Marzo!X20+[4]Marzo!X20+[5]Marzo!X20+[6]Marzo!X20+[7]Marzo!X20+[8]Marzo!X20+[9]Marzo!X20+[10]Marzo!X20</f>
        <v>0</v>
      </c>
      <c r="Y20" s="32">
        <f>[1]Marzo!Y20+[2]Marzo!Y20+[3]Marzo!Y20+[4]Marzo!Y20+[5]Marzo!Y20+[6]Marzo!Y20+[7]Marzo!Y20+[8]Marzo!Y20+[9]Marzo!Y20+[10]Marzo!Y20</f>
        <v>0</v>
      </c>
      <c r="Z20" s="32">
        <f>[1]Marzo!Z20+[2]Marzo!Z20+[3]Marzo!Z20+[4]Marzo!Z20+[5]Marzo!Z20+[6]Marzo!Z20+[7]Marzo!Z20+[8]Marzo!Z20+[9]Marzo!Z20+[10]Marzo!Z20</f>
        <v>0</v>
      </c>
      <c r="AA20" s="32">
        <f>[1]Marzo!AA20+[2]Marzo!AA20+[3]Marzo!AA20+[4]Marzo!AA20+[5]Marzo!AA20+[6]Marzo!AA20+[7]Marzo!AA20+[8]Marzo!AA20+[9]Marzo!AA20+[10]Marzo!AA20</f>
        <v>0</v>
      </c>
      <c r="AB20" s="32">
        <f>[1]Marzo!AB20+[2]Marzo!AB20+[3]Marzo!AB20+[4]Marzo!AB20+[5]Marzo!AB20+[6]Marzo!AB20+[7]Marzo!AB20+[8]Marzo!AB20+[9]Marzo!AB20+[10]Marzo!AB20</f>
        <v>0</v>
      </c>
      <c r="AC20" s="32">
        <f>[1]Marzo!AC20+[2]Marzo!AC20+[3]Marzo!AC20+[4]Marzo!AC20+[5]Marzo!AC20+[6]Marzo!AC20+[7]Marzo!AC20+[8]Marzo!AC20+[9]Marzo!AC20+[10]Marzo!AC20</f>
        <v>0</v>
      </c>
      <c r="AD20" s="32">
        <f>[1]Marzo!AD20+[2]Marzo!AD20+[3]Marzo!AD20+[4]Marzo!AD20+[5]Marzo!AD20+[6]Marzo!AD20+[7]Marzo!AD20+[8]Marzo!AD20+[9]Marzo!AD20+[10]Marzo!AD20</f>
        <v>0</v>
      </c>
      <c r="AE20" s="32">
        <f>[1]Marzo!AE20+[2]Marzo!AE20+[3]Marzo!AE20+[4]Marzo!AE20+[5]Marzo!AE20+[6]Marzo!AE20+[7]Marzo!AE20+[8]Marzo!AE20+[9]Marzo!AE20+[10]Marzo!AE20</f>
        <v>0</v>
      </c>
      <c r="AF20" s="32">
        <f>[1]Marzo!AF20+[2]Marzo!AF20+[3]Marzo!AF20+[4]Marzo!AF20+[5]Marzo!AF20+[6]Marzo!AF20+[7]Marzo!AF20+[8]Marzo!AF20+[9]Marzo!AF20+[10]Marzo!AF20</f>
        <v>0</v>
      </c>
      <c r="AG20" s="32">
        <f>[1]Marzo!AG20+[2]Marzo!AG20+[3]Marzo!AG20+[4]Marzo!AG20+[5]Marzo!AG20+[6]Marzo!AG20+[7]Marzo!AG20+[8]Marzo!AG20+[9]Marzo!AG20+[10]Marzo!AG20</f>
        <v>0</v>
      </c>
      <c r="AH20" s="32">
        <f>[1]Marzo!AH20+[2]Marzo!AH20+[3]Marzo!AH20+[4]Marzo!AH20+[5]Marzo!AH20+[6]Marzo!AH20+[7]Marzo!AH20+[8]Marzo!AH20+[9]Marzo!AH20+[10]Marzo!AH20</f>
        <v>0</v>
      </c>
      <c r="AI20" s="32">
        <f>[1]Marzo!AI20+[2]Marzo!AI20+[3]Marzo!AI20+[4]Marzo!AI20+[5]Marzo!AI20+[6]Marzo!AI20+[7]Marzo!AI20+[8]Marzo!AI20+[9]Marzo!AI20+[10]Marzo!AI20</f>
        <v>0</v>
      </c>
      <c r="AJ20" s="32">
        <f>[1]Marzo!AJ20+[2]Marzo!AJ20+[3]Marzo!AJ20+[4]Marzo!AJ20+[5]Marzo!AJ20+[6]Marzo!AJ20+[7]Marzo!AJ20+[8]Marzo!AJ20+[9]Marzo!AJ20+[10]Marzo!AJ20</f>
        <v>0</v>
      </c>
      <c r="AK20" s="32">
        <f>[1]Marzo!AK20+[2]Marzo!AK20+[3]Marzo!AK20+[4]Marzo!AK20+[5]Marzo!AK20+[6]Marzo!AK20+[7]Marzo!AK20+[8]Marzo!AK20+[9]Marzo!AK20+[10]Marzo!AK20</f>
        <v>0</v>
      </c>
      <c r="AL20" s="32">
        <f>[1]Marzo!AL20+[2]Marzo!AL20+[3]Marzo!AL20+[4]Marzo!AL20+[5]Marzo!AL20+[6]Marzo!AL20+[7]Marzo!AL20+[8]Marzo!AL20+[9]Marzo!AL20+[10]Marzo!AL20</f>
        <v>0</v>
      </c>
      <c r="AM20" s="32">
        <f>[1]Marzo!AM20+[2]Marzo!AM20+[3]Marzo!AM20+[4]Marzo!AM20+[5]Marzo!AM20+[6]Marzo!AM20+[7]Marzo!AM20+[8]Marzo!AM20+[9]Marzo!AM20+[10]Marzo!AM20</f>
        <v>0</v>
      </c>
      <c r="AN20" s="83"/>
      <c r="AO20" s="84"/>
      <c r="AP20" s="84"/>
      <c r="AQ20" s="84"/>
      <c r="AR20" s="84"/>
      <c r="CG20" s="2">
        <v>0</v>
      </c>
      <c r="CH20" s="2">
        <v>0</v>
      </c>
      <c r="CI20" s="1"/>
      <c r="CJ20" s="1"/>
      <c r="CK20" s="1"/>
      <c r="CL20" s="1"/>
      <c r="CM20" s="1"/>
      <c r="CN20" s="1"/>
      <c r="CO20" s="1"/>
      <c r="CP20" s="1"/>
      <c r="CQ20" s="1"/>
    </row>
    <row r="21" spans="1:95" x14ac:dyDescent="0.25">
      <c r="A21" s="85" t="s">
        <v>39</v>
      </c>
      <c r="B21" s="75">
        <f>SUM(C21+D21)</f>
        <v>0</v>
      </c>
      <c r="C21" s="76">
        <f t="shared" si="1"/>
        <v>0</v>
      </c>
      <c r="D21" s="86">
        <f t="shared" si="1"/>
        <v>0</v>
      </c>
      <c r="E21" s="32">
        <f>[1]Marzo!E21+[2]Marzo!E21+[3]Marzo!E21+[4]Marzo!E21+[5]Marzo!E21+[6]Marzo!E21+[7]Marzo!E21+[8]Marzo!E21+[9]Marzo!E21+[10]Marzo!E21</f>
        <v>0</v>
      </c>
      <c r="F21" s="32">
        <f>[1]Marzo!F21+[2]Marzo!F21+[3]Marzo!F21+[4]Marzo!F21+[5]Marzo!F21+[6]Marzo!F21+[7]Marzo!F21+[8]Marzo!F21+[9]Marzo!F21+[10]Marzo!F21</f>
        <v>0</v>
      </c>
      <c r="G21" s="32">
        <f>[1]Marzo!G21+[2]Marzo!G21+[3]Marzo!G21+[4]Marzo!G21+[5]Marzo!G21+[6]Marzo!G21+[7]Marzo!G21+[8]Marzo!G21+[9]Marzo!G21+[10]Marzo!G21</f>
        <v>0</v>
      </c>
      <c r="H21" s="32">
        <f>[1]Marzo!H21+[2]Marzo!H21+[3]Marzo!H21+[4]Marzo!H21+[5]Marzo!H21+[6]Marzo!H21+[7]Marzo!H21+[8]Marzo!H21+[9]Marzo!H21+[10]Marzo!H21</f>
        <v>0</v>
      </c>
      <c r="I21" s="32">
        <f>[1]Marzo!I21+[2]Marzo!I21+[3]Marzo!I21+[4]Marzo!I21+[5]Marzo!I21+[6]Marzo!I21+[7]Marzo!I21+[8]Marzo!I21+[9]Marzo!I21+[10]Marzo!I21</f>
        <v>0</v>
      </c>
      <c r="J21" s="32">
        <f>[1]Marzo!J21+[2]Marzo!J21+[3]Marzo!J21+[4]Marzo!J21+[5]Marzo!J21+[6]Marzo!J21+[7]Marzo!J21+[8]Marzo!J21+[9]Marzo!J21+[10]Marzo!J21</f>
        <v>0</v>
      </c>
      <c r="K21" s="32">
        <f>[1]Marzo!K21+[2]Marzo!K21+[3]Marzo!K21+[4]Marzo!K21+[5]Marzo!K21+[6]Marzo!K21+[7]Marzo!K21+[8]Marzo!K21+[9]Marzo!K21+[10]Marzo!K21</f>
        <v>0</v>
      </c>
      <c r="L21" s="32">
        <f>[1]Marzo!L21+[2]Marzo!L21+[3]Marzo!L21+[4]Marzo!L21+[5]Marzo!L21+[6]Marzo!L21+[7]Marzo!L21+[8]Marzo!L21+[9]Marzo!L21+[10]Marzo!L21</f>
        <v>0</v>
      </c>
      <c r="M21" s="32">
        <f>[1]Marzo!M21+[2]Marzo!M21+[3]Marzo!M21+[4]Marzo!M21+[5]Marzo!M21+[6]Marzo!M21+[7]Marzo!M21+[8]Marzo!M21+[9]Marzo!M21+[10]Marzo!M21</f>
        <v>0</v>
      </c>
      <c r="N21" s="32">
        <f>[1]Marzo!N21+[2]Marzo!N21+[3]Marzo!N21+[4]Marzo!N21+[5]Marzo!N21+[6]Marzo!N21+[7]Marzo!N21+[8]Marzo!N21+[9]Marzo!N21+[10]Marzo!N21</f>
        <v>0</v>
      </c>
      <c r="O21" s="32">
        <f>[1]Marzo!O21+[2]Marzo!O21+[3]Marzo!O21+[4]Marzo!O21+[5]Marzo!O21+[6]Marzo!O21+[7]Marzo!O21+[8]Marzo!O21+[9]Marzo!O21+[10]Marzo!O21</f>
        <v>0</v>
      </c>
      <c r="P21" s="32">
        <f>[1]Marzo!P21+[2]Marzo!P21+[3]Marzo!P21+[4]Marzo!P21+[5]Marzo!P21+[6]Marzo!P21+[7]Marzo!P21+[8]Marzo!P21+[9]Marzo!P21+[10]Marzo!P21</f>
        <v>0</v>
      </c>
      <c r="Q21" s="32">
        <f>[1]Marzo!Q21+[2]Marzo!Q21+[3]Marzo!Q21+[4]Marzo!Q21+[5]Marzo!Q21+[6]Marzo!Q21+[7]Marzo!Q21+[8]Marzo!Q21+[9]Marzo!Q21+[10]Marzo!Q21</f>
        <v>0</v>
      </c>
      <c r="R21" s="32">
        <f>[1]Marzo!R21+[2]Marzo!R21+[3]Marzo!R21+[4]Marzo!R21+[5]Marzo!R21+[6]Marzo!R21+[7]Marzo!R21+[8]Marzo!R21+[9]Marzo!R21+[10]Marzo!R21</f>
        <v>0</v>
      </c>
      <c r="S21" s="32">
        <f>[1]Marzo!S21+[2]Marzo!S21+[3]Marzo!S21+[4]Marzo!S21+[5]Marzo!S21+[6]Marzo!S21+[7]Marzo!S21+[8]Marzo!S21+[9]Marzo!S21+[10]Marzo!S21</f>
        <v>0</v>
      </c>
      <c r="T21" s="32">
        <f>[1]Marzo!T21+[2]Marzo!T21+[3]Marzo!T21+[4]Marzo!T21+[5]Marzo!T21+[6]Marzo!T21+[7]Marzo!T21+[8]Marzo!T21+[9]Marzo!T21+[10]Marzo!T21</f>
        <v>0</v>
      </c>
      <c r="U21" s="32">
        <f>[1]Marzo!U21+[2]Marzo!U21+[3]Marzo!U21+[4]Marzo!U21+[5]Marzo!U21+[6]Marzo!U21+[7]Marzo!U21+[8]Marzo!U21+[9]Marzo!U21+[10]Marzo!U21</f>
        <v>0</v>
      </c>
      <c r="V21" s="32">
        <f>[1]Marzo!V21+[2]Marzo!V21+[3]Marzo!V21+[4]Marzo!V21+[5]Marzo!V21+[6]Marzo!V21+[7]Marzo!V21+[8]Marzo!V21+[9]Marzo!V21+[10]Marzo!V21</f>
        <v>0</v>
      </c>
      <c r="W21" s="32">
        <f>[1]Marzo!W21+[2]Marzo!W21+[3]Marzo!W21+[4]Marzo!W21+[5]Marzo!W21+[6]Marzo!W21+[7]Marzo!W21+[8]Marzo!W21+[9]Marzo!W21+[10]Marzo!W21</f>
        <v>0</v>
      </c>
      <c r="X21" s="32">
        <f>[1]Marzo!X21+[2]Marzo!X21+[3]Marzo!X21+[4]Marzo!X21+[5]Marzo!X21+[6]Marzo!X21+[7]Marzo!X21+[8]Marzo!X21+[9]Marzo!X21+[10]Marzo!X21</f>
        <v>0</v>
      </c>
      <c r="Y21" s="32">
        <f>[1]Marzo!Y21+[2]Marzo!Y21+[3]Marzo!Y21+[4]Marzo!Y21+[5]Marzo!Y21+[6]Marzo!Y21+[7]Marzo!Y21+[8]Marzo!Y21+[9]Marzo!Y21+[10]Marzo!Y21</f>
        <v>0</v>
      </c>
      <c r="Z21" s="32">
        <f>[1]Marzo!Z21+[2]Marzo!Z21+[3]Marzo!Z21+[4]Marzo!Z21+[5]Marzo!Z21+[6]Marzo!Z21+[7]Marzo!Z21+[8]Marzo!Z21+[9]Marzo!Z21+[10]Marzo!Z21</f>
        <v>0</v>
      </c>
      <c r="AA21" s="32">
        <f>[1]Marzo!AA21+[2]Marzo!AA21+[3]Marzo!AA21+[4]Marzo!AA21+[5]Marzo!AA21+[6]Marzo!AA21+[7]Marzo!AA21+[8]Marzo!AA21+[9]Marzo!AA21+[10]Marzo!AA21</f>
        <v>0</v>
      </c>
      <c r="AB21" s="32">
        <f>[1]Marzo!AB21+[2]Marzo!AB21+[3]Marzo!AB21+[4]Marzo!AB21+[5]Marzo!AB21+[6]Marzo!AB21+[7]Marzo!AB21+[8]Marzo!AB21+[9]Marzo!AB21+[10]Marzo!AB21</f>
        <v>0</v>
      </c>
      <c r="AC21" s="32">
        <f>[1]Marzo!AC21+[2]Marzo!AC21+[3]Marzo!AC21+[4]Marzo!AC21+[5]Marzo!AC21+[6]Marzo!AC21+[7]Marzo!AC21+[8]Marzo!AC21+[9]Marzo!AC21+[10]Marzo!AC21</f>
        <v>0</v>
      </c>
      <c r="AD21" s="32">
        <f>[1]Marzo!AD21+[2]Marzo!AD21+[3]Marzo!AD21+[4]Marzo!AD21+[5]Marzo!AD21+[6]Marzo!AD21+[7]Marzo!AD21+[8]Marzo!AD21+[9]Marzo!AD21+[10]Marzo!AD21</f>
        <v>0</v>
      </c>
      <c r="AE21" s="32">
        <f>[1]Marzo!AE21+[2]Marzo!AE21+[3]Marzo!AE21+[4]Marzo!AE21+[5]Marzo!AE21+[6]Marzo!AE21+[7]Marzo!AE21+[8]Marzo!AE21+[9]Marzo!AE21+[10]Marzo!AE21</f>
        <v>0</v>
      </c>
      <c r="AF21" s="32">
        <f>[1]Marzo!AF21+[2]Marzo!AF21+[3]Marzo!AF21+[4]Marzo!AF21+[5]Marzo!AF21+[6]Marzo!AF21+[7]Marzo!AF21+[8]Marzo!AF21+[9]Marzo!AF21+[10]Marzo!AF21</f>
        <v>0</v>
      </c>
      <c r="AG21" s="32">
        <f>[1]Marzo!AG21+[2]Marzo!AG21+[3]Marzo!AG21+[4]Marzo!AG21+[5]Marzo!AG21+[6]Marzo!AG21+[7]Marzo!AG21+[8]Marzo!AG21+[9]Marzo!AG21+[10]Marzo!AG21</f>
        <v>0</v>
      </c>
      <c r="AH21" s="32">
        <f>[1]Marzo!AH21+[2]Marzo!AH21+[3]Marzo!AH21+[4]Marzo!AH21+[5]Marzo!AH21+[6]Marzo!AH21+[7]Marzo!AH21+[8]Marzo!AH21+[9]Marzo!AH21+[10]Marzo!AH21</f>
        <v>0</v>
      </c>
      <c r="AI21" s="32">
        <f>[1]Marzo!AI21+[2]Marzo!AI21+[3]Marzo!AI21+[4]Marzo!AI21+[5]Marzo!AI21+[6]Marzo!AI21+[7]Marzo!AI21+[8]Marzo!AI21+[9]Marzo!AI21+[10]Marzo!AI21</f>
        <v>0</v>
      </c>
      <c r="AJ21" s="32">
        <f>[1]Marzo!AJ21+[2]Marzo!AJ21+[3]Marzo!AJ21+[4]Marzo!AJ21+[5]Marzo!AJ21+[6]Marzo!AJ21+[7]Marzo!AJ21+[8]Marzo!AJ21+[9]Marzo!AJ21+[10]Marzo!AJ21</f>
        <v>0</v>
      </c>
      <c r="AK21" s="32">
        <f>[1]Marzo!AK21+[2]Marzo!AK21+[3]Marzo!AK21+[4]Marzo!AK21+[5]Marzo!AK21+[6]Marzo!AK21+[7]Marzo!AK21+[8]Marzo!AK21+[9]Marzo!AK21+[10]Marzo!AK21</f>
        <v>0</v>
      </c>
      <c r="AL21" s="32">
        <f>[1]Marzo!AL21+[2]Marzo!AL21+[3]Marzo!AL21+[4]Marzo!AL21+[5]Marzo!AL21+[6]Marzo!AL21+[7]Marzo!AL21+[8]Marzo!AL21+[9]Marzo!AL21+[10]Marzo!AL21</f>
        <v>0</v>
      </c>
      <c r="AM21" s="32">
        <f>[1]Marzo!AM21+[2]Marzo!AM21+[3]Marzo!AM21+[4]Marzo!AM21+[5]Marzo!AM21+[6]Marzo!AM21+[7]Marzo!AM21+[8]Marzo!AM21+[9]Marzo!AM21+[10]Marzo!AM21</f>
        <v>0</v>
      </c>
      <c r="AN21" s="83"/>
      <c r="AO21" s="84"/>
      <c r="AP21" s="84"/>
      <c r="AQ21" s="84"/>
      <c r="AR21" s="84"/>
      <c r="CG21" s="2">
        <v>0</v>
      </c>
      <c r="CH21" s="2">
        <v>0</v>
      </c>
      <c r="CI21" s="1"/>
      <c r="CJ21" s="1"/>
      <c r="CK21" s="1"/>
      <c r="CL21" s="1"/>
      <c r="CM21" s="1"/>
      <c r="CN21" s="1"/>
      <c r="CO21" s="1"/>
      <c r="CP21" s="1"/>
      <c r="CQ21" s="1"/>
    </row>
    <row r="22" spans="1:95" x14ac:dyDescent="0.25">
      <c r="A22" s="90" t="s">
        <v>40</v>
      </c>
      <c r="B22" s="91">
        <f>SUM(C22+D22)</f>
        <v>0</v>
      </c>
      <c r="C22" s="92">
        <f t="shared" si="1"/>
        <v>0</v>
      </c>
      <c r="D22" s="54">
        <f t="shared" si="1"/>
        <v>0</v>
      </c>
      <c r="E22" s="32">
        <f>[1]Marzo!E22+[2]Marzo!E22+[3]Marzo!E22+[4]Marzo!E22+[5]Marzo!E22+[6]Marzo!E22+[7]Marzo!E22+[8]Marzo!E22+[9]Marzo!E22+[10]Marzo!E22</f>
        <v>0</v>
      </c>
      <c r="F22" s="32">
        <f>[1]Marzo!F22+[2]Marzo!F22+[3]Marzo!F22+[4]Marzo!F22+[5]Marzo!F22+[6]Marzo!F22+[7]Marzo!F22+[8]Marzo!F22+[9]Marzo!F22+[10]Marzo!F22</f>
        <v>0</v>
      </c>
      <c r="G22" s="32">
        <f>[1]Marzo!G22+[2]Marzo!G22+[3]Marzo!G22+[4]Marzo!G22+[5]Marzo!G22+[6]Marzo!G22+[7]Marzo!G22+[8]Marzo!G22+[9]Marzo!G22+[10]Marzo!G22</f>
        <v>0</v>
      </c>
      <c r="H22" s="32">
        <f>[1]Marzo!H22+[2]Marzo!H22+[3]Marzo!H22+[4]Marzo!H22+[5]Marzo!H22+[6]Marzo!H22+[7]Marzo!H22+[8]Marzo!H22+[9]Marzo!H22+[10]Marzo!H22</f>
        <v>0</v>
      </c>
      <c r="I22" s="32">
        <f>[1]Marzo!I22+[2]Marzo!I22+[3]Marzo!I22+[4]Marzo!I22+[5]Marzo!I22+[6]Marzo!I22+[7]Marzo!I22+[8]Marzo!I22+[9]Marzo!I22+[10]Marzo!I22</f>
        <v>0</v>
      </c>
      <c r="J22" s="32">
        <f>[1]Marzo!J22+[2]Marzo!J22+[3]Marzo!J22+[4]Marzo!J22+[5]Marzo!J22+[6]Marzo!J22+[7]Marzo!J22+[8]Marzo!J22+[9]Marzo!J22+[10]Marzo!J22</f>
        <v>0</v>
      </c>
      <c r="K22" s="32">
        <f>[1]Marzo!K22+[2]Marzo!K22+[3]Marzo!K22+[4]Marzo!K22+[5]Marzo!K22+[6]Marzo!K22+[7]Marzo!K22+[8]Marzo!K22+[9]Marzo!K22+[10]Marzo!K22</f>
        <v>0</v>
      </c>
      <c r="L22" s="32">
        <f>[1]Marzo!L22+[2]Marzo!L22+[3]Marzo!L22+[4]Marzo!L22+[5]Marzo!L22+[6]Marzo!L22+[7]Marzo!L22+[8]Marzo!L22+[9]Marzo!L22+[10]Marzo!L22</f>
        <v>0</v>
      </c>
      <c r="M22" s="32">
        <f>[1]Marzo!M22+[2]Marzo!M22+[3]Marzo!M22+[4]Marzo!M22+[5]Marzo!M22+[6]Marzo!M22+[7]Marzo!M22+[8]Marzo!M22+[9]Marzo!M22+[10]Marzo!M22</f>
        <v>0</v>
      </c>
      <c r="N22" s="32">
        <f>[1]Marzo!N22+[2]Marzo!N22+[3]Marzo!N22+[4]Marzo!N22+[5]Marzo!N22+[6]Marzo!N22+[7]Marzo!N22+[8]Marzo!N22+[9]Marzo!N22+[10]Marzo!N22</f>
        <v>0</v>
      </c>
      <c r="O22" s="32">
        <f>[1]Marzo!O22+[2]Marzo!O22+[3]Marzo!O22+[4]Marzo!O22+[5]Marzo!O22+[6]Marzo!O22+[7]Marzo!O22+[8]Marzo!O22+[9]Marzo!O22+[10]Marzo!O22</f>
        <v>0</v>
      </c>
      <c r="P22" s="32">
        <f>[1]Marzo!P22+[2]Marzo!P22+[3]Marzo!P22+[4]Marzo!P22+[5]Marzo!P22+[6]Marzo!P22+[7]Marzo!P22+[8]Marzo!P22+[9]Marzo!P22+[10]Marzo!P22</f>
        <v>0</v>
      </c>
      <c r="Q22" s="32">
        <f>[1]Marzo!Q22+[2]Marzo!Q22+[3]Marzo!Q22+[4]Marzo!Q22+[5]Marzo!Q22+[6]Marzo!Q22+[7]Marzo!Q22+[8]Marzo!Q22+[9]Marzo!Q22+[10]Marzo!Q22</f>
        <v>0</v>
      </c>
      <c r="R22" s="32">
        <f>[1]Marzo!R22+[2]Marzo!R22+[3]Marzo!R22+[4]Marzo!R22+[5]Marzo!R22+[6]Marzo!R22+[7]Marzo!R22+[8]Marzo!R22+[9]Marzo!R22+[10]Marzo!R22</f>
        <v>0</v>
      </c>
      <c r="S22" s="32">
        <f>[1]Marzo!S22+[2]Marzo!S22+[3]Marzo!S22+[4]Marzo!S22+[5]Marzo!S22+[6]Marzo!S22+[7]Marzo!S22+[8]Marzo!S22+[9]Marzo!S22+[10]Marzo!S22</f>
        <v>0</v>
      </c>
      <c r="T22" s="32">
        <f>[1]Marzo!T22+[2]Marzo!T22+[3]Marzo!T22+[4]Marzo!T22+[5]Marzo!T22+[6]Marzo!T22+[7]Marzo!T22+[8]Marzo!T22+[9]Marzo!T22+[10]Marzo!T22</f>
        <v>0</v>
      </c>
      <c r="U22" s="32">
        <f>[1]Marzo!U22+[2]Marzo!U22+[3]Marzo!U22+[4]Marzo!U22+[5]Marzo!U22+[6]Marzo!U22+[7]Marzo!U22+[8]Marzo!U22+[9]Marzo!U22+[10]Marzo!U22</f>
        <v>0</v>
      </c>
      <c r="V22" s="32">
        <f>[1]Marzo!V22+[2]Marzo!V22+[3]Marzo!V22+[4]Marzo!V22+[5]Marzo!V22+[6]Marzo!V22+[7]Marzo!V22+[8]Marzo!V22+[9]Marzo!V22+[10]Marzo!V22</f>
        <v>0</v>
      </c>
      <c r="W22" s="32">
        <f>[1]Marzo!W22+[2]Marzo!W22+[3]Marzo!W22+[4]Marzo!W22+[5]Marzo!W22+[6]Marzo!W22+[7]Marzo!W22+[8]Marzo!W22+[9]Marzo!W22+[10]Marzo!W22</f>
        <v>0</v>
      </c>
      <c r="X22" s="32">
        <f>[1]Marzo!X22+[2]Marzo!X22+[3]Marzo!X22+[4]Marzo!X22+[5]Marzo!X22+[6]Marzo!X22+[7]Marzo!X22+[8]Marzo!X22+[9]Marzo!X22+[10]Marzo!X22</f>
        <v>0</v>
      </c>
      <c r="Y22" s="32">
        <f>[1]Marzo!Y22+[2]Marzo!Y22+[3]Marzo!Y22+[4]Marzo!Y22+[5]Marzo!Y22+[6]Marzo!Y22+[7]Marzo!Y22+[8]Marzo!Y22+[9]Marzo!Y22+[10]Marzo!Y22</f>
        <v>0</v>
      </c>
      <c r="Z22" s="32">
        <f>[1]Marzo!Z22+[2]Marzo!Z22+[3]Marzo!Z22+[4]Marzo!Z22+[5]Marzo!Z22+[6]Marzo!Z22+[7]Marzo!Z22+[8]Marzo!Z22+[9]Marzo!Z22+[10]Marzo!Z22</f>
        <v>0</v>
      </c>
      <c r="AA22" s="32">
        <f>[1]Marzo!AA22+[2]Marzo!AA22+[3]Marzo!AA22+[4]Marzo!AA22+[5]Marzo!AA22+[6]Marzo!AA22+[7]Marzo!AA22+[8]Marzo!AA22+[9]Marzo!AA22+[10]Marzo!AA22</f>
        <v>0</v>
      </c>
      <c r="AB22" s="32">
        <f>[1]Marzo!AB22+[2]Marzo!AB22+[3]Marzo!AB22+[4]Marzo!AB22+[5]Marzo!AB22+[6]Marzo!AB22+[7]Marzo!AB22+[8]Marzo!AB22+[9]Marzo!AB22+[10]Marzo!AB22</f>
        <v>0</v>
      </c>
      <c r="AC22" s="32">
        <f>[1]Marzo!AC22+[2]Marzo!AC22+[3]Marzo!AC22+[4]Marzo!AC22+[5]Marzo!AC22+[6]Marzo!AC22+[7]Marzo!AC22+[8]Marzo!AC22+[9]Marzo!AC22+[10]Marzo!AC22</f>
        <v>0</v>
      </c>
      <c r="AD22" s="32">
        <f>[1]Marzo!AD22+[2]Marzo!AD22+[3]Marzo!AD22+[4]Marzo!AD22+[5]Marzo!AD22+[6]Marzo!AD22+[7]Marzo!AD22+[8]Marzo!AD22+[9]Marzo!AD22+[10]Marzo!AD22</f>
        <v>0</v>
      </c>
      <c r="AE22" s="32">
        <f>[1]Marzo!AE22+[2]Marzo!AE22+[3]Marzo!AE22+[4]Marzo!AE22+[5]Marzo!AE22+[6]Marzo!AE22+[7]Marzo!AE22+[8]Marzo!AE22+[9]Marzo!AE22+[10]Marzo!AE22</f>
        <v>0</v>
      </c>
      <c r="AF22" s="32">
        <f>[1]Marzo!AF22+[2]Marzo!AF22+[3]Marzo!AF22+[4]Marzo!AF22+[5]Marzo!AF22+[6]Marzo!AF22+[7]Marzo!AF22+[8]Marzo!AF22+[9]Marzo!AF22+[10]Marzo!AF22</f>
        <v>0</v>
      </c>
      <c r="AG22" s="32">
        <f>[1]Marzo!AG22+[2]Marzo!AG22+[3]Marzo!AG22+[4]Marzo!AG22+[5]Marzo!AG22+[6]Marzo!AG22+[7]Marzo!AG22+[8]Marzo!AG22+[9]Marzo!AG22+[10]Marzo!AG22</f>
        <v>0</v>
      </c>
      <c r="AH22" s="32">
        <f>[1]Marzo!AH22+[2]Marzo!AH22+[3]Marzo!AH22+[4]Marzo!AH22+[5]Marzo!AH22+[6]Marzo!AH22+[7]Marzo!AH22+[8]Marzo!AH22+[9]Marzo!AH22+[10]Marzo!AH22</f>
        <v>0</v>
      </c>
      <c r="AI22" s="32">
        <f>[1]Marzo!AI22+[2]Marzo!AI22+[3]Marzo!AI22+[4]Marzo!AI22+[5]Marzo!AI22+[6]Marzo!AI22+[7]Marzo!AI22+[8]Marzo!AI22+[9]Marzo!AI22+[10]Marzo!AI22</f>
        <v>0</v>
      </c>
      <c r="AJ22" s="32">
        <f>[1]Marzo!AJ22+[2]Marzo!AJ22+[3]Marzo!AJ22+[4]Marzo!AJ22+[5]Marzo!AJ22+[6]Marzo!AJ22+[7]Marzo!AJ22+[8]Marzo!AJ22+[9]Marzo!AJ22+[10]Marzo!AJ22</f>
        <v>0</v>
      </c>
      <c r="AK22" s="32">
        <f>[1]Marzo!AK22+[2]Marzo!AK22+[3]Marzo!AK22+[4]Marzo!AK22+[5]Marzo!AK22+[6]Marzo!AK22+[7]Marzo!AK22+[8]Marzo!AK22+[9]Marzo!AK22+[10]Marzo!AK22</f>
        <v>0</v>
      </c>
      <c r="AL22" s="32">
        <f>[1]Marzo!AL22+[2]Marzo!AL22+[3]Marzo!AL22+[4]Marzo!AL22+[5]Marzo!AL22+[6]Marzo!AL22+[7]Marzo!AL22+[8]Marzo!AL22+[9]Marzo!AL22+[10]Marzo!AL22</f>
        <v>0</v>
      </c>
      <c r="AM22" s="32">
        <f>[1]Marzo!AM22+[2]Marzo!AM22+[3]Marzo!AM22+[4]Marzo!AM22+[5]Marzo!AM22+[6]Marzo!AM22+[7]Marzo!AM22+[8]Marzo!AM22+[9]Marzo!AM22+[10]Marzo!AM22</f>
        <v>0</v>
      </c>
      <c r="AN22" s="83"/>
      <c r="AO22" s="84"/>
      <c r="AP22" s="84"/>
      <c r="AQ22" s="84"/>
      <c r="AR22" s="84"/>
      <c r="CG22" s="2">
        <v>0</v>
      </c>
      <c r="CH22" s="2">
        <v>0</v>
      </c>
      <c r="CI22" s="1"/>
      <c r="CJ22" s="1"/>
      <c r="CK22" s="1"/>
      <c r="CL22" s="1"/>
      <c r="CM22" s="1"/>
      <c r="CN22" s="1"/>
      <c r="CO22" s="1"/>
      <c r="CP22" s="1"/>
      <c r="CQ22" s="1"/>
    </row>
    <row r="23" spans="1:95" x14ac:dyDescent="0.25">
      <c r="A23" s="95" t="s">
        <v>41</v>
      </c>
      <c r="B23" s="95"/>
      <c r="C23" s="95"/>
      <c r="D23" s="95"/>
      <c r="E23" s="95"/>
      <c r="F23" s="95"/>
      <c r="G23" s="95"/>
      <c r="H23" s="95"/>
      <c r="I23" s="95"/>
      <c r="J23" s="95"/>
      <c r="K23" s="95"/>
      <c r="L23" s="96"/>
      <c r="M23" s="18"/>
      <c r="N23" s="18"/>
      <c r="O23" s="19"/>
      <c r="P23" s="19"/>
      <c r="Q23" s="19"/>
      <c r="R23" s="19"/>
      <c r="S23" s="20"/>
      <c r="T23" s="20"/>
      <c r="U23" s="20"/>
      <c r="V23" s="20"/>
      <c r="W23" s="20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7"/>
      <c r="AJ23" s="97"/>
      <c r="AK23" s="97"/>
      <c r="AL23" s="97"/>
      <c r="AM23" s="64"/>
      <c r="AN23" s="98"/>
      <c r="AO23" s="67"/>
      <c r="AP23" s="67"/>
      <c r="AQ23" s="67"/>
      <c r="AR23" s="67"/>
      <c r="CI23" s="1"/>
      <c r="CJ23" s="1"/>
      <c r="CK23" s="1"/>
      <c r="CL23" s="1"/>
      <c r="CM23" s="1"/>
      <c r="CN23" s="1"/>
      <c r="CO23" s="1"/>
      <c r="CP23" s="1"/>
      <c r="CQ23" s="1"/>
    </row>
    <row r="24" spans="1:95" ht="15" customHeight="1" x14ac:dyDescent="0.25">
      <c r="A24" s="643" t="s">
        <v>35</v>
      </c>
      <c r="B24" s="636" t="s">
        <v>2</v>
      </c>
      <c r="C24" s="637"/>
      <c r="D24" s="638"/>
      <c r="E24" s="621" t="s">
        <v>3</v>
      </c>
      <c r="F24" s="625"/>
      <c r="G24" s="625"/>
      <c r="H24" s="625"/>
      <c r="I24" s="625"/>
      <c r="J24" s="625"/>
      <c r="K24" s="625"/>
      <c r="L24" s="625"/>
      <c r="M24" s="625"/>
      <c r="N24" s="625"/>
      <c r="O24" s="625"/>
      <c r="P24" s="625"/>
      <c r="Q24" s="625"/>
      <c r="R24" s="625"/>
      <c r="S24" s="625"/>
      <c r="T24" s="625"/>
      <c r="U24" s="625"/>
      <c r="V24" s="625"/>
      <c r="W24" s="625"/>
      <c r="X24" s="625"/>
      <c r="Y24" s="625"/>
      <c r="Z24" s="625"/>
      <c r="AA24" s="625"/>
      <c r="AB24" s="625"/>
      <c r="AC24" s="625"/>
      <c r="AD24" s="625"/>
      <c r="AE24" s="625"/>
      <c r="AF24" s="625"/>
      <c r="AG24" s="625"/>
      <c r="AH24" s="625"/>
      <c r="AI24" s="625"/>
      <c r="AJ24" s="625"/>
      <c r="AK24" s="625"/>
      <c r="AL24" s="622"/>
      <c r="AM24" s="618" t="s">
        <v>223</v>
      </c>
      <c r="AN24" s="99"/>
      <c r="AO24" s="99"/>
      <c r="AP24" s="99"/>
      <c r="AQ24" s="99"/>
      <c r="AR24" s="99"/>
      <c r="CI24" s="1"/>
      <c r="CJ24" s="1"/>
      <c r="CK24" s="1"/>
      <c r="CL24" s="1"/>
      <c r="CM24" s="1"/>
      <c r="CN24" s="1"/>
      <c r="CO24" s="1"/>
      <c r="CP24" s="1"/>
      <c r="CQ24" s="1"/>
    </row>
    <row r="25" spans="1:95" x14ac:dyDescent="0.25">
      <c r="A25" s="644"/>
      <c r="B25" s="639"/>
      <c r="C25" s="640"/>
      <c r="D25" s="641"/>
      <c r="E25" s="621" t="s">
        <v>6</v>
      </c>
      <c r="F25" s="622"/>
      <c r="G25" s="621" t="s">
        <v>7</v>
      </c>
      <c r="H25" s="622"/>
      <c r="I25" s="621" t="s">
        <v>8</v>
      </c>
      <c r="J25" s="622"/>
      <c r="K25" s="621" t="s">
        <v>9</v>
      </c>
      <c r="L25" s="622"/>
      <c r="M25" s="621" t="s">
        <v>10</v>
      </c>
      <c r="N25" s="622"/>
      <c r="O25" s="623" t="s">
        <v>11</v>
      </c>
      <c r="P25" s="624"/>
      <c r="Q25" s="623" t="s">
        <v>12</v>
      </c>
      <c r="R25" s="624"/>
      <c r="S25" s="623" t="s">
        <v>13</v>
      </c>
      <c r="T25" s="624"/>
      <c r="U25" s="623" t="s">
        <v>14</v>
      </c>
      <c r="V25" s="624"/>
      <c r="W25" s="623" t="s">
        <v>15</v>
      </c>
      <c r="X25" s="624"/>
      <c r="Y25" s="623" t="s">
        <v>16</v>
      </c>
      <c r="Z25" s="624"/>
      <c r="AA25" s="623" t="s">
        <v>17</v>
      </c>
      <c r="AB25" s="624"/>
      <c r="AC25" s="623" t="s">
        <v>18</v>
      </c>
      <c r="AD25" s="624"/>
      <c r="AE25" s="623" t="s">
        <v>19</v>
      </c>
      <c r="AF25" s="624"/>
      <c r="AG25" s="623" t="s">
        <v>20</v>
      </c>
      <c r="AH25" s="624"/>
      <c r="AI25" s="623" t="s">
        <v>21</v>
      </c>
      <c r="AJ25" s="624"/>
      <c r="AK25" s="623" t="s">
        <v>22</v>
      </c>
      <c r="AL25" s="624"/>
      <c r="AM25" s="619"/>
      <c r="AN25" s="99"/>
      <c r="AO25" s="99"/>
      <c r="AP25" s="99"/>
      <c r="AQ25" s="99"/>
      <c r="AR25" s="99"/>
      <c r="CI25" s="1"/>
      <c r="CJ25" s="1"/>
      <c r="CK25" s="1"/>
      <c r="CL25" s="1"/>
      <c r="CM25" s="1"/>
      <c r="CN25" s="1"/>
      <c r="CO25" s="1"/>
      <c r="CP25" s="1"/>
      <c r="CQ25" s="1"/>
    </row>
    <row r="26" spans="1:95" x14ac:dyDescent="0.25">
      <c r="A26" s="645"/>
      <c r="B26" s="69" t="s">
        <v>27</v>
      </c>
      <c r="C26" s="22" t="s">
        <v>36</v>
      </c>
      <c r="D26" s="528" t="s">
        <v>29</v>
      </c>
      <c r="E26" s="537" t="s">
        <v>36</v>
      </c>
      <c r="F26" s="524" t="s">
        <v>29</v>
      </c>
      <c r="G26" s="537" t="s">
        <v>36</v>
      </c>
      <c r="H26" s="524" t="s">
        <v>29</v>
      </c>
      <c r="I26" s="537" t="s">
        <v>36</v>
      </c>
      <c r="J26" s="524" t="s">
        <v>29</v>
      </c>
      <c r="K26" s="537" t="s">
        <v>36</v>
      </c>
      <c r="L26" s="524" t="s">
        <v>29</v>
      </c>
      <c r="M26" s="537" t="s">
        <v>36</v>
      </c>
      <c r="N26" s="524" t="s">
        <v>29</v>
      </c>
      <c r="O26" s="537" t="s">
        <v>36</v>
      </c>
      <c r="P26" s="524" t="s">
        <v>29</v>
      </c>
      <c r="Q26" s="537" t="s">
        <v>36</v>
      </c>
      <c r="R26" s="524" t="s">
        <v>29</v>
      </c>
      <c r="S26" s="537" t="s">
        <v>36</v>
      </c>
      <c r="T26" s="524" t="s">
        <v>29</v>
      </c>
      <c r="U26" s="537" t="s">
        <v>36</v>
      </c>
      <c r="V26" s="524" t="s">
        <v>29</v>
      </c>
      <c r="W26" s="537" t="s">
        <v>36</v>
      </c>
      <c r="X26" s="524" t="s">
        <v>29</v>
      </c>
      <c r="Y26" s="537" t="s">
        <v>36</v>
      </c>
      <c r="Z26" s="524" t="s">
        <v>29</v>
      </c>
      <c r="AA26" s="537" t="s">
        <v>36</v>
      </c>
      <c r="AB26" s="524" t="s">
        <v>29</v>
      </c>
      <c r="AC26" s="537" t="s">
        <v>36</v>
      </c>
      <c r="AD26" s="524" t="s">
        <v>29</v>
      </c>
      <c r="AE26" s="537" t="s">
        <v>36</v>
      </c>
      <c r="AF26" s="524" t="s">
        <v>29</v>
      </c>
      <c r="AG26" s="537" t="s">
        <v>36</v>
      </c>
      <c r="AH26" s="524" t="s">
        <v>29</v>
      </c>
      <c r="AI26" s="537" t="s">
        <v>36</v>
      </c>
      <c r="AJ26" s="524" t="s">
        <v>29</v>
      </c>
      <c r="AK26" s="537" t="s">
        <v>36</v>
      </c>
      <c r="AL26" s="524" t="s">
        <v>29</v>
      </c>
      <c r="AM26" s="620"/>
      <c r="AN26" s="101"/>
      <c r="AO26" s="99"/>
      <c r="AP26" s="99"/>
      <c r="AQ26" s="99"/>
      <c r="AR26" s="99"/>
      <c r="CI26" s="1"/>
      <c r="CJ26" s="1"/>
      <c r="CK26" s="1"/>
      <c r="CL26" s="1"/>
      <c r="CM26" s="1"/>
      <c r="CN26" s="1"/>
      <c r="CO26" s="1"/>
      <c r="CP26" s="1"/>
      <c r="CQ26" s="1"/>
    </row>
    <row r="27" spans="1:95" x14ac:dyDescent="0.25">
      <c r="A27" s="102" t="s">
        <v>37</v>
      </c>
      <c r="B27" s="103">
        <f t="shared" ref="B27:B32" si="2">SUM(C27+D27)</f>
        <v>8234</v>
      </c>
      <c r="C27" s="104">
        <f t="shared" ref="C27:D32" si="3">SUM(E27+G27+I27+K27+M27+O27+Q27+S27+U27+W27+Y27+AA27+AC27+AE27+AG27+AI27+AK27)</f>
        <v>3696</v>
      </c>
      <c r="D27" s="31">
        <f t="shared" si="3"/>
        <v>4538</v>
      </c>
      <c r="E27" s="32">
        <f>[1]Marzo!E27+[2]Marzo!E27+[3]Marzo!E27+[4]Marzo!E27+[5]Marzo!E27+[6]Marzo!E27+[7]Marzo!E27+[8]Marzo!E27+[9]Marzo!E27+[10]Marzo!E27</f>
        <v>597</v>
      </c>
      <c r="F27" s="32">
        <f>[1]Marzo!F27+[2]Marzo!F27+[3]Marzo!F27+[4]Marzo!F27+[5]Marzo!F27+[6]Marzo!F27+[7]Marzo!F27+[8]Marzo!F27+[9]Marzo!F27+[10]Marzo!F27</f>
        <v>459</v>
      </c>
      <c r="G27" s="32">
        <f>[1]Marzo!G27+[2]Marzo!G27+[3]Marzo!G27+[4]Marzo!G27+[5]Marzo!G27+[6]Marzo!G27+[7]Marzo!G27+[8]Marzo!G27+[9]Marzo!G27+[10]Marzo!G27</f>
        <v>393</v>
      </c>
      <c r="H27" s="32">
        <f>[1]Marzo!H27+[2]Marzo!H27+[3]Marzo!H27+[4]Marzo!H27+[5]Marzo!H27+[6]Marzo!H27+[7]Marzo!H27+[8]Marzo!H27+[9]Marzo!H27+[10]Marzo!H27</f>
        <v>408</v>
      </c>
      <c r="I27" s="32">
        <f>[1]Marzo!I27+[2]Marzo!I27+[3]Marzo!I27+[4]Marzo!I27+[5]Marzo!I27+[6]Marzo!I27+[7]Marzo!I27+[8]Marzo!I27+[9]Marzo!I27+[10]Marzo!I27</f>
        <v>372</v>
      </c>
      <c r="J27" s="32">
        <f>[1]Marzo!J27+[2]Marzo!J27+[3]Marzo!J27+[4]Marzo!J27+[5]Marzo!J27+[6]Marzo!J27+[7]Marzo!J27+[8]Marzo!J27+[9]Marzo!J27+[10]Marzo!J27</f>
        <v>311</v>
      </c>
      <c r="K27" s="32">
        <f>[1]Marzo!K27+[2]Marzo!K27+[3]Marzo!K27+[4]Marzo!K27+[5]Marzo!K27+[6]Marzo!K27+[7]Marzo!K27+[8]Marzo!K27+[9]Marzo!K27+[10]Marzo!K27</f>
        <v>316</v>
      </c>
      <c r="L27" s="32">
        <f>[1]Marzo!L27+[2]Marzo!L27+[3]Marzo!L27+[4]Marzo!L27+[5]Marzo!L27+[6]Marzo!L27+[7]Marzo!L27+[8]Marzo!L27+[9]Marzo!L27+[10]Marzo!L27</f>
        <v>389</v>
      </c>
      <c r="M27" s="32">
        <f>[1]Marzo!M27+[2]Marzo!M27+[3]Marzo!M27+[4]Marzo!M27+[5]Marzo!M27+[6]Marzo!M27+[7]Marzo!M27+[8]Marzo!M27+[9]Marzo!M27+[10]Marzo!M27</f>
        <v>245</v>
      </c>
      <c r="N27" s="32">
        <f>[1]Marzo!N27+[2]Marzo!N27+[3]Marzo!N27+[4]Marzo!N27+[5]Marzo!N27+[6]Marzo!N27+[7]Marzo!N27+[8]Marzo!N27+[9]Marzo!N27+[10]Marzo!N27</f>
        <v>305</v>
      </c>
      <c r="O27" s="32">
        <f>[1]Marzo!O27+[2]Marzo!O27+[3]Marzo!O27+[4]Marzo!O27+[5]Marzo!O27+[6]Marzo!O27+[7]Marzo!O27+[8]Marzo!O27+[9]Marzo!O27+[10]Marzo!O27</f>
        <v>213</v>
      </c>
      <c r="P27" s="32">
        <f>[1]Marzo!P27+[2]Marzo!P27+[3]Marzo!P27+[4]Marzo!P27+[5]Marzo!P27+[6]Marzo!P27+[7]Marzo!P27+[8]Marzo!P27+[9]Marzo!P27+[10]Marzo!P27</f>
        <v>328</v>
      </c>
      <c r="Q27" s="32">
        <f>[1]Marzo!Q27+[2]Marzo!Q27+[3]Marzo!Q27+[4]Marzo!Q27+[5]Marzo!Q27+[6]Marzo!Q27+[7]Marzo!Q27+[8]Marzo!Q27+[9]Marzo!Q27+[10]Marzo!Q27</f>
        <v>231</v>
      </c>
      <c r="R27" s="32">
        <f>[1]Marzo!R27+[2]Marzo!R27+[3]Marzo!R27+[4]Marzo!R27+[5]Marzo!R27+[6]Marzo!R27+[7]Marzo!R27+[8]Marzo!R27+[9]Marzo!R27+[10]Marzo!R27</f>
        <v>298</v>
      </c>
      <c r="S27" s="32">
        <f>[1]Marzo!S27+[2]Marzo!S27+[3]Marzo!S27+[4]Marzo!S27+[5]Marzo!S27+[6]Marzo!S27+[7]Marzo!S27+[8]Marzo!S27+[9]Marzo!S27+[10]Marzo!S27</f>
        <v>159</v>
      </c>
      <c r="T27" s="32">
        <f>[1]Marzo!T27+[2]Marzo!T27+[3]Marzo!T27+[4]Marzo!T27+[5]Marzo!T27+[6]Marzo!T27+[7]Marzo!T27+[8]Marzo!T27+[9]Marzo!T27+[10]Marzo!T27</f>
        <v>259</v>
      </c>
      <c r="U27" s="32">
        <f>[1]Marzo!U27+[2]Marzo!U27+[3]Marzo!U27+[4]Marzo!U27+[5]Marzo!U27+[6]Marzo!U27+[7]Marzo!U27+[8]Marzo!U27+[9]Marzo!U27+[10]Marzo!U27</f>
        <v>139</v>
      </c>
      <c r="V27" s="32">
        <f>[1]Marzo!V27+[2]Marzo!V27+[3]Marzo!V27+[4]Marzo!V27+[5]Marzo!V27+[6]Marzo!V27+[7]Marzo!V27+[8]Marzo!V27+[9]Marzo!V27+[10]Marzo!V27</f>
        <v>266</v>
      </c>
      <c r="W27" s="32">
        <f>[1]Marzo!W27+[2]Marzo!W27+[3]Marzo!W27+[4]Marzo!W27+[5]Marzo!W27+[6]Marzo!W27+[7]Marzo!W27+[8]Marzo!W27+[9]Marzo!W27+[10]Marzo!W27</f>
        <v>158</v>
      </c>
      <c r="X27" s="32">
        <f>[1]Marzo!X27+[2]Marzo!X27+[3]Marzo!X27+[4]Marzo!X27+[5]Marzo!X27+[6]Marzo!X27+[7]Marzo!X27+[8]Marzo!X27+[9]Marzo!X27+[10]Marzo!X27</f>
        <v>249</v>
      </c>
      <c r="Y27" s="32">
        <f>[1]Marzo!Y27+[2]Marzo!Y27+[3]Marzo!Y27+[4]Marzo!Y27+[5]Marzo!Y27+[6]Marzo!Y27+[7]Marzo!Y27+[8]Marzo!Y27+[9]Marzo!Y27+[10]Marzo!Y27</f>
        <v>172</v>
      </c>
      <c r="Z27" s="32">
        <f>[1]Marzo!Z27+[2]Marzo!Z27+[3]Marzo!Z27+[4]Marzo!Z27+[5]Marzo!Z27+[6]Marzo!Z27+[7]Marzo!Z27+[8]Marzo!Z27+[9]Marzo!Z27+[10]Marzo!Z27</f>
        <v>256</v>
      </c>
      <c r="AA27" s="32">
        <f>[1]Marzo!AA27+[2]Marzo!AA27+[3]Marzo!AA27+[4]Marzo!AA27+[5]Marzo!AA27+[6]Marzo!AA27+[7]Marzo!AA27+[8]Marzo!AA27+[9]Marzo!AA27+[10]Marzo!AA27</f>
        <v>136</v>
      </c>
      <c r="AB27" s="32">
        <f>[1]Marzo!AB27+[2]Marzo!AB27+[3]Marzo!AB27+[4]Marzo!AB27+[5]Marzo!AB27+[6]Marzo!AB27+[7]Marzo!AB27+[8]Marzo!AB27+[9]Marzo!AB27+[10]Marzo!AB27</f>
        <v>253</v>
      </c>
      <c r="AC27" s="32">
        <f>[1]Marzo!AC27+[2]Marzo!AC27+[3]Marzo!AC27+[4]Marzo!AC27+[5]Marzo!AC27+[6]Marzo!AC27+[7]Marzo!AC27+[8]Marzo!AC27+[9]Marzo!AC27+[10]Marzo!AC27</f>
        <v>127</v>
      </c>
      <c r="AD27" s="32">
        <f>[1]Marzo!AD27+[2]Marzo!AD27+[3]Marzo!AD27+[4]Marzo!AD27+[5]Marzo!AD27+[6]Marzo!AD27+[7]Marzo!AD27+[8]Marzo!AD27+[9]Marzo!AD27+[10]Marzo!AD27</f>
        <v>159</v>
      </c>
      <c r="AE27" s="32">
        <f>[1]Marzo!AE27+[2]Marzo!AE27+[3]Marzo!AE27+[4]Marzo!AE27+[5]Marzo!AE27+[6]Marzo!AE27+[7]Marzo!AE27+[8]Marzo!AE27+[9]Marzo!AE27+[10]Marzo!AE27</f>
        <v>103</v>
      </c>
      <c r="AF27" s="32">
        <f>[1]Marzo!AF27+[2]Marzo!AF27+[3]Marzo!AF27+[4]Marzo!AF27+[5]Marzo!AF27+[6]Marzo!AF27+[7]Marzo!AF27+[8]Marzo!AF27+[9]Marzo!AF27+[10]Marzo!AF27</f>
        <v>131</v>
      </c>
      <c r="AG27" s="32">
        <f>[1]Marzo!AG27+[2]Marzo!AG27+[3]Marzo!AG27+[4]Marzo!AG27+[5]Marzo!AG27+[6]Marzo!AG27+[7]Marzo!AG27+[8]Marzo!AG27+[9]Marzo!AG27+[10]Marzo!AG27</f>
        <v>103</v>
      </c>
      <c r="AH27" s="32">
        <f>[1]Marzo!AH27+[2]Marzo!AH27+[3]Marzo!AH27+[4]Marzo!AH27+[5]Marzo!AH27+[6]Marzo!AH27+[7]Marzo!AH27+[8]Marzo!AH27+[9]Marzo!AH27+[10]Marzo!AH27</f>
        <v>155</v>
      </c>
      <c r="AI27" s="32">
        <f>[1]Marzo!AI27+[2]Marzo!AI27+[3]Marzo!AI27+[4]Marzo!AI27+[5]Marzo!AI27+[6]Marzo!AI27+[7]Marzo!AI27+[8]Marzo!AI27+[9]Marzo!AI27+[10]Marzo!AI27</f>
        <v>88</v>
      </c>
      <c r="AJ27" s="32">
        <f>[1]Marzo!AJ27+[2]Marzo!AJ27+[3]Marzo!AJ27+[4]Marzo!AJ27+[5]Marzo!AJ27+[6]Marzo!AJ27+[7]Marzo!AJ27+[8]Marzo!AJ27+[9]Marzo!AJ27+[10]Marzo!AJ27</f>
        <v>122</v>
      </c>
      <c r="AK27" s="32">
        <f>[1]Marzo!AK27+[2]Marzo!AK27+[3]Marzo!AK27+[4]Marzo!AK27+[5]Marzo!AK27+[6]Marzo!AK27+[7]Marzo!AK27+[8]Marzo!AK27+[9]Marzo!AK27+[10]Marzo!AK27</f>
        <v>144</v>
      </c>
      <c r="AL27" s="32">
        <f>[1]Marzo!AL27+[2]Marzo!AL27+[3]Marzo!AL27+[4]Marzo!AL27+[5]Marzo!AL27+[6]Marzo!AL27+[7]Marzo!AL27+[8]Marzo!AL27+[9]Marzo!AL27+[10]Marzo!AL27</f>
        <v>190</v>
      </c>
      <c r="AM27" s="32">
        <f>[1]Marzo!AM27+[2]Marzo!AM27+[3]Marzo!AM27+[4]Marzo!AM27+[5]Marzo!AM27+[6]Marzo!AM27+[7]Marzo!AM27+[8]Marzo!AM27+[9]Marzo!AM27+[10]Marzo!AM27</f>
        <v>5849</v>
      </c>
      <c r="AN27" s="83"/>
      <c r="AO27" s="84"/>
      <c r="AP27" s="84"/>
      <c r="AQ27" s="84"/>
      <c r="AR27" s="84"/>
      <c r="CG27" s="2">
        <v>0</v>
      </c>
      <c r="CH27" s="2">
        <v>0</v>
      </c>
      <c r="CI27" s="1"/>
      <c r="CJ27" s="1"/>
      <c r="CK27" s="1"/>
      <c r="CL27" s="1"/>
      <c r="CM27" s="1"/>
      <c r="CN27" s="1"/>
      <c r="CO27" s="1"/>
      <c r="CP27" s="1"/>
      <c r="CQ27" s="1"/>
    </row>
    <row r="28" spans="1:95" x14ac:dyDescent="0.25">
      <c r="A28" s="39" t="s">
        <v>38</v>
      </c>
      <c r="B28" s="75">
        <f t="shared" si="2"/>
        <v>278</v>
      </c>
      <c r="C28" s="76">
        <f t="shared" si="3"/>
        <v>152</v>
      </c>
      <c r="D28" s="86">
        <f t="shared" si="3"/>
        <v>126</v>
      </c>
      <c r="E28" s="32">
        <f>[1]Marzo!E28+[2]Marzo!E28+[3]Marzo!E28+[4]Marzo!E28+[5]Marzo!E28+[6]Marzo!E28+[7]Marzo!E28+[8]Marzo!E28+[9]Marzo!E28+[10]Marzo!E28</f>
        <v>3</v>
      </c>
      <c r="F28" s="32">
        <f>[1]Marzo!F28+[2]Marzo!F28+[3]Marzo!F28+[4]Marzo!F28+[5]Marzo!F28+[6]Marzo!F28+[7]Marzo!F28+[8]Marzo!F28+[9]Marzo!F28+[10]Marzo!F28</f>
        <v>8</v>
      </c>
      <c r="G28" s="32">
        <f>[1]Marzo!G28+[2]Marzo!G28+[3]Marzo!G28+[4]Marzo!G28+[5]Marzo!G28+[6]Marzo!G28+[7]Marzo!G28+[8]Marzo!G28+[9]Marzo!G28+[10]Marzo!G28</f>
        <v>7</v>
      </c>
      <c r="H28" s="32">
        <f>[1]Marzo!H28+[2]Marzo!H28+[3]Marzo!H28+[4]Marzo!H28+[5]Marzo!H28+[6]Marzo!H28+[7]Marzo!H28+[8]Marzo!H28+[9]Marzo!H28+[10]Marzo!H28</f>
        <v>9</v>
      </c>
      <c r="I28" s="32">
        <f>[1]Marzo!I28+[2]Marzo!I28+[3]Marzo!I28+[4]Marzo!I28+[5]Marzo!I28+[6]Marzo!I28+[7]Marzo!I28+[8]Marzo!I28+[9]Marzo!I28+[10]Marzo!I28</f>
        <v>3</v>
      </c>
      <c r="J28" s="32">
        <f>[1]Marzo!J28+[2]Marzo!J28+[3]Marzo!J28+[4]Marzo!J28+[5]Marzo!J28+[6]Marzo!J28+[7]Marzo!J28+[8]Marzo!J28+[9]Marzo!J28+[10]Marzo!J28</f>
        <v>2</v>
      </c>
      <c r="K28" s="32">
        <f>[1]Marzo!K28+[2]Marzo!K28+[3]Marzo!K28+[4]Marzo!K28+[5]Marzo!K28+[6]Marzo!K28+[7]Marzo!K28+[8]Marzo!K28+[9]Marzo!K28+[10]Marzo!K28</f>
        <v>5</v>
      </c>
      <c r="L28" s="32">
        <f>[1]Marzo!L28+[2]Marzo!L28+[3]Marzo!L28+[4]Marzo!L28+[5]Marzo!L28+[6]Marzo!L28+[7]Marzo!L28+[8]Marzo!L28+[9]Marzo!L28+[10]Marzo!L28</f>
        <v>4</v>
      </c>
      <c r="M28" s="32">
        <f>[1]Marzo!M28+[2]Marzo!M28+[3]Marzo!M28+[4]Marzo!M28+[5]Marzo!M28+[6]Marzo!M28+[7]Marzo!M28+[8]Marzo!M28+[9]Marzo!M28+[10]Marzo!M28</f>
        <v>4</v>
      </c>
      <c r="N28" s="32">
        <f>[1]Marzo!N28+[2]Marzo!N28+[3]Marzo!N28+[4]Marzo!N28+[5]Marzo!N28+[6]Marzo!N28+[7]Marzo!N28+[8]Marzo!N28+[9]Marzo!N28+[10]Marzo!N28</f>
        <v>7</v>
      </c>
      <c r="O28" s="32">
        <f>[1]Marzo!O28+[2]Marzo!O28+[3]Marzo!O28+[4]Marzo!O28+[5]Marzo!O28+[6]Marzo!O28+[7]Marzo!O28+[8]Marzo!O28+[9]Marzo!O28+[10]Marzo!O28</f>
        <v>4</v>
      </c>
      <c r="P28" s="32">
        <f>[1]Marzo!P28+[2]Marzo!P28+[3]Marzo!P28+[4]Marzo!P28+[5]Marzo!P28+[6]Marzo!P28+[7]Marzo!P28+[8]Marzo!P28+[9]Marzo!P28+[10]Marzo!P28</f>
        <v>4</v>
      </c>
      <c r="Q28" s="32">
        <f>[1]Marzo!Q28+[2]Marzo!Q28+[3]Marzo!Q28+[4]Marzo!Q28+[5]Marzo!Q28+[6]Marzo!Q28+[7]Marzo!Q28+[8]Marzo!Q28+[9]Marzo!Q28+[10]Marzo!Q28</f>
        <v>12</v>
      </c>
      <c r="R28" s="32">
        <f>[1]Marzo!R28+[2]Marzo!R28+[3]Marzo!R28+[4]Marzo!R28+[5]Marzo!R28+[6]Marzo!R28+[7]Marzo!R28+[8]Marzo!R28+[9]Marzo!R28+[10]Marzo!R28</f>
        <v>8</v>
      </c>
      <c r="S28" s="32">
        <f>[1]Marzo!S28+[2]Marzo!S28+[3]Marzo!S28+[4]Marzo!S28+[5]Marzo!S28+[6]Marzo!S28+[7]Marzo!S28+[8]Marzo!S28+[9]Marzo!S28+[10]Marzo!S28</f>
        <v>5</v>
      </c>
      <c r="T28" s="32">
        <f>[1]Marzo!T28+[2]Marzo!T28+[3]Marzo!T28+[4]Marzo!T28+[5]Marzo!T28+[6]Marzo!T28+[7]Marzo!T28+[8]Marzo!T28+[9]Marzo!T28+[10]Marzo!T28</f>
        <v>9</v>
      </c>
      <c r="U28" s="32">
        <f>[1]Marzo!U28+[2]Marzo!U28+[3]Marzo!U28+[4]Marzo!U28+[5]Marzo!U28+[6]Marzo!U28+[7]Marzo!U28+[8]Marzo!U28+[9]Marzo!U28+[10]Marzo!U28</f>
        <v>11</v>
      </c>
      <c r="V28" s="32">
        <f>[1]Marzo!V28+[2]Marzo!V28+[3]Marzo!V28+[4]Marzo!V28+[5]Marzo!V28+[6]Marzo!V28+[7]Marzo!V28+[8]Marzo!V28+[9]Marzo!V28+[10]Marzo!V28</f>
        <v>6</v>
      </c>
      <c r="W28" s="32">
        <f>[1]Marzo!W28+[2]Marzo!W28+[3]Marzo!W28+[4]Marzo!W28+[5]Marzo!W28+[6]Marzo!W28+[7]Marzo!W28+[8]Marzo!W28+[9]Marzo!W28+[10]Marzo!W28</f>
        <v>2</v>
      </c>
      <c r="X28" s="32">
        <f>[1]Marzo!X28+[2]Marzo!X28+[3]Marzo!X28+[4]Marzo!X28+[5]Marzo!X28+[6]Marzo!X28+[7]Marzo!X28+[8]Marzo!X28+[9]Marzo!X28+[10]Marzo!X28</f>
        <v>6</v>
      </c>
      <c r="Y28" s="32">
        <f>[1]Marzo!Y28+[2]Marzo!Y28+[3]Marzo!Y28+[4]Marzo!Y28+[5]Marzo!Y28+[6]Marzo!Y28+[7]Marzo!Y28+[8]Marzo!Y28+[9]Marzo!Y28+[10]Marzo!Y28</f>
        <v>12</v>
      </c>
      <c r="Z28" s="32">
        <f>[1]Marzo!Z28+[2]Marzo!Z28+[3]Marzo!Z28+[4]Marzo!Z28+[5]Marzo!Z28+[6]Marzo!Z28+[7]Marzo!Z28+[8]Marzo!Z28+[9]Marzo!Z28+[10]Marzo!Z28</f>
        <v>7</v>
      </c>
      <c r="AA28" s="32">
        <f>[1]Marzo!AA28+[2]Marzo!AA28+[3]Marzo!AA28+[4]Marzo!AA28+[5]Marzo!AA28+[6]Marzo!AA28+[7]Marzo!AA28+[8]Marzo!AA28+[9]Marzo!AA28+[10]Marzo!AA28</f>
        <v>8</v>
      </c>
      <c r="AB28" s="32">
        <f>[1]Marzo!AB28+[2]Marzo!AB28+[3]Marzo!AB28+[4]Marzo!AB28+[5]Marzo!AB28+[6]Marzo!AB28+[7]Marzo!AB28+[8]Marzo!AB28+[9]Marzo!AB28+[10]Marzo!AB28</f>
        <v>4</v>
      </c>
      <c r="AC28" s="32">
        <f>[1]Marzo!AC28+[2]Marzo!AC28+[3]Marzo!AC28+[4]Marzo!AC28+[5]Marzo!AC28+[6]Marzo!AC28+[7]Marzo!AC28+[8]Marzo!AC28+[9]Marzo!AC28+[10]Marzo!AC28</f>
        <v>16</v>
      </c>
      <c r="AD28" s="32">
        <f>[1]Marzo!AD28+[2]Marzo!AD28+[3]Marzo!AD28+[4]Marzo!AD28+[5]Marzo!AD28+[6]Marzo!AD28+[7]Marzo!AD28+[8]Marzo!AD28+[9]Marzo!AD28+[10]Marzo!AD28</f>
        <v>13</v>
      </c>
      <c r="AE28" s="32">
        <f>[1]Marzo!AE28+[2]Marzo!AE28+[3]Marzo!AE28+[4]Marzo!AE28+[5]Marzo!AE28+[6]Marzo!AE28+[7]Marzo!AE28+[8]Marzo!AE28+[9]Marzo!AE28+[10]Marzo!AE28</f>
        <v>17</v>
      </c>
      <c r="AF28" s="32">
        <f>[1]Marzo!AF28+[2]Marzo!AF28+[3]Marzo!AF28+[4]Marzo!AF28+[5]Marzo!AF28+[6]Marzo!AF28+[7]Marzo!AF28+[8]Marzo!AF28+[9]Marzo!AF28+[10]Marzo!AF28</f>
        <v>8</v>
      </c>
      <c r="AG28" s="32">
        <f>[1]Marzo!AG28+[2]Marzo!AG28+[3]Marzo!AG28+[4]Marzo!AG28+[5]Marzo!AG28+[6]Marzo!AG28+[7]Marzo!AG28+[8]Marzo!AG28+[9]Marzo!AG28+[10]Marzo!AG28</f>
        <v>21</v>
      </c>
      <c r="AH28" s="32">
        <f>[1]Marzo!AH28+[2]Marzo!AH28+[3]Marzo!AH28+[4]Marzo!AH28+[5]Marzo!AH28+[6]Marzo!AH28+[7]Marzo!AH28+[8]Marzo!AH28+[9]Marzo!AH28+[10]Marzo!AH28</f>
        <v>6</v>
      </c>
      <c r="AI28" s="32">
        <f>[1]Marzo!AI28+[2]Marzo!AI28+[3]Marzo!AI28+[4]Marzo!AI28+[5]Marzo!AI28+[6]Marzo!AI28+[7]Marzo!AI28+[8]Marzo!AI28+[9]Marzo!AI28+[10]Marzo!AI28</f>
        <v>1</v>
      </c>
      <c r="AJ28" s="32">
        <f>[1]Marzo!AJ28+[2]Marzo!AJ28+[3]Marzo!AJ28+[4]Marzo!AJ28+[5]Marzo!AJ28+[6]Marzo!AJ28+[7]Marzo!AJ28+[8]Marzo!AJ28+[9]Marzo!AJ28+[10]Marzo!AJ28</f>
        <v>9</v>
      </c>
      <c r="AK28" s="32">
        <f>[1]Marzo!AK28+[2]Marzo!AK28+[3]Marzo!AK28+[4]Marzo!AK28+[5]Marzo!AK28+[6]Marzo!AK28+[7]Marzo!AK28+[8]Marzo!AK28+[9]Marzo!AK28+[10]Marzo!AK28</f>
        <v>21</v>
      </c>
      <c r="AL28" s="32">
        <f>[1]Marzo!AL28+[2]Marzo!AL28+[3]Marzo!AL28+[4]Marzo!AL28+[5]Marzo!AL28+[6]Marzo!AL28+[7]Marzo!AL28+[8]Marzo!AL28+[9]Marzo!AL28+[10]Marzo!AL28</f>
        <v>16</v>
      </c>
      <c r="AM28" s="32">
        <f>[1]Marzo!AM28+[2]Marzo!AM28+[3]Marzo!AM28+[4]Marzo!AM28+[5]Marzo!AM28+[6]Marzo!AM28+[7]Marzo!AM28+[8]Marzo!AM28+[9]Marzo!AM28+[10]Marzo!AM28</f>
        <v>211</v>
      </c>
      <c r="AN28" s="83"/>
      <c r="AO28" s="84"/>
      <c r="AP28" s="84"/>
      <c r="AQ28" s="84"/>
      <c r="AR28" s="84"/>
      <c r="CG28" s="2">
        <v>0</v>
      </c>
      <c r="CH28" s="2">
        <v>0</v>
      </c>
      <c r="CI28" s="1"/>
      <c r="CJ28" s="1"/>
      <c r="CK28" s="1"/>
      <c r="CL28" s="1"/>
      <c r="CM28" s="1"/>
      <c r="CN28" s="1"/>
      <c r="CO28" s="1"/>
      <c r="CP28" s="1"/>
      <c r="CQ28" s="1"/>
    </row>
    <row r="29" spans="1:95" x14ac:dyDescent="0.25">
      <c r="A29" s="39" t="s">
        <v>39</v>
      </c>
      <c r="B29" s="75">
        <f t="shared" si="2"/>
        <v>538</v>
      </c>
      <c r="C29" s="76">
        <f t="shared" si="3"/>
        <v>11</v>
      </c>
      <c r="D29" s="86">
        <f t="shared" si="3"/>
        <v>527</v>
      </c>
      <c r="E29" s="32">
        <f>[1]Marzo!E29+[2]Marzo!E29+[3]Marzo!E29+[4]Marzo!E29+[5]Marzo!E29+[6]Marzo!E29+[7]Marzo!E29+[8]Marzo!E29+[9]Marzo!E29+[10]Marzo!E29</f>
        <v>9</v>
      </c>
      <c r="F29" s="32">
        <f>[1]Marzo!F29+[2]Marzo!F29+[3]Marzo!F29+[4]Marzo!F29+[5]Marzo!F29+[6]Marzo!F29+[7]Marzo!F29+[8]Marzo!F29+[9]Marzo!F29+[10]Marzo!F29</f>
        <v>22</v>
      </c>
      <c r="G29" s="32">
        <f>[1]Marzo!G29+[2]Marzo!G29+[3]Marzo!G29+[4]Marzo!G29+[5]Marzo!G29+[6]Marzo!G29+[7]Marzo!G29+[8]Marzo!G29+[9]Marzo!G29+[10]Marzo!G29</f>
        <v>0</v>
      </c>
      <c r="H29" s="32">
        <f>[1]Marzo!H29+[2]Marzo!H29+[3]Marzo!H29+[4]Marzo!H29+[5]Marzo!H29+[6]Marzo!H29+[7]Marzo!H29+[8]Marzo!H29+[9]Marzo!H29+[10]Marzo!H29</f>
        <v>2</v>
      </c>
      <c r="I29" s="32">
        <f>[1]Marzo!I29+[2]Marzo!I29+[3]Marzo!I29+[4]Marzo!I29+[5]Marzo!I29+[6]Marzo!I29+[7]Marzo!I29+[8]Marzo!I29+[9]Marzo!I29+[10]Marzo!I29</f>
        <v>0</v>
      </c>
      <c r="J29" s="32">
        <f>[1]Marzo!J29+[2]Marzo!J29+[3]Marzo!J29+[4]Marzo!J29+[5]Marzo!J29+[6]Marzo!J29+[7]Marzo!J29+[8]Marzo!J29+[9]Marzo!J29+[10]Marzo!J29</f>
        <v>5</v>
      </c>
      <c r="K29" s="32">
        <f>[1]Marzo!K29+[2]Marzo!K29+[3]Marzo!K29+[4]Marzo!K29+[5]Marzo!K29+[6]Marzo!K29+[7]Marzo!K29+[8]Marzo!K29+[9]Marzo!K29+[10]Marzo!K29</f>
        <v>0</v>
      </c>
      <c r="L29" s="32">
        <f>[1]Marzo!L29+[2]Marzo!L29+[3]Marzo!L29+[4]Marzo!L29+[5]Marzo!L29+[6]Marzo!L29+[7]Marzo!L29+[8]Marzo!L29+[9]Marzo!L29+[10]Marzo!L29</f>
        <v>72</v>
      </c>
      <c r="M29" s="32">
        <f>[1]Marzo!M29+[2]Marzo!M29+[3]Marzo!M29+[4]Marzo!M29+[5]Marzo!M29+[6]Marzo!M29+[7]Marzo!M29+[8]Marzo!M29+[9]Marzo!M29+[10]Marzo!M29</f>
        <v>2</v>
      </c>
      <c r="N29" s="32">
        <f>[1]Marzo!N29+[2]Marzo!N29+[3]Marzo!N29+[4]Marzo!N29+[5]Marzo!N29+[6]Marzo!N29+[7]Marzo!N29+[8]Marzo!N29+[9]Marzo!N29+[10]Marzo!N29</f>
        <v>123</v>
      </c>
      <c r="O29" s="32">
        <f>[1]Marzo!O29+[2]Marzo!O29+[3]Marzo!O29+[4]Marzo!O29+[5]Marzo!O29+[6]Marzo!O29+[7]Marzo!O29+[8]Marzo!O29+[9]Marzo!O29+[10]Marzo!O29</f>
        <v>0</v>
      </c>
      <c r="P29" s="32">
        <f>[1]Marzo!P29+[2]Marzo!P29+[3]Marzo!P29+[4]Marzo!P29+[5]Marzo!P29+[6]Marzo!P29+[7]Marzo!P29+[8]Marzo!P29+[9]Marzo!P29+[10]Marzo!P29</f>
        <v>102</v>
      </c>
      <c r="Q29" s="32">
        <f>[1]Marzo!Q29+[2]Marzo!Q29+[3]Marzo!Q29+[4]Marzo!Q29+[5]Marzo!Q29+[6]Marzo!Q29+[7]Marzo!Q29+[8]Marzo!Q29+[9]Marzo!Q29+[10]Marzo!Q29</f>
        <v>0</v>
      </c>
      <c r="R29" s="32">
        <f>[1]Marzo!R29+[2]Marzo!R29+[3]Marzo!R29+[4]Marzo!R29+[5]Marzo!R29+[6]Marzo!R29+[7]Marzo!R29+[8]Marzo!R29+[9]Marzo!R29+[10]Marzo!R29</f>
        <v>67</v>
      </c>
      <c r="S29" s="32">
        <f>[1]Marzo!S29+[2]Marzo!S29+[3]Marzo!S29+[4]Marzo!S29+[5]Marzo!S29+[6]Marzo!S29+[7]Marzo!S29+[8]Marzo!S29+[9]Marzo!S29+[10]Marzo!S29</f>
        <v>0</v>
      </c>
      <c r="T29" s="32">
        <f>[1]Marzo!T29+[2]Marzo!T29+[3]Marzo!T29+[4]Marzo!T29+[5]Marzo!T29+[6]Marzo!T29+[7]Marzo!T29+[8]Marzo!T29+[9]Marzo!T29+[10]Marzo!T29</f>
        <v>64</v>
      </c>
      <c r="U29" s="32">
        <f>[1]Marzo!U29+[2]Marzo!U29+[3]Marzo!U29+[4]Marzo!U29+[5]Marzo!U29+[6]Marzo!U29+[7]Marzo!U29+[8]Marzo!U29+[9]Marzo!U29+[10]Marzo!U29</f>
        <v>0</v>
      </c>
      <c r="V29" s="32">
        <f>[1]Marzo!V29+[2]Marzo!V29+[3]Marzo!V29+[4]Marzo!V29+[5]Marzo!V29+[6]Marzo!V29+[7]Marzo!V29+[8]Marzo!V29+[9]Marzo!V29+[10]Marzo!V29</f>
        <v>38</v>
      </c>
      <c r="W29" s="32">
        <f>[1]Marzo!W29+[2]Marzo!W29+[3]Marzo!W29+[4]Marzo!W29+[5]Marzo!W29+[6]Marzo!W29+[7]Marzo!W29+[8]Marzo!W29+[9]Marzo!W29+[10]Marzo!W29</f>
        <v>0</v>
      </c>
      <c r="X29" s="32">
        <f>[1]Marzo!X29+[2]Marzo!X29+[3]Marzo!X29+[4]Marzo!X29+[5]Marzo!X29+[6]Marzo!X29+[7]Marzo!X29+[8]Marzo!X29+[9]Marzo!X29+[10]Marzo!X29</f>
        <v>11</v>
      </c>
      <c r="Y29" s="32">
        <f>[1]Marzo!Y29+[2]Marzo!Y29+[3]Marzo!Y29+[4]Marzo!Y29+[5]Marzo!Y29+[6]Marzo!Y29+[7]Marzo!Y29+[8]Marzo!Y29+[9]Marzo!Y29+[10]Marzo!Y29</f>
        <v>0</v>
      </c>
      <c r="Z29" s="32">
        <f>[1]Marzo!Z29+[2]Marzo!Z29+[3]Marzo!Z29+[4]Marzo!Z29+[5]Marzo!Z29+[6]Marzo!Z29+[7]Marzo!Z29+[8]Marzo!Z29+[9]Marzo!Z29+[10]Marzo!Z29</f>
        <v>10</v>
      </c>
      <c r="AA29" s="32">
        <f>[1]Marzo!AA29+[2]Marzo!AA29+[3]Marzo!AA29+[4]Marzo!AA29+[5]Marzo!AA29+[6]Marzo!AA29+[7]Marzo!AA29+[8]Marzo!AA29+[9]Marzo!AA29+[10]Marzo!AA29</f>
        <v>0</v>
      </c>
      <c r="AB29" s="32">
        <f>[1]Marzo!AB29+[2]Marzo!AB29+[3]Marzo!AB29+[4]Marzo!AB29+[5]Marzo!AB29+[6]Marzo!AB29+[7]Marzo!AB29+[8]Marzo!AB29+[9]Marzo!AB29+[10]Marzo!AB29</f>
        <v>3</v>
      </c>
      <c r="AC29" s="32">
        <f>[1]Marzo!AC29+[2]Marzo!AC29+[3]Marzo!AC29+[4]Marzo!AC29+[5]Marzo!AC29+[6]Marzo!AC29+[7]Marzo!AC29+[8]Marzo!AC29+[9]Marzo!AC29+[10]Marzo!AC29</f>
        <v>0</v>
      </c>
      <c r="AD29" s="32">
        <f>[1]Marzo!AD29+[2]Marzo!AD29+[3]Marzo!AD29+[4]Marzo!AD29+[5]Marzo!AD29+[6]Marzo!AD29+[7]Marzo!AD29+[8]Marzo!AD29+[9]Marzo!AD29+[10]Marzo!AD29</f>
        <v>4</v>
      </c>
      <c r="AE29" s="32">
        <f>[1]Marzo!AE29+[2]Marzo!AE29+[3]Marzo!AE29+[4]Marzo!AE29+[5]Marzo!AE29+[6]Marzo!AE29+[7]Marzo!AE29+[8]Marzo!AE29+[9]Marzo!AE29+[10]Marzo!AE29</f>
        <v>0</v>
      </c>
      <c r="AF29" s="32">
        <f>[1]Marzo!AF29+[2]Marzo!AF29+[3]Marzo!AF29+[4]Marzo!AF29+[5]Marzo!AF29+[6]Marzo!AF29+[7]Marzo!AF29+[8]Marzo!AF29+[9]Marzo!AF29+[10]Marzo!AF29</f>
        <v>0</v>
      </c>
      <c r="AG29" s="32">
        <f>[1]Marzo!AG29+[2]Marzo!AG29+[3]Marzo!AG29+[4]Marzo!AG29+[5]Marzo!AG29+[6]Marzo!AG29+[7]Marzo!AG29+[8]Marzo!AG29+[9]Marzo!AG29+[10]Marzo!AG29</f>
        <v>0</v>
      </c>
      <c r="AH29" s="32">
        <f>[1]Marzo!AH29+[2]Marzo!AH29+[3]Marzo!AH29+[4]Marzo!AH29+[5]Marzo!AH29+[6]Marzo!AH29+[7]Marzo!AH29+[8]Marzo!AH29+[9]Marzo!AH29+[10]Marzo!AH29</f>
        <v>1</v>
      </c>
      <c r="AI29" s="32">
        <f>[1]Marzo!AI29+[2]Marzo!AI29+[3]Marzo!AI29+[4]Marzo!AI29+[5]Marzo!AI29+[6]Marzo!AI29+[7]Marzo!AI29+[8]Marzo!AI29+[9]Marzo!AI29+[10]Marzo!AI29</f>
        <v>0</v>
      </c>
      <c r="AJ29" s="32">
        <f>[1]Marzo!AJ29+[2]Marzo!AJ29+[3]Marzo!AJ29+[4]Marzo!AJ29+[5]Marzo!AJ29+[6]Marzo!AJ29+[7]Marzo!AJ29+[8]Marzo!AJ29+[9]Marzo!AJ29+[10]Marzo!AJ29</f>
        <v>1</v>
      </c>
      <c r="AK29" s="32">
        <f>[1]Marzo!AK29+[2]Marzo!AK29+[3]Marzo!AK29+[4]Marzo!AK29+[5]Marzo!AK29+[6]Marzo!AK29+[7]Marzo!AK29+[8]Marzo!AK29+[9]Marzo!AK29+[10]Marzo!AK29</f>
        <v>0</v>
      </c>
      <c r="AL29" s="32">
        <f>[1]Marzo!AL29+[2]Marzo!AL29+[3]Marzo!AL29+[4]Marzo!AL29+[5]Marzo!AL29+[6]Marzo!AL29+[7]Marzo!AL29+[8]Marzo!AL29+[9]Marzo!AL29+[10]Marzo!AL29</f>
        <v>2</v>
      </c>
      <c r="AM29" s="32">
        <f>[1]Marzo!AM29+[2]Marzo!AM29+[3]Marzo!AM29+[4]Marzo!AM29+[5]Marzo!AM29+[6]Marzo!AM29+[7]Marzo!AM29+[8]Marzo!AM29+[9]Marzo!AM29+[10]Marzo!AM29</f>
        <v>490</v>
      </c>
      <c r="AN29" s="83"/>
      <c r="AO29" s="84"/>
      <c r="AP29" s="84"/>
      <c r="AQ29" s="84"/>
      <c r="AR29" s="84"/>
      <c r="CG29" s="2">
        <v>0</v>
      </c>
      <c r="CH29" s="2">
        <v>0</v>
      </c>
      <c r="CI29" s="1"/>
      <c r="CJ29" s="1"/>
      <c r="CK29" s="1"/>
      <c r="CL29" s="1"/>
      <c r="CM29" s="1"/>
      <c r="CN29" s="1"/>
      <c r="CO29" s="1"/>
      <c r="CP29" s="1"/>
      <c r="CQ29" s="1"/>
    </row>
    <row r="30" spans="1:95" x14ac:dyDescent="0.25">
      <c r="A30" s="39" t="s">
        <v>42</v>
      </c>
      <c r="B30" s="75">
        <f t="shared" si="2"/>
        <v>0</v>
      </c>
      <c r="C30" s="76">
        <f t="shared" si="3"/>
        <v>0</v>
      </c>
      <c r="D30" s="86">
        <f t="shared" si="3"/>
        <v>0</v>
      </c>
      <c r="E30" s="32">
        <f>[1]Marzo!E30+[2]Marzo!E30+[3]Marzo!E30+[4]Marzo!E30+[5]Marzo!E30+[6]Marzo!E30+[7]Marzo!E30+[8]Marzo!E30+[9]Marzo!E30+[10]Marzo!E30</f>
        <v>0</v>
      </c>
      <c r="F30" s="32">
        <f>[1]Marzo!F30+[2]Marzo!F30+[3]Marzo!F30+[4]Marzo!F30+[5]Marzo!F30+[6]Marzo!F30+[7]Marzo!F30+[8]Marzo!F30+[9]Marzo!F30+[10]Marzo!F30</f>
        <v>0</v>
      </c>
      <c r="G30" s="32">
        <f>[1]Marzo!G30+[2]Marzo!G30+[3]Marzo!G30+[4]Marzo!G30+[5]Marzo!G30+[6]Marzo!G30+[7]Marzo!G30+[8]Marzo!G30+[9]Marzo!G30+[10]Marzo!G30</f>
        <v>0</v>
      </c>
      <c r="H30" s="32">
        <f>[1]Marzo!H30+[2]Marzo!H30+[3]Marzo!H30+[4]Marzo!H30+[5]Marzo!H30+[6]Marzo!H30+[7]Marzo!H30+[8]Marzo!H30+[9]Marzo!H30+[10]Marzo!H30</f>
        <v>0</v>
      </c>
      <c r="I30" s="32">
        <f>[1]Marzo!I30+[2]Marzo!I30+[3]Marzo!I30+[4]Marzo!I30+[5]Marzo!I30+[6]Marzo!I30+[7]Marzo!I30+[8]Marzo!I30+[9]Marzo!I30+[10]Marzo!I30</f>
        <v>0</v>
      </c>
      <c r="J30" s="32">
        <f>[1]Marzo!J30+[2]Marzo!J30+[3]Marzo!J30+[4]Marzo!J30+[5]Marzo!J30+[6]Marzo!J30+[7]Marzo!J30+[8]Marzo!J30+[9]Marzo!J30+[10]Marzo!J30</f>
        <v>0</v>
      </c>
      <c r="K30" s="32">
        <f>[1]Marzo!K30+[2]Marzo!K30+[3]Marzo!K30+[4]Marzo!K30+[5]Marzo!K30+[6]Marzo!K30+[7]Marzo!K30+[8]Marzo!K30+[9]Marzo!K30+[10]Marzo!K30</f>
        <v>0</v>
      </c>
      <c r="L30" s="32">
        <f>[1]Marzo!L30+[2]Marzo!L30+[3]Marzo!L30+[4]Marzo!L30+[5]Marzo!L30+[6]Marzo!L30+[7]Marzo!L30+[8]Marzo!L30+[9]Marzo!L30+[10]Marzo!L30</f>
        <v>0</v>
      </c>
      <c r="M30" s="32">
        <f>[1]Marzo!M30+[2]Marzo!M30+[3]Marzo!M30+[4]Marzo!M30+[5]Marzo!M30+[6]Marzo!M30+[7]Marzo!M30+[8]Marzo!M30+[9]Marzo!M30+[10]Marzo!M30</f>
        <v>0</v>
      </c>
      <c r="N30" s="32">
        <f>[1]Marzo!N30+[2]Marzo!N30+[3]Marzo!N30+[4]Marzo!N30+[5]Marzo!N30+[6]Marzo!N30+[7]Marzo!N30+[8]Marzo!N30+[9]Marzo!N30+[10]Marzo!N30</f>
        <v>0</v>
      </c>
      <c r="O30" s="32">
        <f>[1]Marzo!O30+[2]Marzo!O30+[3]Marzo!O30+[4]Marzo!O30+[5]Marzo!O30+[6]Marzo!O30+[7]Marzo!O30+[8]Marzo!O30+[9]Marzo!O30+[10]Marzo!O30</f>
        <v>0</v>
      </c>
      <c r="P30" s="32">
        <f>[1]Marzo!P30+[2]Marzo!P30+[3]Marzo!P30+[4]Marzo!P30+[5]Marzo!P30+[6]Marzo!P30+[7]Marzo!P30+[8]Marzo!P30+[9]Marzo!P30+[10]Marzo!P30</f>
        <v>0</v>
      </c>
      <c r="Q30" s="32">
        <f>[1]Marzo!Q30+[2]Marzo!Q30+[3]Marzo!Q30+[4]Marzo!Q30+[5]Marzo!Q30+[6]Marzo!Q30+[7]Marzo!Q30+[8]Marzo!Q30+[9]Marzo!Q30+[10]Marzo!Q30</f>
        <v>0</v>
      </c>
      <c r="R30" s="32">
        <f>[1]Marzo!R30+[2]Marzo!R30+[3]Marzo!R30+[4]Marzo!R30+[5]Marzo!R30+[6]Marzo!R30+[7]Marzo!R30+[8]Marzo!R30+[9]Marzo!R30+[10]Marzo!R30</f>
        <v>0</v>
      </c>
      <c r="S30" s="32">
        <f>[1]Marzo!S30+[2]Marzo!S30+[3]Marzo!S30+[4]Marzo!S30+[5]Marzo!S30+[6]Marzo!S30+[7]Marzo!S30+[8]Marzo!S30+[9]Marzo!S30+[10]Marzo!S30</f>
        <v>0</v>
      </c>
      <c r="T30" s="32">
        <f>[1]Marzo!T30+[2]Marzo!T30+[3]Marzo!T30+[4]Marzo!T30+[5]Marzo!T30+[6]Marzo!T30+[7]Marzo!T30+[8]Marzo!T30+[9]Marzo!T30+[10]Marzo!T30</f>
        <v>0</v>
      </c>
      <c r="U30" s="32">
        <f>[1]Marzo!U30+[2]Marzo!U30+[3]Marzo!U30+[4]Marzo!U30+[5]Marzo!U30+[6]Marzo!U30+[7]Marzo!U30+[8]Marzo!U30+[9]Marzo!U30+[10]Marzo!U30</f>
        <v>0</v>
      </c>
      <c r="V30" s="32">
        <f>[1]Marzo!V30+[2]Marzo!V30+[3]Marzo!V30+[4]Marzo!V30+[5]Marzo!V30+[6]Marzo!V30+[7]Marzo!V30+[8]Marzo!V30+[9]Marzo!V30+[10]Marzo!V30</f>
        <v>0</v>
      </c>
      <c r="W30" s="32">
        <f>[1]Marzo!W30+[2]Marzo!W30+[3]Marzo!W30+[4]Marzo!W30+[5]Marzo!W30+[6]Marzo!W30+[7]Marzo!W30+[8]Marzo!W30+[9]Marzo!W30+[10]Marzo!W30</f>
        <v>0</v>
      </c>
      <c r="X30" s="32">
        <f>[1]Marzo!X30+[2]Marzo!X30+[3]Marzo!X30+[4]Marzo!X30+[5]Marzo!X30+[6]Marzo!X30+[7]Marzo!X30+[8]Marzo!X30+[9]Marzo!X30+[10]Marzo!X30</f>
        <v>0</v>
      </c>
      <c r="Y30" s="32">
        <f>[1]Marzo!Y30+[2]Marzo!Y30+[3]Marzo!Y30+[4]Marzo!Y30+[5]Marzo!Y30+[6]Marzo!Y30+[7]Marzo!Y30+[8]Marzo!Y30+[9]Marzo!Y30+[10]Marzo!Y30</f>
        <v>0</v>
      </c>
      <c r="Z30" s="32">
        <f>[1]Marzo!Z30+[2]Marzo!Z30+[3]Marzo!Z30+[4]Marzo!Z30+[5]Marzo!Z30+[6]Marzo!Z30+[7]Marzo!Z30+[8]Marzo!Z30+[9]Marzo!Z30+[10]Marzo!Z30</f>
        <v>0</v>
      </c>
      <c r="AA30" s="32">
        <f>[1]Marzo!AA30+[2]Marzo!AA30+[3]Marzo!AA30+[4]Marzo!AA30+[5]Marzo!AA30+[6]Marzo!AA30+[7]Marzo!AA30+[8]Marzo!AA30+[9]Marzo!AA30+[10]Marzo!AA30</f>
        <v>0</v>
      </c>
      <c r="AB30" s="32">
        <f>[1]Marzo!AB30+[2]Marzo!AB30+[3]Marzo!AB30+[4]Marzo!AB30+[5]Marzo!AB30+[6]Marzo!AB30+[7]Marzo!AB30+[8]Marzo!AB30+[9]Marzo!AB30+[10]Marzo!AB30</f>
        <v>0</v>
      </c>
      <c r="AC30" s="32">
        <f>[1]Marzo!AC30+[2]Marzo!AC30+[3]Marzo!AC30+[4]Marzo!AC30+[5]Marzo!AC30+[6]Marzo!AC30+[7]Marzo!AC30+[8]Marzo!AC30+[9]Marzo!AC30+[10]Marzo!AC30</f>
        <v>0</v>
      </c>
      <c r="AD30" s="32">
        <f>[1]Marzo!AD30+[2]Marzo!AD30+[3]Marzo!AD30+[4]Marzo!AD30+[5]Marzo!AD30+[6]Marzo!AD30+[7]Marzo!AD30+[8]Marzo!AD30+[9]Marzo!AD30+[10]Marzo!AD30</f>
        <v>0</v>
      </c>
      <c r="AE30" s="32">
        <f>[1]Marzo!AE30+[2]Marzo!AE30+[3]Marzo!AE30+[4]Marzo!AE30+[5]Marzo!AE30+[6]Marzo!AE30+[7]Marzo!AE30+[8]Marzo!AE30+[9]Marzo!AE30+[10]Marzo!AE30</f>
        <v>0</v>
      </c>
      <c r="AF30" s="32">
        <f>[1]Marzo!AF30+[2]Marzo!AF30+[3]Marzo!AF30+[4]Marzo!AF30+[5]Marzo!AF30+[6]Marzo!AF30+[7]Marzo!AF30+[8]Marzo!AF30+[9]Marzo!AF30+[10]Marzo!AF30</f>
        <v>0</v>
      </c>
      <c r="AG30" s="32">
        <f>[1]Marzo!AG30+[2]Marzo!AG30+[3]Marzo!AG30+[4]Marzo!AG30+[5]Marzo!AG30+[6]Marzo!AG30+[7]Marzo!AG30+[8]Marzo!AG30+[9]Marzo!AG30+[10]Marzo!AG30</f>
        <v>0</v>
      </c>
      <c r="AH30" s="32">
        <f>[1]Marzo!AH30+[2]Marzo!AH30+[3]Marzo!AH30+[4]Marzo!AH30+[5]Marzo!AH30+[6]Marzo!AH30+[7]Marzo!AH30+[8]Marzo!AH30+[9]Marzo!AH30+[10]Marzo!AH30</f>
        <v>0</v>
      </c>
      <c r="AI30" s="32">
        <f>[1]Marzo!AI30+[2]Marzo!AI30+[3]Marzo!AI30+[4]Marzo!AI30+[5]Marzo!AI30+[6]Marzo!AI30+[7]Marzo!AI30+[8]Marzo!AI30+[9]Marzo!AI30+[10]Marzo!AI30</f>
        <v>0</v>
      </c>
      <c r="AJ30" s="32">
        <f>[1]Marzo!AJ30+[2]Marzo!AJ30+[3]Marzo!AJ30+[4]Marzo!AJ30+[5]Marzo!AJ30+[6]Marzo!AJ30+[7]Marzo!AJ30+[8]Marzo!AJ30+[9]Marzo!AJ30+[10]Marzo!AJ30</f>
        <v>0</v>
      </c>
      <c r="AK30" s="32">
        <f>[1]Marzo!AK30+[2]Marzo!AK30+[3]Marzo!AK30+[4]Marzo!AK30+[5]Marzo!AK30+[6]Marzo!AK30+[7]Marzo!AK30+[8]Marzo!AK30+[9]Marzo!AK30+[10]Marzo!AK30</f>
        <v>0</v>
      </c>
      <c r="AL30" s="32">
        <f>[1]Marzo!AL30+[2]Marzo!AL30+[3]Marzo!AL30+[4]Marzo!AL30+[5]Marzo!AL30+[6]Marzo!AL30+[7]Marzo!AL30+[8]Marzo!AL30+[9]Marzo!AL30+[10]Marzo!AL30</f>
        <v>0</v>
      </c>
      <c r="AM30" s="32">
        <f>[1]Marzo!AM30+[2]Marzo!AM30+[3]Marzo!AM30+[4]Marzo!AM30+[5]Marzo!AM30+[6]Marzo!AM30+[7]Marzo!AM30+[8]Marzo!AM30+[9]Marzo!AM30+[10]Marzo!AM30</f>
        <v>0</v>
      </c>
      <c r="AN30" s="83"/>
      <c r="AO30" s="84"/>
      <c r="AP30" s="84"/>
      <c r="AQ30" s="84"/>
      <c r="AR30" s="84"/>
      <c r="CG30" s="2">
        <v>0</v>
      </c>
      <c r="CH30" s="2">
        <v>0</v>
      </c>
      <c r="CI30" s="1"/>
      <c r="CJ30" s="1"/>
      <c r="CK30" s="1"/>
      <c r="CL30" s="1"/>
      <c r="CM30" s="1"/>
      <c r="CN30" s="1"/>
      <c r="CO30" s="1"/>
      <c r="CP30" s="1"/>
      <c r="CQ30" s="1"/>
    </row>
    <row r="31" spans="1:95" x14ac:dyDescent="0.25">
      <c r="A31" s="39" t="s">
        <v>43</v>
      </c>
      <c r="B31" s="75">
        <f t="shared" si="2"/>
        <v>5111</v>
      </c>
      <c r="C31" s="76">
        <f t="shared" si="3"/>
        <v>2250</v>
      </c>
      <c r="D31" s="86">
        <f t="shared" si="3"/>
        <v>2861</v>
      </c>
      <c r="E31" s="32">
        <f>[1]Marzo!E31+[2]Marzo!E31+[3]Marzo!E31+[4]Marzo!E31+[5]Marzo!E31+[6]Marzo!E31+[7]Marzo!E31+[8]Marzo!E31+[9]Marzo!E31+[10]Marzo!E31</f>
        <v>262</v>
      </c>
      <c r="F31" s="32">
        <f>[1]Marzo!F31+[2]Marzo!F31+[3]Marzo!F31+[4]Marzo!F31+[5]Marzo!F31+[6]Marzo!F31+[7]Marzo!F31+[8]Marzo!F31+[9]Marzo!F31+[10]Marzo!F31</f>
        <v>215</v>
      </c>
      <c r="G31" s="32">
        <f>[1]Marzo!G31+[2]Marzo!G31+[3]Marzo!G31+[4]Marzo!G31+[5]Marzo!G31+[6]Marzo!G31+[7]Marzo!G31+[8]Marzo!G31+[9]Marzo!G31+[10]Marzo!G31</f>
        <v>176</v>
      </c>
      <c r="H31" s="32">
        <f>[1]Marzo!H31+[2]Marzo!H31+[3]Marzo!H31+[4]Marzo!H31+[5]Marzo!H31+[6]Marzo!H31+[7]Marzo!H31+[8]Marzo!H31+[9]Marzo!H31+[10]Marzo!H31</f>
        <v>192</v>
      </c>
      <c r="I31" s="32">
        <f>[1]Marzo!I31+[2]Marzo!I31+[3]Marzo!I31+[4]Marzo!I31+[5]Marzo!I31+[6]Marzo!I31+[7]Marzo!I31+[8]Marzo!I31+[9]Marzo!I31+[10]Marzo!I31</f>
        <v>191</v>
      </c>
      <c r="J31" s="32">
        <f>[1]Marzo!J31+[2]Marzo!J31+[3]Marzo!J31+[4]Marzo!J31+[5]Marzo!J31+[6]Marzo!J31+[7]Marzo!J31+[8]Marzo!J31+[9]Marzo!J31+[10]Marzo!J31</f>
        <v>177</v>
      </c>
      <c r="K31" s="32">
        <f>[1]Marzo!K31+[2]Marzo!K31+[3]Marzo!K31+[4]Marzo!K31+[5]Marzo!K31+[6]Marzo!K31+[7]Marzo!K31+[8]Marzo!K31+[9]Marzo!K31+[10]Marzo!K31</f>
        <v>190</v>
      </c>
      <c r="L31" s="32">
        <f>[1]Marzo!L31+[2]Marzo!L31+[3]Marzo!L31+[4]Marzo!L31+[5]Marzo!L31+[6]Marzo!L31+[7]Marzo!L31+[8]Marzo!L31+[9]Marzo!L31+[10]Marzo!L31</f>
        <v>261</v>
      </c>
      <c r="M31" s="32">
        <f>[1]Marzo!M31+[2]Marzo!M31+[3]Marzo!M31+[4]Marzo!M31+[5]Marzo!M31+[6]Marzo!M31+[7]Marzo!M31+[8]Marzo!M31+[9]Marzo!M31+[10]Marzo!M31</f>
        <v>148</v>
      </c>
      <c r="N31" s="32">
        <f>[1]Marzo!N31+[2]Marzo!N31+[3]Marzo!N31+[4]Marzo!N31+[5]Marzo!N31+[6]Marzo!N31+[7]Marzo!N31+[8]Marzo!N31+[9]Marzo!N31+[10]Marzo!N31</f>
        <v>182</v>
      </c>
      <c r="O31" s="32">
        <f>[1]Marzo!O31+[2]Marzo!O31+[3]Marzo!O31+[4]Marzo!O31+[5]Marzo!O31+[6]Marzo!O31+[7]Marzo!O31+[8]Marzo!O31+[9]Marzo!O31+[10]Marzo!O31</f>
        <v>136</v>
      </c>
      <c r="P31" s="32">
        <f>[1]Marzo!P31+[2]Marzo!P31+[3]Marzo!P31+[4]Marzo!P31+[5]Marzo!P31+[6]Marzo!P31+[7]Marzo!P31+[8]Marzo!P31+[9]Marzo!P31+[10]Marzo!P31</f>
        <v>203</v>
      </c>
      <c r="Q31" s="32">
        <f>[1]Marzo!Q31+[2]Marzo!Q31+[3]Marzo!Q31+[4]Marzo!Q31+[5]Marzo!Q31+[6]Marzo!Q31+[7]Marzo!Q31+[8]Marzo!Q31+[9]Marzo!Q31+[10]Marzo!Q31</f>
        <v>161</v>
      </c>
      <c r="R31" s="32">
        <f>[1]Marzo!R31+[2]Marzo!R31+[3]Marzo!R31+[4]Marzo!R31+[5]Marzo!R31+[6]Marzo!R31+[7]Marzo!R31+[8]Marzo!R31+[9]Marzo!R31+[10]Marzo!R31</f>
        <v>205</v>
      </c>
      <c r="S31" s="32">
        <f>[1]Marzo!S31+[2]Marzo!S31+[3]Marzo!S31+[4]Marzo!S31+[5]Marzo!S31+[6]Marzo!S31+[7]Marzo!S31+[8]Marzo!S31+[9]Marzo!S31+[10]Marzo!S31</f>
        <v>103</v>
      </c>
      <c r="T31" s="32">
        <f>[1]Marzo!T31+[2]Marzo!T31+[3]Marzo!T31+[4]Marzo!T31+[5]Marzo!T31+[6]Marzo!T31+[7]Marzo!T31+[8]Marzo!T31+[9]Marzo!T31+[10]Marzo!T31</f>
        <v>169</v>
      </c>
      <c r="U31" s="32">
        <f>[1]Marzo!U31+[2]Marzo!U31+[3]Marzo!U31+[4]Marzo!U31+[5]Marzo!U31+[6]Marzo!U31+[7]Marzo!U31+[8]Marzo!U31+[9]Marzo!U31+[10]Marzo!U31</f>
        <v>114</v>
      </c>
      <c r="V31" s="32">
        <f>[1]Marzo!V31+[2]Marzo!V31+[3]Marzo!V31+[4]Marzo!V31+[5]Marzo!V31+[6]Marzo!V31+[7]Marzo!V31+[8]Marzo!V31+[9]Marzo!V31+[10]Marzo!V31</f>
        <v>181</v>
      </c>
      <c r="W31" s="32">
        <f>[1]Marzo!W31+[2]Marzo!W31+[3]Marzo!W31+[4]Marzo!W31+[5]Marzo!W31+[6]Marzo!W31+[7]Marzo!W31+[8]Marzo!W31+[9]Marzo!W31+[10]Marzo!W31</f>
        <v>119</v>
      </c>
      <c r="X31" s="32">
        <f>[1]Marzo!X31+[2]Marzo!X31+[3]Marzo!X31+[4]Marzo!X31+[5]Marzo!X31+[6]Marzo!X31+[7]Marzo!X31+[8]Marzo!X31+[9]Marzo!X31+[10]Marzo!X31</f>
        <v>184</v>
      </c>
      <c r="Y31" s="32">
        <f>[1]Marzo!Y31+[2]Marzo!Y31+[3]Marzo!Y31+[4]Marzo!Y31+[5]Marzo!Y31+[6]Marzo!Y31+[7]Marzo!Y31+[8]Marzo!Y31+[9]Marzo!Y31+[10]Marzo!Y31</f>
        <v>122</v>
      </c>
      <c r="Z31" s="32">
        <f>[1]Marzo!Z31+[2]Marzo!Z31+[3]Marzo!Z31+[4]Marzo!Z31+[5]Marzo!Z31+[6]Marzo!Z31+[7]Marzo!Z31+[8]Marzo!Z31+[9]Marzo!Z31+[10]Marzo!Z31</f>
        <v>183</v>
      </c>
      <c r="AA31" s="32">
        <f>[1]Marzo!AA31+[2]Marzo!AA31+[3]Marzo!AA31+[4]Marzo!AA31+[5]Marzo!AA31+[6]Marzo!AA31+[7]Marzo!AA31+[8]Marzo!AA31+[9]Marzo!AA31+[10]Marzo!AA31</f>
        <v>86</v>
      </c>
      <c r="AB31" s="32">
        <f>[1]Marzo!AB31+[2]Marzo!AB31+[3]Marzo!AB31+[4]Marzo!AB31+[5]Marzo!AB31+[6]Marzo!AB31+[7]Marzo!AB31+[8]Marzo!AB31+[9]Marzo!AB31+[10]Marzo!AB31</f>
        <v>161</v>
      </c>
      <c r="AC31" s="32">
        <f>[1]Marzo!AC31+[2]Marzo!AC31+[3]Marzo!AC31+[4]Marzo!AC31+[5]Marzo!AC31+[6]Marzo!AC31+[7]Marzo!AC31+[8]Marzo!AC31+[9]Marzo!AC31+[10]Marzo!AC31</f>
        <v>83</v>
      </c>
      <c r="AD31" s="32">
        <f>[1]Marzo!AD31+[2]Marzo!AD31+[3]Marzo!AD31+[4]Marzo!AD31+[5]Marzo!AD31+[6]Marzo!AD31+[7]Marzo!AD31+[8]Marzo!AD31+[9]Marzo!AD31+[10]Marzo!AD31</f>
        <v>126</v>
      </c>
      <c r="AE31" s="32">
        <f>[1]Marzo!AE31+[2]Marzo!AE31+[3]Marzo!AE31+[4]Marzo!AE31+[5]Marzo!AE31+[6]Marzo!AE31+[7]Marzo!AE31+[8]Marzo!AE31+[9]Marzo!AE31+[10]Marzo!AE31</f>
        <v>95</v>
      </c>
      <c r="AF31" s="32">
        <f>[1]Marzo!AF31+[2]Marzo!AF31+[3]Marzo!AF31+[4]Marzo!AF31+[5]Marzo!AF31+[6]Marzo!AF31+[7]Marzo!AF31+[8]Marzo!AF31+[9]Marzo!AF31+[10]Marzo!AF31</f>
        <v>101</v>
      </c>
      <c r="AG31" s="32">
        <f>[1]Marzo!AG31+[2]Marzo!AG31+[3]Marzo!AG31+[4]Marzo!AG31+[5]Marzo!AG31+[6]Marzo!AG31+[7]Marzo!AG31+[8]Marzo!AG31+[9]Marzo!AG31+[10]Marzo!AG31</f>
        <v>80</v>
      </c>
      <c r="AH31" s="32">
        <f>[1]Marzo!AH31+[2]Marzo!AH31+[3]Marzo!AH31+[4]Marzo!AH31+[5]Marzo!AH31+[6]Marzo!AH31+[7]Marzo!AH31+[8]Marzo!AH31+[9]Marzo!AH31+[10]Marzo!AH31</f>
        <v>97</v>
      </c>
      <c r="AI31" s="32">
        <f>[1]Marzo!AI31+[2]Marzo!AI31+[3]Marzo!AI31+[4]Marzo!AI31+[5]Marzo!AI31+[6]Marzo!AI31+[7]Marzo!AI31+[8]Marzo!AI31+[9]Marzo!AI31+[10]Marzo!AI31</f>
        <v>60</v>
      </c>
      <c r="AJ31" s="32">
        <f>[1]Marzo!AJ31+[2]Marzo!AJ31+[3]Marzo!AJ31+[4]Marzo!AJ31+[5]Marzo!AJ31+[6]Marzo!AJ31+[7]Marzo!AJ31+[8]Marzo!AJ31+[9]Marzo!AJ31+[10]Marzo!AJ31</f>
        <v>94</v>
      </c>
      <c r="AK31" s="32">
        <f>[1]Marzo!AK31+[2]Marzo!AK31+[3]Marzo!AK31+[4]Marzo!AK31+[5]Marzo!AK31+[6]Marzo!AK31+[7]Marzo!AK31+[8]Marzo!AK31+[9]Marzo!AK31+[10]Marzo!AK31</f>
        <v>124</v>
      </c>
      <c r="AL31" s="32">
        <f>[1]Marzo!AL31+[2]Marzo!AL31+[3]Marzo!AL31+[4]Marzo!AL31+[5]Marzo!AL31+[6]Marzo!AL31+[7]Marzo!AL31+[8]Marzo!AL31+[9]Marzo!AL31+[10]Marzo!AL31</f>
        <v>130</v>
      </c>
      <c r="AM31" s="32">
        <f>[1]Marzo!AM31+[2]Marzo!AM31+[3]Marzo!AM31+[4]Marzo!AM31+[5]Marzo!AM31+[6]Marzo!AM31+[7]Marzo!AM31+[8]Marzo!AM31+[9]Marzo!AM31+[10]Marzo!AM31</f>
        <v>5087</v>
      </c>
      <c r="AN31" s="83"/>
      <c r="AO31" s="84"/>
      <c r="AP31" s="84"/>
      <c r="AQ31" s="84"/>
      <c r="AR31" s="84"/>
      <c r="CG31" s="2">
        <v>0</v>
      </c>
      <c r="CH31" s="2">
        <v>0</v>
      </c>
      <c r="CI31" s="1"/>
      <c r="CJ31" s="1"/>
      <c r="CK31" s="1"/>
      <c r="CL31" s="1"/>
      <c r="CM31" s="1"/>
      <c r="CN31" s="1"/>
      <c r="CO31" s="1"/>
      <c r="CP31" s="1"/>
      <c r="CQ31" s="1"/>
    </row>
    <row r="32" spans="1:95" x14ac:dyDescent="0.25">
      <c r="A32" s="107" t="s">
        <v>44</v>
      </c>
      <c r="B32" s="91">
        <f t="shared" si="2"/>
        <v>14</v>
      </c>
      <c r="C32" s="92">
        <f t="shared" si="3"/>
        <v>6</v>
      </c>
      <c r="D32" s="54">
        <f t="shared" si="3"/>
        <v>8</v>
      </c>
      <c r="E32" s="32">
        <f>[1]Marzo!E32+[2]Marzo!E32+[3]Marzo!E32+[4]Marzo!E32+[5]Marzo!E32+[6]Marzo!E32+[7]Marzo!E32+[8]Marzo!E32+[9]Marzo!E32+[10]Marzo!E32</f>
        <v>0</v>
      </c>
      <c r="F32" s="32">
        <f>[1]Marzo!F32+[2]Marzo!F32+[3]Marzo!F32+[4]Marzo!F32+[5]Marzo!F32+[6]Marzo!F32+[7]Marzo!F32+[8]Marzo!F32+[9]Marzo!F32+[10]Marzo!F32</f>
        <v>0</v>
      </c>
      <c r="G32" s="32">
        <f>[1]Marzo!G32+[2]Marzo!G32+[3]Marzo!G32+[4]Marzo!G32+[5]Marzo!G32+[6]Marzo!G32+[7]Marzo!G32+[8]Marzo!G32+[9]Marzo!G32+[10]Marzo!G32</f>
        <v>0</v>
      </c>
      <c r="H32" s="32">
        <f>[1]Marzo!H32+[2]Marzo!H32+[3]Marzo!H32+[4]Marzo!H32+[5]Marzo!H32+[6]Marzo!H32+[7]Marzo!H32+[8]Marzo!H32+[9]Marzo!H32+[10]Marzo!H32</f>
        <v>2</v>
      </c>
      <c r="I32" s="32">
        <f>[1]Marzo!I32+[2]Marzo!I32+[3]Marzo!I32+[4]Marzo!I32+[5]Marzo!I32+[6]Marzo!I32+[7]Marzo!I32+[8]Marzo!I32+[9]Marzo!I32+[10]Marzo!I32</f>
        <v>3</v>
      </c>
      <c r="J32" s="32">
        <f>[1]Marzo!J32+[2]Marzo!J32+[3]Marzo!J32+[4]Marzo!J32+[5]Marzo!J32+[6]Marzo!J32+[7]Marzo!J32+[8]Marzo!J32+[9]Marzo!J32+[10]Marzo!J32</f>
        <v>0</v>
      </c>
      <c r="K32" s="32">
        <f>[1]Marzo!K32+[2]Marzo!K32+[3]Marzo!K32+[4]Marzo!K32+[5]Marzo!K32+[6]Marzo!K32+[7]Marzo!K32+[8]Marzo!K32+[9]Marzo!K32+[10]Marzo!K32</f>
        <v>3</v>
      </c>
      <c r="L32" s="32">
        <f>[1]Marzo!L32+[2]Marzo!L32+[3]Marzo!L32+[4]Marzo!L32+[5]Marzo!L32+[6]Marzo!L32+[7]Marzo!L32+[8]Marzo!L32+[9]Marzo!L32+[10]Marzo!L32</f>
        <v>0</v>
      </c>
      <c r="M32" s="32">
        <f>[1]Marzo!M32+[2]Marzo!M32+[3]Marzo!M32+[4]Marzo!M32+[5]Marzo!M32+[6]Marzo!M32+[7]Marzo!M32+[8]Marzo!M32+[9]Marzo!M32+[10]Marzo!M32</f>
        <v>0</v>
      </c>
      <c r="N32" s="32">
        <f>[1]Marzo!N32+[2]Marzo!N32+[3]Marzo!N32+[4]Marzo!N32+[5]Marzo!N32+[6]Marzo!N32+[7]Marzo!N32+[8]Marzo!N32+[9]Marzo!N32+[10]Marzo!N32</f>
        <v>2</v>
      </c>
      <c r="O32" s="32">
        <f>[1]Marzo!O32+[2]Marzo!O32+[3]Marzo!O32+[4]Marzo!O32+[5]Marzo!O32+[6]Marzo!O32+[7]Marzo!O32+[8]Marzo!O32+[9]Marzo!O32+[10]Marzo!O32</f>
        <v>0</v>
      </c>
      <c r="P32" s="32">
        <f>[1]Marzo!P32+[2]Marzo!P32+[3]Marzo!P32+[4]Marzo!P32+[5]Marzo!P32+[6]Marzo!P32+[7]Marzo!P32+[8]Marzo!P32+[9]Marzo!P32+[10]Marzo!P32</f>
        <v>0</v>
      </c>
      <c r="Q32" s="32">
        <f>[1]Marzo!Q32+[2]Marzo!Q32+[3]Marzo!Q32+[4]Marzo!Q32+[5]Marzo!Q32+[6]Marzo!Q32+[7]Marzo!Q32+[8]Marzo!Q32+[9]Marzo!Q32+[10]Marzo!Q32</f>
        <v>0</v>
      </c>
      <c r="R32" s="32">
        <f>[1]Marzo!R32+[2]Marzo!R32+[3]Marzo!R32+[4]Marzo!R32+[5]Marzo!R32+[6]Marzo!R32+[7]Marzo!R32+[8]Marzo!R32+[9]Marzo!R32+[10]Marzo!R32</f>
        <v>2</v>
      </c>
      <c r="S32" s="32">
        <f>[1]Marzo!S32+[2]Marzo!S32+[3]Marzo!S32+[4]Marzo!S32+[5]Marzo!S32+[6]Marzo!S32+[7]Marzo!S32+[8]Marzo!S32+[9]Marzo!S32+[10]Marzo!S32</f>
        <v>0</v>
      </c>
      <c r="T32" s="32">
        <f>[1]Marzo!T32+[2]Marzo!T32+[3]Marzo!T32+[4]Marzo!T32+[5]Marzo!T32+[6]Marzo!T32+[7]Marzo!T32+[8]Marzo!T32+[9]Marzo!T32+[10]Marzo!T32</f>
        <v>0</v>
      </c>
      <c r="U32" s="32">
        <f>[1]Marzo!U32+[2]Marzo!U32+[3]Marzo!U32+[4]Marzo!U32+[5]Marzo!U32+[6]Marzo!U32+[7]Marzo!U32+[8]Marzo!U32+[9]Marzo!U32+[10]Marzo!U32</f>
        <v>0</v>
      </c>
      <c r="V32" s="32">
        <f>[1]Marzo!V32+[2]Marzo!V32+[3]Marzo!V32+[4]Marzo!V32+[5]Marzo!V32+[6]Marzo!V32+[7]Marzo!V32+[8]Marzo!V32+[9]Marzo!V32+[10]Marzo!V32</f>
        <v>2</v>
      </c>
      <c r="W32" s="32">
        <f>[1]Marzo!W32+[2]Marzo!W32+[3]Marzo!W32+[4]Marzo!W32+[5]Marzo!W32+[6]Marzo!W32+[7]Marzo!W32+[8]Marzo!W32+[9]Marzo!W32+[10]Marzo!W32</f>
        <v>0</v>
      </c>
      <c r="X32" s="32">
        <f>[1]Marzo!X32+[2]Marzo!X32+[3]Marzo!X32+[4]Marzo!X32+[5]Marzo!X32+[6]Marzo!X32+[7]Marzo!X32+[8]Marzo!X32+[9]Marzo!X32+[10]Marzo!X32</f>
        <v>0</v>
      </c>
      <c r="Y32" s="32">
        <f>[1]Marzo!Y32+[2]Marzo!Y32+[3]Marzo!Y32+[4]Marzo!Y32+[5]Marzo!Y32+[6]Marzo!Y32+[7]Marzo!Y32+[8]Marzo!Y32+[9]Marzo!Y32+[10]Marzo!Y32</f>
        <v>0</v>
      </c>
      <c r="Z32" s="32">
        <f>[1]Marzo!Z32+[2]Marzo!Z32+[3]Marzo!Z32+[4]Marzo!Z32+[5]Marzo!Z32+[6]Marzo!Z32+[7]Marzo!Z32+[8]Marzo!Z32+[9]Marzo!Z32+[10]Marzo!Z32</f>
        <v>0</v>
      </c>
      <c r="AA32" s="32">
        <f>[1]Marzo!AA32+[2]Marzo!AA32+[3]Marzo!AA32+[4]Marzo!AA32+[5]Marzo!AA32+[6]Marzo!AA32+[7]Marzo!AA32+[8]Marzo!AA32+[9]Marzo!AA32+[10]Marzo!AA32</f>
        <v>0</v>
      </c>
      <c r="AB32" s="32">
        <f>[1]Marzo!AB32+[2]Marzo!AB32+[3]Marzo!AB32+[4]Marzo!AB32+[5]Marzo!AB32+[6]Marzo!AB32+[7]Marzo!AB32+[8]Marzo!AB32+[9]Marzo!AB32+[10]Marzo!AB32</f>
        <v>0</v>
      </c>
      <c r="AC32" s="32">
        <f>[1]Marzo!AC32+[2]Marzo!AC32+[3]Marzo!AC32+[4]Marzo!AC32+[5]Marzo!AC32+[6]Marzo!AC32+[7]Marzo!AC32+[8]Marzo!AC32+[9]Marzo!AC32+[10]Marzo!AC32</f>
        <v>0</v>
      </c>
      <c r="AD32" s="32">
        <f>[1]Marzo!AD32+[2]Marzo!AD32+[3]Marzo!AD32+[4]Marzo!AD32+[5]Marzo!AD32+[6]Marzo!AD32+[7]Marzo!AD32+[8]Marzo!AD32+[9]Marzo!AD32+[10]Marzo!AD32</f>
        <v>0</v>
      </c>
      <c r="AE32" s="32">
        <f>[1]Marzo!AE32+[2]Marzo!AE32+[3]Marzo!AE32+[4]Marzo!AE32+[5]Marzo!AE32+[6]Marzo!AE32+[7]Marzo!AE32+[8]Marzo!AE32+[9]Marzo!AE32+[10]Marzo!AE32</f>
        <v>0</v>
      </c>
      <c r="AF32" s="32">
        <f>[1]Marzo!AF32+[2]Marzo!AF32+[3]Marzo!AF32+[4]Marzo!AF32+[5]Marzo!AF32+[6]Marzo!AF32+[7]Marzo!AF32+[8]Marzo!AF32+[9]Marzo!AF32+[10]Marzo!AF32</f>
        <v>0</v>
      </c>
      <c r="AG32" s="32">
        <f>[1]Marzo!AG32+[2]Marzo!AG32+[3]Marzo!AG32+[4]Marzo!AG32+[5]Marzo!AG32+[6]Marzo!AG32+[7]Marzo!AG32+[8]Marzo!AG32+[9]Marzo!AG32+[10]Marzo!AG32</f>
        <v>0</v>
      </c>
      <c r="AH32" s="32">
        <f>[1]Marzo!AH32+[2]Marzo!AH32+[3]Marzo!AH32+[4]Marzo!AH32+[5]Marzo!AH32+[6]Marzo!AH32+[7]Marzo!AH32+[8]Marzo!AH32+[9]Marzo!AH32+[10]Marzo!AH32</f>
        <v>0</v>
      </c>
      <c r="AI32" s="32">
        <f>[1]Marzo!AI32+[2]Marzo!AI32+[3]Marzo!AI32+[4]Marzo!AI32+[5]Marzo!AI32+[6]Marzo!AI32+[7]Marzo!AI32+[8]Marzo!AI32+[9]Marzo!AI32+[10]Marzo!AI32</f>
        <v>0</v>
      </c>
      <c r="AJ32" s="32">
        <f>[1]Marzo!AJ32+[2]Marzo!AJ32+[3]Marzo!AJ32+[4]Marzo!AJ32+[5]Marzo!AJ32+[6]Marzo!AJ32+[7]Marzo!AJ32+[8]Marzo!AJ32+[9]Marzo!AJ32+[10]Marzo!AJ32</f>
        <v>0</v>
      </c>
      <c r="AK32" s="32">
        <f>[1]Marzo!AK32+[2]Marzo!AK32+[3]Marzo!AK32+[4]Marzo!AK32+[5]Marzo!AK32+[6]Marzo!AK32+[7]Marzo!AK32+[8]Marzo!AK32+[9]Marzo!AK32+[10]Marzo!AK32</f>
        <v>0</v>
      </c>
      <c r="AL32" s="32">
        <f>[1]Marzo!AL32+[2]Marzo!AL32+[3]Marzo!AL32+[4]Marzo!AL32+[5]Marzo!AL32+[6]Marzo!AL32+[7]Marzo!AL32+[8]Marzo!AL32+[9]Marzo!AL32+[10]Marzo!AL32</f>
        <v>0</v>
      </c>
      <c r="AM32" s="32">
        <f>[1]Marzo!AM32+[2]Marzo!AM32+[3]Marzo!AM32+[4]Marzo!AM32+[5]Marzo!AM32+[6]Marzo!AM32+[7]Marzo!AM32+[8]Marzo!AM32+[9]Marzo!AM32+[10]Marzo!AM32</f>
        <v>14</v>
      </c>
      <c r="AN32" s="83"/>
      <c r="AO32" s="84"/>
      <c r="AP32" s="84"/>
      <c r="AQ32" s="84"/>
      <c r="AR32" s="84"/>
      <c r="CG32" s="2">
        <v>0</v>
      </c>
      <c r="CH32" s="2">
        <v>0</v>
      </c>
      <c r="CI32" s="1"/>
      <c r="CJ32" s="1"/>
      <c r="CK32" s="1"/>
      <c r="CL32" s="1"/>
      <c r="CM32" s="1"/>
      <c r="CN32" s="1"/>
      <c r="CO32" s="1"/>
      <c r="CP32" s="1"/>
      <c r="CQ32" s="1"/>
    </row>
    <row r="33" spans="1:95" x14ac:dyDescent="0.25">
      <c r="A33" s="95" t="s">
        <v>45</v>
      </c>
      <c r="B33" s="95"/>
      <c r="C33" s="95"/>
      <c r="D33" s="95"/>
      <c r="E33" s="95"/>
      <c r="F33" s="95"/>
      <c r="G33" s="95"/>
      <c r="H33" s="95"/>
      <c r="I33" s="95"/>
      <c r="J33" s="95"/>
      <c r="K33" s="95"/>
      <c r="L33" s="96"/>
      <c r="M33" s="18"/>
      <c r="N33" s="18"/>
      <c r="O33" s="19"/>
      <c r="P33" s="19"/>
      <c r="Q33" s="19"/>
      <c r="R33" s="19"/>
      <c r="S33" s="20"/>
      <c r="T33" s="20"/>
      <c r="U33" s="20"/>
      <c r="V33" s="20"/>
      <c r="W33" s="20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64"/>
      <c r="AN33" s="67"/>
      <c r="AO33" s="67"/>
      <c r="AP33" s="67"/>
      <c r="AQ33" s="67"/>
      <c r="AR33" s="67"/>
      <c r="CI33" s="1"/>
      <c r="CJ33" s="1"/>
      <c r="CK33" s="1"/>
      <c r="CL33" s="1"/>
      <c r="CM33" s="1"/>
      <c r="CN33" s="1"/>
      <c r="CO33" s="1"/>
      <c r="CP33" s="1"/>
      <c r="CQ33" s="1"/>
    </row>
    <row r="34" spans="1:95" ht="15" customHeight="1" x14ac:dyDescent="0.25">
      <c r="A34" s="643" t="s">
        <v>35</v>
      </c>
      <c r="B34" s="636" t="s">
        <v>2</v>
      </c>
      <c r="C34" s="637"/>
      <c r="D34" s="638"/>
      <c r="E34" s="621" t="s">
        <v>3</v>
      </c>
      <c r="F34" s="625"/>
      <c r="G34" s="625"/>
      <c r="H34" s="625"/>
      <c r="I34" s="625"/>
      <c r="J34" s="625"/>
      <c r="K34" s="625"/>
      <c r="L34" s="625"/>
      <c r="M34" s="625"/>
      <c r="N34" s="625"/>
      <c r="O34" s="625"/>
      <c r="P34" s="625"/>
      <c r="Q34" s="625"/>
      <c r="R34" s="625"/>
      <c r="S34" s="625"/>
      <c r="T34" s="625"/>
      <c r="U34" s="625"/>
      <c r="V34" s="625"/>
      <c r="W34" s="625"/>
      <c r="X34" s="625"/>
      <c r="Y34" s="625"/>
      <c r="Z34" s="625"/>
      <c r="AA34" s="625"/>
      <c r="AB34" s="625"/>
      <c r="AC34" s="625"/>
      <c r="AD34" s="625"/>
      <c r="AE34" s="625"/>
      <c r="AF34" s="625"/>
      <c r="AG34" s="625"/>
      <c r="AH34" s="625"/>
      <c r="AI34" s="625"/>
      <c r="AJ34" s="625"/>
      <c r="AK34" s="625"/>
      <c r="AL34" s="622"/>
      <c r="AM34" s="618" t="s">
        <v>223</v>
      </c>
      <c r="AN34" s="68"/>
      <c r="AO34" s="68"/>
      <c r="AP34" s="68"/>
      <c r="AQ34" s="68"/>
      <c r="AR34" s="68"/>
      <c r="CI34" s="1"/>
      <c r="CJ34" s="1"/>
      <c r="CK34" s="1"/>
      <c r="CL34" s="1"/>
      <c r="CM34" s="1"/>
      <c r="CN34" s="1"/>
      <c r="CO34" s="1"/>
      <c r="CP34" s="1"/>
      <c r="CQ34" s="1"/>
    </row>
    <row r="35" spans="1:95" x14ac:dyDescent="0.25">
      <c r="A35" s="644"/>
      <c r="B35" s="639"/>
      <c r="C35" s="640"/>
      <c r="D35" s="641"/>
      <c r="E35" s="621" t="s">
        <v>6</v>
      </c>
      <c r="F35" s="622"/>
      <c r="G35" s="621" t="s">
        <v>7</v>
      </c>
      <c r="H35" s="622"/>
      <c r="I35" s="621" t="s">
        <v>8</v>
      </c>
      <c r="J35" s="622"/>
      <c r="K35" s="621" t="s">
        <v>9</v>
      </c>
      <c r="L35" s="622"/>
      <c r="M35" s="621" t="s">
        <v>10</v>
      </c>
      <c r="N35" s="622"/>
      <c r="O35" s="623" t="s">
        <v>11</v>
      </c>
      <c r="P35" s="624"/>
      <c r="Q35" s="623" t="s">
        <v>12</v>
      </c>
      <c r="R35" s="624"/>
      <c r="S35" s="623" t="s">
        <v>13</v>
      </c>
      <c r="T35" s="624"/>
      <c r="U35" s="623" t="s">
        <v>14</v>
      </c>
      <c r="V35" s="624"/>
      <c r="W35" s="623" t="s">
        <v>15</v>
      </c>
      <c r="X35" s="624"/>
      <c r="Y35" s="623" t="s">
        <v>16</v>
      </c>
      <c r="Z35" s="624"/>
      <c r="AA35" s="623" t="s">
        <v>17</v>
      </c>
      <c r="AB35" s="624"/>
      <c r="AC35" s="623" t="s">
        <v>18</v>
      </c>
      <c r="AD35" s="624"/>
      <c r="AE35" s="623" t="s">
        <v>19</v>
      </c>
      <c r="AF35" s="624"/>
      <c r="AG35" s="623" t="s">
        <v>20</v>
      </c>
      <c r="AH35" s="624"/>
      <c r="AI35" s="623" t="s">
        <v>21</v>
      </c>
      <c r="AJ35" s="624"/>
      <c r="AK35" s="623" t="s">
        <v>22</v>
      </c>
      <c r="AL35" s="624"/>
      <c r="AM35" s="619"/>
      <c r="AN35" s="68"/>
      <c r="AO35" s="68"/>
      <c r="AP35" s="68"/>
      <c r="AQ35" s="68"/>
      <c r="AR35" s="68"/>
      <c r="CI35" s="1"/>
      <c r="CJ35" s="1"/>
      <c r="CK35" s="1"/>
      <c r="CL35" s="1"/>
      <c r="CM35" s="1"/>
      <c r="CN35" s="1"/>
      <c r="CO35" s="1"/>
      <c r="CP35" s="1"/>
      <c r="CQ35" s="1"/>
    </row>
    <row r="36" spans="1:95" x14ac:dyDescent="0.25">
      <c r="A36" s="645"/>
      <c r="B36" s="69" t="s">
        <v>27</v>
      </c>
      <c r="C36" s="22" t="s">
        <v>36</v>
      </c>
      <c r="D36" s="528" t="s">
        <v>29</v>
      </c>
      <c r="E36" s="530" t="s">
        <v>36</v>
      </c>
      <c r="F36" s="529" t="s">
        <v>29</v>
      </c>
      <c r="G36" s="530" t="s">
        <v>36</v>
      </c>
      <c r="H36" s="529" t="s">
        <v>29</v>
      </c>
      <c r="I36" s="530" t="s">
        <v>36</v>
      </c>
      <c r="J36" s="529" t="s">
        <v>29</v>
      </c>
      <c r="K36" s="530" t="s">
        <v>36</v>
      </c>
      <c r="L36" s="529" t="s">
        <v>29</v>
      </c>
      <c r="M36" s="530" t="s">
        <v>36</v>
      </c>
      <c r="N36" s="529" t="s">
        <v>29</v>
      </c>
      <c r="O36" s="530" t="s">
        <v>36</v>
      </c>
      <c r="P36" s="529" t="s">
        <v>29</v>
      </c>
      <c r="Q36" s="530" t="s">
        <v>36</v>
      </c>
      <c r="R36" s="529" t="s">
        <v>29</v>
      </c>
      <c r="S36" s="530" t="s">
        <v>36</v>
      </c>
      <c r="T36" s="529" t="s">
        <v>29</v>
      </c>
      <c r="U36" s="530" t="s">
        <v>36</v>
      </c>
      <c r="V36" s="529" t="s">
        <v>29</v>
      </c>
      <c r="W36" s="530" t="s">
        <v>36</v>
      </c>
      <c r="X36" s="529" t="s">
        <v>29</v>
      </c>
      <c r="Y36" s="530" t="s">
        <v>36</v>
      </c>
      <c r="Z36" s="529" t="s">
        <v>29</v>
      </c>
      <c r="AA36" s="530" t="s">
        <v>36</v>
      </c>
      <c r="AB36" s="529" t="s">
        <v>29</v>
      </c>
      <c r="AC36" s="530" t="s">
        <v>36</v>
      </c>
      <c r="AD36" s="529" t="s">
        <v>29</v>
      </c>
      <c r="AE36" s="530" t="s">
        <v>36</v>
      </c>
      <c r="AF36" s="529" t="s">
        <v>29</v>
      </c>
      <c r="AG36" s="530" t="s">
        <v>36</v>
      </c>
      <c r="AH36" s="529" t="s">
        <v>29</v>
      </c>
      <c r="AI36" s="530" t="s">
        <v>36</v>
      </c>
      <c r="AJ36" s="529" t="s">
        <v>29</v>
      </c>
      <c r="AK36" s="530" t="s">
        <v>36</v>
      </c>
      <c r="AL36" s="529" t="s">
        <v>29</v>
      </c>
      <c r="AM36" s="620"/>
      <c r="AN36" s="68"/>
      <c r="AO36" s="68"/>
      <c r="AP36" s="68"/>
      <c r="AQ36" s="68"/>
      <c r="AR36" s="68"/>
      <c r="CI36" s="1"/>
      <c r="CJ36" s="1"/>
      <c r="CK36" s="1"/>
      <c r="CL36" s="1"/>
      <c r="CM36" s="1"/>
      <c r="CN36" s="1"/>
      <c r="CO36" s="1"/>
      <c r="CP36" s="1"/>
      <c r="CQ36" s="1"/>
    </row>
    <row r="37" spans="1:95" x14ac:dyDescent="0.25">
      <c r="A37" s="102" t="s">
        <v>37</v>
      </c>
      <c r="B37" s="103">
        <f t="shared" ref="B37:B42" si="4">SUM(C37+D37)</f>
        <v>0</v>
      </c>
      <c r="C37" s="104">
        <f t="shared" ref="C37:D42" si="5">SUM(E37+G37+I37+K37+M37+O37+Q37+S37+U37+W37+Y37+AA37+AC37+AE37+AG37+AI37+AK37)</f>
        <v>0</v>
      </c>
      <c r="D37" s="31">
        <f t="shared" si="5"/>
        <v>0</v>
      </c>
      <c r="E37" s="32">
        <f>[1]Marzo!E37+[2]Marzo!E37+[3]Marzo!E37+[4]Marzo!E37+[5]Marzo!E37+[6]Marzo!E37+[7]Marzo!E37+[8]Marzo!E37+[9]Marzo!E37+[10]Marzo!E37</f>
        <v>0</v>
      </c>
      <c r="F37" s="32">
        <f>[1]Marzo!F37+[2]Marzo!F37+[3]Marzo!F37+[4]Marzo!F37+[5]Marzo!F37+[6]Marzo!F37+[7]Marzo!F37+[8]Marzo!F37+[9]Marzo!F37+[10]Marzo!F37</f>
        <v>0</v>
      </c>
      <c r="G37" s="32">
        <f>[1]Marzo!G37+[2]Marzo!G37+[3]Marzo!G37+[4]Marzo!G37+[5]Marzo!G37+[6]Marzo!G37+[7]Marzo!G37+[8]Marzo!G37+[9]Marzo!G37+[10]Marzo!G37</f>
        <v>0</v>
      </c>
      <c r="H37" s="32">
        <f>[1]Marzo!H37+[2]Marzo!H37+[3]Marzo!H37+[4]Marzo!H37+[5]Marzo!H37+[6]Marzo!H37+[7]Marzo!H37+[8]Marzo!H37+[9]Marzo!H37+[10]Marzo!H37</f>
        <v>0</v>
      </c>
      <c r="I37" s="32">
        <f>[1]Marzo!I37+[2]Marzo!I37+[3]Marzo!I37+[4]Marzo!I37+[5]Marzo!I37+[6]Marzo!I37+[7]Marzo!I37+[8]Marzo!I37+[9]Marzo!I37+[10]Marzo!I37</f>
        <v>0</v>
      </c>
      <c r="J37" s="32">
        <f>[1]Marzo!J37+[2]Marzo!J37+[3]Marzo!J37+[4]Marzo!J37+[5]Marzo!J37+[6]Marzo!J37+[7]Marzo!J37+[8]Marzo!J37+[9]Marzo!J37+[10]Marzo!J37</f>
        <v>0</v>
      </c>
      <c r="K37" s="32">
        <f>[1]Marzo!K37+[2]Marzo!K37+[3]Marzo!K37+[4]Marzo!K37+[5]Marzo!K37+[6]Marzo!K37+[7]Marzo!K37+[8]Marzo!K37+[9]Marzo!K37+[10]Marzo!K37</f>
        <v>0</v>
      </c>
      <c r="L37" s="32">
        <f>[1]Marzo!L37+[2]Marzo!L37+[3]Marzo!L37+[4]Marzo!L37+[5]Marzo!L37+[6]Marzo!L37+[7]Marzo!L37+[8]Marzo!L37+[9]Marzo!L37+[10]Marzo!L37</f>
        <v>0</v>
      </c>
      <c r="M37" s="32">
        <f>[1]Marzo!M37+[2]Marzo!M37+[3]Marzo!M37+[4]Marzo!M37+[5]Marzo!M37+[6]Marzo!M37+[7]Marzo!M37+[8]Marzo!M37+[9]Marzo!M37+[10]Marzo!M37</f>
        <v>0</v>
      </c>
      <c r="N37" s="32">
        <f>[1]Marzo!N37+[2]Marzo!N37+[3]Marzo!N37+[4]Marzo!N37+[5]Marzo!N37+[6]Marzo!N37+[7]Marzo!N37+[8]Marzo!N37+[9]Marzo!N37+[10]Marzo!N37</f>
        <v>0</v>
      </c>
      <c r="O37" s="32">
        <f>[1]Marzo!O37+[2]Marzo!O37+[3]Marzo!O37+[4]Marzo!O37+[5]Marzo!O37+[6]Marzo!O37+[7]Marzo!O37+[8]Marzo!O37+[9]Marzo!O37+[10]Marzo!O37</f>
        <v>0</v>
      </c>
      <c r="P37" s="32">
        <f>[1]Marzo!P37+[2]Marzo!P37+[3]Marzo!P37+[4]Marzo!P37+[5]Marzo!P37+[6]Marzo!P37+[7]Marzo!P37+[8]Marzo!P37+[9]Marzo!P37+[10]Marzo!P37</f>
        <v>0</v>
      </c>
      <c r="Q37" s="32">
        <f>[1]Marzo!Q37+[2]Marzo!Q37+[3]Marzo!Q37+[4]Marzo!Q37+[5]Marzo!Q37+[6]Marzo!Q37+[7]Marzo!Q37+[8]Marzo!Q37+[9]Marzo!Q37+[10]Marzo!Q37</f>
        <v>0</v>
      </c>
      <c r="R37" s="32">
        <f>[1]Marzo!R37+[2]Marzo!R37+[3]Marzo!R37+[4]Marzo!R37+[5]Marzo!R37+[6]Marzo!R37+[7]Marzo!R37+[8]Marzo!R37+[9]Marzo!R37+[10]Marzo!R37</f>
        <v>0</v>
      </c>
      <c r="S37" s="32">
        <f>[1]Marzo!S37+[2]Marzo!S37+[3]Marzo!S37+[4]Marzo!S37+[5]Marzo!S37+[6]Marzo!S37+[7]Marzo!S37+[8]Marzo!S37+[9]Marzo!S37+[10]Marzo!S37</f>
        <v>0</v>
      </c>
      <c r="T37" s="32">
        <f>[1]Marzo!T37+[2]Marzo!T37+[3]Marzo!T37+[4]Marzo!T37+[5]Marzo!T37+[6]Marzo!T37+[7]Marzo!T37+[8]Marzo!T37+[9]Marzo!T37+[10]Marzo!T37</f>
        <v>0</v>
      </c>
      <c r="U37" s="32">
        <f>[1]Marzo!U37+[2]Marzo!U37+[3]Marzo!U37+[4]Marzo!U37+[5]Marzo!U37+[6]Marzo!U37+[7]Marzo!U37+[8]Marzo!U37+[9]Marzo!U37+[10]Marzo!U37</f>
        <v>0</v>
      </c>
      <c r="V37" s="32">
        <f>[1]Marzo!V37+[2]Marzo!V37+[3]Marzo!V37+[4]Marzo!V37+[5]Marzo!V37+[6]Marzo!V37+[7]Marzo!V37+[8]Marzo!V37+[9]Marzo!V37+[10]Marzo!V37</f>
        <v>0</v>
      </c>
      <c r="W37" s="32">
        <f>[1]Marzo!W37+[2]Marzo!W37+[3]Marzo!W37+[4]Marzo!W37+[5]Marzo!W37+[6]Marzo!W37+[7]Marzo!W37+[8]Marzo!W37+[9]Marzo!W37+[10]Marzo!W37</f>
        <v>0</v>
      </c>
      <c r="X37" s="32">
        <f>[1]Marzo!X37+[2]Marzo!X37+[3]Marzo!X37+[4]Marzo!X37+[5]Marzo!X37+[6]Marzo!X37+[7]Marzo!X37+[8]Marzo!X37+[9]Marzo!X37+[10]Marzo!X37</f>
        <v>0</v>
      </c>
      <c r="Y37" s="32">
        <f>[1]Marzo!Y37+[2]Marzo!Y37+[3]Marzo!Y37+[4]Marzo!Y37+[5]Marzo!Y37+[6]Marzo!Y37+[7]Marzo!Y37+[8]Marzo!Y37+[9]Marzo!Y37+[10]Marzo!Y37</f>
        <v>0</v>
      </c>
      <c r="Z37" s="32">
        <f>[1]Marzo!Z37+[2]Marzo!Z37+[3]Marzo!Z37+[4]Marzo!Z37+[5]Marzo!Z37+[6]Marzo!Z37+[7]Marzo!Z37+[8]Marzo!Z37+[9]Marzo!Z37+[10]Marzo!Z37</f>
        <v>0</v>
      </c>
      <c r="AA37" s="32">
        <f>[1]Marzo!AA37+[2]Marzo!AA37+[3]Marzo!AA37+[4]Marzo!AA37+[5]Marzo!AA37+[6]Marzo!AA37+[7]Marzo!AA37+[8]Marzo!AA37+[9]Marzo!AA37+[10]Marzo!AA37</f>
        <v>0</v>
      </c>
      <c r="AB37" s="32">
        <f>[1]Marzo!AB37+[2]Marzo!AB37+[3]Marzo!AB37+[4]Marzo!AB37+[5]Marzo!AB37+[6]Marzo!AB37+[7]Marzo!AB37+[8]Marzo!AB37+[9]Marzo!AB37+[10]Marzo!AB37</f>
        <v>0</v>
      </c>
      <c r="AC37" s="32">
        <f>[1]Marzo!AC37+[2]Marzo!AC37+[3]Marzo!AC37+[4]Marzo!AC37+[5]Marzo!AC37+[6]Marzo!AC37+[7]Marzo!AC37+[8]Marzo!AC37+[9]Marzo!AC37+[10]Marzo!AC37</f>
        <v>0</v>
      </c>
      <c r="AD37" s="32">
        <f>[1]Marzo!AD37+[2]Marzo!AD37+[3]Marzo!AD37+[4]Marzo!AD37+[5]Marzo!AD37+[6]Marzo!AD37+[7]Marzo!AD37+[8]Marzo!AD37+[9]Marzo!AD37+[10]Marzo!AD37</f>
        <v>0</v>
      </c>
      <c r="AE37" s="32">
        <f>[1]Marzo!AE37+[2]Marzo!AE37+[3]Marzo!AE37+[4]Marzo!AE37+[5]Marzo!AE37+[6]Marzo!AE37+[7]Marzo!AE37+[8]Marzo!AE37+[9]Marzo!AE37+[10]Marzo!AE37</f>
        <v>0</v>
      </c>
      <c r="AF37" s="32">
        <f>[1]Marzo!AF37+[2]Marzo!AF37+[3]Marzo!AF37+[4]Marzo!AF37+[5]Marzo!AF37+[6]Marzo!AF37+[7]Marzo!AF37+[8]Marzo!AF37+[9]Marzo!AF37+[10]Marzo!AF37</f>
        <v>0</v>
      </c>
      <c r="AG37" s="32">
        <f>[1]Marzo!AG37+[2]Marzo!AG37+[3]Marzo!AG37+[4]Marzo!AG37+[5]Marzo!AG37+[6]Marzo!AG37+[7]Marzo!AG37+[8]Marzo!AG37+[9]Marzo!AG37+[10]Marzo!AG37</f>
        <v>0</v>
      </c>
      <c r="AH37" s="32">
        <f>[1]Marzo!AH37+[2]Marzo!AH37+[3]Marzo!AH37+[4]Marzo!AH37+[5]Marzo!AH37+[6]Marzo!AH37+[7]Marzo!AH37+[8]Marzo!AH37+[9]Marzo!AH37+[10]Marzo!AH37</f>
        <v>0</v>
      </c>
      <c r="AI37" s="32">
        <f>[1]Marzo!AI37+[2]Marzo!AI37+[3]Marzo!AI37+[4]Marzo!AI37+[5]Marzo!AI37+[6]Marzo!AI37+[7]Marzo!AI37+[8]Marzo!AI37+[9]Marzo!AI37+[10]Marzo!AI37</f>
        <v>0</v>
      </c>
      <c r="AJ37" s="32">
        <f>[1]Marzo!AJ37+[2]Marzo!AJ37+[3]Marzo!AJ37+[4]Marzo!AJ37+[5]Marzo!AJ37+[6]Marzo!AJ37+[7]Marzo!AJ37+[8]Marzo!AJ37+[9]Marzo!AJ37+[10]Marzo!AJ37</f>
        <v>0</v>
      </c>
      <c r="AK37" s="32">
        <f>[1]Marzo!AK37+[2]Marzo!AK37+[3]Marzo!AK37+[4]Marzo!AK37+[5]Marzo!AK37+[6]Marzo!AK37+[7]Marzo!AK37+[8]Marzo!AK37+[9]Marzo!AK37+[10]Marzo!AK37</f>
        <v>0</v>
      </c>
      <c r="AL37" s="32">
        <f>[1]Marzo!AL37+[2]Marzo!AL37+[3]Marzo!AL37+[4]Marzo!AL37+[5]Marzo!AL37+[6]Marzo!AL37+[7]Marzo!AL37+[8]Marzo!AL37+[9]Marzo!AL37+[10]Marzo!AL37</f>
        <v>0</v>
      </c>
      <c r="AM37" s="32">
        <f>[1]Marzo!AM37+[2]Marzo!AM37+[3]Marzo!AM37+[4]Marzo!AM37+[5]Marzo!AM37+[6]Marzo!AM37+[7]Marzo!AM37+[8]Marzo!AM37+[9]Marzo!AM37+[10]Marzo!AM37</f>
        <v>0</v>
      </c>
      <c r="AN37" s="83"/>
      <c r="AO37" s="84"/>
      <c r="AP37" s="84"/>
      <c r="AQ37" s="84"/>
      <c r="AR37" s="84"/>
      <c r="CG37" s="2">
        <v>0</v>
      </c>
      <c r="CH37" s="2">
        <v>0</v>
      </c>
      <c r="CI37" s="1"/>
      <c r="CJ37" s="1"/>
      <c r="CK37" s="1"/>
      <c r="CL37" s="1"/>
      <c r="CM37" s="1"/>
      <c r="CN37" s="1"/>
      <c r="CO37" s="1"/>
      <c r="CP37" s="1"/>
      <c r="CQ37" s="1"/>
    </row>
    <row r="38" spans="1:95" x14ac:dyDescent="0.25">
      <c r="A38" s="39" t="s">
        <v>38</v>
      </c>
      <c r="B38" s="75">
        <f t="shared" si="4"/>
        <v>0</v>
      </c>
      <c r="C38" s="76">
        <f t="shared" si="5"/>
        <v>0</v>
      </c>
      <c r="D38" s="86">
        <f t="shared" si="5"/>
        <v>0</v>
      </c>
      <c r="E38" s="32">
        <f>[1]Marzo!E38+[2]Marzo!E38+[3]Marzo!E38+[4]Marzo!E38+[5]Marzo!E38+[6]Marzo!E38+[7]Marzo!E38+[8]Marzo!E38+[9]Marzo!E38+[10]Marzo!E38</f>
        <v>0</v>
      </c>
      <c r="F38" s="32">
        <f>[1]Marzo!F38+[2]Marzo!F38+[3]Marzo!F38+[4]Marzo!F38+[5]Marzo!F38+[6]Marzo!F38+[7]Marzo!F38+[8]Marzo!F38+[9]Marzo!F38+[10]Marzo!F38</f>
        <v>0</v>
      </c>
      <c r="G38" s="32">
        <f>[1]Marzo!G38+[2]Marzo!G38+[3]Marzo!G38+[4]Marzo!G38+[5]Marzo!G38+[6]Marzo!G38+[7]Marzo!G38+[8]Marzo!G38+[9]Marzo!G38+[10]Marzo!G38</f>
        <v>0</v>
      </c>
      <c r="H38" s="32">
        <f>[1]Marzo!H38+[2]Marzo!H38+[3]Marzo!H38+[4]Marzo!H38+[5]Marzo!H38+[6]Marzo!H38+[7]Marzo!H38+[8]Marzo!H38+[9]Marzo!H38+[10]Marzo!H38</f>
        <v>0</v>
      </c>
      <c r="I38" s="32">
        <f>[1]Marzo!I38+[2]Marzo!I38+[3]Marzo!I38+[4]Marzo!I38+[5]Marzo!I38+[6]Marzo!I38+[7]Marzo!I38+[8]Marzo!I38+[9]Marzo!I38+[10]Marzo!I38</f>
        <v>0</v>
      </c>
      <c r="J38" s="32">
        <f>[1]Marzo!J38+[2]Marzo!J38+[3]Marzo!J38+[4]Marzo!J38+[5]Marzo!J38+[6]Marzo!J38+[7]Marzo!J38+[8]Marzo!J38+[9]Marzo!J38+[10]Marzo!J38</f>
        <v>0</v>
      </c>
      <c r="K38" s="32">
        <f>[1]Marzo!K38+[2]Marzo!K38+[3]Marzo!K38+[4]Marzo!K38+[5]Marzo!K38+[6]Marzo!K38+[7]Marzo!K38+[8]Marzo!K38+[9]Marzo!K38+[10]Marzo!K38</f>
        <v>0</v>
      </c>
      <c r="L38" s="32">
        <f>[1]Marzo!L38+[2]Marzo!L38+[3]Marzo!L38+[4]Marzo!L38+[5]Marzo!L38+[6]Marzo!L38+[7]Marzo!L38+[8]Marzo!L38+[9]Marzo!L38+[10]Marzo!L38</f>
        <v>0</v>
      </c>
      <c r="M38" s="32">
        <f>[1]Marzo!M38+[2]Marzo!M38+[3]Marzo!M38+[4]Marzo!M38+[5]Marzo!M38+[6]Marzo!M38+[7]Marzo!M38+[8]Marzo!M38+[9]Marzo!M38+[10]Marzo!M38</f>
        <v>0</v>
      </c>
      <c r="N38" s="32">
        <f>[1]Marzo!N38+[2]Marzo!N38+[3]Marzo!N38+[4]Marzo!N38+[5]Marzo!N38+[6]Marzo!N38+[7]Marzo!N38+[8]Marzo!N38+[9]Marzo!N38+[10]Marzo!N38</f>
        <v>0</v>
      </c>
      <c r="O38" s="32">
        <f>[1]Marzo!O38+[2]Marzo!O38+[3]Marzo!O38+[4]Marzo!O38+[5]Marzo!O38+[6]Marzo!O38+[7]Marzo!O38+[8]Marzo!O38+[9]Marzo!O38+[10]Marzo!O38</f>
        <v>0</v>
      </c>
      <c r="P38" s="32">
        <f>[1]Marzo!P38+[2]Marzo!P38+[3]Marzo!P38+[4]Marzo!P38+[5]Marzo!P38+[6]Marzo!P38+[7]Marzo!P38+[8]Marzo!P38+[9]Marzo!P38+[10]Marzo!P38</f>
        <v>0</v>
      </c>
      <c r="Q38" s="32">
        <f>[1]Marzo!Q38+[2]Marzo!Q38+[3]Marzo!Q38+[4]Marzo!Q38+[5]Marzo!Q38+[6]Marzo!Q38+[7]Marzo!Q38+[8]Marzo!Q38+[9]Marzo!Q38+[10]Marzo!Q38</f>
        <v>0</v>
      </c>
      <c r="R38" s="32">
        <f>[1]Marzo!R38+[2]Marzo!R38+[3]Marzo!R38+[4]Marzo!R38+[5]Marzo!R38+[6]Marzo!R38+[7]Marzo!R38+[8]Marzo!R38+[9]Marzo!R38+[10]Marzo!R38</f>
        <v>0</v>
      </c>
      <c r="S38" s="32">
        <f>[1]Marzo!S38+[2]Marzo!S38+[3]Marzo!S38+[4]Marzo!S38+[5]Marzo!S38+[6]Marzo!S38+[7]Marzo!S38+[8]Marzo!S38+[9]Marzo!S38+[10]Marzo!S38</f>
        <v>0</v>
      </c>
      <c r="T38" s="32">
        <f>[1]Marzo!T38+[2]Marzo!T38+[3]Marzo!T38+[4]Marzo!T38+[5]Marzo!T38+[6]Marzo!T38+[7]Marzo!T38+[8]Marzo!T38+[9]Marzo!T38+[10]Marzo!T38</f>
        <v>0</v>
      </c>
      <c r="U38" s="32">
        <f>[1]Marzo!U38+[2]Marzo!U38+[3]Marzo!U38+[4]Marzo!U38+[5]Marzo!U38+[6]Marzo!U38+[7]Marzo!U38+[8]Marzo!U38+[9]Marzo!U38+[10]Marzo!U38</f>
        <v>0</v>
      </c>
      <c r="V38" s="32">
        <f>[1]Marzo!V38+[2]Marzo!V38+[3]Marzo!V38+[4]Marzo!V38+[5]Marzo!V38+[6]Marzo!V38+[7]Marzo!V38+[8]Marzo!V38+[9]Marzo!V38+[10]Marzo!V38</f>
        <v>0</v>
      </c>
      <c r="W38" s="32">
        <f>[1]Marzo!W38+[2]Marzo!W38+[3]Marzo!W38+[4]Marzo!W38+[5]Marzo!W38+[6]Marzo!W38+[7]Marzo!W38+[8]Marzo!W38+[9]Marzo!W38+[10]Marzo!W38</f>
        <v>0</v>
      </c>
      <c r="X38" s="32">
        <f>[1]Marzo!X38+[2]Marzo!X38+[3]Marzo!X38+[4]Marzo!X38+[5]Marzo!X38+[6]Marzo!X38+[7]Marzo!X38+[8]Marzo!X38+[9]Marzo!X38+[10]Marzo!X38</f>
        <v>0</v>
      </c>
      <c r="Y38" s="32">
        <f>[1]Marzo!Y38+[2]Marzo!Y38+[3]Marzo!Y38+[4]Marzo!Y38+[5]Marzo!Y38+[6]Marzo!Y38+[7]Marzo!Y38+[8]Marzo!Y38+[9]Marzo!Y38+[10]Marzo!Y38</f>
        <v>0</v>
      </c>
      <c r="Z38" s="32">
        <f>[1]Marzo!Z38+[2]Marzo!Z38+[3]Marzo!Z38+[4]Marzo!Z38+[5]Marzo!Z38+[6]Marzo!Z38+[7]Marzo!Z38+[8]Marzo!Z38+[9]Marzo!Z38+[10]Marzo!Z38</f>
        <v>0</v>
      </c>
      <c r="AA38" s="32">
        <f>[1]Marzo!AA38+[2]Marzo!AA38+[3]Marzo!AA38+[4]Marzo!AA38+[5]Marzo!AA38+[6]Marzo!AA38+[7]Marzo!AA38+[8]Marzo!AA38+[9]Marzo!AA38+[10]Marzo!AA38</f>
        <v>0</v>
      </c>
      <c r="AB38" s="32">
        <f>[1]Marzo!AB38+[2]Marzo!AB38+[3]Marzo!AB38+[4]Marzo!AB38+[5]Marzo!AB38+[6]Marzo!AB38+[7]Marzo!AB38+[8]Marzo!AB38+[9]Marzo!AB38+[10]Marzo!AB38</f>
        <v>0</v>
      </c>
      <c r="AC38" s="32">
        <f>[1]Marzo!AC38+[2]Marzo!AC38+[3]Marzo!AC38+[4]Marzo!AC38+[5]Marzo!AC38+[6]Marzo!AC38+[7]Marzo!AC38+[8]Marzo!AC38+[9]Marzo!AC38+[10]Marzo!AC38</f>
        <v>0</v>
      </c>
      <c r="AD38" s="32">
        <f>[1]Marzo!AD38+[2]Marzo!AD38+[3]Marzo!AD38+[4]Marzo!AD38+[5]Marzo!AD38+[6]Marzo!AD38+[7]Marzo!AD38+[8]Marzo!AD38+[9]Marzo!AD38+[10]Marzo!AD38</f>
        <v>0</v>
      </c>
      <c r="AE38" s="32">
        <f>[1]Marzo!AE38+[2]Marzo!AE38+[3]Marzo!AE38+[4]Marzo!AE38+[5]Marzo!AE38+[6]Marzo!AE38+[7]Marzo!AE38+[8]Marzo!AE38+[9]Marzo!AE38+[10]Marzo!AE38</f>
        <v>0</v>
      </c>
      <c r="AF38" s="32">
        <f>[1]Marzo!AF38+[2]Marzo!AF38+[3]Marzo!AF38+[4]Marzo!AF38+[5]Marzo!AF38+[6]Marzo!AF38+[7]Marzo!AF38+[8]Marzo!AF38+[9]Marzo!AF38+[10]Marzo!AF38</f>
        <v>0</v>
      </c>
      <c r="AG38" s="32">
        <f>[1]Marzo!AG38+[2]Marzo!AG38+[3]Marzo!AG38+[4]Marzo!AG38+[5]Marzo!AG38+[6]Marzo!AG38+[7]Marzo!AG38+[8]Marzo!AG38+[9]Marzo!AG38+[10]Marzo!AG38</f>
        <v>0</v>
      </c>
      <c r="AH38" s="32">
        <f>[1]Marzo!AH38+[2]Marzo!AH38+[3]Marzo!AH38+[4]Marzo!AH38+[5]Marzo!AH38+[6]Marzo!AH38+[7]Marzo!AH38+[8]Marzo!AH38+[9]Marzo!AH38+[10]Marzo!AH38</f>
        <v>0</v>
      </c>
      <c r="AI38" s="32">
        <f>[1]Marzo!AI38+[2]Marzo!AI38+[3]Marzo!AI38+[4]Marzo!AI38+[5]Marzo!AI38+[6]Marzo!AI38+[7]Marzo!AI38+[8]Marzo!AI38+[9]Marzo!AI38+[10]Marzo!AI38</f>
        <v>0</v>
      </c>
      <c r="AJ38" s="32">
        <f>[1]Marzo!AJ38+[2]Marzo!AJ38+[3]Marzo!AJ38+[4]Marzo!AJ38+[5]Marzo!AJ38+[6]Marzo!AJ38+[7]Marzo!AJ38+[8]Marzo!AJ38+[9]Marzo!AJ38+[10]Marzo!AJ38</f>
        <v>0</v>
      </c>
      <c r="AK38" s="32">
        <f>[1]Marzo!AK38+[2]Marzo!AK38+[3]Marzo!AK38+[4]Marzo!AK38+[5]Marzo!AK38+[6]Marzo!AK38+[7]Marzo!AK38+[8]Marzo!AK38+[9]Marzo!AK38+[10]Marzo!AK38</f>
        <v>0</v>
      </c>
      <c r="AL38" s="32">
        <f>[1]Marzo!AL38+[2]Marzo!AL38+[3]Marzo!AL38+[4]Marzo!AL38+[5]Marzo!AL38+[6]Marzo!AL38+[7]Marzo!AL38+[8]Marzo!AL38+[9]Marzo!AL38+[10]Marzo!AL38</f>
        <v>0</v>
      </c>
      <c r="AM38" s="32">
        <f>[1]Marzo!AM38+[2]Marzo!AM38+[3]Marzo!AM38+[4]Marzo!AM38+[5]Marzo!AM38+[6]Marzo!AM38+[7]Marzo!AM38+[8]Marzo!AM38+[9]Marzo!AM38+[10]Marzo!AM38</f>
        <v>0</v>
      </c>
      <c r="AN38" s="83"/>
      <c r="AO38" s="84"/>
      <c r="AP38" s="84"/>
      <c r="AQ38" s="84"/>
      <c r="AR38" s="84"/>
      <c r="CG38" s="2">
        <v>0</v>
      </c>
      <c r="CH38" s="2">
        <v>0</v>
      </c>
      <c r="CI38" s="1"/>
      <c r="CJ38" s="1"/>
      <c r="CK38" s="1"/>
      <c r="CL38" s="1"/>
      <c r="CM38" s="1"/>
      <c r="CN38" s="1"/>
      <c r="CO38" s="1"/>
      <c r="CP38" s="1"/>
      <c r="CQ38" s="1"/>
    </row>
    <row r="39" spans="1:95" x14ac:dyDescent="0.25">
      <c r="A39" s="39" t="s">
        <v>39</v>
      </c>
      <c r="B39" s="75">
        <f t="shared" si="4"/>
        <v>0</v>
      </c>
      <c r="C39" s="76">
        <f t="shared" si="5"/>
        <v>0</v>
      </c>
      <c r="D39" s="86">
        <f t="shared" si="5"/>
        <v>0</v>
      </c>
      <c r="E39" s="32">
        <f>[1]Marzo!E39+[2]Marzo!E39+[3]Marzo!E39+[4]Marzo!E39+[5]Marzo!E39+[6]Marzo!E39+[7]Marzo!E39+[8]Marzo!E39+[9]Marzo!E39+[10]Marzo!E39</f>
        <v>0</v>
      </c>
      <c r="F39" s="32">
        <f>[1]Marzo!F39+[2]Marzo!F39+[3]Marzo!F39+[4]Marzo!F39+[5]Marzo!F39+[6]Marzo!F39+[7]Marzo!F39+[8]Marzo!F39+[9]Marzo!F39+[10]Marzo!F39</f>
        <v>0</v>
      </c>
      <c r="G39" s="32">
        <f>[1]Marzo!G39+[2]Marzo!G39+[3]Marzo!G39+[4]Marzo!G39+[5]Marzo!G39+[6]Marzo!G39+[7]Marzo!G39+[8]Marzo!G39+[9]Marzo!G39+[10]Marzo!G39</f>
        <v>0</v>
      </c>
      <c r="H39" s="32">
        <f>[1]Marzo!H39+[2]Marzo!H39+[3]Marzo!H39+[4]Marzo!H39+[5]Marzo!H39+[6]Marzo!H39+[7]Marzo!H39+[8]Marzo!H39+[9]Marzo!H39+[10]Marzo!H39</f>
        <v>0</v>
      </c>
      <c r="I39" s="32">
        <f>[1]Marzo!I39+[2]Marzo!I39+[3]Marzo!I39+[4]Marzo!I39+[5]Marzo!I39+[6]Marzo!I39+[7]Marzo!I39+[8]Marzo!I39+[9]Marzo!I39+[10]Marzo!I39</f>
        <v>0</v>
      </c>
      <c r="J39" s="32">
        <f>[1]Marzo!J39+[2]Marzo!J39+[3]Marzo!J39+[4]Marzo!J39+[5]Marzo!J39+[6]Marzo!J39+[7]Marzo!J39+[8]Marzo!J39+[9]Marzo!J39+[10]Marzo!J39</f>
        <v>0</v>
      </c>
      <c r="K39" s="32">
        <f>[1]Marzo!K39+[2]Marzo!K39+[3]Marzo!K39+[4]Marzo!K39+[5]Marzo!K39+[6]Marzo!K39+[7]Marzo!K39+[8]Marzo!K39+[9]Marzo!K39+[10]Marzo!K39</f>
        <v>0</v>
      </c>
      <c r="L39" s="32">
        <f>[1]Marzo!L39+[2]Marzo!L39+[3]Marzo!L39+[4]Marzo!L39+[5]Marzo!L39+[6]Marzo!L39+[7]Marzo!L39+[8]Marzo!L39+[9]Marzo!L39+[10]Marzo!L39</f>
        <v>0</v>
      </c>
      <c r="M39" s="32">
        <f>[1]Marzo!M39+[2]Marzo!M39+[3]Marzo!M39+[4]Marzo!M39+[5]Marzo!M39+[6]Marzo!M39+[7]Marzo!M39+[8]Marzo!M39+[9]Marzo!M39+[10]Marzo!M39</f>
        <v>0</v>
      </c>
      <c r="N39" s="32">
        <f>[1]Marzo!N39+[2]Marzo!N39+[3]Marzo!N39+[4]Marzo!N39+[5]Marzo!N39+[6]Marzo!N39+[7]Marzo!N39+[8]Marzo!N39+[9]Marzo!N39+[10]Marzo!N39</f>
        <v>0</v>
      </c>
      <c r="O39" s="32">
        <f>[1]Marzo!O39+[2]Marzo!O39+[3]Marzo!O39+[4]Marzo!O39+[5]Marzo!O39+[6]Marzo!O39+[7]Marzo!O39+[8]Marzo!O39+[9]Marzo!O39+[10]Marzo!O39</f>
        <v>0</v>
      </c>
      <c r="P39" s="32">
        <f>[1]Marzo!P39+[2]Marzo!P39+[3]Marzo!P39+[4]Marzo!P39+[5]Marzo!P39+[6]Marzo!P39+[7]Marzo!P39+[8]Marzo!P39+[9]Marzo!P39+[10]Marzo!P39</f>
        <v>0</v>
      </c>
      <c r="Q39" s="32">
        <f>[1]Marzo!Q39+[2]Marzo!Q39+[3]Marzo!Q39+[4]Marzo!Q39+[5]Marzo!Q39+[6]Marzo!Q39+[7]Marzo!Q39+[8]Marzo!Q39+[9]Marzo!Q39+[10]Marzo!Q39</f>
        <v>0</v>
      </c>
      <c r="R39" s="32">
        <f>[1]Marzo!R39+[2]Marzo!R39+[3]Marzo!R39+[4]Marzo!R39+[5]Marzo!R39+[6]Marzo!R39+[7]Marzo!R39+[8]Marzo!R39+[9]Marzo!R39+[10]Marzo!R39</f>
        <v>0</v>
      </c>
      <c r="S39" s="32">
        <f>[1]Marzo!S39+[2]Marzo!S39+[3]Marzo!S39+[4]Marzo!S39+[5]Marzo!S39+[6]Marzo!S39+[7]Marzo!S39+[8]Marzo!S39+[9]Marzo!S39+[10]Marzo!S39</f>
        <v>0</v>
      </c>
      <c r="T39" s="32">
        <f>[1]Marzo!T39+[2]Marzo!T39+[3]Marzo!T39+[4]Marzo!T39+[5]Marzo!T39+[6]Marzo!T39+[7]Marzo!T39+[8]Marzo!T39+[9]Marzo!T39+[10]Marzo!T39</f>
        <v>0</v>
      </c>
      <c r="U39" s="32">
        <f>[1]Marzo!U39+[2]Marzo!U39+[3]Marzo!U39+[4]Marzo!U39+[5]Marzo!U39+[6]Marzo!U39+[7]Marzo!U39+[8]Marzo!U39+[9]Marzo!U39+[10]Marzo!U39</f>
        <v>0</v>
      </c>
      <c r="V39" s="32">
        <f>[1]Marzo!V39+[2]Marzo!V39+[3]Marzo!V39+[4]Marzo!V39+[5]Marzo!V39+[6]Marzo!V39+[7]Marzo!V39+[8]Marzo!V39+[9]Marzo!V39+[10]Marzo!V39</f>
        <v>0</v>
      </c>
      <c r="W39" s="32">
        <f>[1]Marzo!W39+[2]Marzo!W39+[3]Marzo!W39+[4]Marzo!W39+[5]Marzo!W39+[6]Marzo!W39+[7]Marzo!W39+[8]Marzo!W39+[9]Marzo!W39+[10]Marzo!W39</f>
        <v>0</v>
      </c>
      <c r="X39" s="32">
        <f>[1]Marzo!X39+[2]Marzo!X39+[3]Marzo!X39+[4]Marzo!X39+[5]Marzo!X39+[6]Marzo!X39+[7]Marzo!X39+[8]Marzo!X39+[9]Marzo!X39+[10]Marzo!X39</f>
        <v>0</v>
      </c>
      <c r="Y39" s="32">
        <f>[1]Marzo!Y39+[2]Marzo!Y39+[3]Marzo!Y39+[4]Marzo!Y39+[5]Marzo!Y39+[6]Marzo!Y39+[7]Marzo!Y39+[8]Marzo!Y39+[9]Marzo!Y39+[10]Marzo!Y39</f>
        <v>0</v>
      </c>
      <c r="Z39" s="32">
        <f>[1]Marzo!Z39+[2]Marzo!Z39+[3]Marzo!Z39+[4]Marzo!Z39+[5]Marzo!Z39+[6]Marzo!Z39+[7]Marzo!Z39+[8]Marzo!Z39+[9]Marzo!Z39+[10]Marzo!Z39</f>
        <v>0</v>
      </c>
      <c r="AA39" s="32">
        <f>[1]Marzo!AA39+[2]Marzo!AA39+[3]Marzo!AA39+[4]Marzo!AA39+[5]Marzo!AA39+[6]Marzo!AA39+[7]Marzo!AA39+[8]Marzo!AA39+[9]Marzo!AA39+[10]Marzo!AA39</f>
        <v>0</v>
      </c>
      <c r="AB39" s="32">
        <f>[1]Marzo!AB39+[2]Marzo!AB39+[3]Marzo!AB39+[4]Marzo!AB39+[5]Marzo!AB39+[6]Marzo!AB39+[7]Marzo!AB39+[8]Marzo!AB39+[9]Marzo!AB39+[10]Marzo!AB39</f>
        <v>0</v>
      </c>
      <c r="AC39" s="32">
        <f>[1]Marzo!AC39+[2]Marzo!AC39+[3]Marzo!AC39+[4]Marzo!AC39+[5]Marzo!AC39+[6]Marzo!AC39+[7]Marzo!AC39+[8]Marzo!AC39+[9]Marzo!AC39+[10]Marzo!AC39</f>
        <v>0</v>
      </c>
      <c r="AD39" s="32">
        <f>[1]Marzo!AD39+[2]Marzo!AD39+[3]Marzo!AD39+[4]Marzo!AD39+[5]Marzo!AD39+[6]Marzo!AD39+[7]Marzo!AD39+[8]Marzo!AD39+[9]Marzo!AD39+[10]Marzo!AD39</f>
        <v>0</v>
      </c>
      <c r="AE39" s="32">
        <f>[1]Marzo!AE39+[2]Marzo!AE39+[3]Marzo!AE39+[4]Marzo!AE39+[5]Marzo!AE39+[6]Marzo!AE39+[7]Marzo!AE39+[8]Marzo!AE39+[9]Marzo!AE39+[10]Marzo!AE39</f>
        <v>0</v>
      </c>
      <c r="AF39" s="32">
        <f>[1]Marzo!AF39+[2]Marzo!AF39+[3]Marzo!AF39+[4]Marzo!AF39+[5]Marzo!AF39+[6]Marzo!AF39+[7]Marzo!AF39+[8]Marzo!AF39+[9]Marzo!AF39+[10]Marzo!AF39</f>
        <v>0</v>
      </c>
      <c r="AG39" s="32">
        <f>[1]Marzo!AG39+[2]Marzo!AG39+[3]Marzo!AG39+[4]Marzo!AG39+[5]Marzo!AG39+[6]Marzo!AG39+[7]Marzo!AG39+[8]Marzo!AG39+[9]Marzo!AG39+[10]Marzo!AG39</f>
        <v>0</v>
      </c>
      <c r="AH39" s="32">
        <f>[1]Marzo!AH39+[2]Marzo!AH39+[3]Marzo!AH39+[4]Marzo!AH39+[5]Marzo!AH39+[6]Marzo!AH39+[7]Marzo!AH39+[8]Marzo!AH39+[9]Marzo!AH39+[10]Marzo!AH39</f>
        <v>0</v>
      </c>
      <c r="AI39" s="32">
        <f>[1]Marzo!AI39+[2]Marzo!AI39+[3]Marzo!AI39+[4]Marzo!AI39+[5]Marzo!AI39+[6]Marzo!AI39+[7]Marzo!AI39+[8]Marzo!AI39+[9]Marzo!AI39+[10]Marzo!AI39</f>
        <v>0</v>
      </c>
      <c r="AJ39" s="32">
        <f>[1]Marzo!AJ39+[2]Marzo!AJ39+[3]Marzo!AJ39+[4]Marzo!AJ39+[5]Marzo!AJ39+[6]Marzo!AJ39+[7]Marzo!AJ39+[8]Marzo!AJ39+[9]Marzo!AJ39+[10]Marzo!AJ39</f>
        <v>0</v>
      </c>
      <c r="AK39" s="32">
        <f>[1]Marzo!AK39+[2]Marzo!AK39+[3]Marzo!AK39+[4]Marzo!AK39+[5]Marzo!AK39+[6]Marzo!AK39+[7]Marzo!AK39+[8]Marzo!AK39+[9]Marzo!AK39+[10]Marzo!AK39</f>
        <v>0</v>
      </c>
      <c r="AL39" s="32">
        <f>[1]Marzo!AL39+[2]Marzo!AL39+[3]Marzo!AL39+[4]Marzo!AL39+[5]Marzo!AL39+[6]Marzo!AL39+[7]Marzo!AL39+[8]Marzo!AL39+[9]Marzo!AL39+[10]Marzo!AL39</f>
        <v>0</v>
      </c>
      <c r="AM39" s="32">
        <f>[1]Marzo!AM39+[2]Marzo!AM39+[3]Marzo!AM39+[4]Marzo!AM39+[5]Marzo!AM39+[6]Marzo!AM39+[7]Marzo!AM39+[8]Marzo!AM39+[9]Marzo!AM39+[10]Marzo!AM39</f>
        <v>0</v>
      </c>
      <c r="AN39" s="83"/>
      <c r="AO39" s="84"/>
      <c r="AP39" s="84"/>
      <c r="AQ39" s="84"/>
      <c r="AR39" s="84"/>
      <c r="CG39" s="2">
        <v>0</v>
      </c>
      <c r="CH39" s="2">
        <v>0</v>
      </c>
      <c r="CI39" s="1"/>
      <c r="CJ39" s="1"/>
      <c r="CK39" s="1"/>
      <c r="CL39" s="1"/>
      <c r="CM39" s="1"/>
      <c r="CN39" s="1"/>
      <c r="CO39" s="1"/>
      <c r="CP39" s="1"/>
      <c r="CQ39" s="1"/>
    </row>
    <row r="40" spans="1:95" x14ac:dyDescent="0.25">
      <c r="A40" s="39" t="s">
        <v>42</v>
      </c>
      <c r="B40" s="75">
        <f t="shared" si="4"/>
        <v>2</v>
      </c>
      <c r="C40" s="76">
        <f t="shared" si="5"/>
        <v>0</v>
      </c>
      <c r="D40" s="86">
        <f t="shared" si="5"/>
        <v>2</v>
      </c>
      <c r="E40" s="32">
        <f>[1]Marzo!E40+[2]Marzo!E40+[3]Marzo!E40+[4]Marzo!E40+[5]Marzo!E40+[6]Marzo!E40+[7]Marzo!E40+[8]Marzo!E40+[9]Marzo!E40+[10]Marzo!E40</f>
        <v>0</v>
      </c>
      <c r="F40" s="32">
        <f>[1]Marzo!F40+[2]Marzo!F40+[3]Marzo!F40+[4]Marzo!F40+[5]Marzo!F40+[6]Marzo!F40+[7]Marzo!F40+[8]Marzo!F40+[9]Marzo!F40+[10]Marzo!F40</f>
        <v>0</v>
      </c>
      <c r="G40" s="32">
        <f>[1]Marzo!G40+[2]Marzo!G40+[3]Marzo!G40+[4]Marzo!G40+[5]Marzo!G40+[6]Marzo!G40+[7]Marzo!G40+[8]Marzo!G40+[9]Marzo!G40+[10]Marzo!G40</f>
        <v>0</v>
      </c>
      <c r="H40" s="32">
        <f>[1]Marzo!H40+[2]Marzo!H40+[3]Marzo!H40+[4]Marzo!H40+[5]Marzo!H40+[6]Marzo!H40+[7]Marzo!H40+[8]Marzo!H40+[9]Marzo!H40+[10]Marzo!H40</f>
        <v>0</v>
      </c>
      <c r="I40" s="32">
        <f>[1]Marzo!I40+[2]Marzo!I40+[3]Marzo!I40+[4]Marzo!I40+[5]Marzo!I40+[6]Marzo!I40+[7]Marzo!I40+[8]Marzo!I40+[9]Marzo!I40+[10]Marzo!I40</f>
        <v>0</v>
      </c>
      <c r="J40" s="32">
        <f>[1]Marzo!J40+[2]Marzo!J40+[3]Marzo!J40+[4]Marzo!J40+[5]Marzo!J40+[6]Marzo!J40+[7]Marzo!J40+[8]Marzo!J40+[9]Marzo!J40+[10]Marzo!J40</f>
        <v>0</v>
      </c>
      <c r="K40" s="32">
        <f>[1]Marzo!K40+[2]Marzo!K40+[3]Marzo!K40+[4]Marzo!K40+[5]Marzo!K40+[6]Marzo!K40+[7]Marzo!K40+[8]Marzo!K40+[9]Marzo!K40+[10]Marzo!K40</f>
        <v>0</v>
      </c>
      <c r="L40" s="32">
        <f>[1]Marzo!L40+[2]Marzo!L40+[3]Marzo!L40+[4]Marzo!L40+[5]Marzo!L40+[6]Marzo!L40+[7]Marzo!L40+[8]Marzo!L40+[9]Marzo!L40+[10]Marzo!L40</f>
        <v>0</v>
      </c>
      <c r="M40" s="32">
        <f>[1]Marzo!M40+[2]Marzo!M40+[3]Marzo!M40+[4]Marzo!M40+[5]Marzo!M40+[6]Marzo!M40+[7]Marzo!M40+[8]Marzo!M40+[9]Marzo!M40+[10]Marzo!M40</f>
        <v>0</v>
      </c>
      <c r="N40" s="32">
        <f>[1]Marzo!N40+[2]Marzo!N40+[3]Marzo!N40+[4]Marzo!N40+[5]Marzo!N40+[6]Marzo!N40+[7]Marzo!N40+[8]Marzo!N40+[9]Marzo!N40+[10]Marzo!N40</f>
        <v>0</v>
      </c>
      <c r="O40" s="32">
        <f>[1]Marzo!O40+[2]Marzo!O40+[3]Marzo!O40+[4]Marzo!O40+[5]Marzo!O40+[6]Marzo!O40+[7]Marzo!O40+[8]Marzo!O40+[9]Marzo!O40+[10]Marzo!O40</f>
        <v>0</v>
      </c>
      <c r="P40" s="32">
        <f>[1]Marzo!P40+[2]Marzo!P40+[3]Marzo!P40+[4]Marzo!P40+[5]Marzo!P40+[6]Marzo!P40+[7]Marzo!P40+[8]Marzo!P40+[9]Marzo!P40+[10]Marzo!P40</f>
        <v>0</v>
      </c>
      <c r="Q40" s="32">
        <f>[1]Marzo!Q40+[2]Marzo!Q40+[3]Marzo!Q40+[4]Marzo!Q40+[5]Marzo!Q40+[6]Marzo!Q40+[7]Marzo!Q40+[8]Marzo!Q40+[9]Marzo!Q40+[10]Marzo!Q40</f>
        <v>0</v>
      </c>
      <c r="R40" s="32">
        <f>[1]Marzo!R40+[2]Marzo!R40+[3]Marzo!R40+[4]Marzo!R40+[5]Marzo!R40+[6]Marzo!R40+[7]Marzo!R40+[8]Marzo!R40+[9]Marzo!R40+[10]Marzo!R40</f>
        <v>0</v>
      </c>
      <c r="S40" s="32">
        <f>[1]Marzo!S40+[2]Marzo!S40+[3]Marzo!S40+[4]Marzo!S40+[5]Marzo!S40+[6]Marzo!S40+[7]Marzo!S40+[8]Marzo!S40+[9]Marzo!S40+[10]Marzo!S40</f>
        <v>0</v>
      </c>
      <c r="T40" s="32">
        <f>[1]Marzo!T40+[2]Marzo!T40+[3]Marzo!T40+[4]Marzo!T40+[5]Marzo!T40+[6]Marzo!T40+[7]Marzo!T40+[8]Marzo!T40+[9]Marzo!T40+[10]Marzo!T40</f>
        <v>0</v>
      </c>
      <c r="U40" s="32">
        <f>[1]Marzo!U40+[2]Marzo!U40+[3]Marzo!U40+[4]Marzo!U40+[5]Marzo!U40+[6]Marzo!U40+[7]Marzo!U40+[8]Marzo!U40+[9]Marzo!U40+[10]Marzo!U40</f>
        <v>0</v>
      </c>
      <c r="V40" s="32">
        <f>[1]Marzo!V40+[2]Marzo!V40+[3]Marzo!V40+[4]Marzo!V40+[5]Marzo!V40+[6]Marzo!V40+[7]Marzo!V40+[8]Marzo!V40+[9]Marzo!V40+[10]Marzo!V40</f>
        <v>0</v>
      </c>
      <c r="W40" s="32">
        <f>[1]Marzo!W40+[2]Marzo!W40+[3]Marzo!W40+[4]Marzo!W40+[5]Marzo!W40+[6]Marzo!W40+[7]Marzo!W40+[8]Marzo!W40+[9]Marzo!W40+[10]Marzo!W40</f>
        <v>0</v>
      </c>
      <c r="X40" s="32">
        <f>[1]Marzo!X40+[2]Marzo!X40+[3]Marzo!X40+[4]Marzo!X40+[5]Marzo!X40+[6]Marzo!X40+[7]Marzo!X40+[8]Marzo!X40+[9]Marzo!X40+[10]Marzo!X40</f>
        <v>0</v>
      </c>
      <c r="Y40" s="32">
        <f>[1]Marzo!Y40+[2]Marzo!Y40+[3]Marzo!Y40+[4]Marzo!Y40+[5]Marzo!Y40+[6]Marzo!Y40+[7]Marzo!Y40+[8]Marzo!Y40+[9]Marzo!Y40+[10]Marzo!Y40</f>
        <v>0</v>
      </c>
      <c r="Z40" s="32">
        <f>[1]Marzo!Z40+[2]Marzo!Z40+[3]Marzo!Z40+[4]Marzo!Z40+[5]Marzo!Z40+[6]Marzo!Z40+[7]Marzo!Z40+[8]Marzo!Z40+[9]Marzo!Z40+[10]Marzo!Z40</f>
        <v>0</v>
      </c>
      <c r="AA40" s="32">
        <f>[1]Marzo!AA40+[2]Marzo!AA40+[3]Marzo!AA40+[4]Marzo!AA40+[5]Marzo!AA40+[6]Marzo!AA40+[7]Marzo!AA40+[8]Marzo!AA40+[9]Marzo!AA40+[10]Marzo!AA40</f>
        <v>0</v>
      </c>
      <c r="AB40" s="32">
        <f>[1]Marzo!AB40+[2]Marzo!AB40+[3]Marzo!AB40+[4]Marzo!AB40+[5]Marzo!AB40+[6]Marzo!AB40+[7]Marzo!AB40+[8]Marzo!AB40+[9]Marzo!AB40+[10]Marzo!AB40</f>
        <v>0</v>
      </c>
      <c r="AC40" s="32">
        <f>[1]Marzo!AC40+[2]Marzo!AC40+[3]Marzo!AC40+[4]Marzo!AC40+[5]Marzo!AC40+[6]Marzo!AC40+[7]Marzo!AC40+[8]Marzo!AC40+[9]Marzo!AC40+[10]Marzo!AC40</f>
        <v>0</v>
      </c>
      <c r="AD40" s="32">
        <f>[1]Marzo!AD40+[2]Marzo!AD40+[3]Marzo!AD40+[4]Marzo!AD40+[5]Marzo!AD40+[6]Marzo!AD40+[7]Marzo!AD40+[8]Marzo!AD40+[9]Marzo!AD40+[10]Marzo!AD40</f>
        <v>0</v>
      </c>
      <c r="AE40" s="32">
        <f>[1]Marzo!AE40+[2]Marzo!AE40+[3]Marzo!AE40+[4]Marzo!AE40+[5]Marzo!AE40+[6]Marzo!AE40+[7]Marzo!AE40+[8]Marzo!AE40+[9]Marzo!AE40+[10]Marzo!AE40</f>
        <v>0</v>
      </c>
      <c r="AF40" s="32">
        <f>[1]Marzo!AF40+[2]Marzo!AF40+[3]Marzo!AF40+[4]Marzo!AF40+[5]Marzo!AF40+[6]Marzo!AF40+[7]Marzo!AF40+[8]Marzo!AF40+[9]Marzo!AF40+[10]Marzo!AF40</f>
        <v>0</v>
      </c>
      <c r="AG40" s="32">
        <f>[1]Marzo!AG40+[2]Marzo!AG40+[3]Marzo!AG40+[4]Marzo!AG40+[5]Marzo!AG40+[6]Marzo!AG40+[7]Marzo!AG40+[8]Marzo!AG40+[9]Marzo!AG40+[10]Marzo!AG40</f>
        <v>0</v>
      </c>
      <c r="AH40" s="32">
        <f>[1]Marzo!AH40+[2]Marzo!AH40+[3]Marzo!AH40+[4]Marzo!AH40+[5]Marzo!AH40+[6]Marzo!AH40+[7]Marzo!AH40+[8]Marzo!AH40+[9]Marzo!AH40+[10]Marzo!AH40</f>
        <v>2</v>
      </c>
      <c r="AI40" s="32">
        <f>[1]Marzo!AI40+[2]Marzo!AI40+[3]Marzo!AI40+[4]Marzo!AI40+[5]Marzo!AI40+[6]Marzo!AI40+[7]Marzo!AI40+[8]Marzo!AI40+[9]Marzo!AI40+[10]Marzo!AI40</f>
        <v>0</v>
      </c>
      <c r="AJ40" s="32">
        <f>[1]Marzo!AJ40+[2]Marzo!AJ40+[3]Marzo!AJ40+[4]Marzo!AJ40+[5]Marzo!AJ40+[6]Marzo!AJ40+[7]Marzo!AJ40+[8]Marzo!AJ40+[9]Marzo!AJ40+[10]Marzo!AJ40</f>
        <v>0</v>
      </c>
      <c r="AK40" s="32">
        <f>[1]Marzo!AK40+[2]Marzo!AK40+[3]Marzo!AK40+[4]Marzo!AK40+[5]Marzo!AK40+[6]Marzo!AK40+[7]Marzo!AK40+[8]Marzo!AK40+[9]Marzo!AK40+[10]Marzo!AK40</f>
        <v>0</v>
      </c>
      <c r="AL40" s="32">
        <f>[1]Marzo!AL40+[2]Marzo!AL40+[3]Marzo!AL40+[4]Marzo!AL40+[5]Marzo!AL40+[6]Marzo!AL40+[7]Marzo!AL40+[8]Marzo!AL40+[9]Marzo!AL40+[10]Marzo!AL40</f>
        <v>0</v>
      </c>
      <c r="AM40" s="32">
        <f>[1]Marzo!AM40+[2]Marzo!AM40+[3]Marzo!AM40+[4]Marzo!AM40+[5]Marzo!AM40+[6]Marzo!AM40+[7]Marzo!AM40+[8]Marzo!AM40+[9]Marzo!AM40+[10]Marzo!AM40</f>
        <v>2</v>
      </c>
      <c r="AN40" s="83"/>
      <c r="AO40" s="84"/>
      <c r="AP40" s="84"/>
      <c r="AQ40" s="84"/>
      <c r="AR40" s="84"/>
      <c r="CG40" s="2">
        <v>0</v>
      </c>
      <c r="CH40" s="2">
        <v>0</v>
      </c>
      <c r="CI40" s="1"/>
      <c r="CJ40" s="1"/>
      <c r="CK40" s="1"/>
      <c r="CL40" s="1"/>
      <c r="CM40" s="1"/>
      <c r="CN40" s="1"/>
      <c r="CO40" s="1"/>
      <c r="CP40" s="1"/>
      <c r="CQ40" s="1"/>
    </row>
    <row r="41" spans="1:95" x14ac:dyDescent="0.25">
      <c r="A41" s="39" t="s">
        <v>43</v>
      </c>
      <c r="B41" s="75">
        <f t="shared" si="4"/>
        <v>0</v>
      </c>
      <c r="C41" s="76">
        <f t="shared" si="5"/>
        <v>0</v>
      </c>
      <c r="D41" s="86">
        <f t="shared" si="5"/>
        <v>0</v>
      </c>
      <c r="E41" s="32">
        <f>[1]Marzo!E41+[2]Marzo!E41+[3]Marzo!E41+[4]Marzo!E41+[5]Marzo!E41+[6]Marzo!E41+[7]Marzo!E41+[8]Marzo!E41+[9]Marzo!E41+[10]Marzo!E41</f>
        <v>0</v>
      </c>
      <c r="F41" s="32">
        <f>[1]Marzo!F41+[2]Marzo!F41+[3]Marzo!F41+[4]Marzo!F41+[5]Marzo!F41+[6]Marzo!F41+[7]Marzo!F41+[8]Marzo!F41+[9]Marzo!F41+[10]Marzo!F41</f>
        <v>0</v>
      </c>
      <c r="G41" s="32">
        <f>[1]Marzo!G41+[2]Marzo!G41+[3]Marzo!G41+[4]Marzo!G41+[5]Marzo!G41+[6]Marzo!G41+[7]Marzo!G41+[8]Marzo!G41+[9]Marzo!G41+[10]Marzo!G41</f>
        <v>0</v>
      </c>
      <c r="H41" s="32">
        <f>[1]Marzo!H41+[2]Marzo!H41+[3]Marzo!H41+[4]Marzo!H41+[5]Marzo!H41+[6]Marzo!H41+[7]Marzo!H41+[8]Marzo!H41+[9]Marzo!H41+[10]Marzo!H41</f>
        <v>0</v>
      </c>
      <c r="I41" s="32">
        <f>[1]Marzo!I41+[2]Marzo!I41+[3]Marzo!I41+[4]Marzo!I41+[5]Marzo!I41+[6]Marzo!I41+[7]Marzo!I41+[8]Marzo!I41+[9]Marzo!I41+[10]Marzo!I41</f>
        <v>0</v>
      </c>
      <c r="J41" s="32">
        <f>[1]Marzo!J41+[2]Marzo!J41+[3]Marzo!J41+[4]Marzo!J41+[5]Marzo!J41+[6]Marzo!J41+[7]Marzo!J41+[8]Marzo!J41+[9]Marzo!J41+[10]Marzo!J41</f>
        <v>0</v>
      </c>
      <c r="K41" s="32">
        <f>[1]Marzo!K41+[2]Marzo!K41+[3]Marzo!K41+[4]Marzo!K41+[5]Marzo!K41+[6]Marzo!K41+[7]Marzo!K41+[8]Marzo!K41+[9]Marzo!K41+[10]Marzo!K41</f>
        <v>0</v>
      </c>
      <c r="L41" s="32">
        <f>[1]Marzo!L41+[2]Marzo!L41+[3]Marzo!L41+[4]Marzo!L41+[5]Marzo!L41+[6]Marzo!L41+[7]Marzo!L41+[8]Marzo!L41+[9]Marzo!L41+[10]Marzo!L41</f>
        <v>0</v>
      </c>
      <c r="M41" s="32">
        <f>[1]Marzo!M41+[2]Marzo!M41+[3]Marzo!M41+[4]Marzo!M41+[5]Marzo!M41+[6]Marzo!M41+[7]Marzo!M41+[8]Marzo!M41+[9]Marzo!M41+[10]Marzo!M41</f>
        <v>0</v>
      </c>
      <c r="N41" s="32">
        <f>[1]Marzo!N41+[2]Marzo!N41+[3]Marzo!N41+[4]Marzo!N41+[5]Marzo!N41+[6]Marzo!N41+[7]Marzo!N41+[8]Marzo!N41+[9]Marzo!N41+[10]Marzo!N41</f>
        <v>0</v>
      </c>
      <c r="O41" s="32">
        <f>[1]Marzo!O41+[2]Marzo!O41+[3]Marzo!O41+[4]Marzo!O41+[5]Marzo!O41+[6]Marzo!O41+[7]Marzo!O41+[8]Marzo!O41+[9]Marzo!O41+[10]Marzo!O41</f>
        <v>0</v>
      </c>
      <c r="P41" s="32">
        <f>[1]Marzo!P41+[2]Marzo!P41+[3]Marzo!P41+[4]Marzo!P41+[5]Marzo!P41+[6]Marzo!P41+[7]Marzo!P41+[8]Marzo!P41+[9]Marzo!P41+[10]Marzo!P41</f>
        <v>0</v>
      </c>
      <c r="Q41" s="32">
        <f>[1]Marzo!Q41+[2]Marzo!Q41+[3]Marzo!Q41+[4]Marzo!Q41+[5]Marzo!Q41+[6]Marzo!Q41+[7]Marzo!Q41+[8]Marzo!Q41+[9]Marzo!Q41+[10]Marzo!Q41</f>
        <v>0</v>
      </c>
      <c r="R41" s="32">
        <f>[1]Marzo!R41+[2]Marzo!R41+[3]Marzo!R41+[4]Marzo!R41+[5]Marzo!R41+[6]Marzo!R41+[7]Marzo!R41+[8]Marzo!R41+[9]Marzo!R41+[10]Marzo!R41</f>
        <v>0</v>
      </c>
      <c r="S41" s="32">
        <f>[1]Marzo!S41+[2]Marzo!S41+[3]Marzo!S41+[4]Marzo!S41+[5]Marzo!S41+[6]Marzo!S41+[7]Marzo!S41+[8]Marzo!S41+[9]Marzo!S41+[10]Marzo!S41</f>
        <v>0</v>
      </c>
      <c r="T41" s="32">
        <f>[1]Marzo!T41+[2]Marzo!T41+[3]Marzo!T41+[4]Marzo!T41+[5]Marzo!T41+[6]Marzo!T41+[7]Marzo!T41+[8]Marzo!T41+[9]Marzo!T41+[10]Marzo!T41</f>
        <v>0</v>
      </c>
      <c r="U41" s="32">
        <f>[1]Marzo!U41+[2]Marzo!U41+[3]Marzo!U41+[4]Marzo!U41+[5]Marzo!U41+[6]Marzo!U41+[7]Marzo!U41+[8]Marzo!U41+[9]Marzo!U41+[10]Marzo!U41</f>
        <v>0</v>
      </c>
      <c r="V41" s="32">
        <f>[1]Marzo!V41+[2]Marzo!V41+[3]Marzo!V41+[4]Marzo!V41+[5]Marzo!V41+[6]Marzo!V41+[7]Marzo!V41+[8]Marzo!V41+[9]Marzo!V41+[10]Marzo!V41</f>
        <v>0</v>
      </c>
      <c r="W41" s="32">
        <f>[1]Marzo!W41+[2]Marzo!W41+[3]Marzo!W41+[4]Marzo!W41+[5]Marzo!W41+[6]Marzo!W41+[7]Marzo!W41+[8]Marzo!W41+[9]Marzo!W41+[10]Marzo!W41</f>
        <v>0</v>
      </c>
      <c r="X41" s="32">
        <f>[1]Marzo!X41+[2]Marzo!X41+[3]Marzo!X41+[4]Marzo!X41+[5]Marzo!X41+[6]Marzo!X41+[7]Marzo!X41+[8]Marzo!X41+[9]Marzo!X41+[10]Marzo!X41</f>
        <v>0</v>
      </c>
      <c r="Y41" s="32">
        <f>[1]Marzo!Y41+[2]Marzo!Y41+[3]Marzo!Y41+[4]Marzo!Y41+[5]Marzo!Y41+[6]Marzo!Y41+[7]Marzo!Y41+[8]Marzo!Y41+[9]Marzo!Y41+[10]Marzo!Y41</f>
        <v>0</v>
      </c>
      <c r="Z41" s="32">
        <f>[1]Marzo!Z41+[2]Marzo!Z41+[3]Marzo!Z41+[4]Marzo!Z41+[5]Marzo!Z41+[6]Marzo!Z41+[7]Marzo!Z41+[8]Marzo!Z41+[9]Marzo!Z41+[10]Marzo!Z41</f>
        <v>0</v>
      </c>
      <c r="AA41" s="32">
        <f>[1]Marzo!AA41+[2]Marzo!AA41+[3]Marzo!AA41+[4]Marzo!AA41+[5]Marzo!AA41+[6]Marzo!AA41+[7]Marzo!AA41+[8]Marzo!AA41+[9]Marzo!AA41+[10]Marzo!AA41</f>
        <v>0</v>
      </c>
      <c r="AB41" s="32">
        <f>[1]Marzo!AB41+[2]Marzo!AB41+[3]Marzo!AB41+[4]Marzo!AB41+[5]Marzo!AB41+[6]Marzo!AB41+[7]Marzo!AB41+[8]Marzo!AB41+[9]Marzo!AB41+[10]Marzo!AB41</f>
        <v>0</v>
      </c>
      <c r="AC41" s="32">
        <f>[1]Marzo!AC41+[2]Marzo!AC41+[3]Marzo!AC41+[4]Marzo!AC41+[5]Marzo!AC41+[6]Marzo!AC41+[7]Marzo!AC41+[8]Marzo!AC41+[9]Marzo!AC41+[10]Marzo!AC41</f>
        <v>0</v>
      </c>
      <c r="AD41" s="32">
        <f>[1]Marzo!AD41+[2]Marzo!AD41+[3]Marzo!AD41+[4]Marzo!AD41+[5]Marzo!AD41+[6]Marzo!AD41+[7]Marzo!AD41+[8]Marzo!AD41+[9]Marzo!AD41+[10]Marzo!AD41</f>
        <v>0</v>
      </c>
      <c r="AE41" s="32">
        <f>[1]Marzo!AE41+[2]Marzo!AE41+[3]Marzo!AE41+[4]Marzo!AE41+[5]Marzo!AE41+[6]Marzo!AE41+[7]Marzo!AE41+[8]Marzo!AE41+[9]Marzo!AE41+[10]Marzo!AE41</f>
        <v>0</v>
      </c>
      <c r="AF41" s="32">
        <f>[1]Marzo!AF41+[2]Marzo!AF41+[3]Marzo!AF41+[4]Marzo!AF41+[5]Marzo!AF41+[6]Marzo!AF41+[7]Marzo!AF41+[8]Marzo!AF41+[9]Marzo!AF41+[10]Marzo!AF41</f>
        <v>0</v>
      </c>
      <c r="AG41" s="32">
        <f>[1]Marzo!AG41+[2]Marzo!AG41+[3]Marzo!AG41+[4]Marzo!AG41+[5]Marzo!AG41+[6]Marzo!AG41+[7]Marzo!AG41+[8]Marzo!AG41+[9]Marzo!AG41+[10]Marzo!AG41</f>
        <v>0</v>
      </c>
      <c r="AH41" s="32">
        <f>[1]Marzo!AH41+[2]Marzo!AH41+[3]Marzo!AH41+[4]Marzo!AH41+[5]Marzo!AH41+[6]Marzo!AH41+[7]Marzo!AH41+[8]Marzo!AH41+[9]Marzo!AH41+[10]Marzo!AH41</f>
        <v>0</v>
      </c>
      <c r="AI41" s="32">
        <f>[1]Marzo!AI41+[2]Marzo!AI41+[3]Marzo!AI41+[4]Marzo!AI41+[5]Marzo!AI41+[6]Marzo!AI41+[7]Marzo!AI41+[8]Marzo!AI41+[9]Marzo!AI41+[10]Marzo!AI41</f>
        <v>0</v>
      </c>
      <c r="AJ41" s="32">
        <f>[1]Marzo!AJ41+[2]Marzo!AJ41+[3]Marzo!AJ41+[4]Marzo!AJ41+[5]Marzo!AJ41+[6]Marzo!AJ41+[7]Marzo!AJ41+[8]Marzo!AJ41+[9]Marzo!AJ41+[10]Marzo!AJ41</f>
        <v>0</v>
      </c>
      <c r="AK41" s="32">
        <f>[1]Marzo!AK41+[2]Marzo!AK41+[3]Marzo!AK41+[4]Marzo!AK41+[5]Marzo!AK41+[6]Marzo!AK41+[7]Marzo!AK41+[8]Marzo!AK41+[9]Marzo!AK41+[10]Marzo!AK41</f>
        <v>0</v>
      </c>
      <c r="AL41" s="32">
        <f>[1]Marzo!AL41+[2]Marzo!AL41+[3]Marzo!AL41+[4]Marzo!AL41+[5]Marzo!AL41+[6]Marzo!AL41+[7]Marzo!AL41+[8]Marzo!AL41+[9]Marzo!AL41+[10]Marzo!AL41</f>
        <v>0</v>
      </c>
      <c r="AM41" s="32">
        <f>[1]Marzo!AM41+[2]Marzo!AM41+[3]Marzo!AM41+[4]Marzo!AM41+[5]Marzo!AM41+[6]Marzo!AM41+[7]Marzo!AM41+[8]Marzo!AM41+[9]Marzo!AM41+[10]Marzo!AM41</f>
        <v>0</v>
      </c>
      <c r="AN41" s="83"/>
      <c r="AO41" s="84"/>
      <c r="AP41" s="84"/>
      <c r="AQ41" s="84"/>
      <c r="AR41" s="84"/>
      <c r="CG41" s="2">
        <v>0</v>
      </c>
      <c r="CH41" s="2">
        <v>0</v>
      </c>
      <c r="CI41" s="1"/>
      <c r="CJ41" s="1"/>
      <c r="CK41" s="1"/>
      <c r="CL41" s="1"/>
      <c r="CM41" s="1"/>
      <c r="CN41" s="1"/>
      <c r="CO41" s="1"/>
      <c r="CP41" s="1"/>
      <c r="CQ41" s="1"/>
    </row>
    <row r="42" spans="1:95" x14ac:dyDescent="0.25">
      <c r="A42" s="107" t="s">
        <v>44</v>
      </c>
      <c r="B42" s="91">
        <f t="shared" si="4"/>
        <v>0</v>
      </c>
      <c r="C42" s="92">
        <f t="shared" si="5"/>
        <v>0</v>
      </c>
      <c r="D42" s="54">
        <f t="shared" si="5"/>
        <v>0</v>
      </c>
      <c r="E42" s="32">
        <f>[1]Marzo!E42+[2]Marzo!E42+[3]Marzo!E42+[4]Marzo!E42+[5]Marzo!E42+[6]Marzo!E42+[7]Marzo!E42+[8]Marzo!E42+[9]Marzo!E42+[10]Marzo!E42</f>
        <v>0</v>
      </c>
      <c r="F42" s="32">
        <f>[1]Marzo!F42+[2]Marzo!F42+[3]Marzo!F42+[4]Marzo!F42+[5]Marzo!F42+[6]Marzo!F42+[7]Marzo!F42+[8]Marzo!F42+[9]Marzo!F42+[10]Marzo!F42</f>
        <v>0</v>
      </c>
      <c r="G42" s="32">
        <f>[1]Marzo!G42+[2]Marzo!G42+[3]Marzo!G42+[4]Marzo!G42+[5]Marzo!G42+[6]Marzo!G42+[7]Marzo!G42+[8]Marzo!G42+[9]Marzo!G42+[10]Marzo!G42</f>
        <v>0</v>
      </c>
      <c r="H42" s="32">
        <f>[1]Marzo!H42+[2]Marzo!H42+[3]Marzo!H42+[4]Marzo!H42+[5]Marzo!H42+[6]Marzo!H42+[7]Marzo!H42+[8]Marzo!H42+[9]Marzo!H42+[10]Marzo!H42</f>
        <v>0</v>
      </c>
      <c r="I42" s="32">
        <f>[1]Marzo!I42+[2]Marzo!I42+[3]Marzo!I42+[4]Marzo!I42+[5]Marzo!I42+[6]Marzo!I42+[7]Marzo!I42+[8]Marzo!I42+[9]Marzo!I42+[10]Marzo!I42</f>
        <v>0</v>
      </c>
      <c r="J42" s="32">
        <f>[1]Marzo!J42+[2]Marzo!J42+[3]Marzo!J42+[4]Marzo!J42+[5]Marzo!J42+[6]Marzo!J42+[7]Marzo!J42+[8]Marzo!J42+[9]Marzo!J42+[10]Marzo!J42</f>
        <v>0</v>
      </c>
      <c r="K42" s="32">
        <f>[1]Marzo!K42+[2]Marzo!K42+[3]Marzo!K42+[4]Marzo!K42+[5]Marzo!K42+[6]Marzo!K42+[7]Marzo!K42+[8]Marzo!K42+[9]Marzo!K42+[10]Marzo!K42</f>
        <v>0</v>
      </c>
      <c r="L42" s="32">
        <f>[1]Marzo!L42+[2]Marzo!L42+[3]Marzo!L42+[4]Marzo!L42+[5]Marzo!L42+[6]Marzo!L42+[7]Marzo!L42+[8]Marzo!L42+[9]Marzo!L42+[10]Marzo!L42</f>
        <v>0</v>
      </c>
      <c r="M42" s="32">
        <f>[1]Marzo!M42+[2]Marzo!M42+[3]Marzo!M42+[4]Marzo!M42+[5]Marzo!M42+[6]Marzo!M42+[7]Marzo!M42+[8]Marzo!M42+[9]Marzo!M42+[10]Marzo!M42</f>
        <v>0</v>
      </c>
      <c r="N42" s="32">
        <f>[1]Marzo!N42+[2]Marzo!N42+[3]Marzo!N42+[4]Marzo!N42+[5]Marzo!N42+[6]Marzo!N42+[7]Marzo!N42+[8]Marzo!N42+[9]Marzo!N42+[10]Marzo!N42</f>
        <v>0</v>
      </c>
      <c r="O42" s="32">
        <f>[1]Marzo!O42+[2]Marzo!O42+[3]Marzo!O42+[4]Marzo!O42+[5]Marzo!O42+[6]Marzo!O42+[7]Marzo!O42+[8]Marzo!O42+[9]Marzo!O42+[10]Marzo!O42</f>
        <v>0</v>
      </c>
      <c r="P42" s="32">
        <f>[1]Marzo!P42+[2]Marzo!P42+[3]Marzo!P42+[4]Marzo!P42+[5]Marzo!P42+[6]Marzo!P42+[7]Marzo!P42+[8]Marzo!P42+[9]Marzo!P42+[10]Marzo!P42</f>
        <v>0</v>
      </c>
      <c r="Q42" s="32">
        <f>[1]Marzo!Q42+[2]Marzo!Q42+[3]Marzo!Q42+[4]Marzo!Q42+[5]Marzo!Q42+[6]Marzo!Q42+[7]Marzo!Q42+[8]Marzo!Q42+[9]Marzo!Q42+[10]Marzo!Q42</f>
        <v>0</v>
      </c>
      <c r="R42" s="32">
        <f>[1]Marzo!R42+[2]Marzo!R42+[3]Marzo!R42+[4]Marzo!R42+[5]Marzo!R42+[6]Marzo!R42+[7]Marzo!R42+[8]Marzo!R42+[9]Marzo!R42+[10]Marzo!R42</f>
        <v>0</v>
      </c>
      <c r="S42" s="32">
        <f>[1]Marzo!S42+[2]Marzo!S42+[3]Marzo!S42+[4]Marzo!S42+[5]Marzo!S42+[6]Marzo!S42+[7]Marzo!S42+[8]Marzo!S42+[9]Marzo!S42+[10]Marzo!S42</f>
        <v>0</v>
      </c>
      <c r="T42" s="32">
        <f>[1]Marzo!T42+[2]Marzo!T42+[3]Marzo!T42+[4]Marzo!T42+[5]Marzo!T42+[6]Marzo!T42+[7]Marzo!T42+[8]Marzo!T42+[9]Marzo!T42+[10]Marzo!T42</f>
        <v>0</v>
      </c>
      <c r="U42" s="32">
        <f>[1]Marzo!U42+[2]Marzo!U42+[3]Marzo!U42+[4]Marzo!U42+[5]Marzo!U42+[6]Marzo!U42+[7]Marzo!U42+[8]Marzo!U42+[9]Marzo!U42+[10]Marzo!U42</f>
        <v>0</v>
      </c>
      <c r="V42" s="32">
        <f>[1]Marzo!V42+[2]Marzo!V42+[3]Marzo!V42+[4]Marzo!V42+[5]Marzo!V42+[6]Marzo!V42+[7]Marzo!V42+[8]Marzo!V42+[9]Marzo!V42+[10]Marzo!V42</f>
        <v>0</v>
      </c>
      <c r="W42" s="32">
        <f>[1]Marzo!W42+[2]Marzo!W42+[3]Marzo!W42+[4]Marzo!W42+[5]Marzo!W42+[6]Marzo!W42+[7]Marzo!W42+[8]Marzo!W42+[9]Marzo!W42+[10]Marzo!W42</f>
        <v>0</v>
      </c>
      <c r="X42" s="32">
        <f>[1]Marzo!X42+[2]Marzo!X42+[3]Marzo!X42+[4]Marzo!X42+[5]Marzo!X42+[6]Marzo!X42+[7]Marzo!X42+[8]Marzo!X42+[9]Marzo!X42+[10]Marzo!X42</f>
        <v>0</v>
      </c>
      <c r="Y42" s="32">
        <f>[1]Marzo!Y42+[2]Marzo!Y42+[3]Marzo!Y42+[4]Marzo!Y42+[5]Marzo!Y42+[6]Marzo!Y42+[7]Marzo!Y42+[8]Marzo!Y42+[9]Marzo!Y42+[10]Marzo!Y42</f>
        <v>0</v>
      </c>
      <c r="Z42" s="32">
        <f>[1]Marzo!Z42+[2]Marzo!Z42+[3]Marzo!Z42+[4]Marzo!Z42+[5]Marzo!Z42+[6]Marzo!Z42+[7]Marzo!Z42+[8]Marzo!Z42+[9]Marzo!Z42+[10]Marzo!Z42</f>
        <v>0</v>
      </c>
      <c r="AA42" s="32">
        <f>[1]Marzo!AA42+[2]Marzo!AA42+[3]Marzo!AA42+[4]Marzo!AA42+[5]Marzo!AA42+[6]Marzo!AA42+[7]Marzo!AA42+[8]Marzo!AA42+[9]Marzo!AA42+[10]Marzo!AA42</f>
        <v>0</v>
      </c>
      <c r="AB42" s="32">
        <f>[1]Marzo!AB42+[2]Marzo!AB42+[3]Marzo!AB42+[4]Marzo!AB42+[5]Marzo!AB42+[6]Marzo!AB42+[7]Marzo!AB42+[8]Marzo!AB42+[9]Marzo!AB42+[10]Marzo!AB42</f>
        <v>0</v>
      </c>
      <c r="AC42" s="32">
        <f>[1]Marzo!AC42+[2]Marzo!AC42+[3]Marzo!AC42+[4]Marzo!AC42+[5]Marzo!AC42+[6]Marzo!AC42+[7]Marzo!AC42+[8]Marzo!AC42+[9]Marzo!AC42+[10]Marzo!AC42</f>
        <v>0</v>
      </c>
      <c r="AD42" s="32">
        <f>[1]Marzo!AD42+[2]Marzo!AD42+[3]Marzo!AD42+[4]Marzo!AD42+[5]Marzo!AD42+[6]Marzo!AD42+[7]Marzo!AD42+[8]Marzo!AD42+[9]Marzo!AD42+[10]Marzo!AD42</f>
        <v>0</v>
      </c>
      <c r="AE42" s="32">
        <f>[1]Marzo!AE42+[2]Marzo!AE42+[3]Marzo!AE42+[4]Marzo!AE42+[5]Marzo!AE42+[6]Marzo!AE42+[7]Marzo!AE42+[8]Marzo!AE42+[9]Marzo!AE42+[10]Marzo!AE42</f>
        <v>0</v>
      </c>
      <c r="AF42" s="32">
        <f>[1]Marzo!AF42+[2]Marzo!AF42+[3]Marzo!AF42+[4]Marzo!AF42+[5]Marzo!AF42+[6]Marzo!AF42+[7]Marzo!AF42+[8]Marzo!AF42+[9]Marzo!AF42+[10]Marzo!AF42</f>
        <v>0</v>
      </c>
      <c r="AG42" s="32">
        <f>[1]Marzo!AG42+[2]Marzo!AG42+[3]Marzo!AG42+[4]Marzo!AG42+[5]Marzo!AG42+[6]Marzo!AG42+[7]Marzo!AG42+[8]Marzo!AG42+[9]Marzo!AG42+[10]Marzo!AG42</f>
        <v>0</v>
      </c>
      <c r="AH42" s="32">
        <f>[1]Marzo!AH42+[2]Marzo!AH42+[3]Marzo!AH42+[4]Marzo!AH42+[5]Marzo!AH42+[6]Marzo!AH42+[7]Marzo!AH42+[8]Marzo!AH42+[9]Marzo!AH42+[10]Marzo!AH42</f>
        <v>0</v>
      </c>
      <c r="AI42" s="32">
        <f>[1]Marzo!AI42+[2]Marzo!AI42+[3]Marzo!AI42+[4]Marzo!AI42+[5]Marzo!AI42+[6]Marzo!AI42+[7]Marzo!AI42+[8]Marzo!AI42+[9]Marzo!AI42+[10]Marzo!AI42</f>
        <v>0</v>
      </c>
      <c r="AJ42" s="32">
        <f>[1]Marzo!AJ42+[2]Marzo!AJ42+[3]Marzo!AJ42+[4]Marzo!AJ42+[5]Marzo!AJ42+[6]Marzo!AJ42+[7]Marzo!AJ42+[8]Marzo!AJ42+[9]Marzo!AJ42+[10]Marzo!AJ42</f>
        <v>0</v>
      </c>
      <c r="AK42" s="32">
        <f>[1]Marzo!AK42+[2]Marzo!AK42+[3]Marzo!AK42+[4]Marzo!AK42+[5]Marzo!AK42+[6]Marzo!AK42+[7]Marzo!AK42+[8]Marzo!AK42+[9]Marzo!AK42+[10]Marzo!AK42</f>
        <v>0</v>
      </c>
      <c r="AL42" s="32">
        <f>[1]Marzo!AL42+[2]Marzo!AL42+[3]Marzo!AL42+[4]Marzo!AL42+[5]Marzo!AL42+[6]Marzo!AL42+[7]Marzo!AL42+[8]Marzo!AL42+[9]Marzo!AL42+[10]Marzo!AL42</f>
        <v>0</v>
      </c>
      <c r="AM42" s="32">
        <f>[1]Marzo!AM42+[2]Marzo!AM42+[3]Marzo!AM42+[4]Marzo!AM42+[5]Marzo!AM42+[6]Marzo!AM42+[7]Marzo!AM42+[8]Marzo!AM42+[9]Marzo!AM42+[10]Marzo!AM42</f>
        <v>0</v>
      </c>
      <c r="AN42" s="83"/>
      <c r="AO42" s="84"/>
      <c r="AP42" s="84"/>
      <c r="AQ42" s="84"/>
      <c r="AR42" s="84"/>
      <c r="CG42" s="2">
        <v>0</v>
      </c>
      <c r="CH42" s="2">
        <v>0</v>
      </c>
      <c r="CI42" s="1"/>
      <c r="CJ42" s="1"/>
      <c r="CK42" s="1"/>
      <c r="CL42" s="1"/>
      <c r="CM42" s="1"/>
      <c r="CN42" s="1"/>
      <c r="CO42" s="1"/>
      <c r="CP42" s="1"/>
      <c r="CQ42" s="1"/>
    </row>
    <row r="43" spans="1:95" x14ac:dyDescent="0.25">
      <c r="A43" s="95" t="s">
        <v>46</v>
      </c>
      <c r="B43" s="95"/>
      <c r="C43" s="95"/>
      <c r="D43" s="95"/>
      <c r="E43" s="95"/>
      <c r="F43" s="95"/>
      <c r="G43" s="95"/>
      <c r="H43" s="95"/>
      <c r="I43" s="95"/>
      <c r="J43" s="95"/>
      <c r="K43" s="95"/>
      <c r="L43" s="96"/>
      <c r="M43" s="18"/>
      <c r="N43" s="18"/>
      <c r="O43" s="19"/>
      <c r="P43" s="19"/>
      <c r="Q43" s="19"/>
      <c r="R43" s="19"/>
      <c r="S43" s="20"/>
      <c r="T43" s="20"/>
      <c r="U43" s="20"/>
      <c r="V43" s="20"/>
      <c r="W43" s="20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64"/>
      <c r="AN43" s="67"/>
      <c r="AO43" s="67"/>
      <c r="AP43" s="67"/>
      <c r="AQ43" s="67"/>
      <c r="AR43" s="67"/>
      <c r="CI43" s="1"/>
      <c r="CJ43" s="1"/>
      <c r="CK43" s="1"/>
      <c r="CL43" s="1"/>
      <c r="CM43" s="1"/>
      <c r="CN43" s="1"/>
      <c r="CO43" s="1"/>
      <c r="CP43" s="1"/>
      <c r="CQ43" s="1"/>
    </row>
    <row r="44" spans="1:95" ht="15" customHeight="1" x14ac:dyDescent="0.25">
      <c r="A44" s="643" t="s">
        <v>35</v>
      </c>
      <c r="B44" s="636" t="s">
        <v>2</v>
      </c>
      <c r="C44" s="637"/>
      <c r="D44" s="638"/>
      <c r="E44" s="621" t="s">
        <v>3</v>
      </c>
      <c r="F44" s="625"/>
      <c r="G44" s="625"/>
      <c r="H44" s="625"/>
      <c r="I44" s="625"/>
      <c r="J44" s="625"/>
      <c r="K44" s="625"/>
      <c r="L44" s="625"/>
      <c r="M44" s="625"/>
      <c r="N44" s="625"/>
      <c r="O44" s="625"/>
      <c r="P44" s="625"/>
      <c r="Q44" s="625"/>
      <c r="R44" s="625"/>
      <c r="S44" s="625"/>
      <c r="T44" s="625"/>
      <c r="U44" s="625"/>
      <c r="V44" s="625"/>
      <c r="W44" s="625"/>
      <c r="X44" s="625"/>
      <c r="Y44" s="625"/>
      <c r="Z44" s="625"/>
      <c r="AA44" s="625"/>
      <c r="AB44" s="625"/>
      <c r="AC44" s="625"/>
      <c r="AD44" s="625"/>
      <c r="AE44" s="625"/>
      <c r="AF44" s="625"/>
      <c r="AG44" s="625"/>
      <c r="AH44" s="625"/>
      <c r="AI44" s="625"/>
      <c r="AJ44" s="625"/>
      <c r="AK44" s="625"/>
      <c r="AL44" s="622"/>
      <c r="AM44" s="618" t="s">
        <v>223</v>
      </c>
      <c r="AN44" s="68"/>
      <c r="AO44" s="68"/>
      <c r="AP44" s="68"/>
      <c r="AQ44" s="68"/>
      <c r="AR44" s="68"/>
      <c r="CI44" s="1"/>
      <c r="CJ44" s="1"/>
      <c r="CK44" s="1"/>
      <c r="CL44" s="1"/>
      <c r="CM44" s="1"/>
      <c r="CN44" s="1"/>
      <c r="CO44" s="1"/>
      <c r="CP44" s="1"/>
      <c r="CQ44" s="1"/>
    </row>
    <row r="45" spans="1:95" x14ac:dyDescent="0.25">
      <c r="A45" s="644"/>
      <c r="B45" s="639"/>
      <c r="C45" s="640"/>
      <c r="D45" s="641"/>
      <c r="E45" s="621" t="s">
        <v>6</v>
      </c>
      <c r="F45" s="622"/>
      <c r="G45" s="621" t="s">
        <v>7</v>
      </c>
      <c r="H45" s="622"/>
      <c r="I45" s="621" t="s">
        <v>8</v>
      </c>
      <c r="J45" s="622"/>
      <c r="K45" s="621" t="s">
        <v>9</v>
      </c>
      <c r="L45" s="622"/>
      <c r="M45" s="621" t="s">
        <v>10</v>
      </c>
      <c r="N45" s="622"/>
      <c r="O45" s="623" t="s">
        <v>11</v>
      </c>
      <c r="P45" s="624"/>
      <c r="Q45" s="623" t="s">
        <v>12</v>
      </c>
      <c r="R45" s="624"/>
      <c r="S45" s="623" t="s">
        <v>13</v>
      </c>
      <c r="T45" s="624"/>
      <c r="U45" s="623" t="s">
        <v>14</v>
      </c>
      <c r="V45" s="624"/>
      <c r="W45" s="623" t="s">
        <v>15</v>
      </c>
      <c r="X45" s="624"/>
      <c r="Y45" s="623" t="s">
        <v>16</v>
      </c>
      <c r="Z45" s="624"/>
      <c r="AA45" s="623" t="s">
        <v>17</v>
      </c>
      <c r="AB45" s="624"/>
      <c r="AC45" s="623" t="s">
        <v>18</v>
      </c>
      <c r="AD45" s="624"/>
      <c r="AE45" s="623" t="s">
        <v>19</v>
      </c>
      <c r="AF45" s="624"/>
      <c r="AG45" s="623" t="s">
        <v>20</v>
      </c>
      <c r="AH45" s="624"/>
      <c r="AI45" s="623" t="s">
        <v>21</v>
      </c>
      <c r="AJ45" s="624"/>
      <c r="AK45" s="623" t="s">
        <v>22</v>
      </c>
      <c r="AL45" s="624"/>
      <c r="AM45" s="619"/>
      <c r="AN45" s="68"/>
      <c r="AO45" s="68"/>
      <c r="AP45" s="68"/>
      <c r="AQ45" s="68"/>
      <c r="AR45" s="68"/>
      <c r="CI45" s="1"/>
      <c r="CJ45" s="1"/>
      <c r="CK45" s="1"/>
      <c r="CL45" s="1"/>
      <c r="CM45" s="1"/>
      <c r="CN45" s="1"/>
      <c r="CO45" s="1"/>
      <c r="CP45" s="1"/>
      <c r="CQ45" s="1"/>
    </row>
    <row r="46" spans="1:95" x14ac:dyDescent="0.25">
      <c r="A46" s="645"/>
      <c r="B46" s="69" t="s">
        <v>27</v>
      </c>
      <c r="C46" s="22" t="s">
        <v>36</v>
      </c>
      <c r="D46" s="528" t="s">
        <v>29</v>
      </c>
      <c r="E46" s="537" t="s">
        <v>36</v>
      </c>
      <c r="F46" s="524" t="s">
        <v>29</v>
      </c>
      <c r="G46" s="537" t="s">
        <v>36</v>
      </c>
      <c r="H46" s="524" t="s">
        <v>29</v>
      </c>
      <c r="I46" s="537" t="s">
        <v>36</v>
      </c>
      <c r="J46" s="524" t="s">
        <v>29</v>
      </c>
      <c r="K46" s="537" t="s">
        <v>36</v>
      </c>
      <c r="L46" s="524" t="s">
        <v>29</v>
      </c>
      <c r="M46" s="537" t="s">
        <v>36</v>
      </c>
      <c r="N46" s="524" t="s">
        <v>29</v>
      </c>
      <c r="O46" s="537" t="s">
        <v>36</v>
      </c>
      <c r="P46" s="524" t="s">
        <v>29</v>
      </c>
      <c r="Q46" s="537" t="s">
        <v>36</v>
      </c>
      <c r="R46" s="524" t="s">
        <v>29</v>
      </c>
      <c r="S46" s="537" t="s">
        <v>36</v>
      </c>
      <c r="T46" s="524" t="s">
        <v>29</v>
      </c>
      <c r="U46" s="537" t="s">
        <v>36</v>
      </c>
      <c r="V46" s="524" t="s">
        <v>29</v>
      </c>
      <c r="W46" s="537" t="s">
        <v>36</v>
      </c>
      <c r="X46" s="524" t="s">
        <v>29</v>
      </c>
      <c r="Y46" s="537" t="s">
        <v>36</v>
      </c>
      <c r="Z46" s="524" t="s">
        <v>29</v>
      </c>
      <c r="AA46" s="537" t="s">
        <v>36</v>
      </c>
      <c r="AB46" s="524" t="s">
        <v>29</v>
      </c>
      <c r="AC46" s="537" t="s">
        <v>36</v>
      </c>
      <c r="AD46" s="524" t="s">
        <v>29</v>
      </c>
      <c r="AE46" s="537" t="s">
        <v>36</v>
      </c>
      <c r="AF46" s="524" t="s">
        <v>29</v>
      </c>
      <c r="AG46" s="537" t="s">
        <v>36</v>
      </c>
      <c r="AH46" s="524" t="s">
        <v>29</v>
      </c>
      <c r="AI46" s="537" t="s">
        <v>36</v>
      </c>
      <c r="AJ46" s="524" t="s">
        <v>29</v>
      </c>
      <c r="AK46" s="537" t="s">
        <v>36</v>
      </c>
      <c r="AL46" s="524" t="s">
        <v>29</v>
      </c>
      <c r="AM46" s="620"/>
      <c r="AN46" s="68"/>
      <c r="AO46" s="68"/>
      <c r="AP46" s="68"/>
      <c r="AQ46" s="68"/>
      <c r="AR46" s="68"/>
      <c r="CI46" s="1"/>
      <c r="CJ46" s="1"/>
      <c r="CK46" s="1"/>
      <c r="CL46" s="1"/>
      <c r="CM46" s="1"/>
      <c r="CN46" s="1"/>
      <c r="CO46" s="1"/>
      <c r="CP46" s="1"/>
      <c r="CQ46" s="1"/>
    </row>
    <row r="47" spans="1:95" x14ac:dyDescent="0.25">
      <c r="A47" s="102" t="s">
        <v>37</v>
      </c>
      <c r="B47" s="103">
        <f t="shared" ref="B47:B52" si="6">SUM(C47+D47)</f>
        <v>0</v>
      </c>
      <c r="C47" s="104">
        <f t="shared" ref="C47:D52" si="7">SUM(E47+G47+I47+K47+M47+O47+Q47+S47+U47+W47+Y47+AA47+AC47+AE47+AG47+AI47+AK47)</f>
        <v>0</v>
      </c>
      <c r="D47" s="31">
        <f t="shared" si="7"/>
        <v>0</v>
      </c>
      <c r="E47" s="32">
        <f>[1]Marzo!E47+[2]Marzo!E47+[3]Marzo!E47+[4]Marzo!E47+[5]Marzo!E47+[6]Marzo!E47+[7]Marzo!E47+[8]Marzo!E47+[9]Marzo!E47+[10]Marzo!E47</f>
        <v>0</v>
      </c>
      <c r="F47" s="32">
        <f>[1]Marzo!F47+[2]Marzo!F47+[3]Marzo!F47+[4]Marzo!F47+[5]Marzo!F47+[6]Marzo!F47+[7]Marzo!F47+[8]Marzo!F47+[9]Marzo!F47+[10]Marzo!F47</f>
        <v>0</v>
      </c>
      <c r="G47" s="32">
        <f>[1]Marzo!G47+[2]Marzo!G47+[3]Marzo!G47+[4]Marzo!G47+[5]Marzo!G47+[6]Marzo!G47+[7]Marzo!G47+[8]Marzo!G47+[9]Marzo!G47+[10]Marzo!G47</f>
        <v>0</v>
      </c>
      <c r="H47" s="32">
        <f>[1]Marzo!H47+[2]Marzo!H47+[3]Marzo!H47+[4]Marzo!H47+[5]Marzo!H47+[6]Marzo!H47+[7]Marzo!H47+[8]Marzo!H47+[9]Marzo!H47+[10]Marzo!H47</f>
        <v>0</v>
      </c>
      <c r="I47" s="32">
        <f>[1]Marzo!I47+[2]Marzo!I47+[3]Marzo!I47+[4]Marzo!I47+[5]Marzo!I47+[6]Marzo!I47+[7]Marzo!I47+[8]Marzo!I47+[9]Marzo!I47+[10]Marzo!I47</f>
        <v>0</v>
      </c>
      <c r="J47" s="32">
        <f>[1]Marzo!J47+[2]Marzo!J47+[3]Marzo!J47+[4]Marzo!J47+[5]Marzo!J47+[6]Marzo!J47+[7]Marzo!J47+[8]Marzo!J47+[9]Marzo!J47+[10]Marzo!J47</f>
        <v>0</v>
      </c>
      <c r="K47" s="32">
        <f>[1]Marzo!K47+[2]Marzo!K47+[3]Marzo!K47+[4]Marzo!K47+[5]Marzo!K47+[6]Marzo!K47+[7]Marzo!K47+[8]Marzo!K47+[9]Marzo!K47+[10]Marzo!K47</f>
        <v>0</v>
      </c>
      <c r="L47" s="32">
        <f>[1]Marzo!L47+[2]Marzo!L47+[3]Marzo!L47+[4]Marzo!L47+[5]Marzo!L47+[6]Marzo!L47+[7]Marzo!L47+[8]Marzo!L47+[9]Marzo!L47+[10]Marzo!L47</f>
        <v>0</v>
      </c>
      <c r="M47" s="32">
        <f>[1]Marzo!M47+[2]Marzo!M47+[3]Marzo!M47+[4]Marzo!M47+[5]Marzo!M47+[6]Marzo!M47+[7]Marzo!M47+[8]Marzo!M47+[9]Marzo!M47+[10]Marzo!M47</f>
        <v>0</v>
      </c>
      <c r="N47" s="32">
        <f>[1]Marzo!N47+[2]Marzo!N47+[3]Marzo!N47+[4]Marzo!N47+[5]Marzo!N47+[6]Marzo!N47+[7]Marzo!N47+[8]Marzo!N47+[9]Marzo!N47+[10]Marzo!N47</f>
        <v>0</v>
      </c>
      <c r="O47" s="32">
        <f>[1]Marzo!O47+[2]Marzo!O47+[3]Marzo!O47+[4]Marzo!O47+[5]Marzo!O47+[6]Marzo!O47+[7]Marzo!O47+[8]Marzo!O47+[9]Marzo!O47+[10]Marzo!O47</f>
        <v>0</v>
      </c>
      <c r="P47" s="32">
        <f>[1]Marzo!P47+[2]Marzo!P47+[3]Marzo!P47+[4]Marzo!P47+[5]Marzo!P47+[6]Marzo!P47+[7]Marzo!P47+[8]Marzo!P47+[9]Marzo!P47+[10]Marzo!P47</f>
        <v>0</v>
      </c>
      <c r="Q47" s="32">
        <f>[1]Marzo!Q47+[2]Marzo!Q47+[3]Marzo!Q47+[4]Marzo!Q47+[5]Marzo!Q47+[6]Marzo!Q47+[7]Marzo!Q47+[8]Marzo!Q47+[9]Marzo!Q47+[10]Marzo!Q47</f>
        <v>0</v>
      </c>
      <c r="R47" s="32">
        <f>[1]Marzo!R47+[2]Marzo!R47+[3]Marzo!R47+[4]Marzo!R47+[5]Marzo!R47+[6]Marzo!R47+[7]Marzo!R47+[8]Marzo!R47+[9]Marzo!R47+[10]Marzo!R47</f>
        <v>0</v>
      </c>
      <c r="S47" s="32">
        <f>[1]Marzo!S47+[2]Marzo!S47+[3]Marzo!S47+[4]Marzo!S47+[5]Marzo!S47+[6]Marzo!S47+[7]Marzo!S47+[8]Marzo!S47+[9]Marzo!S47+[10]Marzo!S47</f>
        <v>0</v>
      </c>
      <c r="T47" s="32">
        <f>[1]Marzo!T47+[2]Marzo!T47+[3]Marzo!T47+[4]Marzo!T47+[5]Marzo!T47+[6]Marzo!T47+[7]Marzo!T47+[8]Marzo!T47+[9]Marzo!T47+[10]Marzo!T47</f>
        <v>0</v>
      </c>
      <c r="U47" s="32">
        <f>[1]Marzo!U47+[2]Marzo!U47+[3]Marzo!U47+[4]Marzo!U47+[5]Marzo!U47+[6]Marzo!U47+[7]Marzo!U47+[8]Marzo!U47+[9]Marzo!U47+[10]Marzo!U47</f>
        <v>0</v>
      </c>
      <c r="V47" s="32">
        <f>[1]Marzo!V47+[2]Marzo!V47+[3]Marzo!V47+[4]Marzo!V47+[5]Marzo!V47+[6]Marzo!V47+[7]Marzo!V47+[8]Marzo!V47+[9]Marzo!V47+[10]Marzo!V47</f>
        <v>0</v>
      </c>
      <c r="W47" s="32">
        <f>[1]Marzo!W47+[2]Marzo!W47+[3]Marzo!W47+[4]Marzo!W47+[5]Marzo!W47+[6]Marzo!W47+[7]Marzo!W47+[8]Marzo!W47+[9]Marzo!W47+[10]Marzo!W47</f>
        <v>0</v>
      </c>
      <c r="X47" s="32">
        <f>[1]Marzo!X47+[2]Marzo!X47+[3]Marzo!X47+[4]Marzo!X47+[5]Marzo!X47+[6]Marzo!X47+[7]Marzo!X47+[8]Marzo!X47+[9]Marzo!X47+[10]Marzo!X47</f>
        <v>0</v>
      </c>
      <c r="Y47" s="32">
        <f>[1]Marzo!Y47+[2]Marzo!Y47+[3]Marzo!Y47+[4]Marzo!Y47+[5]Marzo!Y47+[6]Marzo!Y47+[7]Marzo!Y47+[8]Marzo!Y47+[9]Marzo!Y47+[10]Marzo!Y47</f>
        <v>0</v>
      </c>
      <c r="Z47" s="32">
        <f>[1]Marzo!Z47+[2]Marzo!Z47+[3]Marzo!Z47+[4]Marzo!Z47+[5]Marzo!Z47+[6]Marzo!Z47+[7]Marzo!Z47+[8]Marzo!Z47+[9]Marzo!Z47+[10]Marzo!Z47</f>
        <v>0</v>
      </c>
      <c r="AA47" s="32">
        <f>[1]Marzo!AA47+[2]Marzo!AA47+[3]Marzo!AA47+[4]Marzo!AA47+[5]Marzo!AA47+[6]Marzo!AA47+[7]Marzo!AA47+[8]Marzo!AA47+[9]Marzo!AA47+[10]Marzo!AA47</f>
        <v>0</v>
      </c>
      <c r="AB47" s="32">
        <f>[1]Marzo!AB47+[2]Marzo!AB47+[3]Marzo!AB47+[4]Marzo!AB47+[5]Marzo!AB47+[6]Marzo!AB47+[7]Marzo!AB47+[8]Marzo!AB47+[9]Marzo!AB47+[10]Marzo!AB47</f>
        <v>0</v>
      </c>
      <c r="AC47" s="32">
        <f>[1]Marzo!AC47+[2]Marzo!AC47+[3]Marzo!AC47+[4]Marzo!AC47+[5]Marzo!AC47+[6]Marzo!AC47+[7]Marzo!AC47+[8]Marzo!AC47+[9]Marzo!AC47+[10]Marzo!AC47</f>
        <v>0</v>
      </c>
      <c r="AD47" s="32">
        <f>[1]Marzo!AD47+[2]Marzo!AD47+[3]Marzo!AD47+[4]Marzo!AD47+[5]Marzo!AD47+[6]Marzo!AD47+[7]Marzo!AD47+[8]Marzo!AD47+[9]Marzo!AD47+[10]Marzo!AD47</f>
        <v>0</v>
      </c>
      <c r="AE47" s="32">
        <f>[1]Marzo!AE47+[2]Marzo!AE47+[3]Marzo!AE47+[4]Marzo!AE47+[5]Marzo!AE47+[6]Marzo!AE47+[7]Marzo!AE47+[8]Marzo!AE47+[9]Marzo!AE47+[10]Marzo!AE47</f>
        <v>0</v>
      </c>
      <c r="AF47" s="32">
        <f>[1]Marzo!AF47+[2]Marzo!AF47+[3]Marzo!AF47+[4]Marzo!AF47+[5]Marzo!AF47+[6]Marzo!AF47+[7]Marzo!AF47+[8]Marzo!AF47+[9]Marzo!AF47+[10]Marzo!AF47</f>
        <v>0</v>
      </c>
      <c r="AG47" s="32">
        <f>[1]Marzo!AG47+[2]Marzo!AG47+[3]Marzo!AG47+[4]Marzo!AG47+[5]Marzo!AG47+[6]Marzo!AG47+[7]Marzo!AG47+[8]Marzo!AG47+[9]Marzo!AG47+[10]Marzo!AG47</f>
        <v>0</v>
      </c>
      <c r="AH47" s="32">
        <f>[1]Marzo!AH47+[2]Marzo!AH47+[3]Marzo!AH47+[4]Marzo!AH47+[5]Marzo!AH47+[6]Marzo!AH47+[7]Marzo!AH47+[8]Marzo!AH47+[9]Marzo!AH47+[10]Marzo!AH47</f>
        <v>0</v>
      </c>
      <c r="AI47" s="32">
        <f>[1]Marzo!AI47+[2]Marzo!AI47+[3]Marzo!AI47+[4]Marzo!AI47+[5]Marzo!AI47+[6]Marzo!AI47+[7]Marzo!AI47+[8]Marzo!AI47+[9]Marzo!AI47+[10]Marzo!AI47</f>
        <v>0</v>
      </c>
      <c r="AJ47" s="32">
        <f>[1]Marzo!AJ47+[2]Marzo!AJ47+[3]Marzo!AJ47+[4]Marzo!AJ47+[5]Marzo!AJ47+[6]Marzo!AJ47+[7]Marzo!AJ47+[8]Marzo!AJ47+[9]Marzo!AJ47+[10]Marzo!AJ47</f>
        <v>0</v>
      </c>
      <c r="AK47" s="32">
        <f>[1]Marzo!AK47+[2]Marzo!AK47+[3]Marzo!AK47+[4]Marzo!AK47+[5]Marzo!AK47+[6]Marzo!AK47+[7]Marzo!AK47+[8]Marzo!AK47+[9]Marzo!AK47+[10]Marzo!AK47</f>
        <v>0</v>
      </c>
      <c r="AL47" s="32">
        <f>[1]Marzo!AL47+[2]Marzo!AL47+[3]Marzo!AL47+[4]Marzo!AL47+[5]Marzo!AL47+[6]Marzo!AL47+[7]Marzo!AL47+[8]Marzo!AL47+[9]Marzo!AL47+[10]Marzo!AL47</f>
        <v>0</v>
      </c>
      <c r="AM47" s="32">
        <f>[1]Marzo!AM47+[2]Marzo!AM47+[3]Marzo!AM47+[4]Marzo!AM47+[5]Marzo!AM47+[6]Marzo!AM47+[7]Marzo!AM47+[8]Marzo!AM47+[9]Marzo!AM47+[10]Marzo!AM47</f>
        <v>0</v>
      </c>
      <c r="AN47" s="83"/>
      <c r="AO47" s="84"/>
      <c r="AP47" s="84"/>
      <c r="AQ47" s="84"/>
      <c r="AR47" s="84"/>
      <c r="CG47" s="2">
        <v>0</v>
      </c>
      <c r="CH47" s="2">
        <v>0</v>
      </c>
      <c r="CI47" s="1"/>
      <c r="CJ47" s="1"/>
      <c r="CK47" s="1"/>
      <c r="CL47" s="1"/>
      <c r="CM47" s="1"/>
      <c r="CN47" s="1"/>
      <c r="CO47" s="1"/>
      <c r="CP47" s="1"/>
      <c r="CQ47" s="1"/>
    </row>
    <row r="48" spans="1:95" x14ac:dyDescent="0.25">
      <c r="A48" s="39" t="s">
        <v>38</v>
      </c>
      <c r="B48" s="75">
        <f t="shared" si="6"/>
        <v>0</v>
      </c>
      <c r="C48" s="76">
        <f t="shared" si="7"/>
        <v>0</v>
      </c>
      <c r="D48" s="86">
        <f t="shared" si="7"/>
        <v>0</v>
      </c>
      <c r="E48" s="32">
        <f>[1]Marzo!E48+[2]Marzo!E48+[3]Marzo!E48+[4]Marzo!E48+[5]Marzo!E48+[6]Marzo!E48+[7]Marzo!E48+[8]Marzo!E48+[9]Marzo!E48+[10]Marzo!E48</f>
        <v>0</v>
      </c>
      <c r="F48" s="32">
        <f>[1]Marzo!F48+[2]Marzo!F48+[3]Marzo!F48+[4]Marzo!F48+[5]Marzo!F48+[6]Marzo!F48+[7]Marzo!F48+[8]Marzo!F48+[9]Marzo!F48+[10]Marzo!F48</f>
        <v>0</v>
      </c>
      <c r="G48" s="32">
        <f>[1]Marzo!G48+[2]Marzo!G48+[3]Marzo!G48+[4]Marzo!G48+[5]Marzo!G48+[6]Marzo!G48+[7]Marzo!G48+[8]Marzo!G48+[9]Marzo!G48+[10]Marzo!G48</f>
        <v>0</v>
      </c>
      <c r="H48" s="32">
        <f>[1]Marzo!H48+[2]Marzo!H48+[3]Marzo!H48+[4]Marzo!H48+[5]Marzo!H48+[6]Marzo!H48+[7]Marzo!H48+[8]Marzo!H48+[9]Marzo!H48+[10]Marzo!H48</f>
        <v>0</v>
      </c>
      <c r="I48" s="32">
        <f>[1]Marzo!I48+[2]Marzo!I48+[3]Marzo!I48+[4]Marzo!I48+[5]Marzo!I48+[6]Marzo!I48+[7]Marzo!I48+[8]Marzo!I48+[9]Marzo!I48+[10]Marzo!I48</f>
        <v>0</v>
      </c>
      <c r="J48" s="32">
        <f>[1]Marzo!J48+[2]Marzo!J48+[3]Marzo!J48+[4]Marzo!J48+[5]Marzo!J48+[6]Marzo!J48+[7]Marzo!J48+[8]Marzo!J48+[9]Marzo!J48+[10]Marzo!J48</f>
        <v>0</v>
      </c>
      <c r="K48" s="32">
        <f>[1]Marzo!K48+[2]Marzo!K48+[3]Marzo!K48+[4]Marzo!K48+[5]Marzo!K48+[6]Marzo!K48+[7]Marzo!K48+[8]Marzo!K48+[9]Marzo!K48+[10]Marzo!K48</f>
        <v>0</v>
      </c>
      <c r="L48" s="32">
        <f>[1]Marzo!L48+[2]Marzo!L48+[3]Marzo!L48+[4]Marzo!L48+[5]Marzo!L48+[6]Marzo!L48+[7]Marzo!L48+[8]Marzo!L48+[9]Marzo!L48+[10]Marzo!L48</f>
        <v>0</v>
      </c>
      <c r="M48" s="32">
        <f>[1]Marzo!M48+[2]Marzo!M48+[3]Marzo!M48+[4]Marzo!M48+[5]Marzo!M48+[6]Marzo!M48+[7]Marzo!M48+[8]Marzo!M48+[9]Marzo!M48+[10]Marzo!M48</f>
        <v>0</v>
      </c>
      <c r="N48" s="32">
        <f>[1]Marzo!N48+[2]Marzo!N48+[3]Marzo!N48+[4]Marzo!N48+[5]Marzo!N48+[6]Marzo!N48+[7]Marzo!N48+[8]Marzo!N48+[9]Marzo!N48+[10]Marzo!N48</f>
        <v>0</v>
      </c>
      <c r="O48" s="32">
        <f>[1]Marzo!O48+[2]Marzo!O48+[3]Marzo!O48+[4]Marzo!O48+[5]Marzo!O48+[6]Marzo!O48+[7]Marzo!O48+[8]Marzo!O48+[9]Marzo!O48+[10]Marzo!O48</f>
        <v>0</v>
      </c>
      <c r="P48" s="32">
        <f>[1]Marzo!P48+[2]Marzo!P48+[3]Marzo!P48+[4]Marzo!P48+[5]Marzo!P48+[6]Marzo!P48+[7]Marzo!P48+[8]Marzo!P48+[9]Marzo!P48+[10]Marzo!P48</f>
        <v>0</v>
      </c>
      <c r="Q48" s="32">
        <f>[1]Marzo!Q48+[2]Marzo!Q48+[3]Marzo!Q48+[4]Marzo!Q48+[5]Marzo!Q48+[6]Marzo!Q48+[7]Marzo!Q48+[8]Marzo!Q48+[9]Marzo!Q48+[10]Marzo!Q48</f>
        <v>0</v>
      </c>
      <c r="R48" s="32">
        <f>[1]Marzo!R48+[2]Marzo!R48+[3]Marzo!R48+[4]Marzo!R48+[5]Marzo!R48+[6]Marzo!R48+[7]Marzo!R48+[8]Marzo!R48+[9]Marzo!R48+[10]Marzo!R48</f>
        <v>0</v>
      </c>
      <c r="S48" s="32">
        <f>[1]Marzo!S48+[2]Marzo!S48+[3]Marzo!S48+[4]Marzo!S48+[5]Marzo!S48+[6]Marzo!S48+[7]Marzo!S48+[8]Marzo!S48+[9]Marzo!S48+[10]Marzo!S48</f>
        <v>0</v>
      </c>
      <c r="T48" s="32">
        <f>[1]Marzo!T48+[2]Marzo!T48+[3]Marzo!T48+[4]Marzo!T48+[5]Marzo!T48+[6]Marzo!T48+[7]Marzo!T48+[8]Marzo!T48+[9]Marzo!T48+[10]Marzo!T48</f>
        <v>0</v>
      </c>
      <c r="U48" s="32">
        <f>[1]Marzo!U48+[2]Marzo!U48+[3]Marzo!U48+[4]Marzo!U48+[5]Marzo!U48+[6]Marzo!U48+[7]Marzo!U48+[8]Marzo!U48+[9]Marzo!U48+[10]Marzo!U48</f>
        <v>0</v>
      </c>
      <c r="V48" s="32">
        <f>[1]Marzo!V48+[2]Marzo!V48+[3]Marzo!V48+[4]Marzo!V48+[5]Marzo!V48+[6]Marzo!V48+[7]Marzo!V48+[8]Marzo!V48+[9]Marzo!V48+[10]Marzo!V48</f>
        <v>0</v>
      </c>
      <c r="W48" s="32">
        <f>[1]Marzo!W48+[2]Marzo!W48+[3]Marzo!W48+[4]Marzo!W48+[5]Marzo!W48+[6]Marzo!W48+[7]Marzo!W48+[8]Marzo!W48+[9]Marzo!W48+[10]Marzo!W48</f>
        <v>0</v>
      </c>
      <c r="X48" s="32">
        <f>[1]Marzo!X48+[2]Marzo!X48+[3]Marzo!X48+[4]Marzo!X48+[5]Marzo!X48+[6]Marzo!X48+[7]Marzo!X48+[8]Marzo!X48+[9]Marzo!X48+[10]Marzo!X48</f>
        <v>0</v>
      </c>
      <c r="Y48" s="32">
        <f>[1]Marzo!Y48+[2]Marzo!Y48+[3]Marzo!Y48+[4]Marzo!Y48+[5]Marzo!Y48+[6]Marzo!Y48+[7]Marzo!Y48+[8]Marzo!Y48+[9]Marzo!Y48+[10]Marzo!Y48</f>
        <v>0</v>
      </c>
      <c r="Z48" s="32">
        <f>[1]Marzo!Z48+[2]Marzo!Z48+[3]Marzo!Z48+[4]Marzo!Z48+[5]Marzo!Z48+[6]Marzo!Z48+[7]Marzo!Z48+[8]Marzo!Z48+[9]Marzo!Z48+[10]Marzo!Z48</f>
        <v>0</v>
      </c>
      <c r="AA48" s="32">
        <f>[1]Marzo!AA48+[2]Marzo!AA48+[3]Marzo!AA48+[4]Marzo!AA48+[5]Marzo!AA48+[6]Marzo!AA48+[7]Marzo!AA48+[8]Marzo!AA48+[9]Marzo!AA48+[10]Marzo!AA48</f>
        <v>0</v>
      </c>
      <c r="AB48" s="32">
        <f>[1]Marzo!AB48+[2]Marzo!AB48+[3]Marzo!AB48+[4]Marzo!AB48+[5]Marzo!AB48+[6]Marzo!AB48+[7]Marzo!AB48+[8]Marzo!AB48+[9]Marzo!AB48+[10]Marzo!AB48</f>
        <v>0</v>
      </c>
      <c r="AC48" s="32">
        <f>[1]Marzo!AC48+[2]Marzo!AC48+[3]Marzo!AC48+[4]Marzo!AC48+[5]Marzo!AC48+[6]Marzo!AC48+[7]Marzo!AC48+[8]Marzo!AC48+[9]Marzo!AC48+[10]Marzo!AC48</f>
        <v>0</v>
      </c>
      <c r="AD48" s="32">
        <f>[1]Marzo!AD48+[2]Marzo!AD48+[3]Marzo!AD48+[4]Marzo!AD48+[5]Marzo!AD48+[6]Marzo!AD48+[7]Marzo!AD48+[8]Marzo!AD48+[9]Marzo!AD48+[10]Marzo!AD48</f>
        <v>0</v>
      </c>
      <c r="AE48" s="32">
        <f>[1]Marzo!AE48+[2]Marzo!AE48+[3]Marzo!AE48+[4]Marzo!AE48+[5]Marzo!AE48+[6]Marzo!AE48+[7]Marzo!AE48+[8]Marzo!AE48+[9]Marzo!AE48+[10]Marzo!AE48</f>
        <v>0</v>
      </c>
      <c r="AF48" s="32">
        <f>[1]Marzo!AF48+[2]Marzo!AF48+[3]Marzo!AF48+[4]Marzo!AF48+[5]Marzo!AF48+[6]Marzo!AF48+[7]Marzo!AF48+[8]Marzo!AF48+[9]Marzo!AF48+[10]Marzo!AF48</f>
        <v>0</v>
      </c>
      <c r="AG48" s="32">
        <f>[1]Marzo!AG48+[2]Marzo!AG48+[3]Marzo!AG48+[4]Marzo!AG48+[5]Marzo!AG48+[6]Marzo!AG48+[7]Marzo!AG48+[8]Marzo!AG48+[9]Marzo!AG48+[10]Marzo!AG48</f>
        <v>0</v>
      </c>
      <c r="AH48" s="32">
        <f>[1]Marzo!AH48+[2]Marzo!AH48+[3]Marzo!AH48+[4]Marzo!AH48+[5]Marzo!AH48+[6]Marzo!AH48+[7]Marzo!AH48+[8]Marzo!AH48+[9]Marzo!AH48+[10]Marzo!AH48</f>
        <v>0</v>
      </c>
      <c r="AI48" s="32">
        <f>[1]Marzo!AI48+[2]Marzo!AI48+[3]Marzo!AI48+[4]Marzo!AI48+[5]Marzo!AI48+[6]Marzo!AI48+[7]Marzo!AI48+[8]Marzo!AI48+[9]Marzo!AI48+[10]Marzo!AI48</f>
        <v>0</v>
      </c>
      <c r="AJ48" s="32">
        <f>[1]Marzo!AJ48+[2]Marzo!AJ48+[3]Marzo!AJ48+[4]Marzo!AJ48+[5]Marzo!AJ48+[6]Marzo!AJ48+[7]Marzo!AJ48+[8]Marzo!AJ48+[9]Marzo!AJ48+[10]Marzo!AJ48</f>
        <v>0</v>
      </c>
      <c r="AK48" s="32">
        <f>[1]Marzo!AK48+[2]Marzo!AK48+[3]Marzo!AK48+[4]Marzo!AK48+[5]Marzo!AK48+[6]Marzo!AK48+[7]Marzo!AK48+[8]Marzo!AK48+[9]Marzo!AK48+[10]Marzo!AK48</f>
        <v>0</v>
      </c>
      <c r="AL48" s="32">
        <f>[1]Marzo!AL48+[2]Marzo!AL48+[3]Marzo!AL48+[4]Marzo!AL48+[5]Marzo!AL48+[6]Marzo!AL48+[7]Marzo!AL48+[8]Marzo!AL48+[9]Marzo!AL48+[10]Marzo!AL48</f>
        <v>0</v>
      </c>
      <c r="AM48" s="32">
        <f>[1]Marzo!AM48+[2]Marzo!AM48+[3]Marzo!AM48+[4]Marzo!AM48+[5]Marzo!AM48+[6]Marzo!AM48+[7]Marzo!AM48+[8]Marzo!AM48+[9]Marzo!AM48+[10]Marzo!AM48</f>
        <v>0</v>
      </c>
      <c r="AN48" s="83"/>
      <c r="AO48" s="84"/>
      <c r="AP48" s="84"/>
      <c r="AQ48" s="84"/>
      <c r="AR48" s="84"/>
      <c r="CG48" s="2">
        <v>0</v>
      </c>
      <c r="CH48" s="2">
        <v>0</v>
      </c>
      <c r="CI48" s="1"/>
      <c r="CJ48" s="1"/>
      <c r="CK48" s="1"/>
      <c r="CL48" s="1"/>
      <c r="CM48" s="1"/>
      <c r="CN48" s="1"/>
      <c r="CO48" s="1"/>
      <c r="CP48" s="1"/>
      <c r="CQ48" s="1"/>
    </row>
    <row r="49" spans="1:231" x14ac:dyDescent="0.25">
      <c r="A49" s="39" t="s">
        <v>39</v>
      </c>
      <c r="B49" s="75">
        <f t="shared" si="6"/>
        <v>0</v>
      </c>
      <c r="C49" s="76">
        <f t="shared" si="7"/>
        <v>0</v>
      </c>
      <c r="D49" s="86">
        <f t="shared" si="7"/>
        <v>0</v>
      </c>
      <c r="E49" s="32">
        <f>[1]Marzo!E49+[2]Marzo!E49+[3]Marzo!E49+[4]Marzo!E49+[5]Marzo!E49+[6]Marzo!E49+[7]Marzo!E49+[8]Marzo!E49+[9]Marzo!E49+[10]Marzo!E49</f>
        <v>0</v>
      </c>
      <c r="F49" s="32">
        <f>[1]Marzo!F49+[2]Marzo!F49+[3]Marzo!F49+[4]Marzo!F49+[5]Marzo!F49+[6]Marzo!F49+[7]Marzo!F49+[8]Marzo!F49+[9]Marzo!F49+[10]Marzo!F49</f>
        <v>0</v>
      </c>
      <c r="G49" s="32">
        <f>[1]Marzo!G49+[2]Marzo!G49+[3]Marzo!G49+[4]Marzo!G49+[5]Marzo!G49+[6]Marzo!G49+[7]Marzo!G49+[8]Marzo!G49+[9]Marzo!G49+[10]Marzo!G49</f>
        <v>0</v>
      </c>
      <c r="H49" s="32">
        <f>[1]Marzo!H49+[2]Marzo!H49+[3]Marzo!H49+[4]Marzo!H49+[5]Marzo!H49+[6]Marzo!H49+[7]Marzo!H49+[8]Marzo!H49+[9]Marzo!H49+[10]Marzo!H49</f>
        <v>0</v>
      </c>
      <c r="I49" s="32">
        <f>[1]Marzo!I49+[2]Marzo!I49+[3]Marzo!I49+[4]Marzo!I49+[5]Marzo!I49+[6]Marzo!I49+[7]Marzo!I49+[8]Marzo!I49+[9]Marzo!I49+[10]Marzo!I49</f>
        <v>0</v>
      </c>
      <c r="J49" s="32">
        <f>[1]Marzo!J49+[2]Marzo!J49+[3]Marzo!J49+[4]Marzo!J49+[5]Marzo!J49+[6]Marzo!J49+[7]Marzo!J49+[8]Marzo!J49+[9]Marzo!J49+[10]Marzo!J49</f>
        <v>0</v>
      </c>
      <c r="K49" s="32">
        <f>[1]Marzo!K49+[2]Marzo!K49+[3]Marzo!K49+[4]Marzo!K49+[5]Marzo!K49+[6]Marzo!K49+[7]Marzo!K49+[8]Marzo!K49+[9]Marzo!K49+[10]Marzo!K49</f>
        <v>0</v>
      </c>
      <c r="L49" s="32">
        <f>[1]Marzo!L49+[2]Marzo!L49+[3]Marzo!L49+[4]Marzo!L49+[5]Marzo!L49+[6]Marzo!L49+[7]Marzo!L49+[8]Marzo!L49+[9]Marzo!L49+[10]Marzo!L49</f>
        <v>0</v>
      </c>
      <c r="M49" s="32">
        <f>[1]Marzo!M49+[2]Marzo!M49+[3]Marzo!M49+[4]Marzo!M49+[5]Marzo!M49+[6]Marzo!M49+[7]Marzo!M49+[8]Marzo!M49+[9]Marzo!M49+[10]Marzo!M49</f>
        <v>0</v>
      </c>
      <c r="N49" s="32">
        <f>[1]Marzo!N49+[2]Marzo!N49+[3]Marzo!N49+[4]Marzo!N49+[5]Marzo!N49+[6]Marzo!N49+[7]Marzo!N49+[8]Marzo!N49+[9]Marzo!N49+[10]Marzo!N49</f>
        <v>0</v>
      </c>
      <c r="O49" s="32">
        <f>[1]Marzo!O49+[2]Marzo!O49+[3]Marzo!O49+[4]Marzo!O49+[5]Marzo!O49+[6]Marzo!O49+[7]Marzo!O49+[8]Marzo!O49+[9]Marzo!O49+[10]Marzo!O49</f>
        <v>0</v>
      </c>
      <c r="P49" s="32">
        <f>[1]Marzo!P49+[2]Marzo!P49+[3]Marzo!P49+[4]Marzo!P49+[5]Marzo!P49+[6]Marzo!P49+[7]Marzo!P49+[8]Marzo!P49+[9]Marzo!P49+[10]Marzo!P49</f>
        <v>0</v>
      </c>
      <c r="Q49" s="32">
        <f>[1]Marzo!Q49+[2]Marzo!Q49+[3]Marzo!Q49+[4]Marzo!Q49+[5]Marzo!Q49+[6]Marzo!Q49+[7]Marzo!Q49+[8]Marzo!Q49+[9]Marzo!Q49+[10]Marzo!Q49</f>
        <v>0</v>
      </c>
      <c r="R49" s="32">
        <f>[1]Marzo!R49+[2]Marzo!R49+[3]Marzo!R49+[4]Marzo!R49+[5]Marzo!R49+[6]Marzo!R49+[7]Marzo!R49+[8]Marzo!R49+[9]Marzo!R49+[10]Marzo!R49</f>
        <v>0</v>
      </c>
      <c r="S49" s="32">
        <f>[1]Marzo!S49+[2]Marzo!S49+[3]Marzo!S49+[4]Marzo!S49+[5]Marzo!S49+[6]Marzo!S49+[7]Marzo!S49+[8]Marzo!S49+[9]Marzo!S49+[10]Marzo!S49</f>
        <v>0</v>
      </c>
      <c r="T49" s="32">
        <f>[1]Marzo!T49+[2]Marzo!T49+[3]Marzo!T49+[4]Marzo!T49+[5]Marzo!T49+[6]Marzo!T49+[7]Marzo!T49+[8]Marzo!T49+[9]Marzo!T49+[10]Marzo!T49</f>
        <v>0</v>
      </c>
      <c r="U49" s="32">
        <f>[1]Marzo!U49+[2]Marzo!U49+[3]Marzo!U49+[4]Marzo!U49+[5]Marzo!U49+[6]Marzo!U49+[7]Marzo!U49+[8]Marzo!U49+[9]Marzo!U49+[10]Marzo!U49</f>
        <v>0</v>
      </c>
      <c r="V49" s="32">
        <f>[1]Marzo!V49+[2]Marzo!V49+[3]Marzo!V49+[4]Marzo!V49+[5]Marzo!V49+[6]Marzo!V49+[7]Marzo!V49+[8]Marzo!V49+[9]Marzo!V49+[10]Marzo!V49</f>
        <v>0</v>
      </c>
      <c r="W49" s="32">
        <f>[1]Marzo!W49+[2]Marzo!W49+[3]Marzo!W49+[4]Marzo!W49+[5]Marzo!W49+[6]Marzo!W49+[7]Marzo!W49+[8]Marzo!W49+[9]Marzo!W49+[10]Marzo!W49</f>
        <v>0</v>
      </c>
      <c r="X49" s="32">
        <f>[1]Marzo!X49+[2]Marzo!X49+[3]Marzo!X49+[4]Marzo!X49+[5]Marzo!X49+[6]Marzo!X49+[7]Marzo!X49+[8]Marzo!X49+[9]Marzo!X49+[10]Marzo!X49</f>
        <v>0</v>
      </c>
      <c r="Y49" s="32">
        <f>[1]Marzo!Y49+[2]Marzo!Y49+[3]Marzo!Y49+[4]Marzo!Y49+[5]Marzo!Y49+[6]Marzo!Y49+[7]Marzo!Y49+[8]Marzo!Y49+[9]Marzo!Y49+[10]Marzo!Y49</f>
        <v>0</v>
      </c>
      <c r="Z49" s="32">
        <f>[1]Marzo!Z49+[2]Marzo!Z49+[3]Marzo!Z49+[4]Marzo!Z49+[5]Marzo!Z49+[6]Marzo!Z49+[7]Marzo!Z49+[8]Marzo!Z49+[9]Marzo!Z49+[10]Marzo!Z49</f>
        <v>0</v>
      </c>
      <c r="AA49" s="32">
        <f>[1]Marzo!AA49+[2]Marzo!AA49+[3]Marzo!AA49+[4]Marzo!AA49+[5]Marzo!AA49+[6]Marzo!AA49+[7]Marzo!AA49+[8]Marzo!AA49+[9]Marzo!AA49+[10]Marzo!AA49</f>
        <v>0</v>
      </c>
      <c r="AB49" s="32">
        <f>[1]Marzo!AB49+[2]Marzo!AB49+[3]Marzo!AB49+[4]Marzo!AB49+[5]Marzo!AB49+[6]Marzo!AB49+[7]Marzo!AB49+[8]Marzo!AB49+[9]Marzo!AB49+[10]Marzo!AB49</f>
        <v>0</v>
      </c>
      <c r="AC49" s="32">
        <f>[1]Marzo!AC49+[2]Marzo!AC49+[3]Marzo!AC49+[4]Marzo!AC49+[5]Marzo!AC49+[6]Marzo!AC49+[7]Marzo!AC49+[8]Marzo!AC49+[9]Marzo!AC49+[10]Marzo!AC49</f>
        <v>0</v>
      </c>
      <c r="AD49" s="32">
        <f>[1]Marzo!AD49+[2]Marzo!AD49+[3]Marzo!AD49+[4]Marzo!AD49+[5]Marzo!AD49+[6]Marzo!AD49+[7]Marzo!AD49+[8]Marzo!AD49+[9]Marzo!AD49+[10]Marzo!AD49</f>
        <v>0</v>
      </c>
      <c r="AE49" s="32">
        <f>[1]Marzo!AE49+[2]Marzo!AE49+[3]Marzo!AE49+[4]Marzo!AE49+[5]Marzo!AE49+[6]Marzo!AE49+[7]Marzo!AE49+[8]Marzo!AE49+[9]Marzo!AE49+[10]Marzo!AE49</f>
        <v>0</v>
      </c>
      <c r="AF49" s="32">
        <f>[1]Marzo!AF49+[2]Marzo!AF49+[3]Marzo!AF49+[4]Marzo!AF49+[5]Marzo!AF49+[6]Marzo!AF49+[7]Marzo!AF49+[8]Marzo!AF49+[9]Marzo!AF49+[10]Marzo!AF49</f>
        <v>0</v>
      </c>
      <c r="AG49" s="32">
        <f>[1]Marzo!AG49+[2]Marzo!AG49+[3]Marzo!AG49+[4]Marzo!AG49+[5]Marzo!AG49+[6]Marzo!AG49+[7]Marzo!AG49+[8]Marzo!AG49+[9]Marzo!AG49+[10]Marzo!AG49</f>
        <v>0</v>
      </c>
      <c r="AH49" s="32">
        <f>[1]Marzo!AH49+[2]Marzo!AH49+[3]Marzo!AH49+[4]Marzo!AH49+[5]Marzo!AH49+[6]Marzo!AH49+[7]Marzo!AH49+[8]Marzo!AH49+[9]Marzo!AH49+[10]Marzo!AH49</f>
        <v>0</v>
      </c>
      <c r="AI49" s="32">
        <f>[1]Marzo!AI49+[2]Marzo!AI49+[3]Marzo!AI49+[4]Marzo!AI49+[5]Marzo!AI49+[6]Marzo!AI49+[7]Marzo!AI49+[8]Marzo!AI49+[9]Marzo!AI49+[10]Marzo!AI49</f>
        <v>0</v>
      </c>
      <c r="AJ49" s="32">
        <f>[1]Marzo!AJ49+[2]Marzo!AJ49+[3]Marzo!AJ49+[4]Marzo!AJ49+[5]Marzo!AJ49+[6]Marzo!AJ49+[7]Marzo!AJ49+[8]Marzo!AJ49+[9]Marzo!AJ49+[10]Marzo!AJ49</f>
        <v>0</v>
      </c>
      <c r="AK49" s="32">
        <f>[1]Marzo!AK49+[2]Marzo!AK49+[3]Marzo!AK49+[4]Marzo!AK49+[5]Marzo!AK49+[6]Marzo!AK49+[7]Marzo!AK49+[8]Marzo!AK49+[9]Marzo!AK49+[10]Marzo!AK49</f>
        <v>0</v>
      </c>
      <c r="AL49" s="32">
        <f>[1]Marzo!AL49+[2]Marzo!AL49+[3]Marzo!AL49+[4]Marzo!AL49+[5]Marzo!AL49+[6]Marzo!AL49+[7]Marzo!AL49+[8]Marzo!AL49+[9]Marzo!AL49+[10]Marzo!AL49</f>
        <v>0</v>
      </c>
      <c r="AM49" s="32">
        <f>[1]Marzo!AM49+[2]Marzo!AM49+[3]Marzo!AM49+[4]Marzo!AM49+[5]Marzo!AM49+[6]Marzo!AM49+[7]Marzo!AM49+[8]Marzo!AM49+[9]Marzo!AM49+[10]Marzo!AM49</f>
        <v>0</v>
      </c>
      <c r="AN49" s="83"/>
      <c r="AO49" s="84"/>
      <c r="AP49" s="84"/>
      <c r="AQ49" s="84"/>
      <c r="AR49" s="84"/>
      <c r="CG49" s="2">
        <v>0</v>
      </c>
      <c r="CH49" s="2">
        <v>0</v>
      </c>
    </row>
    <row r="50" spans="1:231" x14ac:dyDescent="0.25">
      <c r="A50" s="39" t="s">
        <v>42</v>
      </c>
      <c r="B50" s="75">
        <f t="shared" si="6"/>
        <v>0</v>
      </c>
      <c r="C50" s="76">
        <f t="shared" si="7"/>
        <v>0</v>
      </c>
      <c r="D50" s="86">
        <f t="shared" si="7"/>
        <v>0</v>
      </c>
      <c r="E50" s="32">
        <f>[1]Marzo!E50+[2]Marzo!E50+[3]Marzo!E50+[4]Marzo!E50+[5]Marzo!E50+[6]Marzo!E50+[7]Marzo!E50+[8]Marzo!E50+[9]Marzo!E50+[10]Marzo!E50</f>
        <v>0</v>
      </c>
      <c r="F50" s="32">
        <f>[1]Marzo!F50+[2]Marzo!F50+[3]Marzo!F50+[4]Marzo!F50+[5]Marzo!F50+[6]Marzo!F50+[7]Marzo!F50+[8]Marzo!F50+[9]Marzo!F50+[10]Marzo!F50</f>
        <v>0</v>
      </c>
      <c r="G50" s="32">
        <f>[1]Marzo!G50+[2]Marzo!G50+[3]Marzo!G50+[4]Marzo!G50+[5]Marzo!G50+[6]Marzo!G50+[7]Marzo!G50+[8]Marzo!G50+[9]Marzo!G50+[10]Marzo!G50</f>
        <v>0</v>
      </c>
      <c r="H50" s="32">
        <f>[1]Marzo!H50+[2]Marzo!H50+[3]Marzo!H50+[4]Marzo!H50+[5]Marzo!H50+[6]Marzo!H50+[7]Marzo!H50+[8]Marzo!H50+[9]Marzo!H50+[10]Marzo!H50</f>
        <v>0</v>
      </c>
      <c r="I50" s="32">
        <f>[1]Marzo!I50+[2]Marzo!I50+[3]Marzo!I50+[4]Marzo!I50+[5]Marzo!I50+[6]Marzo!I50+[7]Marzo!I50+[8]Marzo!I50+[9]Marzo!I50+[10]Marzo!I50</f>
        <v>0</v>
      </c>
      <c r="J50" s="32">
        <f>[1]Marzo!J50+[2]Marzo!J50+[3]Marzo!J50+[4]Marzo!J50+[5]Marzo!J50+[6]Marzo!J50+[7]Marzo!J50+[8]Marzo!J50+[9]Marzo!J50+[10]Marzo!J50</f>
        <v>0</v>
      </c>
      <c r="K50" s="32">
        <f>[1]Marzo!K50+[2]Marzo!K50+[3]Marzo!K50+[4]Marzo!K50+[5]Marzo!K50+[6]Marzo!K50+[7]Marzo!K50+[8]Marzo!K50+[9]Marzo!K50+[10]Marzo!K50</f>
        <v>0</v>
      </c>
      <c r="L50" s="32">
        <f>[1]Marzo!L50+[2]Marzo!L50+[3]Marzo!L50+[4]Marzo!L50+[5]Marzo!L50+[6]Marzo!L50+[7]Marzo!L50+[8]Marzo!L50+[9]Marzo!L50+[10]Marzo!L50</f>
        <v>0</v>
      </c>
      <c r="M50" s="32">
        <f>[1]Marzo!M50+[2]Marzo!M50+[3]Marzo!M50+[4]Marzo!M50+[5]Marzo!M50+[6]Marzo!M50+[7]Marzo!M50+[8]Marzo!M50+[9]Marzo!M50+[10]Marzo!M50</f>
        <v>0</v>
      </c>
      <c r="N50" s="32">
        <f>[1]Marzo!N50+[2]Marzo!N50+[3]Marzo!N50+[4]Marzo!N50+[5]Marzo!N50+[6]Marzo!N50+[7]Marzo!N50+[8]Marzo!N50+[9]Marzo!N50+[10]Marzo!N50</f>
        <v>0</v>
      </c>
      <c r="O50" s="32">
        <f>[1]Marzo!O50+[2]Marzo!O50+[3]Marzo!O50+[4]Marzo!O50+[5]Marzo!O50+[6]Marzo!O50+[7]Marzo!O50+[8]Marzo!O50+[9]Marzo!O50+[10]Marzo!O50</f>
        <v>0</v>
      </c>
      <c r="P50" s="32">
        <f>[1]Marzo!P50+[2]Marzo!P50+[3]Marzo!P50+[4]Marzo!P50+[5]Marzo!P50+[6]Marzo!P50+[7]Marzo!P50+[8]Marzo!P50+[9]Marzo!P50+[10]Marzo!P50</f>
        <v>0</v>
      </c>
      <c r="Q50" s="32">
        <f>[1]Marzo!Q50+[2]Marzo!Q50+[3]Marzo!Q50+[4]Marzo!Q50+[5]Marzo!Q50+[6]Marzo!Q50+[7]Marzo!Q50+[8]Marzo!Q50+[9]Marzo!Q50+[10]Marzo!Q50</f>
        <v>0</v>
      </c>
      <c r="R50" s="32">
        <f>[1]Marzo!R50+[2]Marzo!R50+[3]Marzo!R50+[4]Marzo!R50+[5]Marzo!R50+[6]Marzo!R50+[7]Marzo!R50+[8]Marzo!R50+[9]Marzo!R50+[10]Marzo!R50</f>
        <v>0</v>
      </c>
      <c r="S50" s="32">
        <f>[1]Marzo!S50+[2]Marzo!S50+[3]Marzo!S50+[4]Marzo!S50+[5]Marzo!S50+[6]Marzo!S50+[7]Marzo!S50+[8]Marzo!S50+[9]Marzo!S50+[10]Marzo!S50</f>
        <v>0</v>
      </c>
      <c r="T50" s="32">
        <f>[1]Marzo!T50+[2]Marzo!T50+[3]Marzo!T50+[4]Marzo!T50+[5]Marzo!T50+[6]Marzo!T50+[7]Marzo!T50+[8]Marzo!T50+[9]Marzo!T50+[10]Marzo!T50</f>
        <v>0</v>
      </c>
      <c r="U50" s="32">
        <f>[1]Marzo!U50+[2]Marzo!U50+[3]Marzo!U50+[4]Marzo!U50+[5]Marzo!U50+[6]Marzo!U50+[7]Marzo!U50+[8]Marzo!U50+[9]Marzo!U50+[10]Marzo!U50</f>
        <v>0</v>
      </c>
      <c r="V50" s="32">
        <f>[1]Marzo!V50+[2]Marzo!V50+[3]Marzo!V50+[4]Marzo!V50+[5]Marzo!V50+[6]Marzo!V50+[7]Marzo!V50+[8]Marzo!V50+[9]Marzo!V50+[10]Marzo!V50</f>
        <v>0</v>
      </c>
      <c r="W50" s="32">
        <f>[1]Marzo!W50+[2]Marzo!W50+[3]Marzo!W50+[4]Marzo!W50+[5]Marzo!W50+[6]Marzo!W50+[7]Marzo!W50+[8]Marzo!W50+[9]Marzo!W50+[10]Marzo!W50</f>
        <v>0</v>
      </c>
      <c r="X50" s="32">
        <f>[1]Marzo!X50+[2]Marzo!X50+[3]Marzo!X50+[4]Marzo!X50+[5]Marzo!X50+[6]Marzo!X50+[7]Marzo!X50+[8]Marzo!X50+[9]Marzo!X50+[10]Marzo!X50</f>
        <v>0</v>
      </c>
      <c r="Y50" s="32">
        <f>[1]Marzo!Y50+[2]Marzo!Y50+[3]Marzo!Y50+[4]Marzo!Y50+[5]Marzo!Y50+[6]Marzo!Y50+[7]Marzo!Y50+[8]Marzo!Y50+[9]Marzo!Y50+[10]Marzo!Y50</f>
        <v>0</v>
      </c>
      <c r="Z50" s="32">
        <f>[1]Marzo!Z50+[2]Marzo!Z50+[3]Marzo!Z50+[4]Marzo!Z50+[5]Marzo!Z50+[6]Marzo!Z50+[7]Marzo!Z50+[8]Marzo!Z50+[9]Marzo!Z50+[10]Marzo!Z50</f>
        <v>0</v>
      </c>
      <c r="AA50" s="32">
        <f>[1]Marzo!AA50+[2]Marzo!AA50+[3]Marzo!AA50+[4]Marzo!AA50+[5]Marzo!AA50+[6]Marzo!AA50+[7]Marzo!AA50+[8]Marzo!AA50+[9]Marzo!AA50+[10]Marzo!AA50</f>
        <v>0</v>
      </c>
      <c r="AB50" s="32">
        <f>[1]Marzo!AB50+[2]Marzo!AB50+[3]Marzo!AB50+[4]Marzo!AB50+[5]Marzo!AB50+[6]Marzo!AB50+[7]Marzo!AB50+[8]Marzo!AB50+[9]Marzo!AB50+[10]Marzo!AB50</f>
        <v>0</v>
      </c>
      <c r="AC50" s="32">
        <f>[1]Marzo!AC50+[2]Marzo!AC50+[3]Marzo!AC50+[4]Marzo!AC50+[5]Marzo!AC50+[6]Marzo!AC50+[7]Marzo!AC50+[8]Marzo!AC50+[9]Marzo!AC50+[10]Marzo!AC50</f>
        <v>0</v>
      </c>
      <c r="AD50" s="32">
        <f>[1]Marzo!AD50+[2]Marzo!AD50+[3]Marzo!AD50+[4]Marzo!AD50+[5]Marzo!AD50+[6]Marzo!AD50+[7]Marzo!AD50+[8]Marzo!AD50+[9]Marzo!AD50+[10]Marzo!AD50</f>
        <v>0</v>
      </c>
      <c r="AE50" s="32">
        <f>[1]Marzo!AE50+[2]Marzo!AE50+[3]Marzo!AE50+[4]Marzo!AE50+[5]Marzo!AE50+[6]Marzo!AE50+[7]Marzo!AE50+[8]Marzo!AE50+[9]Marzo!AE50+[10]Marzo!AE50</f>
        <v>0</v>
      </c>
      <c r="AF50" s="32">
        <f>[1]Marzo!AF50+[2]Marzo!AF50+[3]Marzo!AF50+[4]Marzo!AF50+[5]Marzo!AF50+[6]Marzo!AF50+[7]Marzo!AF50+[8]Marzo!AF50+[9]Marzo!AF50+[10]Marzo!AF50</f>
        <v>0</v>
      </c>
      <c r="AG50" s="32">
        <f>[1]Marzo!AG50+[2]Marzo!AG50+[3]Marzo!AG50+[4]Marzo!AG50+[5]Marzo!AG50+[6]Marzo!AG50+[7]Marzo!AG50+[8]Marzo!AG50+[9]Marzo!AG50+[10]Marzo!AG50</f>
        <v>0</v>
      </c>
      <c r="AH50" s="32">
        <f>[1]Marzo!AH50+[2]Marzo!AH50+[3]Marzo!AH50+[4]Marzo!AH50+[5]Marzo!AH50+[6]Marzo!AH50+[7]Marzo!AH50+[8]Marzo!AH50+[9]Marzo!AH50+[10]Marzo!AH50</f>
        <v>0</v>
      </c>
      <c r="AI50" s="32">
        <f>[1]Marzo!AI50+[2]Marzo!AI50+[3]Marzo!AI50+[4]Marzo!AI50+[5]Marzo!AI50+[6]Marzo!AI50+[7]Marzo!AI50+[8]Marzo!AI50+[9]Marzo!AI50+[10]Marzo!AI50</f>
        <v>0</v>
      </c>
      <c r="AJ50" s="32">
        <f>[1]Marzo!AJ50+[2]Marzo!AJ50+[3]Marzo!AJ50+[4]Marzo!AJ50+[5]Marzo!AJ50+[6]Marzo!AJ50+[7]Marzo!AJ50+[8]Marzo!AJ50+[9]Marzo!AJ50+[10]Marzo!AJ50</f>
        <v>0</v>
      </c>
      <c r="AK50" s="32">
        <f>[1]Marzo!AK50+[2]Marzo!AK50+[3]Marzo!AK50+[4]Marzo!AK50+[5]Marzo!AK50+[6]Marzo!AK50+[7]Marzo!AK50+[8]Marzo!AK50+[9]Marzo!AK50+[10]Marzo!AK50</f>
        <v>0</v>
      </c>
      <c r="AL50" s="32">
        <f>[1]Marzo!AL50+[2]Marzo!AL50+[3]Marzo!AL50+[4]Marzo!AL50+[5]Marzo!AL50+[6]Marzo!AL50+[7]Marzo!AL50+[8]Marzo!AL50+[9]Marzo!AL50+[10]Marzo!AL50</f>
        <v>0</v>
      </c>
      <c r="AM50" s="32">
        <f>[1]Marzo!AM50+[2]Marzo!AM50+[3]Marzo!AM50+[4]Marzo!AM50+[5]Marzo!AM50+[6]Marzo!AM50+[7]Marzo!AM50+[8]Marzo!AM50+[9]Marzo!AM50+[10]Marzo!AM50</f>
        <v>0</v>
      </c>
      <c r="AN50" s="83"/>
      <c r="AO50" s="84"/>
      <c r="AP50" s="84"/>
      <c r="AQ50" s="84"/>
      <c r="AR50" s="84"/>
      <c r="CG50" s="2">
        <v>0</v>
      </c>
      <c r="CH50" s="2">
        <v>0</v>
      </c>
    </row>
    <row r="51" spans="1:231" x14ac:dyDescent="0.25">
      <c r="A51" s="39" t="s">
        <v>43</v>
      </c>
      <c r="B51" s="75">
        <f t="shared" si="6"/>
        <v>0</v>
      </c>
      <c r="C51" s="76">
        <f t="shared" si="7"/>
        <v>0</v>
      </c>
      <c r="D51" s="86">
        <f t="shared" si="7"/>
        <v>0</v>
      </c>
      <c r="E51" s="32">
        <f>[1]Marzo!E51+[2]Marzo!E51+[3]Marzo!E51+[4]Marzo!E51+[5]Marzo!E51+[6]Marzo!E51+[7]Marzo!E51+[8]Marzo!E51+[9]Marzo!E51+[10]Marzo!E51</f>
        <v>0</v>
      </c>
      <c r="F51" s="32">
        <f>[1]Marzo!F51+[2]Marzo!F51+[3]Marzo!F51+[4]Marzo!F51+[5]Marzo!F51+[6]Marzo!F51+[7]Marzo!F51+[8]Marzo!F51+[9]Marzo!F51+[10]Marzo!F51</f>
        <v>0</v>
      </c>
      <c r="G51" s="32">
        <f>[1]Marzo!G51+[2]Marzo!G51+[3]Marzo!G51+[4]Marzo!G51+[5]Marzo!G51+[6]Marzo!G51+[7]Marzo!G51+[8]Marzo!G51+[9]Marzo!G51+[10]Marzo!G51</f>
        <v>0</v>
      </c>
      <c r="H51" s="32">
        <f>[1]Marzo!H51+[2]Marzo!H51+[3]Marzo!H51+[4]Marzo!H51+[5]Marzo!H51+[6]Marzo!H51+[7]Marzo!H51+[8]Marzo!H51+[9]Marzo!H51+[10]Marzo!H51</f>
        <v>0</v>
      </c>
      <c r="I51" s="32">
        <f>[1]Marzo!I51+[2]Marzo!I51+[3]Marzo!I51+[4]Marzo!I51+[5]Marzo!I51+[6]Marzo!I51+[7]Marzo!I51+[8]Marzo!I51+[9]Marzo!I51+[10]Marzo!I51</f>
        <v>0</v>
      </c>
      <c r="J51" s="32">
        <f>[1]Marzo!J51+[2]Marzo!J51+[3]Marzo!J51+[4]Marzo!J51+[5]Marzo!J51+[6]Marzo!J51+[7]Marzo!J51+[8]Marzo!J51+[9]Marzo!J51+[10]Marzo!J51</f>
        <v>0</v>
      </c>
      <c r="K51" s="32">
        <f>[1]Marzo!K51+[2]Marzo!K51+[3]Marzo!K51+[4]Marzo!K51+[5]Marzo!K51+[6]Marzo!K51+[7]Marzo!K51+[8]Marzo!K51+[9]Marzo!K51+[10]Marzo!K51</f>
        <v>0</v>
      </c>
      <c r="L51" s="32">
        <f>[1]Marzo!L51+[2]Marzo!L51+[3]Marzo!L51+[4]Marzo!L51+[5]Marzo!L51+[6]Marzo!L51+[7]Marzo!L51+[8]Marzo!L51+[9]Marzo!L51+[10]Marzo!L51</f>
        <v>0</v>
      </c>
      <c r="M51" s="32">
        <f>[1]Marzo!M51+[2]Marzo!M51+[3]Marzo!M51+[4]Marzo!M51+[5]Marzo!M51+[6]Marzo!M51+[7]Marzo!M51+[8]Marzo!M51+[9]Marzo!M51+[10]Marzo!M51</f>
        <v>0</v>
      </c>
      <c r="N51" s="32">
        <f>[1]Marzo!N51+[2]Marzo!N51+[3]Marzo!N51+[4]Marzo!N51+[5]Marzo!N51+[6]Marzo!N51+[7]Marzo!N51+[8]Marzo!N51+[9]Marzo!N51+[10]Marzo!N51</f>
        <v>0</v>
      </c>
      <c r="O51" s="32">
        <f>[1]Marzo!O51+[2]Marzo!O51+[3]Marzo!O51+[4]Marzo!O51+[5]Marzo!O51+[6]Marzo!O51+[7]Marzo!O51+[8]Marzo!O51+[9]Marzo!O51+[10]Marzo!O51</f>
        <v>0</v>
      </c>
      <c r="P51" s="32">
        <f>[1]Marzo!P51+[2]Marzo!P51+[3]Marzo!P51+[4]Marzo!P51+[5]Marzo!P51+[6]Marzo!P51+[7]Marzo!P51+[8]Marzo!P51+[9]Marzo!P51+[10]Marzo!P51</f>
        <v>0</v>
      </c>
      <c r="Q51" s="32">
        <f>[1]Marzo!Q51+[2]Marzo!Q51+[3]Marzo!Q51+[4]Marzo!Q51+[5]Marzo!Q51+[6]Marzo!Q51+[7]Marzo!Q51+[8]Marzo!Q51+[9]Marzo!Q51+[10]Marzo!Q51</f>
        <v>0</v>
      </c>
      <c r="R51" s="32">
        <f>[1]Marzo!R51+[2]Marzo!R51+[3]Marzo!R51+[4]Marzo!R51+[5]Marzo!R51+[6]Marzo!R51+[7]Marzo!R51+[8]Marzo!R51+[9]Marzo!R51+[10]Marzo!R51</f>
        <v>0</v>
      </c>
      <c r="S51" s="32">
        <f>[1]Marzo!S51+[2]Marzo!S51+[3]Marzo!S51+[4]Marzo!S51+[5]Marzo!S51+[6]Marzo!S51+[7]Marzo!S51+[8]Marzo!S51+[9]Marzo!S51+[10]Marzo!S51</f>
        <v>0</v>
      </c>
      <c r="T51" s="32">
        <f>[1]Marzo!T51+[2]Marzo!T51+[3]Marzo!T51+[4]Marzo!T51+[5]Marzo!T51+[6]Marzo!T51+[7]Marzo!T51+[8]Marzo!T51+[9]Marzo!T51+[10]Marzo!T51</f>
        <v>0</v>
      </c>
      <c r="U51" s="32">
        <f>[1]Marzo!U51+[2]Marzo!U51+[3]Marzo!U51+[4]Marzo!U51+[5]Marzo!U51+[6]Marzo!U51+[7]Marzo!U51+[8]Marzo!U51+[9]Marzo!U51+[10]Marzo!U51</f>
        <v>0</v>
      </c>
      <c r="V51" s="32">
        <f>[1]Marzo!V51+[2]Marzo!V51+[3]Marzo!V51+[4]Marzo!V51+[5]Marzo!V51+[6]Marzo!V51+[7]Marzo!V51+[8]Marzo!V51+[9]Marzo!V51+[10]Marzo!V51</f>
        <v>0</v>
      </c>
      <c r="W51" s="32">
        <f>[1]Marzo!W51+[2]Marzo!W51+[3]Marzo!W51+[4]Marzo!W51+[5]Marzo!W51+[6]Marzo!W51+[7]Marzo!W51+[8]Marzo!W51+[9]Marzo!W51+[10]Marzo!W51</f>
        <v>0</v>
      </c>
      <c r="X51" s="32">
        <f>[1]Marzo!X51+[2]Marzo!X51+[3]Marzo!X51+[4]Marzo!X51+[5]Marzo!X51+[6]Marzo!X51+[7]Marzo!X51+[8]Marzo!X51+[9]Marzo!X51+[10]Marzo!X51</f>
        <v>0</v>
      </c>
      <c r="Y51" s="32">
        <f>[1]Marzo!Y51+[2]Marzo!Y51+[3]Marzo!Y51+[4]Marzo!Y51+[5]Marzo!Y51+[6]Marzo!Y51+[7]Marzo!Y51+[8]Marzo!Y51+[9]Marzo!Y51+[10]Marzo!Y51</f>
        <v>0</v>
      </c>
      <c r="Z51" s="32">
        <f>[1]Marzo!Z51+[2]Marzo!Z51+[3]Marzo!Z51+[4]Marzo!Z51+[5]Marzo!Z51+[6]Marzo!Z51+[7]Marzo!Z51+[8]Marzo!Z51+[9]Marzo!Z51+[10]Marzo!Z51</f>
        <v>0</v>
      </c>
      <c r="AA51" s="32">
        <f>[1]Marzo!AA51+[2]Marzo!AA51+[3]Marzo!AA51+[4]Marzo!AA51+[5]Marzo!AA51+[6]Marzo!AA51+[7]Marzo!AA51+[8]Marzo!AA51+[9]Marzo!AA51+[10]Marzo!AA51</f>
        <v>0</v>
      </c>
      <c r="AB51" s="32">
        <f>[1]Marzo!AB51+[2]Marzo!AB51+[3]Marzo!AB51+[4]Marzo!AB51+[5]Marzo!AB51+[6]Marzo!AB51+[7]Marzo!AB51+[8]Marzo!AB51+[9]Marzo!AB51+[10]Marzo!AB51</f>
        <v>0</v>
      </c>
      <c r="AC51" s="32">
        <f>[1]Marzo!AC51+[2]Marzo!AC51+[3]Marzo!AC51+[4]Marzo!AC51+[5]Marzo!AC51+[6]Marzo!AC51+[7]Marzo!AC51+[8]Marzo!AC51+[9]Marzo!AC51+[10]Marzo!AC51</f>
        <v>0</v>
      </c>
      <c r="AD51" s="32">
        <f>[1]Marzo!AD51+[2]Marzo!AD51+[3]Marzo!AD51+[4]Marzo!AD51+[5]Marzo!AD51+[6]Marzo!AD51+[7]Marzo!AD51+[8]Marzo!AD51+[9]Marzo!AD51+[10]Marzo!AD51</f>
        <v>0</v>
      </c>
      <c r="AE51" s="32">
        <f>[1]Marzo!AE51+[2]Marzo!AE51+[3]Marzo!AE51+[4]Marzo!AE51+[5]Marzo!AE51+[6]Marzo!AE51+[7]Marzo!AE51+[8]Marzo!AE51+[9]Marzo!AE51+[10]Marzo!AE51</f>
        <v>0</v>
      </c>
      <c r="AF51" s="32">
        <f>[1]Marzo!AF51+[2]Marzo!AF51+[3]Marzo!AF51+[4]Marzo!AF51+[5]Marzo!AF51+[6]Marzo!AF51+[7]Marzo!AF51+[8]Marzo!AF51+[9]Marzo!AF51+[10]Marzo!AF51</f>
        <v>0</v>
      </c>
      <c r="AG51" s="32">
        <f>[1]Marzo!AG51+[2]Marzo!AG51+[3]Marzo!AG51+[4]Marzo!AG51+[5]Marzo!AG51+[6]Marzo!AG51+[7]Marzo!AG51+[8]Marzo!AG51+[9]Marzo!AG51+[10]Marzo!AG51</f>
        <v>0</v>
      </c>
      <c r="AH51" s="32">
        <f>[1]Marzo!AH51+[2]Marzo!AH51+[3]Marzo!AH51+[4]Marzo!AH51+[5]Marzo!AH51+[6]Marzo!AH51+[7]Marzo!AH51+[8]Marzo!AH51+[9]Marzo!AH51+[10]Marzo!AH51</f>
        <v>0</v>
      </c>
      <c r="AI51" s="32">
        <f>[1]Marzo!AI51+[2]Marzo!AI51+[3]Marzo!AI51+[4]Marzo!AI51+[5]Marzo!AI51+[6]Marzo!AI51+[7]Marzo!AI51+[8]Marzo!AI51+[9]Marzo!AI51+[10]Marzo!AI51</f>
        <v>0</v>
      </c>
      <c r="AJ51" s="32">
        <f>[1]Marzo!AJ51+[2]Marzo!AJ51+[3]Marzo!AJ51+[4]Marzo!AJ51+[5]Marzo!AJ51+[6]Marzo!AJ51+[7]Marzo!AJ51+[8]Marzo!AJ51+[9]Marzo!AJ51+[10]Marzo!AJ51</f>
        <v>0</v>
      </c>
      <c r="AK51" s="32">
        <f>[1]Marzo!AK51+[2]Marzo!AK51+[3]Marzo!AK51+[4]Marzo!AK51+[5]Marzo!AK51+[6]Marzo!AK51+[7]Marzo!AK51+[8]Marzo!AK51+[9]Marzo!AK51+[10]Marzo!AK51</f>
        <v>0</v>
      </c>
      <c r="AL51" s="32">
        <f>[1]Marzo!AL51+[2]Marzo!AL51+[3]Marzo!AL51+[4]Marzo!AL51+[5]Marzo!AL51+[6]Marzo!AL51+[7]Marzo!AL51+[8]Marzo!AL51+[9]Marzo!AL51+[10]Marzo!AL51</f>
        <v>0</v>
      </c>
      <c r="AM51" s="32">
        <f>[1]Marzo!AM51+[2]Marzo!AM51+[3]Marzo!AM51+[4]Marzo!AM51+[5]Marzo!AM51+[6]Marzo!AM51+[7]Marzo!AM51+[8]Marzo!AM51+[9]Marzo!AM51+[10]Marzo!AM51</f>
        <v>0</v>
      </c>
      <c r="AN51" s="83"/>
      <c r="AO51" s="84"/>
      <c r="AP51" s="84"/>
      <c r="AQ51" s="84"/>
      <c r="AR51" s="84"/>
      <c r="CG51" s="2">
        <v>0</v>
      </c>
      <c r="CH51" s="2">
        <v>0</v>
      </c>
    </row>
    <row r="52" spans="1:231" x14ac:dyDescent="0.25">
      <c r="A52" s="107" t="s">
        <v>44</v>
      </c>
      <c r="B52" s="91">
        <f t="shared" si="6"/>
        <v>0</v>
      </c>
      <c r="C52" s="92">
        <f t="shared" si="7"/>
        <v>0</v>
      </c>
      <c r="D52" s="54">
        <f t="shared" si="7"/>
        <v>0</v>
      </c>
      <c r="E52" s="32">
        <f>[1]Marzo!E52+[2]Marzo!E52+[3]Marzo!E52+[4]Marzo!E52+[5]Marzo!E52+[6]Marzo!E52+[7]Marzo!E52+[8]Marzo!E52+[9]Marzo!E52+[10]Marzo!E52</f>
        <v>0</v>
      </c>
      <c r="F52" s="32">
        <f>[1]Marzo!F52+[2]Marzo!F52+[3]Marzo!F52+[4]Marzo!F52+[5]Marzo!F52+[6]Marzo!F52+[7]Marzo!F52+[8]Marzo!F52+[9]Marzo!F52+[10]Marzo!F52</f>
        <v>0</v>
      </c>
      <c r="G52" s="32">
        <f>[1]Marzo!G52+[2]Marzo!G52+[3]Marzo!G52+[4]Marzo!G52+[5]Marzo!G52+[6]Marzo!G52+[7]Marzo!G52+[8]Marzo!G52+[9]Marzo!G52+[10]Marzo!G52</f>
        <v>0</v>
      </c>
      <c r="H52" s="32">
        <f>[1]Marzo!H52+[2]Marzo!H52+[3]Marzo!H52+[4]Marzo!H52+[5]Marzo!H52+[6]Marzo!H52+[7]Marzo!H52+[8]Marzo!H52+[9]Marzo!H52+[10]Marzo!H52</f>
        <v>0</v>
      </c>
      <c r="I52" s="32">
        <f>[1]Marzo!I52+[2]Marzo!I52+[3]Marzo!I52+[4]Marzo!I52+[5]Marzo!I52+[6]Marzo!I52+[7]Marzo!I52+[8]Marzo!I52+[9]Marzo!I52+[10]Marzo!I52</f>
        <v>0</v>
      </c>
      <c r="J52" s="32">
        <f>[1]Marzo!J52+[2]Marzo!J52+[3]Marzo!J52+[4]Marzo!J52+[5]Marzo!J52+[6]Marzo!J52+[7]Marzo!J52+[8]Marzo!J52+[9]Marzo!J52+[10]Marzo!J52</f>
        <v>0</v>
      </c>
      <c r="K52" s="32">
        <f>[1]Marzo!K52+[2]Marzo!K52+[3]Marzo!K52+[4]Marzo!K52+[5]Marzo!K52+[6]Marzo!K52+[7]Marzo!K52+[8]Marzo!K52+[9]Marzo!K52+[10]Marzo!K52</f>
        <v>0</v>
      </c>
      <c r="L52" s="32">
        <f>[1]Marzo!L52+[2]Marzo!L52+[3]Marzo!L52+[4]Marzo!L52+[5]Marzo!L52+[6]Marzo!L52+[7]Marzo!L52+[8]Marzo!L52+[9]Marzo!L52+[10]Marzo!L52</f>
        <v>0</v>
      </c>
      <c r="M52" s="32">
        <f>[1]Marzo!M52+[2]Marzo!M52+[3]Marzo!M52+[4]Marzo!M52+[5]Marzo!M52+[6]Marzo!M52+[7]Marzo!M52+[8]Marzo!M52+[9]Marzo!M52+[10]Marzo!M52</f>
        <v>0</v>
      </c>
      <c r="N52" s="32">
        <f>[1]Marzo!N52+[2]Marzo!N52+[3]Marzo!N52+[4]Marzo!N52+[5]Marzo!N52+[6]Marzo!N52+[7]Marzo!N52+[8]Marzo!N52+[9]Marzo!N52+[10]Marzo!N52</f>
        <v>0</v>
      </c>
      <c r="O52" s="32">
        <f>[1]Marzo!O52+[2]Marzo!O52+[3]Marzo!O52+[4]Marzo!O52+[5]Marzo!O52+[6]Marzo!O52+[7]Marzo!O52+[8]Marzo!O52+[9]Marzo!O52+[10]Marzo!O52</f>
        <v>0</v>
      </c>
      <c r="P52" s="32">
        <f>[1]Marzo!P52+[2]Marzo!P52+[3]Marzo!P52+[4]Marzo!P52+[5]Marzo!P52+[6]Marzo!P52+[7]Marzo!P52+[8]Marzo!P52+[9]Marzo!P52+[10]Marzo!P52</f>
        <v>0</v>
      </c>
      <c r="Q52" s="32">
        <f>[1]Marzo!Q52+[2]Marzo!Q52+[3]Marzo!Q52+[4]Marzo!Q52+[5]Marzo!Q52+[6]Marzo!Q52+[7]Marzo!Q52+[8]Marzo!Q52+[9]Marzo!Q52+[10]Marzo!Q52</f>
        <v>0</v>
      </c>
      <c r="R52" s="32">
        <f>[1]Marzo!R52+[2]Marzo!R52+[3]Marzo!R52+[4]Marzo!R52+[5]Marzo!R52+[6]Marzo!R52+[7]Marzo!R52+[8]Marzo!R52+[9]Marzo!R52+[10]Marzo!R52</f>
        <v>0</v>
      </c>
      <c r="S52" s="32">
        <f>[1]Marzo!S52+[2]Marzo!S52+[3]Marzo!S52+[4]Marzo!S52+[5]Marzo!S52+[6]Marzo!S52+[7]Marzo!S52+[8]Marzo!S52+[9]Marzo!S52+[10]Marzo!S52</f>
        <v>0</v>
      </c>
      <c r="T52" s="32">
        <f>[1]Marzo!T52+[2]Marzo!T52+[3]Marzo!T52+[4]Marzo!T52+[5]Marzo!T52+[6]Marzo!T52+[7]Marzo!T52+[8]Marzo!T52+[9]Marzo!T52+[10]Marzo!T52</f>
        <v>0</v>
      </c>
      <c r="U52" s="32">
        <f>[1]Marzo!U52+[2]Marzo!U52+[3]Marzo!U52+[4]Marzo!U52+[5]Marzo!U52+[6]Marzo!U52+[7]Marzo!U52+[8]Marzo!U52+[9]Marzo!U52+[10]Marzo!U52</f>
        <v>0</v>
      </c>
      <c r="V52" s="32">
        <f>[1]Marzo!V52+[2]Marzo!V52+[3]Marzo!V52+[4]Marzo!V52+[5]Marzo!V52+[6]Marzo!V52+[7]Marzo!V52+[8]Marzo!V52+[9]Marzo!V52+[10]Marzo!V52</f>
        <v>0</v>
      </c>
      <c r="W52" s="32">
        <f>[1]Marzo!W52+[2]Marzo!W52+[3]Marzo!W52+[4]Marzo!W52+[5]Marzo!W52+[6]Marzo!W52+[7]Marzo!W52+[8]Marzo!W52+[9]Marzo!W52+[10]Marzo!W52</f>
        <v>0</v>
      </c>
      <c r="X52" s="32">
        <f>[1]Marzo!X52+[2]Marzo!X52+[3]Marzo!X52+[4]Marzo!X52+[5]Marzo!X52+[6]Marzo!X52+[7]Marzo!X52+[8]Marzo!X52+[9]Marzo!X52+[10]Marzo!X52</f>
        <v>0</v>
      </c>
      <c r="Y52" s="32">
        <f>[1]Marzo!Y52+[2]Marzo!Y52+[3]Marzo!Y52+[4]Marzo!Y52+[5]Marzo!Y52+[6]Marzo!Y52+[7]Marzo!Y52+[8]Marzo!Y52+[9]Marzo!Y52+[10]Marzo!Y52</f>
        <v>0</v>
      </c>
      <c r="Z52" s="32">
        <f>[1]Marzo!Z52+[2]Marzo!Z52+[3]Marzo!Z52+[4]Marzo!Z52+[5]Marzo!Z52+[6]Marzo!Z52+[7]Marzo!Z52+[8]Marzo!Z52+[9]Marzo!Z52+[10]Marzo!Z52</f>
        <v>0</v>
      </c>
      <c r="AA52" s="32">
        <f>[1]Marzo!AA52+[2]Marzo!AA52+[3]Marzo!AA52+[4]Marzo!AA52+[5]Marzo!AA52+[6]Marzo!AA52+[7]Marzo!AA52+[8]Marzo!AA52+[9]Marzo!AA52+[10]Marzo!AA52</f>
        <v>0</v>
      </c>
      <c r="AB52" s="32">
        <f>[1]Marzo!AB52+[2]Marzo!AB52+[3]Marzo!AB52+[4]Marzo!AB52+[5]Marzo!AB52+[6]Marzo!AB52+[7]Marzo!AB52+[8]Marzo!AB52+[9]Marzo!AB52+[10]Marzo!AB52</f>
        <v>0</v>
      </c>
      <c r="AC52" s="32">
        <f>[1]Marzo!AC52+[2]Marzo!AC52+[3]Marzo!AC52+[4]Marzo!AC52+[5]Marzo!AC52+[6]Marzo!AC52+[7]Marzo!AC52+[8]Marzo!AC52+[9]Marzo!AC52+[10]Marzo!AC52</f>
        <v>0</v>
      </c>
      <c r="AD52" s="32">
        <f>[1]Marzo!AD52+[2]Marzo!AD52+[3]Marzo!AD52+[4]Marzo!AD52+[5]Marzo!AD52+[6]Marzo!AD52+[7]Marzo!AD52+[8]Marzo!AD52+[9]Marzo!AD52+[10]Marzo!AD52</f>
        <v>0</v>
      </c>
      <c r="AE52" s="32">
        <f>[1]Marzo!AE52+[2]Marzo!AE52+[3]Marzo!AE52+[4]Marzo!AE52+[5]Marzo!AE52+[6]Marzo!AE52+[7]Marzo!AE52+[8]Marzo!AE52+[9]Marzo!AE52+[10]Marzo!AE52</f>
        <v>0</v>
      </c>
      <c r="AF52" s="32">
        <f>[1]Marzo!AF52+[2]Marzo!AF52+[3]Marzo!AF52+[4]Marzo!AF52+[5]Marzo!AF52+[6]Marzo!AF52+[7]Marzo!AF52+[8]Marzo!AF52+[9]Marzo!AF52+[10]Marzo!AF52</f>
        <v>0</v>
      </c>
      <c r="AG52" s="32">
        <f>[1]Marzo!AG52+[2]Marzo!AG52+[3]Marzo!AG52+[4]Marzo!AG52+[5]Marzo!AG52+[6]Marzo!AG52+[7]Marzo!AG52+[8]Marzo!AG52+[9]Marzo!AG52+[10]Marzo!AG52</f>
        <v>0</v>
      </c>
      <c r="AH52" s="32">
        <f>[1]Marzo!AH52+[2]Marzo!AH52+[3]Marzo!AH52+[4]Marzo!AH52+[5]Marzo!AH52+[6]Marzo!AH52+[7]Marzo!AH52+[8]Marzo!AH52+[9]Marzo!AH52+[10]Marzo!AH52</f>
        <v>0</v>
      </c>
      <c r="AI52" s="32">
        <f>[1]Marzo!AI52+[2]Marzo!AI52+[3]Marzo!AI52+[4]Marzo!AI52+[5]Marzo!AI52+[6]Marzo!AI52+[7]Marzo!AI52+[8]Marzo!AI52+[9]Marzo!AI52+[10]Marzo!AI52</f>
        <v>0</v>
      </c>
      <c r="AJ52" s="32">
        <f>[1]Marzo!AJ52+[2]Marzo!AJ52+[3]Marzo!AJ52+[4]Marzo!AJ52+[5]Marzo!AJ52+[6]Marzo!AJ52+[7]Marzo!AJ52+[8]Marzo!AJ52+[9]Marzo!AJ52+[10]Marzo!AJ52</f>
        <v>0</v>
      </c>
      <c r="AK52" s="32">
        <f>[1]Marzo!AK52+[2]Marzo!AK52+[3]Marzo!AK52+[4]Marzo!AK52+[5]Marzo!AK52+[6]Marzo!AK52+[7]Marzo!AK52+[8]Marzo!AK52+[9]Marzo!AK52+[10]Marzo!AK52</f>
        <v>0</v>
      </c>
      <c r="AL52" s="32">
        <f>[1]Marzo!AL52+[2]Marzo!AL52+[3]Marzo!AL52+[4]Marzo!AL52+[5]Marzo!AL52+[6]Marzo!AL52+[7]Marzo!AL52+[8]Marzo!AL52+[9]Marzo!AL52+[10]Marzo!AL52</f>
        <v>0</v>
      </c>
      <c r="AM52" s="32">
        <f>[1]Marzo!AM52+[2]Marzo!AM52+[3]Marzo!AM52+[4]Marzo!AM52+[5]Marzo!AM52+[6]Marzo!AM52+[7]Marzo!AM52+[8]Marzo!AM52+[9]Marzo!AM52+[10]Marzo!AM52</f>
        <v>0</v>
      </c>
      <c r="AN52" s="83"/>
      <c r="AO52" s="84"/>
      <c r="AP52" s="84"/>
      <c r="AQ52" s="84"/>
      <c r="AR52" s="84"/>
      <c r="CG52" s="2">
        <v>0</v>
      </c>
      <c r="CH52" s="2">
        <v>0</v>
      </c>
    </row>
    <row r="53" spans="1:231" s="9" customFormat="1" x14ac:dyDescent="0.25">
      <c r="A53" s="109" t="s">
        <v>224</v>
      </c>
      <c r="B53" s="109"/>
      <c r="C53" s="109"/>
      <c r="D53" s="109"/>
      <c r="E53" s="109"/>
      <c r="F53" s="109"/>
      <c r="G53" s="109"/>
      <c r="H53" s="109"/>
      <c r="I53" s="109"/>
      <c r="J53" s="109"/>
      <c r="K53" s="109"/>
      <c r="L53" s="109"/>
      <c r="M53" s="109"/>
      <c r="N53" s="110"/>
      <c r="O53" s="110"/>
      <c r="P53" s="97"/>
      <c r="Q53" s="97"/>
      <c r="R53" s="97"/>
      <c r="S53" s="97"/>
      <c r="T53" s="65"/>
      <c r="U53" s="65"/>
      <c r="V53" s="65"/>
      <c r="W53" s="65"/>
      <c r="X53" s="65"/>
      <c r="Y53" s="65"/>
      <c r="Z53" s="111"/>
      <c r="AA53" s="111"/>
      <c r="AB53" s="111"/>
      <c r="AC53" s="111"/>
      <c r="AD53" s="111"/>
      <c r="AE53" s="111"/>
      <c r="AF53" s="111"/>
      <c r="AG53" s="111"/>
      <c r="AH53" s="111"/>
      <c r="AI53" s="111"/>
      <c r="AJ53" s="111"/>
      <c r="AK53" s="111"/>
      <c r="AL53" s="111"/>
      <c r="AM53" s="111"/>
      <c r="AN53" s="20"/>
      <c r="AO53" s="20"/>
      <c r="AP53" s="20"/>
      <c r="AQ53" s="20"/>
      <c r="AR53" s="66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  <c r="FQ53" s="5"/>
      <c r="FR53" s="5"/>
      <c r="FS53" s="5"/>
      <c r="FT53" s="5"/>
      <c r="FU53" s="5"/>
      <c r="FV53" s="5"/>
      <c r="FW53" s="5"/>
      <c r="FX53" s="5"/>
      <c r="FY53" s="5"/>
      <c r="FZ53" s="5"/>
      <c r="GA53" s="5"/>
      <c r="GB53" s="5"/>
      <c r="GC53" s="5"/>
      <c r="GD53" s="5"/>
      <c r="GE53" s="5"/>
      <c r="GF53" s="5"/>
      <c r="GG53" s="5"/>
      <c r="GH53" s="5"/>
      <c r="GI53" s="5"/>
      <c r="GJ53" s="5"/>
      <c r="GK53" s="5"/>
      <c r="GL53" s="5"/>
      <c r="GM53" s="5"/>
      <c r="GN53" s="5"/>
      <c r="GO53" s="5"/>
      <c r="GP53" s="5"/>
      <c r="GQ53" s="5"/>
      <c r="GR53" s="5"/>
      <c r="GS53" s="5"/>
      <c r="GT53" s="5"/>
      <c r="GU53" s="5"/>
      <c r="GV53" s="5"/>
      <c r="GW53" s="5"/>
      <c r="GX53" s="5"/>
      <c r="GY53" s="5"/>
      <c r="GZ53" s="5"/>
      <c r="HA53" s="5"/>
      <c r="HB53" s="5"/>
      <c r="HC53" s="5"/>
      <c r="HD53" s="5"/>
      <c r="HE53" s="5"/>
      <c r="HF53" s="5"/>
      <c r="HG53" s="5"/>
      <c r="HH53" s="5"/>
      <c r="HI53" s="5"/>
      <c r="HJ53" s="5"/>
      <c r="HK53" s="5"/>
      <c r="HL53" s="5"/>
      <c r="HM53" s="5"/>
      <c r="HN53" s="5"/>
      <c r="HO53" s="5"/>
      <c r="HP53" s="5"/>
      <c r="HQ53" s="5"/>
      <c r="HR53" s="5"/>
      <c r="HS53" s="5"/>
      <c r="HT53" s="5"/>
      <c r="HU53" s="5"/>
      <c r="HV53" s="5"/>
      <c r="HW53" s="5"/>
    </row>
    <row r="54" spans="1:231" ht="15" customHeight="1" x14ac:dyDescent="0.25">
      <c r="A54" s="646" t="s">
        <v>47</v>
      </c>
      <c r="B54" s="649" t="s">
        <v>48</v>
      </c>
      <c r="C54" s="650"/>
      <c r="D54" s="651"/>
      <c r="E54" s="655" t="s">
        <v>3</v>
      </c>
      <c r="F54" s="656"/>
      <c r="G54" s="656"/>
      <c r="H54" s="656"/>
      <c r="I54" s="656"/>
      <c r="J54" s="656"/>
      <c r="K54" s="656"/>
      <c r="L54" s="656"/>
      <c r="M54" s="656"/>
      <c r="N54" s="656"/>
      <c r="O54" s="656"/>
      <c r="P54" s="656"/>
      <c r="Q54" s="656"/>
      <c r="R54" s="656"/>
      <c r="S54" s="656"/>
      <c r="T54" s="656"/>
      <c r="U54" s="656"/>
      <c r="V54" s="656"/>
      <c r="W54" s="656"/>
      <c r="X54" s="656"/>
      <c r="Y54" s="656"/>
      <c r="Z54" s="656"/>
      <c r="AA54" s="656"/>
      <c r="AB54" s="656"/>
      <c r="AC54" s="656"/>
      <c r="AD54" s="656"/>
      <c r="AE54" s="656"/>
      <c r="AF54" s="656"/>
      <c r="AG54" s="656"/>
      <c r="AH54" s="656"/>
      <c r="AI54" s="656"/>
      <c r="AJ54" s="656"/>
      <c r="AK54" s="656"/>
      <c r="AL54" s="657"/>
      <c r="AM54" s="658" t="s">
        <v>225</v>
      </c>
      <c r="AN54" s="659"/>
      <c r="AO54" s="112"/>
      <c r="AP54" s="112"/>
      <c r="AQ54" s="112"/>
      <c r="AR54" s="113"/>
    </row>
    <row r="55" spans="1:231" x14ac:dyDescent="0.25">
      <c r="A55" s="647"/>
      <c r="B55" s="652"/>
      <c r="C55" s="653"/>
      <c r="D55" s="654"/>
      <c r="E55" s="621" t="s">
        <v>6</v>
      </c>
      <c r="F55" s="622"/>
      <c r="G55" s="621" t="s">
        <v>7</v>
      </c>
      <c r="H55" s="622"/>
      <c r="I55" s="621" t="s">
        <v>8</v>
      </c>
      <c r="J55" s="622"/>
      <c r="K55" s="621" t="s">
        <v>9</v>
      </c>
      <c r="L55" s="622"/>
      <c r="M55" s="621" t="s">
        <v>10</v>
      </c>
      <c r="N55" s="622"/>
      <c r="O55" s="623" t="s">
        <v>11</v>
      </c>
      <c r="P55" s="624"/>
      <c r="Q55" s="623" t="s">
        <v>12</v>
      </c>
      <c r="R55" s="624"/>
      <c r="S55" s="623" t="s">
        <v>13</v>
      </c>
      <c r="T55" s="624"/>
      <c r="U55" s="623" t="s">
        <v>14</v>
      </c>
      <c r="V55" s="642"/>
      <c r="W55" s="623" t="s">
        <v>15</v>
      </c>
      <c r="X55" s="624"/>
      <c r="Y55" s="623" t="s">
        <v>16</v>
      </c>
      <c r="Z55" s="624"/>
      <c r="AA55" s="623" t="s">
        <v>17</v>
      </c>
      <c r="AB55" s="624"/>
      <c r="AC55" s="623" t="s">
        <v>18</v>
      </c>
      <c r="AD55" s="624"/>
      <c r="AE55" s="623" t="s">
        <v>19</v>
      </c>
      <c r="AF55" s="624"/>
      <c r="AG55" s="623" t="s">
        <v>20</v>
      </c>
      <c r="AH55" s="624"/>
      <c r="AI55" s="623" t="s">
        <v>21</v>
      </c>
      <c r="AJ55" s="624"/>
      <c r="AK55" s="623" t="s">
        <v>22</v>
      </c>
      <c r="AL55" s="624"/>
      <c r="AM55" s="660"/>
      <c r="AN55" s="661"/>
      <c r="AO55" s="113"/>
      <c r="AP55" s="113"/>
      <c r="AQ55" s="113"/>
      <c r="AR55" s="113"/>
    </row>
    <row r="56" spans="1:231" ht="21" x14ac:dyDescent="0.25">
      <c r="A56" s="648"/>
      <c r="B56" s="114" t="s">
        <v>27</v>
      </c>
      <c r="C56" s="115" t="s">
        <v>28</v>
      </c>
      <c r="D56" s="529" t="s">
        <v>29</v>
      </c>
      <c r="E56" s="116" t="s">
        <v>28</v>
      </c>
      <c r="F56" s="529" t="s">
        <v>29</v>
      </c>
      <c r="G56" s="116" t="s">
        <v>28</v>
      </c>
      <c r="H56" s="529" t="s">
        <v>29</v>
      </c>
      <c r="I56" s="116" t="s">
        <v>28</v>
      </c>
      <c r="J56" s="529" t="s">
        <v>29</v>
      </c>
      <c r="K56" s="116" t="s">
        <v>28</v>
      </c>
      <c r="L56" s="529" t="s">
        <v>29</v>
      </c>
      <c r="M56" s="116" t="s">
        <v>28</v>
      </c>
      <c r="N56" s="529" t="s">
        <v>29</v>
      </c>
      <c r="O56" s="116" t="s">
        <v>28</v>
      </c>
      <c r="P56" s="529" t="s">
        <v>29</v>
      </c>
      <c r="Q56" s="116" t="s">
        <v>28</v>
      </c>
      <c r="R56" s="529" t="s">
        <v>29</v>
      </c>
      <c r="S56" s="116" t="s">
        <v>28</v>
      </c>
      <c r="T56" s="529" t="s">
        <v>29</v>
      </c>
      <c r="U56" s="116" t="s">
        <v>28</v>
      </c>
      <c r="V56" s="536" t="s">
        <v>29</v>
      </c>
      <c r="W56" s="116" t="s">
        <v>28</v>
      </c>
      <c r="X56" s="529" t="s">
        <v>29</v>
      </c>
      <c r="Y56" s="116" t="s">
        <v>28</v>
      </c>
      <c r="Z56" s="529" t="s">
        <v>29</v>
      </c>
      <c r="AA56" s="116" t="s">
        <v>28</v>
      </c>
      <c r="AB56" s="529" t="s">
        <v>29</v>
      </c>
      <c r="AC56" s="116" t="s">
        <v>28</v>
      </c>
      <c r="AD56" s="529" t="s">
        <v>29</v>
      </c>
      <c r="AE56" s="116" t="s">
        <v>28</v>
      </c>
      <c r="AF56" s="529" t="s">
        <v>29</v>
      </c>
      <c r="AG56" s="116" t="s">
        <v>28</v>
      </c>
      <c r="AH56" s="529" t="s">
        <v>29</v>
      </c>
      <c r="AI56" s="116" t="s">
        <v>28</v>
      </c>
      <c r="AJ56" s="529" t="s">
        <v>29</v>
      </c>
      <c r="AK56" s="116" t="s">
        <v>28</v>
      </c>
      <c r="AL56" s="529" t="s">
        <v>29</v>
      </c>
      <c r="AM56" s="118" t="s">
        <v>226</v>
      </c>
      <c r="AN56" s="541" t="s">
        <v>227</v>
      </c>
      <c r="AO56" s="113"/>
      <c r="AP56" s="113"/>
      <c r="AQ56" s="113"/>
      <c r="AR56" s="113"/>
    </row>
    <row r="57" spans="1:231" x14ac:dyDescent="0.25">
      <c r="A57" s="120" t="s">
        <v>49</v>
      </c>
      <c r="B57" s="121">
        <f t="shared" ref="B57:B62" si="8">SUM(C57+D57)</f>
        <v>56</v>
      </c>
      <c r="C57" s="122">
        <f t="shared" ref="C57:D62" si="9">SUM(E57+G57+I57+K57+M57+O57+Q57+S57+U57+W57+Y57+AA57+AC57+AE57+AG57+AI57+AK57)</f>
        <v>38</v>
      </c>
      <c r="D57" s="31">
        <f t="shared" si="9"/>
        <v>18</v>
      </c>
      <c r="E57" s="32">
        <f>[1]Marzo!E57+[2]Marzo!E57+[3]Marzo!E57+[4]Marzo!E57+[5]Marzo!E57+[6]Marzo!E57+[7]Marzo!E57+[8]Marzo!E57+[9]Marzo!E57+[10]Marzo!E57</f>
        <v>3</v>
      </c>
      <c r="F57" s="32">
        <f>[1]Marzo!F57+[2]Marzo!F57+[3]Marzo!F57+[4]Marzo!F57+[5]Marzo!F57+[6]Marzo!F57+[7]Marzo!F57+[8]Marzo!F57+[9]Marzo!F57+[10]Marzo!F57</f>
        <v>1</v>
      </c>
      <c r="G57" s="32">
        <f>[1]Marzo!G57+[2]Marzo!G57+[3]Marzo!G57+[4]Marzo!G57+[5]Marzo!G57+[6]Marzo!G57+[7]Marzo!G57+[8]Marzo!G57+[9]Marzo!G57+[10]Marzo!G57</f>
        <v>1</v>
      </c>
      <c r="H57" s="32">
        <f>[1]Marzo!H57+[2]Marzo!H57+[3]Marzo!H57+[4]Marzo!H57+[5]Marzo!H57+[6]Marzo!H57+[7]Marzo!H57+[8]Marzo!H57+[9]Marzo!H57+[10]Marzo!H57</f>
        <v>0</v>
      </c>
      <c r="I57" s="32">
        <f>[1]Marzo!I57+[2]Marzo!I57+[3]Marzo!I57+[4]Marzo!I57+[5]Marzo!I57+[6]Marzo!I57+[7]Marzo!I57+[8]Marzo!I57+[9]Marzo!I57+[10]Marzo!I57</f>
        <v>1</v>
      </c>
      <c r="J57" s="32">
        <f>[1]Marzo!J57+[2]Marzo!J57+[3]Marzo!J57+[4]Marzo!J57+[5]Marzo!J57+[6]Marzo!J57+[7]Marzo!J57+[8]Marzo!J57+[9]Marzo!J57+[10]Marzo!J57</f>
        <v>0</v>
      </c>
      <c r="K57" s="32">
        <f>[1]Marzo!K57+[2]Marzo!K57+[3]Marzo!K57+[4]Marzo!K57+[5]Marzo!K57+[6]Marzo!K57+[7]Marzo!K57+[8]Marzo!K57+[9]Marzo!K57+[10]Marzo!K57</f>
        <v>0</v>
      </c>
      <c r="L57" s="32">
        <f>[1]Marzo!L57+[2]Marzo!L57+[3]Marzo!L57+[4]Marzo!L57+[5]Marzo!L57+[6]Marzo!L57+[7]Marzo!L57+[8]Marzo!L57+[9]Marzo!L57+[10]Marzo!L57</f>
        <v>0</v>
      </c>
      <c r="M57" s="32">
        <f>[1]Marzo!M57+[2]Marzo!M57+[3]Marzo!M57+[4]Marzo!M57+[5]Marzo!M57+[6]Marzo!M57+[7]Marzo!M57+[8]Marzo!M57+[9]Marzo!M57+[10]Marzo!M57</f>
        <v>4</v>
      </c>
      <c r="N57" s="32">
        <f>[1]Marzo!N57+[2]Marzo!N57+[3]Marzo!N57+[4]Marzo!N57+[5]Marzo!N57+[6]Marzo!N57+[7]Marzo!N57+[8]Marzo!N57+[9]Marzo!N57+[10]Marzo!N57</f>
        <v>2</v>
      </c>
      <c r="O57" s="32">
        <f>[1]Marzo!O57+[2]Marzo!O57+[3]Marzo!O57+[4]Marzo!O57+[5]Marzo!O57+[6]Marzo!O57+[7]Marzo!O57+[8]Marzo!O57+[9]Marzo!O57+[10]Marzo!O57</f>
        <v>2</v>
      </c>
      <c r="P57" s="32">
        <f>[1]Marzo!P57+[2]Marzo!P57+[3]Marzo!P57+[4]Marzo!P57+[5]Marzo!P57+[6]Marzo!P57+[7]Marzo!P57+[8]Marzo!P57+[9]Marzo!P57+[10]Marzo!P57</f>
        <v>0</v>
      </c>
      <c r="Q57" s="32">
        <f>[1]Marzo!Q57+[2]Marzo!Q57+[3]Marzo!Q57+[4]Marzo!Q57+[5]Marzo!Q57+[6]Marzo!Q57+[7]Marzo!Q57+[8]Marzo!Q57+[9]Marzo!Q57+[10]Marzo!Q57</f>
        <v>0</v>
      </c>
      <c r="R57" s="32">
        <f>[1]Marzo!R57+[2]Marzo!R57+[3]Marzo!R57+[4]Marzo!R57+[5]Marzo!R57+[6]Marzo!R57+[7]Marzo!R57+[8]Marzo!R57+[9]Marzo!R57+[10]Marzo!R57</f>
        <v>1</v>
      </c>
      <c r="S57" s="32">
        <f>[1]Marzo!S57+[2]Marzo!S57+[3]Marzo!S57+[4]Marzo!S57+[5]Marzo!S57+[6]Marzo!S57+[7]Marzo!S57+[8]Marzo!S57+[9]Marzo!S57+[10]Marzo!S57</f>
        <v>0</v>
      </c>
      <c r="T57" s="32">
        <f>[1]Marzo!T57+[2]Marzo!T57+[3]Marzo!T57+[4]Marzo!T57+[5]Marzo!T57+[6]Marzo!T57+[7]Marzo!T57+[8]Marzo!T57+[9]Marzo!T57+[10]Marzo!T57</f>
        <v>0</v>
      </c>
      <c r="U57" s="32">
        <f>[1]Marzo!U57+[2]Marzo!U57+[3]Marzo!U57+[4]Marzo!U57+[5]Marzo!U57+[6]Marzo!U57+[7]Marzo!U57+[8]Marzo!U57+[9]Marzo!U57+[10]Marzo!U57</f>
        <v>1</v>
      </c>
      <c r="V57" s="32">
        <f>[1]Marzo!V57+[2]Marzo!V57+[3]Marzo!V57+[4]Marzo!V57+[5]Marzo!V57+[6]Marzo!V57+[7]Marzo!V57+[8]Marzo!V57+[9]Marzo!V57+[10]Marzo!V57</f>
        <v>1</v>
      </c>
      <c r="W57" s="32">
        <f>[1]Marzo!W57+[2]Marzo!W57+[3]Marzo!W57+[4]Marzo!W57+[5]Marzo!W57+[6]Marzo!W57+[7]Marzo!W57+[8]Marzo!W57+[9]Marzo!W57+[10]Marzo!W57</f>
        <v>2</v>
      </c>
      <c r="X57" s="32">
        <f>[1]Marzo!X57+[2]Marzo!X57+[3]Marzo!X57+[4]Marzo!X57+[5]Marzo!X57+[6]Marzo!X57+[7]Marzo!X57+[8]Marzo!X57+[9]Marzo!X57+[10]Marzo!X57</f>
        <v>3</v>
      </c>
      <c r="Y57" s="32">
        <f>[1]Marzo!Y57+[2]Marzo!Y57+[3]Marzo!Y57+[4]Marzo!Y57+[5]Marzo!Y57+[6]Marzo!Y57+[7]Marzo!Y57+[8]Marzo!Y57+[9]Marzo!Y57+[10]Marzo!Y57</f>
        <v>3</v>
      </c>
      <c r="Z57" s="32">
        <f>[1]Marzo!Z57+[2]Marzo!Z57+[3]Marzo!Z57+[4]Marzo!Z57+[5]Marzo!Z57+[6]Marzo!Z57+[7]Marzo!Z57+[8]Marzo!Z57+[9]Marzo!Z57+[10]Marzo!Z57</f>
        <v>0</v>
      </c>
      <c r="AA57" s="32">
        <f>[1]Marzo!AA57+[2]Marzo!AA57+[3]Marzo!AA57+[4]Marzo!AA57+[5]Marzo!AA57+[6]Marzo!AA57+[7]Marzo!AA57+[8]Marzo!AA57+[9]Marzo!AA57+[10]Marzo!AA57</f>
        <v>5</v>
      </c>
      <c r="AB57" s="32">
        <f>[1]Marzo!AB57+[2]Marzo!AB57+[3]Marzo!AB57+[4]Marzo!AB57+[5]Marzo!AB57+[6]Marzo!AB57+[7]Marzo!AB57+[8]Marzo!AB57+[9]Marzo!AB57+[10]Marzo!AB57</f>
        <v>0</v>
      </c>
      <c r="AC57" s="32">
        <f>[1]Marzo!AC57+[2]Marzo!AC57+[3]Marzo!AC57+[4]Marzo!AC57+[5]Marzo!AC57+[6]Marzo!AC57+[7]Marzo!AC57+[8]Marzo!AC57+[9]Marzo!AC57+[10]Marzo!AC57</f>
        <v>3</v>
      </c>
      <c r="AD57" s="32">
        <f>[1]Marzo!AD57+[2]Marzo!AD57+[3]Marzo!AD57+[4]Marzo!AD57+[5]Marzo!AD57+[6]Marzo!AD57+[7]Marzo!AD57+[8]Marzo!AD57+[9]Marzo!AD57+[10]Marzo!AD57</f>
        <v>2</v>
      </c>
      <c r="AE57" s="32">
        <f>[1]Marzo!AE57+[2]Marzo!AE57+[3]Marzo!AE57+[4]Marzo!AE57+[5]Marzo!AE57+[6]Marzo!AE57+[7]Marzo!AE57+[8]Marzo!AE57+[9]Marzo!AE57+[10]Marzo!AE57</f>
        <v>6</v>
      </c>
      <c r="AF57" s="32">
        <f>[1]Marzo!AF57+[2]Marzo!AF57+[3]Marzo!AF57+[4]Marzo!AF57+[5]Marzo!AF57+[6]Marzo!AF57+[7]Marzo!AF57+[8]Marzo!AF57+[9]Marzo!AF57+[10]Marzo!AF57</f>
        <v>4</v>
      </c>
      <c r="AG57" s="32">
        <f>[1]Marzo!AG57+[2]Marzo!AG57+[3]Marzo!AG57+[4]Marzo!AG57+[5]Marzo!AG57+[6]Marzo!AG57+[7]Marzo!AG57+[8]Marzo!AG57+[9]Marzo!AG57+[10]Marzo!AG57</f>
        <v>2</v>
      </c>
      <c r="AH57" s="32">
        <f>[1]Marzo!AH57+[2]Marzo!AH57+[3]Marzo!AH57+[4]Marzo!AH57+[5]Marzo!AH57+[6]Marzo!AH57+[7]Marzo!AH57+[8]Marzo!AH57+[9]Marzo!AH57+[10]Marzo!AH57</f>
        <v>1</v>
      </c>
      <c r="AI57" s="32">
        <f>[1]Marzo!AI57+[2]Marzo!AI57+[3]Marzo!AI57+[4]Marzo!AI57+[5]Marzo!AI57+[6]Marzo!AI57+[7]Marzo!AI57+[8]Marzo!AI57+[9]Marzo!AI57+[10]Marzo!AI57</f>
        <v>1</v>
      </c>
      <c r="AJ57" s="32">
        <f>[1]Marzo!AJ57+[2]Marzo!AJ57+[3]Marzo!AJ57+[4]Marzo!AJ57+[5]Marzo!AJ57+[6]Marzo!AJ57+[7]Marzo!AJ57+[8]Marzo!AJ57+[9]Marzo!AJ57+[10]Marzo!AJ57</f>
        <v>2</v>
      </c>
      <c r="AK57" s="32">
        <f>[1]Marzo!AK57+[2]Marzo!AK57+[3]Marzo!AK57+[4]Marzo!AK57+[5]Marzo!AK57+[6]Marzo!AK57+[7]Marzo!AK57+[8]Marzo!AK57+[9]Marzo!AK57+[10]Marzo!AK57</f>
        <v>4</v>
      </c>
      <c r="AL57" s="32">
        <f>[1]Marzo!AL57+[2]Marzo!AL57+[3]Marzo!AL57+[4]Marzo!AL57+[5]Marzo!AL57+[6]Marzo!AL57+[7]Marzo!AL57+[8]Marzo!AL57+[9]Marzo!AL57+[10]Marzo!AL57</f>
        <v>1</v>
      </c>
      <c r="AM57" s="32">
        <f>[1]Marzo!AM57+[2]Marzo!AM57+[3]Marzo!AM57+[4]Marzo!AM57+[5]Marzo!AM57+[6]Marzo!AM57+[7]Marzo!AM57+[8]Marzo!AM57+[9]Marzo!AM57+[10]Marzo!AM57</f>
        <v>33</v>
      </c>
      <c r="AN57" s="32">
        <f>[1]Marzo!AN57+[2]Marzo!AN57+[3]Marzo!AN57+[4]Marzo!AN57+[5]Marzo!AN57+[6]Marzo!AN57+[7]Marzo!AN57+[8]Marzo!AN57+[9]Marzo!AN57+[10]Marzo!AN57</f>
        <v>23</v>
      </c>
      <c r="AO57" s="83"/>
      <c r="AP57" s="84"/>
      <c r="AQ57" s="84"/>
      <c r="AR57" s="84"/>
      <c r="CG57" s="2">
        <v>0</v>
      </c>
    </row>
    <row r="58" spans="1:231" x14ac:dyDescent="0.25">
      <c r="A58" s="125" t="s">
        <v>50</v>
      </c>
      <c r="B58" s="126">
        <f t="shared" si="8"/>
        <v>1429</v>
      </c>
      <c r="C58" s="127">
        <f t="shared" si="9"/>
        <v>723</v>
      </c>
      <c r="D58" s="86">
        <f t="shared" si="9"/>
        <v>706</v>
      </c>
      <c r="E58" s="32">
        <f>[1]Marzo!E58+[2]Marzo!E58+[3]Marzo!E58+[4]Marzo!E58+[5]Marzo!E58+[6]Marzo!E58+[7]Marzo!E58+[8]Marzo!E58+[9]Marzo!E58+[10]Marzo!E58</f>
        <v>106</v>
      </c>
      <c r="F58" s="32">
        <f>[1]Marzo!F58+[2]Marzo!F58+[3]Marzo!F58+[4]Marzo!F58+[5]Marzo!F58+[6]Marzo!F58+[7]Marzo!F58+[8]Marzo!F58+[9]Marzo!F58+[10]Marzo!F58</f>
        <v>98</v>
      </c>
      <c r="G58" s="32">
        <f>[1]Marzo!G58+[2]Marzo!G58+[3]Marzo!G58+[4]Marzo!G58+[5]Marzo!G58+[6]Marzo!G58+[7]Marzo!G58+[8]Marzo!G58+[9]Marzo!G58+[10]Marzo!G58</f>
        <v>31</v>
      </c>
      <c r="H58" s="32">
        <f>[1]Marzo!H58+[2]Marzo!H58+[3]Marzo!H58+[4]Marzo!H58+[5]Marzo!H58+[6]Marzo!H58+[7]Marzo!H58+[8]Marzo!H58+[9]Marzo!H58+[10]Marzo!H58</f>
        <v>35</v>
      </c>
      <c r="I58" s="32">
        <f>[1]Marzo!I58+[2]Marzo!I58+[3]Marzo!I58+[4]Marzo!I58+[5]Marzo!I58+[6]Marzo!I58+[7]Marzo!I58+[8]Marzo!I58+[9]Marzo!I58+[10]Marzo!I58</f>
        <v>15</v>
      </c>
      <c r="J58" s="32">
        <f>[1]Marzo!J58+[2]Marzo!J58+[3]Marzo!J58+[4]Marzo!J58+[5]Marzo!J58+[6]Marzo!J58+[7]Marzo!J58+[8]Marzo!J58+[9]Marzo!J58+[10]Marzo!J58</f>
        <v>18</v>
      </c>
      <c r="K58" s="32">
        <f>[1]Marzo!K58+[2]Marzo!K58+[3]Marzo!K58+[4]Marzo!K58+[5]Marzo!K58+[6]Marzo!K58+[7]Marzo!K58+[8]Marzo!K58+[9]Marzo!K58+[10]Marzo!K58</f>
        <v>25</v>
      </c>
      <c r="L58" s="32">
        <f>[1]Marzo!L58+[2]Marzo!L58+[3]Marzo!L58+[4]Marzo!L58+[5]Marzo!L58+[6]Marzo!L58+[7]Marzo!L58+[8]Marzo!L58+[9]Marzo!L58+[10]Marzo!L58</f>
        <v>30</v>
      </c>
      <c r="M58" s="32">
        <f>[1]Marzo!M58+[2]Marzo!M58+[3]Marzo!M58+[4]Marzo!M58+[5]Marzo!M58+[6]Marzo!M58+[7]Marzo!M58+[8]Marzo!M58+[9]Marzo!M58+[10]Marzo!M58</f>
        <v>20</v>
      </c>
      <c r="N58" s="32">
        <f>[1]Marzo!N58+[2]Marzo!N58+[3]Marzo!N58+[4]Marzo!N58+[5]Marzo!N58+[6]Marzo!N58+[7]Marzo!N58+[8]Marzo!N58+[9]Marzo!N58+[10]Marzo!N58</f>
        <v>34</v>
      </c>
      <c r="O58" s="32">
        <f>[1]Marzo!O58+[2]Marzo!O58+[3]Marzo!O58+[4]Marzo!O58+[5]Marzo!O58+[6]Marzo!O58+[7]Marzo!O58+[8]Marzo!O58+[9]Marzo!O58+[10]Marzo!O58</f>
        <v>31</v>
      </c>
      <c r="P58" s="32">
        <f>[1]Marzo!P58+[2]Marzo!P58+[3]Marzo!P58+[4]Marzo!P58+[5]Marzo!P58+[6]Marzo!P58+[7]Marzo!P58+[8]Marzo!P58+[9]Marzo!P58+[10]Marzo!P58</f>
        <v>22</v>
      </c>
      <c r="Q58" s="32">
        <f>[1]Marzo!Q58+[2]Marzo!Q58+[3]Marzo!Q58+[4]Marzo!Q58+[5]Marzo!Q58+[6]Marzo!Q58+[7]Marzo!Q58+[8]Marzo!Q58+[9]Marzo!Q58+[10]Marzo!Q58</f>
        <v>42</v>
      </c>
      <c r="R58" s="32">
        <f>[1]Marzo!R58+[2]Marzo!R58+[3]Marzo!R58+[4]Marzo!R58+[5]Marzo!R58+[6]Marzo!R58+[7]Marzo!R58+[8]Marzo!R58+[9]Marzo!R58+[10]Marzo!R58</f>
        <v>38</v>
      </c>
      <c r="S58" s="32">
        <f>[1]Marzo!S58+[2]Marzo!S58+[3]Marzo!S58+[4]Marzo!S58+[5]Marzo!S58+[6]Marzo!S58+[7]Marzo!S58+[8]Marzo!S58+[9]Marzo!S58+[10]Marzo!S58</f>
        <v>37</v>
      </c>
      <c r="T58" s="32">
        <f>[1]Marzo!T58+[2]Marzo!T58+[3]Marzo!T58+[4]Marzo!T58+[5]Marzo!T58+[6]Marzo!T58+[7]Marzo!T58+[8]Marzo!T58+[9]Marzo!T58+[10]Marzo!T58</f>
        <v>29</v>
      </c>
      <c r="U58" s="32">
        <f>[1]Marzo!U58+[2]Marzo!U58+[3]Marzo!U58+[4]Marzo!U58+[5]Marzo!U58+[6]Marzo!U58+[7]Marzo!U58+[8]Marzo!U58+[9]Marzo!U58+[10]Marzo!U58</f>
        <v>37</v>
      </c>
      <c r="V58" s="32">
        <f>[1]Marzo!V58+[2]Marzo!V58+[3]Marzo!V58+[4]Marzo!V58+[5]Marzo!V58+[6]Marzo!V58+[7]Marzo!V58+[8]Marzo!V58+[9]Marzo!V58+[10]Marzo!V58</f>
        <v>31</v>
      </c>
      <c r="W58" s="32">
        <f>[1]Marzo!W58+[2]Marzo!W58+[3]Marzo!W58+[4]Marzo!W58+[5]Marzo!W58+[6]Marzo!W58+[7]Marzo!W58+[8]Marzo!W58+[9]Marzo!W58+[10]Marzo!W58</f>
        <v>39</v>
      </c>
      <c r="X58" s="32">
        <f>[1]Marzo!X58+[2]Marzo!X58+[3]Marzo!X58+[4]Marzo!X58+[5]Marzo!X58+[6]Marzo!X58+[7]Marzo!X58+[8]Marzo!X58+[9]Marzo!X58+[10]Marzo!X58</f>
        <v>43</v>
      </c>
      <c r="Y58" s="32">
        <f>[1]Marzo!Y58+[2]Marzo!Y58+[3]Marzo!Y58+[4]Marzo!Y58+[5]Marzo!Y58+[6]Marzo!Y58+[7]Marzo!Y58+[8]Marzo!Y58+[9]Marzo!Y58+[10]Marzo!Y58</f>
        <v>51</v>
      </c>
      <c r="Z58" s="32">
        <f>[1]Marzo!Z58+[2]Marzo!Z58+[3]Marzo!Z58+[4]Marzo!Z58+[5]Marzo!Z58+[6]Marzo!Z58+[7]Marzo!Z58+[8]Marzo!Z58+[9]Marzo!Z58+[10]Marzo!Z58</f>
        <v>36</v>
      </c>
      <c r="AA58" s="32">
        <f>[1]Marzo!AA58+[2]Marzo!AA58+[3]Marzo!AA58+[4]Marzo!AA58+[5]Marzo!AA58+[6]Marzo!AA58+[7]Marzo!AA58+[8]Marzo!AA58+[9]Marzo!AA58+[10]Marzo!AA58</f>
        <v>48</v>
      </c>
      <c r="AB58" s="32">
        <f>[1]Marzo!AB58+[2]Marzo!AB58+[3]Marzo!AB58+[4]Marzo!AB58+[5]Marzo!AB58+[6]Marzo!AB58+[7]Marzo!AB58+[8]Marzo!AB58+[9]Marzo!AB58+[10]Marzo!AB58</f>
        <v>49</v>
      </c>
      <c r="AC58" s="32">
        <f>[1]Marzo!AC58+[2]Marzo!AC58+[3]Marzo!AC58+[4]Marzo!AC58+[5]Marzo!AC58+[6]Marzo!AC58+[7]Marzo!AC58+[8]Marzo!AC58+[9]Marzo!AC58+[10]Marzo!AC58</f>
        <v>46</v>
      </c>
      <c r="AD58" s="32">
        <f>[1]Marzo!AD58+[2]Marzo!AD58+[3]Marzo!AD58+[4]Marzo!AD58+[5]Marzo!AD58+[6]Marzo!AD58+[7]Marzo!AD58+[8]Marzo!AD58+[9]Marzo!AD58+[10]Marzo!AD58</f>
        <v>45</v>
      </c>
      <c r="AE58" s="32">
        <f>[1]Marzo!AE58+[2]Marzo!AE58+[3]Marzo!AE58+[4]Marzo!AE58+[5]Marzo!AE58+[6]Marzo!AE58+[7]Marzo!AE58+[8]Marzo!AE58+[9]Marzo!AE58+[10]Marzo!AE58</f>
        <v>52</v>
      </c>
      <c r="AF58" s="32">
        <f>[1]Marzo!AF58+[2]Marzo!AF58+[3]Marzo!AF58+[4]Marzo!AF58+[5]Marzo!AF58+[6]Marzo!AF58+[7]Marzo!AF58+[8]Marzo!AF58+[9]Marzo!AF58+[10]Marzo!AF58</f>
        <v>44</v>
      </c>
      <c r="AG58" s="32">
        <f>[1]Marzo!AG58+[2]Marzo!AG58+[3]Marzo!AG58+[4]Marzo!AG58+[5]Marzo!AG58+[6]Marzo!AG58+[7]Marzo!AG58+[8]Marzo!AG58+[9]Marzo!AG58+[10]Marzo!AG58</f>
        <v>59</v>
      </c>
      <c r="AH58" s="32">
        <f>[1]Marzo!AH58+[2]Marzo!AH58+[3]Marzo!AH58+[4]Marzo!AH58+[5]Marzo!AH58+[6]Marzo!AH58+[7]Marzo!AH58+[8]Marzo!AH58+[9]Marzo!AH58+[10]Marzo!AH58</f>
        <v>49</v>
      </c>
      <c r="AI58" s="32">
        <f>[1]Marzo!AI58+[2]Marzo!AI58+[3]Marzo!AI58+[4]Marzo!AI58+[5]Marzo!AI58+[6]Marzo!AI58+[7]Marzo!AI58+[8]Marzo!AI58+[9]Marzo!AI58+[10]Marzo!AI58</f>
        <v>39</v>
      </c>
      <c r="AJ58" s="32">
        <f>[1]Marzo!AJ58+[2]Marzo!AJ58+[3]Marzo!AJ58+[4]Marzo!AJ58+[5]Marzo!AJ58+[6]Marzo!AJ58+[7]Marzo!AJ58+[8]Marzo!AJ58+[9]Marzo!AJ58+[10]Marzo!AJ58</f>
        <v>35</v>
      </c>
      <c r="AK58" s="32">
        <f>[1]Marzo!AK58+[2]Marzo!AK58+[3]Marzo!AK58+[4]Marzo!AK58+[5]Marzo!AK58+[6]Marzo!AK58+[7]Marzo!AK58+[8]Marzo!AK58+[9]Marzo!AK58+[10]Marzo!AK58</f>
        <v>45</v>
      </c>
      <c r="AL58" s="32">
        <f>[1]Marzo!AL58+[2]Marzo!AL58+[3]Marzo!AL58+[4]Marzo!AL58+[5]Marzo!AL58+[6]Marzo!AL58+[7]Marzo!AL58+[8]Marzo!AL58+[9]Marzo!AL58+[10]Marzo!AL58</f>
        <v>70</v>
      </c>
      <c r="AM58" s="32">
        <f>[1]Marzo!AM58+[2]Marzo!AM58+[3]Marzo!AM58+[4]Marzo!AM58+[5]Marzo!AM58+[6]Marzo!AM58+[7]Marzo!AM58+[8]Marzo!AM58+[9]Marzo!AM58+[10]Marzo!AM58</f>
        <v>1022</v>
      </c>
      <c r="AN58" s="32">
        <f>[1]Marzo!AN58+[2]Marzo!AN58+[3]Marzo!AN58+[4]Marzo!AN58+[5]Marzo!AN58+[6]Marzo!AN58+[7]Marzo!AN58+[8]Marzo!AN58+[9]Marzo!AN58+[10]Marzo!AN58</f>
        <v>406</v>
      </c>
      <c r="AO58" s="83"/>
      <c r="AP58" s="84"/>
      <c r="AQ58" s="84"/>
      <c r="AR58" s="84"/>
    </row>
    <row r="59" spans="1:231" x14ac:dyDescent="0.25">
      <c r="A59" s="125" t="s">
        <v>51</v>
      </c>
      <c r="B59" s="126">
        <f t="shared" si="8"/>
        <v>7787</v>
      </c>
      <c r="C59" s="127">
        <f t="shared" si="9"/>
        <v>3928</v>
      </c>
      <c r="D59" s="86">
        <f t="shared" si="9"/>
        <v>3859</v>
      </c>
      <c r="E59" s="32">
        <f>[1]Marzo!E59+[2]Marzo!E59+[3]Marzo!E59+[4]Marzo!E59+[5]Marzo!E59+[6]Marzo!E59+[7]Marzo!E59+[8]Marzo!E59+[9]Marzo!E59+[10]Marzo!E59</f>
        <v>644</v>
      </c>
      <c r="F59" s="32">
        <f>[1]Marzo!F59+[2]Marzo!F59+[3]Marzo!F59+[4]Marzo!F59+[5]Marzo!F59+[6]Marzo!F59+[7]Marzo!F59+[8]Marzo!F59+[9]Marzo!F59+[10]Marzo!F59</f>
        <v>496</v>
      </c>
      <c r="G59" s="32">
        <f>[1]Marzo!G59+[2]Marzo!G59+[3]Marzo!G59+[4]Marzo!G59+[5]Marzo!G59+[6]Marzo!G59+[7]Marzo!G59+[8]Marzo!G59+[9]Marzo!G59+[10]Marzo!G59</f>
        <v>361</v>
      </c>
      <c r="H59" s="32">
        <f>[1]Marzo!H59+[2]Marzo!H59+[3]Marzo!H59+[4]Marzo!H59+[5]Marzo!H59+[6]Marzo!H59+[7]Marzo!H59+[8]Marzo!H59+[9]Marzo!H59+[10]Marzo!H59</f>
        <v>306</v>
      </c>
      <c r="I59" s="32">
        <f>[1]Marzo!I59+[2]Marzo!I59+[3]Marzo!I59+[4]Marzo!I59+[5]Marzo!I59+[6]Marzo!I59+[7]Marzo!I59+[8]Marzo!I59+[9]Marzo!I59+[10]Marzo!I59</f>
        <v>292</v>
      </c>
      <c r="J59" s="32">
        <f>[1]Marzo!J59+[2]Marzo!J59+[3]Marzo!J59+[4]Marzo!J59+[5]Marzo!J59+[6]Marzo!J59+[7]Marzo!J59+[8]Marzo!J59+[9]Marzo!J59+[10]Marzo!J59</f>
        <v>236</v>
      </c>
      <c r="K59" s="32">
        <f>[1]Marzo!K59+[2]Marzo!K59+[3]Marzo!K59+[4]Marzo!K59+[5]Marzo!K59+[6]Marzo!K59+[7]Marzo!K59+[8]Marzo!K59+[9]Marzo!K59+[10]Marzo!K59</f>
        <v>242</v>
      </c>
      <c r="L59" s="32">
        <f>[1]Marzo!L59+[2]Marzo!L59+[3]Marzo!L59+[4]Marzo!L59+[5]Marzo!L59+[6]Marzo!L59+[7]Marzo!L59+[8]Marzo!L59+[9]Marzo!L59+[10]Marzo!L59</f>
        <v>232</v>
      </c>
      <c r="M59" s="32">
        <f>[1]Marzo!M59+[2]Marzo!M59+[3]Marzo!M59+[4]Marzo!M59+[5]Marzo!M59+[6]Marzo!M59+[7]Marzo!M59+[8]Marzo!M59+[9]Marzo!M59+[10]Marzo!M59</f>
        <v>233</v>
      </c>
      <c r="N59" s="32">
        <f>[1]Marzo!N59+[2]Marzo!N59+[3]Marzo!N59+[4]Marzo!N59+[5]Marzo!N59+[6]Marzo!N59+[7]Marzo!N59+[8]Marzo!N59+[9]Marzo!N59+[10]Marzo!N59</f>
        <v>214</v>
      </c>
      <c r="O59" s="32">
        <f>[1]Marzo!O59+[2]Marzo!O59+[3]Marzo!O59+[4]Marzo!O59+[5]Marzo!O59+[6]Marzo!O59+[7]Marzo!O59+[8]Marzo!O59+[9]Marzo!O59+[10]Marzo!O59</f>
        <v>207</v>
      </c>
      <c r="P59" s="32">
        <f>[1]Marzo!P59+[2]Marzo!P59+[3]Marzo!P59+[4]Marzo!P59+[5]Marzo!P59+[6]Marzo!P59+[7]Marzo!P59+[8]Marzo!P59+[9]Marzo!P59+[10]Marzo!P59</f>
        <v>204</v>
      </c>
      <c r="Q59" s="32">
        <f>[1]Marzo!Q59+[2]Marzo!Q59+[3]Marzo!Q59+[4]Marzo!Q59+[5]Marzo!Q59+[6]Marzo!Q59+[7]Marzo!Q59+[8]Marzo!Q59+[9]Marzo!Q59+[10]Marzo!Q59</f>
        <v>205</v>
      </c>
      <c r="R59" s="32">
        <f>[1]Marzo!R59+[2]Marzo!R59+[3]Marzo!R59+[4]Marzo!R59+[5]Marzo!R59+[6]Marzo!R59+[7]Marzo!R59+[8]Marzo!R59+[9]Marzo!R59+[10]Marzo!R59</f>
        <v>214</v>
      </c>
      <c r="S59" s="32">
        <f>[1]Marzo!S59+[2]Marzo!S59+[3]Marzo!S59+[4]Marzo!S59+[5]Marzo!S59+[6]Marzo!S59+[7]Marzo!S59+[8]Marzo!S59+[9]Marzo!S59+[10]Marzo!S59</f>
        <v>175</v>
      </c>
      <c r="T59" s="32">
        <f>[1]Marzo!T59+[2]Marzo!T59+[3]Marzo!T59+[4]Marzo!T59+[5]Marzo!T59+[6]Marzo!T59+[7]Marzo!T59+[8]Marzo!T59+[9]Marzo!T59+[10]Marzo!T59</f>
        <v>190</v>
      </c>
      <c r="U59" s="32">
        <f>[1]Marzo!U59+[2]Marzo!U59+[3]Marzo!U59+[4]Marzo!U59+[5]Marzo!U59+[6]Marzo!U59+[7]Marzo!U59+[8]Marzo!U59+[9]Marzo!U59+[10]Marzo!U59</f>
        <v>187</v>
      </c>
      <c r="V59" s="32">
        <f>[1]Marzo!V59+[2]Marzo!V59+[3]Marzo!V59+[4]Marzo!V59+[5]Marzo!V59+[6]Marzo!V59+[7]Marzo!V59+[8]Marzo!V59+[9]Marzo!V59+[10]Marzo!V59</f>
        <v>169</v>
      </c>
      <c r="W59" s="32">
        <f>[1]Marzo!W59+[2]Marzo!W59+[3]Marzo!W59+[4]Marzo!W59+[5]Marzo!W59+[6]Marzo!W59+[7]Marzo!W59+[8]Marzo!W59+[9]Marzo!W59+[10]Marzo!W59</f>
        <v>144</v>
      </c>
      <c r="X59" s="32">
        <f>[1]Marzo!X59+[2]Marzo!X59+[3]Marzo!X59+[4]Marzo!X59+[5]Marzo!X59+[6]Marzo!X59+[7]Marzo!X59+[8]Marzo!X59+[9]Marzo!X59+[10]Marzo!X59</f>
        <v>179</v>
      </c>
      <c r="Y59" s="32">
        <f>[1]Marzo!Y59+[2]Marzo!Y59+[3]Marzo!Y59+[4]Marzo!Y59+[5]Marzo!Y59+[6]Marzo!Y59+[7]Marzo!Y59+[8]Marzo!Y59+[9]Marzo!Y59+[10]Marzo!Y59</f>
        <v>182</v>
      </c>
      <c r="Z59" s="32">
        <f>[1]Marzo!Z59+[2]Marzo!Z59+[3]Marzo!Z59+[4]Marzo!Z59+[5]Marzo!Z59+[6]Marzo!Z59+[7]Marzo!Z59+[8]Marzo!Z59+[9]Marzo!Z59+[10]Marzo!Z59</f>
        <v>222</v>
      </c>
      <c r="AA59" s="32">
        <f>[1]Marzo!AA59+[2]Marzo!AA59+[3]Marzo!AA59+[4]Marzo!AA59+[5]Marzo!AA59+[6]Marzo!AA59+[7]Marzo!AA59+[8]Marzo!AA59+[9]Marzo!AA59+[10]Marzo!AA59</f>
        <v>175</v>
      </c>
      <c r="AB59" s="32">
        <f>[1]Marzo!AB59+[2]Marzo!AB59+[3]Marzo!AB59+[4]Marzo!AB59+[5]Marzo!AB59+[6]Marzo!AB59+[7]Marzo!AB59+[8]Marzo!AB59+[9]Marzo!AB59+[10]Marzo!AB59</f>
        <v>223</v>
      </c>
      <c r="AC59" s="32">
        <f>[1]Marzo!AC59+[2]Marzo!AC59+[3]Marzo!AC59+[4]Marzo!AC59+[5]Marzo!AC59+[6]Marzo!AC59+[7]Marzo!AC59+[8]Marzo!AC59+[9]Marzo!AC59+[10]Marzo!AC59</f>
        <v>161</v>
      </c>
      <c r="AD59" s="32">
        <f>[1]Marzo!AD59+[2]Marzo!AD59+[3]Marzo!AD59+[4]Marzo!AD59+[5]Marzo!AD59+[6]Marzo!AD59+[7]Marzo!AD59+[8]Marzo!AD59+[9]Marzo!AD59+[10]Marzo!AD59</f>
        <v>165</v>
      </c>
      <c r="AE59" s="32">
        <f>[1]Marzo!AE59+[2]Marzo!AE59+[3]Marzo!AE59+[4]Marzo!AE59+[5]Marzo!AE59+[6]Marzo!AE59+[7]Marzo!AE59+[8]Marzo!AE59+[9]Marzo!AE59+[10]Marzo!AE59</f>
        <v>170</v>
      </c>
      <c r="AF59" s="32">
        <f>[1]Marzo!AF59+[2]Marzo!AF59+[3]Marzo!AF59+[4]Marzo!AF59+[5]Marzo!AF59+[6]Marzo!AF59+[7]Marzo!AF59+[8]Marzo!AF59+[9]Marzo!AF59+[10]Marzo!AF59</f>
        <v>168</v>
      </c>
      <c r="AG59" s="32">
        <f>[1]Marzo!AG59+[2]Marzo!AG59+[3]Marzo!AG59+[4]Marzo!AG59+[5]Marzo!AG59+[6]Marzo!AG59+[7]Marzo!AG59+[8]Marzo!AG59+[9]Marzo!AG59+[10]Marzo!AG59</f>
        <v>154</v>
      </c>
      <c r="AH59" s="32">
        <f>[1]Marzo!AH59+[2]Marzo!AH59+[3]Marzo!AH59+[4]Marzo!AH59+[5]Marzo!AH59+[6]Marzo!AH59+[7]Marzo!AH59+[8]Marzo!AH59+[9]Marzo!AH59+[10]Marzo!AH59</f>
        <v>188</v>
      </c>
      <c r="AI59" s="32">
        <f>[1]Marzo!AI59+[2]Marzo!AI59+[3]Marzo!AI59+[4]Marzo!AI59+[5]Marzo!AI59+[6]Marzo!AI59+[7]Marzo!AI59+[8]Marzo!AI59+[9]Marzo!AI59+[10]Marzo!AI59</f>
        <v>171</v>
      </c>
      <c r="AJ59" s="32">
        <f>[1]Marzo!AJ59+[2]Marzo!AJ59+[3]Marzo!AJ59+[4]Marzo!AJ59+[5]Marzo!AJ59+[6]Marzo!AJ59+[7]Marzo!AJ59+[8]Marzo!AJ59+[9]Marzo!AJ59+[10]Marzo!AJ59</f>
        <v>150</v>
      </c>
      <c r="AK59" s="32">
        <f>[1]Marzo!AK59+[2]Marzo!AK59+[3]Marzo!AK59+[4]Marzo!AK59+[5]Marzo!AK59+[6]Marzo!AK59+[7]Marzo!AK59+[8]Marzo!AK59+[9]Marzo!AK59+[10]Marzo!AK59</f>
        <v>225</v>
      </c>
      <c r="AL59" s="32">
        <f>[1]Marzo!AL59+[2]Marzo!AL59+[3]Marzo!AL59+[4]Marzo!AL59+[5]Marzo!AL59+[6]Marzo!AL59+[7]Marzo!AL59+[8]Marzo!AL59+[9]Marzo!AL59+[10]Marzo!AL59</f>
        <v>303</v>
      </c>
      <c r="AM59" s="32">
        <f>[1]Marzo!AM59+[2]Marzo!AM59+[3]Marzo!AM59+[4]Marzo!AM59+[5]Marzo!AM59+[6]Marzo!AM59+[7]Marzo!AM59+[8]Marzo!AM59+[9]Marzo!AM59+[10]Marzo!AM59</f>
        <v>5376</v>
      </c>
      <c r="AN59" s="32">
        <f>[1]Marzo!AN59+[2]Marzo!AN59+[3]Marzo!AN59+[4]Marzo!AN59+[5]Marzo!AN59+[6]Marzo!AN59+[7]Marzo!AN59+[8]Marzo!AN59+[9]Marzo!AN59+[10]Marzo!AN59</f>
        <v>2277</v>
      </c>
      <c r="AO59" s="83"/>
      <c r="AP59" s="84"/>
      <c r="AQ59" s="84"/>
      <c r="AR59" s="84"/>
    </row>
    <row r="60" spans="1:231" x14ac:dyDescent="0.25">
      <c r="A60" s="125" t="s">
        <v>52</v>
      </c>
      <c r="B60" s="126">
        <f t="shared" si="8"/>
        <v>6989</v>
      </c>
      <c r="C60" s="127">
        <f t="shared" si="9"/>
        <v>3437</v>
      </c>
      <c r="D60" s="86">
        <f t="shared" si="9"/>
        <v>3552</v>
      </c>
      <c r="E60" s="32">
        <f>[1]Marzo!E60+[2]Marzo!E60+[3]Marzo!E60+[4]Marzo!E60+[5]Marzo!E60+[6]Marzo!E60+[7]Marzo!E60+[8]Marzo!E60+[9]Marzo!E60+[10]Marzo!E60</f>
        <v>775</v>
      </c>
      <c r="F60" s="32">
        <f>[1]Marzo!F60+[2]Marzo!F60+[3]Marzo!F60+[4]Marzo!F60+[5]Marzo!F60+[6]Marzo!F60+[7]Marzo!F60+[8]Marzo!F60+[9]Marzo!F60+[10]Marzo!F60</f>
        <v>622</v>
      </c>
      <c r="G60" s="32">
        <f>[1]Marzo!G60+[2]Marzo!G60+[3]Marzo!G60+[4]Marzo!G60+[5]Marzo!G60+[6]Marzo!G60+[7]Marzo!G60+[8]Marzo!G60+[9]Marzo!G60+[10]Marzo!G60</f>
        <v>471</v>
      </c>
      <c r="H60" s="32">
        <f>[1]Marzo!H60+[2]Marzo!H60+[3]Marzo!H60+[4]Marzo!H60+[5]Marzo!H60+[6]Marzo!H60+[7]Marzo!H60+[8]Marzo!H60+[9]Marzo!H60+[10]Marzo!H60</f>
        <v>448</v>
      </c>
      <c r="I60" s="32">
        <f>[1]Marzo!I60+[2]Marzo!I60+[3]Marzo!I60+[4]Marzo!I60+[5]Marzo!I60+[6]Marzo!I60+[7]Marzo!I60+[8]Marzo!I60+[9]Marzo!I60+[10]Marzo!I60</f>
        <v>522</v>
      </c>
      <c r="J60" s="32">
        <f>[1]Marzo!J60+[2]Marzo!J60+[3]Marzo!J60+[4]Marzo!J60+[5]Marzo!J60+[6]Marzo!J60+[7]Marzo!J60+[8]Marzo!J60+[9]Marzo!J60+[10]Marzo!J60</f>
        <v>459</v>
      </c>
      <c r="K60" s="32">
        <f>[1]Marzo!K60+[2]Marzo!K60+[3]Marzo!K60+[4]Marzo!K60+[5]Marzo!K60+[6]Marzo!K60+[7]Marzo!K60+[8]Marzo!K60+[9]Marzo!K60+[10]Marzo!K60</f>
        <v>211</v>
      </c>
      <c r="L60" s="32">
        <f>[1]Marzo!L60+[2]Marzo!L60+[3]Marzo!L60+[4]Marzo!L60+[5]Marzo!L60+[6]Marzo!L60+[7]Marzo!L60+[8]Marzo!L60+[9]Marzo!L60+[10]Marzo!L60</f>
        <v>234</v>
      </c>
      <c r="M60" s="32">
        <f>[1]Marzo!M60+[2]Marzo!M60+[3]Marzo!M60+[4]Marzo!M60+[5]Marzo!M60+[6]Marzo!M60+[7]Marzo!M60+[8]Marzo!M60+[9]Marzo!M60+[10]Marzo!M60</f>
        <v>174</v>
      </c>
      <c r="N60" s="32">
        <f>[1]Marzo!N60+[2]Marzo!N60+[3]Marzo!N60+[4]Marzo!N60+[5]Marzo!N60+[6]Marzo!N60+[7]Marzo!N60+[8]Marzo!N60+[9]Marzo!N60+[10]Marzo!N60</f>
        <v>212</v>
      </c>
      <c r="O60" s="32">
        <f>[1]Marzo!O60+[2]Marzo!O60+[3]Marzo!O60+[4]Marzo!O60+[5]Marzo!O60+[6]Marzo!O60+[7]Marzo!O60+[8]Marzo!O60+[9]Marzo!O60+[10]Marzo!O60</f>
        <v>176</v>
      </c>
      <c r="P60" s="32">
        <f>[1]Marzo!P60+[2]Marzo!P60+[3]Marzo!P60+[4]Marzo!P60+[5]Marzo!P60+[6]Marzo!P60+[7]Marzo!P60+[8]Marzo!P60+[9]Marzo!P60+[10]Marzo!P60</f>
        <v>194</v>
      </c>
      <c r="Q60" s="32">
        <f>[1]Marzo!Q60+[2]Marzo!Q60+[3]Marzo!Q60+[4]Marzo!Q60+[5]Marzo!Q60+[6]Marzo!Q60+[7]Marzo!Q60+[8]Marzo!Q60+[9]Marzo!Q60+[10]Marzo!Q60</f>
        <v>146</v>
      </c>
      <c r="R60" s="32">
        <f>[1]Marzo!R60+[2]Marzo!R60+[3]Marzo!R60+[4]Marzo!R60+[5]Marzo!R60+[6]Marzo!R60+[7]Marzo!R60+[8]Marzo!R60+[9]Marzo!R60+[10]Marzo!R60</f>
        <v>161</v>
      </c>
      <c r="S60" s="32">
        <f>[1]Marzo!S60+[2]Marzo!S60+[3]Marzo!S60+[4]Marzo!S60+[5]Marzo!S60+[6]Marzo!S60+[7]Marzo!S60+[8]Marzo!S60+[9]Marzo!S60+[10]Marzo!S60</f>
        <v>152</v>
      </c>
      <c r="T60" s="32">
        <f>[1]Marzo!T60+[2]Marzo!T60+[3]Marzo!T60+[4]Marzo!T60+[5]Marzo!T60+[6]Marzo!T60+[7]Marzo!T60+[8]Marzo!T60+[9]Marzo!T60+[10]Marzo!T60</f>
        <v>158</v>
      </c>
      <c r="U60" s="32">
        <f>[1]Marzo!U60+[2]Marzo!U60+[3]Marzo!U60+[4]Marzo!U60+[5]Marzo!U60+[6]Marzo!U60+[7]Marzo!U60+[8]Marzo!U60+[9]Marzo!U60+[10]Marzo!U60</f>
        <v>117</v>
      </c>
      <c r="V60" s="32">
        <f>[1]Marzo!V60+[2]Marzo!V60+[3]Marzo!V60+[4]Marzo!V60+[5]Marzo!V60+[6]Marzo!V60+[7]Marzo!V60+[8]Marzo!V60+[9]Marzo!V60+[10]Marzo!V60</f>
        <v>147</v>
      </c>
      <c r="W60" s="32">
        <f>[1]Marzo!W60+[2]Marzo!W60+[3]Marzo!W60+[4]Marzo!W60+[5]Marzo!W60+[6]Marzo!W60+[7]Marzo!W60+[8]Marzo!W60+[9]Marzo!W60+[10]Marzo!W60</f>
        <v>118</v>
      </c>
      <c r="X60" s="32">
        <f>[1]Marzo!X60+[2]Marzo!X60+[3]Marzo!X60+[4]Marzo!X60+[5]Marzo!X60+[6]Marzo!X60+[7]Marzo!X60+[8]Marzo!X60+[9]Marzo!X60+[10]Marzo!X60</f>
        <v>147</v>
      </c>
      <c r="Y60" s="32">
        <f>[1]Marzo!Y60+[2]Marzo!Y60+[3]Marzo!Y60+[4]Marzo!Y60+[5]Marzo!Y60+[6]Marzo!Y60+[7]Marzo!Y60+[8]Marzo!Y60+[9]Marzo!Y60+[10]Marzo!Y60</f>
        <v>110</v>
      </c>
      <c r="Z60" s="32">
        <f>[1]Marzo!Z60+[2]Marzo!Z60+[3]Marzo!Z60+[4]Marzo!Z60+[5]Marzo!Z60+[6]Marzo!Z60+[7]Marzo!Z60+[8]Marzo!Z60+[9]Marzo!Z60+[10]Marzo!Z60</f>
        <v>136</v>
      </c>
      <c r="AA60" s="32">
        <f>[1]Marzo!AA60+[2]Marzo!AA60+[3]Marzo!AA60+[4]Marzo!AA60+[5]Marzo!AA60+[6]Marzo!AA60+[7]Marzo!AA60+[8]Marzo!AA60+[9]Marzo!AA60+[10]Marzo!AA60</f>
        <v>88</v>
      </c>
      <c r="AB60" s="32">
        <f>[1]Marzo!AB60+[2]Marzo!AB60+[3]Marzo!AB60+[4]Marzo!AB60+[5]Marzo!AB60+[6]Marzo!AB60+[7]Marzo!AB60+[8]Marzo!AB60+[9]Marzo!AB60+[10]Marzo!AB60</f>
        <v>128</v>
      </c>
      <c r="AC60" s="32">
        <f>[1]Marzo!AC60+[2]Marzo!AC60+[3]Marzo!AC60+[4]Marzo!AC60+[5]Marzo!AC60+[6]Marzo!AC60+[7]Marzo!AC60+[8]Marzo!AC60+[9]Marzo!AC60+[10]Marzo!AC60</f>
        <v>86</v>
      </c>
      <c r="AD60" s="32">
        <f>[1]Marzo!AD60+[2]Marzo!AD60+[3]Marzo!AD60+[4]Marzo!AD60+[5]Marzo!AD60+[6]Marzo!AD60+[7]Marzo!AD60+[8]Marzo!AD60+[9]Marzo!AD60+[10]Marzo!AD60</f>
        <v>110</v>
      </c>
      <c r="AE60" s="32">
        <f>[1]Marzo!AE60+[2]Marzo!AE60+[3]Marzo!AE60+[4]Marzo!AE60+[5]Marzo!AE60+[6]Marzo!AE60+[7]Marzo!AE60+[8]Marzo!AE60+[9]Marzo!AE60+[10]Marzo!AE60</f>
        <v>74</v>
      </c>
      <c r="AF60" s="32">
        <f>[1]Marzo!AF60+[2]Marzo!AF60+[3]Marzo!AF60+[4]Marzo!AF60+[5]Marzo!AF60+[6]Marzo!AF60+[7]Marzo!AF60+[8]Marzo!AF60+[9]Marzo!AF60+[10]Marzo!AF60</f>
        <v>101</v>
      </c>
      <c r="AG60" s="32">
        <f>[1]Marzo!AG60+[2]Marzo!AG60+[3]Marzo!AG60+[4]Marzo!AG60+[5]Marzo!AG60+[6]Marzo!AG60+[7]Marzo!AG60+[8]Marzo!AG60+[9]Marzo!AG60+[10]Marzo!AG60</f>
        <v>70</v>
      </c>
      <c r="AH60" s="32">
        <f>[1]Marzo!AH60+[2]Marzo!AH60+[3]Marzo!AH60+[4]Marzo!AH60+[5]Marzo!AH60+[6]Marzo!AH60+[7]Marzo!AH60+[8]Marzo!AH60+[9]Marzo!AH60+[10]Marzo!AH60</f>
        <v>119</v>
      </c>
      <c r="AI60" s="32">
        <f>[1]Marzo!AI60+[2]Marzo!AI60+[3]Marzo!AI60+[4]Marzo!AI60+[5]Marzo!AI60+[6]Marzo!AI60+[7]Marzo!AI60+[8]Marzo!AI60+[9]Marzo!AI60+[10]Marzo!AI60</f>
        <v>68</v>
      </c>
      <c r="AJ60" s="32">
        <f>[1]Marzo!AJ60+[2]Marzo!AJ60+[3]Marzo!AJ60+[4]Marzo!AJ60+[5]Marzo!AJ60+[6]Marzo!AJ60+[7]Marzo!AJ60+[8]Marzo!AJ60+[9]Marzo!AJ60+[10]Marzo!AJ60</f>
        <v>78</v>
      </c>
      <c r="AK60" s="32">
        <f>[1]Marzo!AK60+[2]Marzo!AK60+[3]Marzo!AK60+[4]Marzo!AK60+[5]Marzo!AK60+[6]Marzo!AK60+[7]Marzo!AK60+[8]Marzo!AK60+[9]Marzo!AK60+[10]Marzo!AK60</f>
        <v>79</v>
      </c>
      <c r="AL60" s="32">
        <f>[1]Marzo!AL60+[2]Marzo!AL60+[3]Marzo!AL60+[4]Marzo!AL60+[5]Marzo!AL60+[6]Marzo!AL60+[7]Marzo!AL60+[8]Marzo!AL60+[9]Marzo!AL60+[10]Marzo!AL60</f>
        <v>98</v>
      </c>
      <c r="AM60" s="32">
        <f>[1]Marzo!AM60+[2]Marzo!AM60+[3]Marzo!AM60+[4]Marzo!AM60+[5]Marzo!AM60+[6]Marzo!AM60+[7]Marzo!AM60+[8]Marzo!AM60+[9]Marzo!AM60+[10]Marzo!AM60</f>
        <v>3632</v>
      </c>
      <c r="AN60" s="32">
        <f>[1]Marzo!AN60+[2]Marzo!AN60+[3]Marzo!AN60+[4]Marzo!AN60+[5]Marzo!AN60+[6]Marzo!AN60+[7]Marzo!AN60+[8]Marzo!AN60+[9]Marzo!AN60+[10]Marzo!AN60</f>
        <v>2397</v>
      </c>
      <c r="AO60" s="83"/>
      <c r="AP60" s="84"/>
      <c r="AQ60" s="84"/>
      <c r="AR60" s="84"/>
    </row>
    <row r="61" spans="1:231" x14ac:dyDescent="0.25">
      <c r="A61" s="130" t="s">
        <v>53</v>
      </c>
      <c r="B61" s="131">
        <f t="shared" si="8"/>
        <v>3040</v>
      </c>
      <c r="C61" s="132">
        <f t="shared" si="9"/>
        <v>1331</v>
      </c>
      <c r="D61" s="133">
        <f t="shared" si="9"/>
        <v>1709</v>
      </c>
      <c r="E61" s="32">
        <f>[1]Marzo!E61+[2]Marzo!E61+[3]Marzo!E61+[4]Marzo!E61+[5]Marzo!E61+[6]Marzo!E61+[7]Marzo!E61+[8]Marzo!E61+[9]Marzo!E61+[10]Marzo!E61</f>
        <v>116</v>
      </c>
      <c r="F61" s="32">
        <f>[1]Marzo!F61+[2]Marzo!F61+[3]Marzo!F61+[4]Marzo!F61+[5]Marzo!F61+[6]Marzo!F61+[7]Marzo!F61+[8]Marzo!F61+[9]Marzo!F61+[10]Marzo!F61</f>
        <v>80</v>
      </c>
      <c r="G61" s="32">
        <f>[1]Marzo!G61+[2]Marzo!G61+[3]Marzo!G61+[4]Marzo!G61+[5]Marzo!G61+[6]Marzo!G61+[7]Marzo!G61+[8]Marzo!G61+[9]Marzo!G61+[10]Marzo!G61</f>
        <v>121</v>
      </c>
      <c r="H61" s="32">
        <f>[1]Marzo!H61+[2]Marzo!H61+[3]Marzo!H61+[4]Marzo!H61+[5]Marzo!H61+[6]Marzo!H61+[7]Marzo!H61+[8]Marzo!H61+[9]Marzo!H61+[10]Marzo!H61</f>
        <v>117</v>
      </c>
      <c r="I61" s="32">
        <f>[1]Marzo!I61+[2]Marzo!I61+[3]Marzo!I61+[4]Marzo!I61+[5]Marzo!I61+[6]Marzo!I61+[7]Marzo!I61+[8]Marzo!I61+[9]Marzo!I61+[10]Marzo!I61</f>
        <v>121</v>
      </c>
      <c r="J61" s="32">
        <f>[1]Marzo!J61+[2]Marzo!J61+[3]Marzo!J61+[4]Marzo!J61+[5]Marzo!J61+[6]Marzo!J61+[7]Marzo!J61+[8]Marzo!J61+[9]Marzo!J61+[10]Marzo!J61</f>
        <v>126</v>
      </c>
      <c r="K61" s="32">
        <f>[1]Marzo!K61+[2]Marzo!K61+[3]Marzo!K61+[4]Marzo!K61+[5]Marzo!K61+[6]Marzo!K61+[7]Marzo!K61+[8]Marzo!K61+[9]Marzo!K61+[10]Marzo!K61</f>
        <v>128</v>
      </c>
      <c r="L61" s="32">
        <f>[1]Marzo!L61+[2]Marzo!L61+[3]Marzo!L61+[4]Marzo!L61+[5]Marzo!L61+[6]Marzo!L61+[7]Marzo!L61+[8]Marzo!L61+[9]Marzo!L61+[10]Marzo!L61</f>
        <v>188</v>
      </c>
      <c r="M61" s="32">
        <f>[1]Marzo!M61+[2]Marzo!M61+[3]Marzo!M61+[4]Marzo!M61+[5]Marzo!M61+[6]Marzo!M61+[7]Marzo!M61+[8]Marzo!M61+[9]Marzo!M61+[10]Marzo!M61</f>
        <v>103</v>
      </c>
      <c r="N61" s="32">
        <f>[1]Marzo!N61+[2]Marzo!N61+[3]Marzo!N61+[4]Marzo!N61+[5]Marzo!N61+[6]Marzo!N61+[7]Marzo!N61+[8]Marzo!N61+[9]Marzo!N61+[10]Marzo!N61</f>
        <v>161</v>
      </c>
      <c r="O61" s="32">
        <f>[1]Marzo!O61+[2]Marzo!O61+[3]Marzo!O61+[4]Marzo!O61+[5]Marzo!O61+[6]Marzo!O61+[7]Marzo!O61+[8]Marzo!O61+[9]Marzo!O61+[10]Marzo!O61</f>
        <v>104</v>
      </c>
      <c r="P61" s="32">
        <f>[1]Marzo!P61+[2]Marzo!P61+[3]Marzo!P61+[4]Marzo!P61+[5]Marzo!P61+[6]Marzo!P61+[7]Marzo!P61+[8]Marzo!P61+[9]Marzo!P61+[10]Marzo!P61</f>
        <v>156</v>
      </c>
      <c r="Q61" s="32">
        <f>[1]Marzo!Q61+[2]Marzo!Q61+[3]Marzo!Q61+[4]Marzo!Q61+[5]Marzo!Q61+[6]Marzo!Q61+[7]Marzo!Q61+[8]Marzo!Q61+[9]Marzo!Q61+[10]Marzo!Q61</f>
        <v>101</v>
      </c>
      <c r="R61" s="32">
        <f>[1]Marzo!R61+[2]Marzo!R61+[3]Marzo!R61+[4]Marzo!R61+[5]Marzo!R61+[6]Marzo!R61+[7]Marzo!R61+[8]Marzo!R61+[9]Marzo!R61+[10]Marzo!R61</f>
        <v>125</v>
      </c>
      <c r="S61" s="32">
        <f>[1]Marzo!S61+[2]Marzo!S61+[3]Marzo!S61+[4]Marzo!S61+[5]Marzo!S61+[6]Marzo!S61+[7]Marzo!S61+[8]Marzo!S61+[9]Marzo!S61+[10]Marzo!S61</f>
        <v>61</v>
      </c>
      <c r="T61" s="32">
        <f>[1]Marzo!T61+[2]Marzo!T61+[3]Marzo!T61+[4]Marzo!T61+[5]Marzo!T61+[6]Marzo!T61+[7]Marzo!T61+[8]Marzo!T61+[9]Marzo!T61+[10]Marzo!T61</f>
        <v>96</v>
      </c>
      <c r="U61" s="32">
        <f>[1]Marzo!U61+[2]Marzo!U61+[3]Marzo!U61+[4]Marzo!U61+[5]Marzo!U61+[6]Marzo!U61+[7]Marzo!U61+[8]Marzo!U61+[9]Marzo!U61+[10]Marzo!U61</f>
        <v>80</v>
      </c>
      <c r="V61" s="32">
        <f>[1]Marzo!V61+[2]Marzo!V61+[3]Marzo!V61+[4]Marzo!V61+[5]Marzo!V61+[6]Marzo!V61+[7]Marzo!V61+[8]Marzo!V61+[9]Marzo!V61+[10]Marzo!V61</f>
        <v>111</v>
      </c>
      <c r="W61" s="32">
        <f>[1]Marzo!W61+[2]Marzo!W61+[3]Marzo!W61+[4]Marzo!W61+[5]Marzo!W61+[6]Marzo!W61+[7]Marzo!W61+[8]Marzo!W61+[9]Marzo!W61+[10]Marzo!W61</f>
        <v>68</v>
      </c>
      <c r="X61" s="32">
        <f>[1]Marzo!X61+[2]Marzo!X61+[3]Marzo!X61+[4]Marzo!X61+[5]Marzo!X61+[6]Marzo!X61+[7]Marzo!X61+[8]Marzo!X61+[9]Marzo!X61+[10]Marzo!X61</f>
        <v>116</v>
      </c>
      <c r="Y61" s="32">
        <f>[1]Marzo!Y61+[2]Marzo!Y61+[3]Marzo!Y61+[4]Marzo!Y61+[5]Marzo!Y61+[6]Marzo!Y61+[7]Marzo!Y61+[8]Marzo!Y61+[9]Marzo!Y61+[10]Marzo!Y61</f>
        <v>82</v>
      </c>
      <c r="Z61" s="32">
        <f>[1]Marzo!Z61+[2]Marzo!Z61+[3]Marzo!Z61+[4]Marzo!Z61+[5]Marzo!Z61+[6]Marzo!Z61+[7]Marzo!Z61+[8]Marzo!Z61+[9]Marzo!Z61+[10]Marzo!Z61</f>
        <v>108</v>
      </c>
      <c r="AA61" s="32">
        <f>[1]Marzo!AA61+[2]Marzo!AA61+[3]Marzo!AA61+[4]Marzo!AA61+[5]Marzo!AA61+[6]Marzo!AA61+[7]Marzo!AA61+[8]Marzo!AA61+[9]Marzo!AA61+[10]Marzo!AA61</f>
        <v>76</v>
      </c>
      <c r="AB61" s="32">
        <f>[1]Marzo!AB61+[2]Marzo!AB61+[3]Marzo!AB61+[4]Marzo!AB61+[5]Marzo!AB61+[6]Marzo!AB61+[7]Marzo!AB61+[8]Marzo!AB61+[9]Marzo!AB61+[10]Marzo!AB61</f>
        <v>123</v>
      </c>
      <c r="AC61" s="32">
        <f>[1]Marzo!AC61+[2]Marzo!AC61+[3]Marzo!AC61+[4]Marzo!AC61+[5]Marzo!AC61+[6]Marzo!AC61+[7]Marzo!AC61+[8]Marzo!AC61+[9]Marzo!AC61+[10]Marzo!AC61</f>
        <v>60</v>
      </c>
      <c r="AD61" s="32">
        <f>[1]Marzo!AD61+[2]Marzo!AD61+[3]Marzo!AD61+[4]Marzo!AD61+[5]Marzo!AD61+[6]Marzo!AD61+[7]Marzo!AD61+[8]Marzo!AD61+[9]Marzo!AD61+[10]Marzo!AD61</f>
        <v>64</v>
      </c>
      <c r="AE61" s="32">
        <f>[1]Marzo!AE61+[2]Marzo!AE61+[3]Marzo!AE61+[4]Marzo!AE61+[5]Marzo!AE61+[6]Marzo!AE61+[7]Marzo!AE61+[8]Marzo!AE61+[9]Marzo!AE61+[10]Marzo!AE61</f>
        <v>44</v>
      </c>
      <c r="AF61" s="32">
        <f>[1]Marzo!AF61+[2]Marzo!AF61+[3]Marzo!AF61+[4]Marzo!AF61+[5]Marzo!AF61+[6]Marzo!AF61+[7]Marzo!AF61+[8]Marzo!AF61+[9]Marzo!AF61+[10]Marzo!AF61</f>
        <v>50</v>
      </c>
      <c r="AG61" s="32">
        <f>[1]Marzo!AG61+[2]Marzo!AG61+[3]Marzo!AG61+[4]Marzo!AG61+[5]Marzo!AG61+[6]Marzo!AG61+[7]Marzo!AG61+[8]Marzo!AG61+[9]Marzo!AG61+[10]Marzo!AG61</f>
        <v>23</v>
      </c>
      <c r="AH61" s="32">
        <f>[1]Marzo!AH61+[2]Marzo!AH61+[3]Marzo!AH61+[4]Marzo!AH61+[5]Marzo!AH61+[6]Marzo!AH61+[7]Marzo!AH61+[8]Marzo!AH61+[9]Marzo!AH61+[10]Marzo!AH61</f>
        <v>33</v>
      </c>
      <c r="AI61" s="32">
        <f>[1]Marzo!AI61+[2]Marzo!AI61+[3]Marzo!AI61+[4]Marzo!AI61+[5]Marzo!AI61+[6]Marzo!AI61+[7]Marzo!AI61+[8]Marzo!AI61+[9]Marzo!AI61+[10]Marzo!AI61</f>
        <v>22</v>
      </c>
      <c r="AJ61" s="32">
        <f>[1]Marzo!AJ61+[2]Marzo!AJ61+[3]Marzo!AJ61+[4]Marzo!AJ61+[5]Marzo!AJ61+[6]Marzo!AJ61+[7]Marzo!AJ61+[8]Marzo!AJ61+[9]Marzo!AJ61+[10]Marzo!AJ61</f>
        <v>22</v>
      </c>
      <c r="AK61" s="32">
        <f>[1]Marzo!AK61+[2]Marzo!AK61+[3]Marzo!AK61+[4]Marzo!AK61+[5]Marzo!AK61+[6]Marzo!AK61+[7]Marzo!AK61+[8]Marzo!AK61+[9]Marzo!AK61+[10]Marzo!AK61</f>
        <v>21</v>
      </c>
      <c r="AL61" s="32">
        <f>[1]Marzo!AL61+[2]Marzo!AL61+[3]Marzo!AL61+[4]Marzo!AL61+[5]Marzo!AL61+[6]Marzo!AL61+[7]Marzo!AL61+[8]Marzo!AL61+[9]Marzo!AL61+[10]Marzo!AL61</f>
        <v>33</v>
      </c>
      <c r="AM61" s="32">
        <f>[1]Marzo!AM61+[2]Marzo!AM61+[3]Marzo!AM61+[4]Marzo!AM61+[5]Marzo!AM61+[6]Marzo!AM61+[7]Marzo!AM61+[8]Marzo!AM61+[9]Marzo!AM61+[10]Marzo!AM61</f>
        <v>1318</v>
      </c>
      <c r="AN61" s="32">
        <f>[1]Marzo!AN61+[2]Marzo!AN61+[3]Marzo!AN61+[4]Marzo!AN61+[5]Marzo!AN61+[6]Marzo!AN61+[7]Marzo!AN61+[8]Marzo!AN61+[9]Marzo!AN61+[10]Marzo!AN61</f>
        <v>459</v>
      </c>
      <c r="AO61" s="83"/>
      <c r="AP61" s="84"/>
      <c r="AQ61" s="84"/>
      <c r="AR61" s="84"/>
    </row>
    <row r="62" spans="1:231" x14ac:dyDescent="0.25">
      <c r="A62" s="141" t="s">
        <v>54</v>
      </c>
      <c r="B62" s="142">
        <f t="shared" si="8"/>
        <v>4435</v>
      </c>
      <c r="C62" s="143">
        <f t="shared" si="9"/>
        <v>1988</v>
      </c>
      <c r="D62" s="54">
        <f t="shared" si="9"/>
        <v>2447</v>
      </c>
      <c r="E62" s="32">
        <f>[1]Marzo!E62+[2]Marzo!E62+[3]Marzo!E62+[4]Marzo!E62+[5]Marzo!E62+[6]Marzo!E62+[7]Marzo!E62+[8]Marzo!E62+[9]Marzo!E62+[10]Marzo!E62</f>
        <v>262</v>
      </c>
      <c r="F62" s="32">
        <f>[1]Marzo!F62+[2]Marzo!F62+[3]Marzo!F62+[4]Marzo!F62+[5]Marzo!F62+[6]Marzo!F62+[7]Marzo!F62+[8]Marzo!F62+[9]Marzo!F62+[10]Marzo!F62</f>
        <v>237</v>
      </c>
      <c r="G62" s="32">
        <f>[1]Marzo!G62+[2]Marzo!G62+[3]Marzo!G62+[4]Marzo!G62+[5]Marzo!G62+[6]Marzo!G62+[7]Marzo!G62+[8]Marzo!G62+[9]Marzo!G62+[10]Marzo!G62</f>
        <v>199</v>
      </c>
      <c r="H62" s="32">
        <f>[1]Marzo!H62+[2]Marzo!H62+[3]Marzo!H62+[4]Marzo!H62+[5]Marzo!H62+[6]Marzo!H62+[7]Marzo!H62+[8]Marzo!H62+[9]Marzo!H62+[10]Marzo!H62</f>
        <v>155</v>
      </c>
      <c r="I62" s="32">
        <f>[1]Marzo!I62+[2]Marzo!I62+[3]Marzo!I62+[4]Marzo!I62+[5]Marzo!I62+[6]Marzo!I62+[7]Marzo!I62+[8]Marzo!I62+[9]Marzo!I62+[10]Marzo!I62</f>
        <v>164</v>
      </c>
      <c r="J62" s="32">
        <f>[1]Marzo!J62+[2]Marzo!J62+[3]Marzo!J62+[4]Marzo!J62+[5]Marzo!J62+[6]Marzo!J62+[7]Marzo!J62+[8]Marzo!J62+[9]Marzo!J62+[10]Marzo!J62</f>
        <v>148</v>
      </c>
      <c r="K62" s="32">
        <f>[1]Marzo!K62+[2]Marzo!K62+[3]Marzo!K62+[4]Marzo!K62+[5]Marzo!K62+[6]Marzo!K62+[7]Marzo!K62+[8]Marzo!K62+[9]Marzo!K62+[10]Marzo!K62</f>
        <v>197</v>
      </c>
      <c r="L62" s="32">
        <f>[1]Marzo!L62+[2]Marzo!L62+[3]Marzo!L62+[4]Marzo!L62+[5]Marzo!L62+[6]Marzo!L62+[7]Marzo!L62+[8]Marzo!L62+[9]Marzo!L62+[10]Marzo!L62</f>
        <v>239</v>
      </c>
      <c r="M62" s="32">
        <f>[1]Marzo!M62+[2]Marzo!M62+[3]Marzo!M62+[4]Marzo!M62+[5]Marzo!M62+[6]Marzo!M62+[7]Marzo!M62+[8]Marzo!M62+[9]Marzo!M62+[10]Marzo!M62</f>
        <v>128</v>
      </c>
      <c r="N62" s="32">
        <f>[1]Marzo!N62+[2]Marzo!N62+[3]Marzo!N62+[4]Marzo!N62+[5]Marzo!N62+[6]Marzo!N62+[7]Marzo!N62+[8]Marzo!N62+[9]Marzo!N62+[10]Marzo!N62</f>
        <v>209</v>
      </c>
      <c r="O62" s="32">
        <f>[1]Marzo!O62+[2]Marzo!O62+[3]Marzo!O62+[4]Marzo!O62+[5]Marzo!O62+[6]Marzo!O62+[7]Marzo!O62+[8]Marzo!O62+[9]Marzo!O62+[10]Marzo!O62</f>
        <v>149</v>
      </c>
      <c r="P62" s="32">
        <f>[1]Marzo!P62+[2]Marzo!P62+[3]Marzo!P62+[4]Marzo!P62+[5]Marzo!P62+[6]Marzo!P62+[7]Marzo!P62+[8]Marzo!P62+[9]Marzo!P62+[10]Marzo!P62</f>
        <v>204</v>
      </c>
      <c r="Q62" s="32">
        <f>[1]Marzo!Q62+[2]Marzo!Q62+[3]Marzo!Q62+[4]Marzo!Q62+[5]Marzo!Q62+[6]Marzo!Q62+[7]Marzo!Q62+[8]Marzo!Q62+[9]Marzo!Q62+[10]Marzo!Q62</f>
        <v>113</v>
      </c>
      <c r="R62" s="32">
        <f>[1]Marzo!R62+[2]Marzo!R62+[3]Marzo!R62+[4]Marzo!R62+[5]Marzo!R62+[6]Marzo!R62+[7]Marzo!R62+[8]Marzo!R62+[9]Marzo!R62+[10]Marzo!R62</f>
        <v>184</v>
      </c>
      <c r="S62" s="32">
        <f>[1]Marzo!S62+[2]Marzo!S62+[3]Marzo!S62+[4]Marzo!S62+[5]Marzo!S62+[6]Marzo!S62+[7]Marzo!S62+[8]Marzo!S62+[9]Marzo!S62+[10]Marzo!S62</f>
        <v>93</v>
      </c>
      <c r="T62" s="32">
        <f>[1]Marzo!T62+[2]Marzo!T62+[3]Marzo!T62+[4]Marzo!T62+[5]Marzo!T62+[6]Marzo!T62+[7]Marzo!T62+[8]Marzo!T62+[9]Marzo!T62+[10]Marzo!T62</f>
        <v>162</v>
      </c>
      <c r="U62" s="32">
        <f>[1]Marzo!U62+[2]Marzo!U62+[3]Marzo!U62+[4]Marzo!U62+[5]Marzo!U62+[6]Marzo!U62+[7]Marzo!U62+[8]Marzo!U62+[9]Marzo!U62+[10]Marzo!U62</f>
        <v>77</v>
      </c>
      <c r="V62" s="32">
        <f>[1]Marzo!V62+[2]Marzo!V62+[3]Marzo!V62+[4]Marzo!V62+[5]Marzo!V62+[6]Marzo!V62+[7]Marzo!V62+[8]Marzo!V62+[9]Marzo!V62+[10]Marzo!V62</f>
        <v>144</v>
      </c>
      <c r="W62" s="32">
        <f>[1]Marzo!W62+[2]Marzo!W62+[3]Marzo!W62+[4]Marzo!W62+[5]Marzo!W62+[6]Marzo!W62+[7]Marzo!W62+[8]Marzo!W62+[9]Marzo!W62+[10]Marzo!W62</f>
        <v>104</v>
      </c>
      <c r="X62" s="32">
        <f>[1]Marzo!X62+[2]Marzo!X62+[3]Marzo!X62+[4]Marzo!X62+[5]Marzo!X62+[6]Marzo!X62+[7]Marzo!X62+[8]Marzo!X62+[9]Marzo!X62+[10]Marzo!X62</f>
        <v>137</v>
      </c>
      <c r="Y62" s="32">
        <f>[1]Marzo!Y62+[2]Marzo!Y62+[3]Marzo!Y62+[4]Marzo!Y62+[5]Marzo!Y62+[6]Marzo!Y62+[7]Marzo!Y62+[8]Marzo!Y62+[9]Marzo!Y62+[10]Marzo!Y62</f>
        <v>104</v>
      </c>
      <c r="Z62" s="32">
        <f>[1]Marzo!Z62+[2]Marzo!Z62+[3]Marzo!Z62+[4]Marzo!Z62+[5]Marzo!Z62+[6]Marzo!Z62+[7]Marzo!Z62+[8]Marzo!Z62+[9]Marzo!Z62+[10]Marzo!Z62</f>
        <v>149</v>
      </c>
      <c r="AA62" s="32">
        <f>[1]Marzo!AA62+[2]Marzo!AA62+[3]Marzo!AA62+[4]Marzo!AA62+[5]Marzo!AA62+[6]Marzo!AA62+[7]Marzo!AA62+[8]Marzo!AA62+[9]Marzo!AA62+[10]Marzo!AA62</f>
        <v>92</v>
      </c>
      <c r="AB62" s="32">
        <f>[1]Marzo!AB62+[2]Marzo!AB62+[3]Marzo!AB62+[4]Marzo!AB62+[5]Marzo!AB62+[6]Marzo!AB62+[7]Marzo!AB62+[8]Marzo!AB62+[9]Marzo!AB62+[10]Marzo!AB62</f>
        <v>109</v>
      </c>
      <c r="AC62" s="32">
        <f>[1]Marzo!AC62+[2]Marzo!AC62+[3]Marzo!AC62+[4]Marzo!AC62+[5]Marzo!AC62+[6]Marzo!AC62+[7]Marzo!AC62+[8]Marzo!AC62+[9]Marzo!AC62+[10]Marzo!AC62</f>
        <v>70</v>
      </c>
      <c r="AD62" s="32">
        <f>[1]Marzo!AD62+[2]Marzo!AD62+[3]Marzo!AD62+[4]Marzo!AD62+[5]Marzo!AD62+[6]Marzo!AD62+[7]Marzo!AD62+[8]Marzo!AD62+[9]Marzo!AD62+[10]Marzo!AD62</f>
        <v>100</v>
      </c>
      <c r="AE62" s="32">
        <f>[1]Marzo!AE62+[2]Marzo!AE62+[3]Marzo!AE62+[4]Marzo!AE62+[5]Marzo!AE62+[6]Marzo!AE62+[7]Marzo!AE62+[8]Marzo!AE62+[9]Marzo!AE62+[10]Marzo!AE62</f>
        <v>57</v>
      </c>
      <c r="AF62" s="32">
        <f>[1]Marzo!AF62+[2]Marzo!AF62+[3]Marzo!AF62+[4]Marzo!AF62+[5]Marzo!AF62+[6]Marzo!AF62+[7]Marzo!AF62+[8]Marzo!AF62+[9]Marzo!AF62+[10]Marzo!AF62</f>
        <v>71</v>
      </c>
      <c r="AG62" s="32">
        <f>[1]Marzo!AG62+[2]Marzo!AG62+[3]Marzo!AG62+[4]Marzo!AG62+[5]Marzo!AG62+[6]Marzo!AG62+[7]Marzo!AG62+[8]Marzo!AG62+[9]Marzo!AG62+[10]Marzo!AG62</f>
        <v>57</v>
      </c>
      <c r="AH62" s="32">
        <f>[1]Marzo!AH62+[2]Marzo!AH62+[3]Marzo!AH62+[4]Marzo!AH62+[5]Marzo!AH62+[6]Marzo!AH62+[7]Marzo!AH62+[8]Marzo!AH62+[9]Marzo!AH62+[10]Marzo!AH62</f>
        <v>76</v>
      </c>
      <c r="AI62" s="32">
        <f>[1]Marzo!AI62+[2]Marzo!AI62+[3]Marzo!AI62+[4]Marzo!AI62+[5]Marzo!AI62+[6]Marzo!AI62+[7]Marzo!AI62+[8]Marzo!AI62+[9]Marzo!AI62+[10]Marzo!AI62</f>
        <v>54</v>
      </c>
      <c r="AJ62" s="32">
        <f>[1]Marzo!AJ62+[2]Marzo!AJ62+[3]Marzo!AJ62+[4]Marzo!AJ62+[5]Marzo!AJ62+[6]Marzo!AJ62+[7]Marzo!AJ62+[8]Marzo!AJ62+[9]Marzo!AJ62+[10]Marzo!AJ62</f>
        <v>48</v>
      </c>
      <c r="AK62" s="32">
        <f>[1]Marzo!AK62+[2]Marzo!AK62+[3]Marzo!AK62+[4]Marzo!AK62+[5]Marzo!AK62+[6]Marzo!AK62+[7]Marzo!AK62+[8]Marzo!AK62+[9]Marzo!AK62+[10]Marzo!AK62</f>
        <v>68</v>
      </c>
      <c r="AL62" s="32">
        <f>[1]Marzo!AL62+[2]Marzo!AL62+[3]Marzo!AL62+[4]Marzo!AL62+[5]Marzo!AL62+[6]Marzo!AL62+[7]Marzo!AL62+[8]Marzo!AL62+[9]Marzo!AL62+[10]Marzo!AL62</f>
        <v>75</v>
      </c>
      <c r="AM62" s="32">
        <f>[1]Marzo!AM62+[2]Marzo!AM62+[3]Marzo!AM62+[4]Marzo!AM62+[5]Marzo!AM62+[6]Marzo!AM62+[7]Marzo!AM62+[8]Marzo!AM62+[9]Marzo!AM62+[10]Marzo!AM62</f>
        <v>0</v>
      </c>
      <c r="AN62" s="32">
        <f>[1]Marzo!AN62+[2]Marzo!AN62+[3]Marzo!AN62+[4]Marzo!AN62+[5]Marzo!AN62+[6]Marzo!AN62+[7]Marzo!AN62+[8]Marzo!AN62+[9]Marzo!AN62+[10]Marzo!AN62</f>
        <v>0</v>
      </c>
      <c r="AO62" s="83"/>
      <c r="AP62" s="84"/>
      <c r="AQ62" s="84"/>
      <c r="AR62" s="84"/>
    </row>
    <row r="63" spans="1:231" x14ac:dyDescent="0.25">
      <c r="A63" s="530" t="s">
        <v>48</v>
      </c>
      <c r="B63" s="146">
        <f t="shared" ref="B63:AL63" si="10">SUM(B57:B62)</f>
        <v>23736</v>
      </c>
      <c r="C63" s="147">
        <f t="shared" si="10"/>
        <v>11445</v>
      </c>
      <c r="D63" s="148">
        <f t="shared" si="10"/>
        <v>12291</v>
      </c>
      <c r="E63" s="149">
        <f t="shared" si="10"/>
        <v>1906</v>
      </c>
      <c r="F63" s="150">
        <f t="shared" si="10"/>
        <v>1534</v>
      </c>
      <c r="G63" s="149">
        <f t="shared" si="10"/>
        <v>1184</v>
      </c>
      <c r="H63" s="151">
        <f t="shared" si="10"/>
        <v>1061</v>
      </c>
      <c r="I63" s="149">
        <f t="shared" si="10"/>
        <v>1115</v>
      </c>
      <c r="J63" s="151">
        <f t="shared" si="10"/>
        <v>987</v>
      </c>
      <c r="K63" s="149">
        <f t="shared" si="10"/>
        <v>803</v>
      </c>
      <c r="L63" s="151">
        <f t="shared" si="10"/>
        <v>923</v>
      </c>
      <c r="M63" s="149">
        <f t="shared" si="10"/>
        <v>662</v>
      </c>
      <c r="N63" s="151">
        <f t="shared" si="10"/>
        <v>832</v>
      </c>
      <c r="O63" s="149">
        <f t="shared" si="10"/>
        <v>669</v>
      </c>
      <c r="P63" s="151">
        <f t="shared" si="10"/>
        <v>780</v>
      </c>
      <c r="Q63" s="149">
        <f t="shared" si="10"/>
        <v>607</v>
      </c>
      <c r="R63" s="151">
        <f t="shared" si="10"/>
        <v>723</v>
      </c>
      <c r="S63" s="149">
        <f t="shared" si="10"/>
        <v>518</v>
      </c>
      <c r="T63" s="151">
        <f t="shared" si="10"/>
        <v>635</v>
      </c>
      <c r="U63" s="152">
        <f t="shared" si="10"/>
        <v>499</v>
      </c>
      <c r="V63" s="153">
        <f t="shared" si="10"/>
        <v>603</v>
      </c>
      <c r="W63" s="149">
        <f t="shared" si="10"/>
        <v>475</v>
      </c>
      <c r="X63" s="151">
        <f t="shared" si="10"/>
        <v>625</v>
      </c>
      <c r="Y63" s="149">
        <f t="shared" si="10"/>
        <v>532</v>
      </c>
      <c r="Z63" s="151">
        <f t="shared" si="10"/>
        <v>651</v>
      </c>
      <c r="AA63" s="149">
        <f t="shared" si="10"/>
        <v>484</v>
      </c>
      <c r="AB63" s="151">
        <f t="shared" si="10"/>
        <v>632</v>
      </c>
      <c r="AC63" s="149">
        <f t="shared" si="10"/>
        <v>426</v>
      </c>
      <c r="AD63" s="151">
        <f t="shared" si="10"/>
        <v>486</v>
      </c>
      <c r="AE63" s="149">
        <f t="shared" si="10"/>
        <v>403</v>
      </c>
      <c r="AF63" s="151">
        <f t="shared" si="10"/>
        <v>438</v>
      </c>
      <c r="AG63" s="149">
        <f t="shared" si="10"/>
        <v>365</v>
      </c>
      <c r="AH63" s="151">
        <f t="shared" si="10"/>
        <v>466</v>
      </c>
      <c r="AI63" s="149">
        <f t="shared" si="10"/>
        <v>355</v>
      </c>
      <c r="AJ63" s="151">
        <f t="shared" si="10"/>
        <v>335</v>
      </c>
      <c r="AK63" s="154">
        <f t="shared" si="10"/>
        <v>442</v>
      </c>
      <c r="AL63" s="151">
        <f t="shared" si="10"/>
        <v>580</v>
      </c>
      <c r="AM63" s="155">
        <f>SUM(AM57:AM62)</f>
        <v>11381</v>
      </c>
      <c r="AN63" s="156">
        <f>SUM(AN57:AN62)</f>
        <v>5562</v>
      </c>
      <c r="AO63" s="113"/>
      <c r="AP63" s="113"/>
      <c r="AQ63" s="113"/>
      <c r="AR63" s="113"/>
    </row>
    <row r="64" spans="1:231" x14ac:dyDescent="0.25">
      <c r="A64" s="109" t="s">
        <v>55</v>
      </c>
      <c r="B64" s="157"/>
      <c r="C64" s="157"/>
      <c r="D64" s="157"/>
      <c r="E64" s="157"/>
      <c r="F64" s="157"/>
      <c r="G64" s="157"/>
      <c r="H64" s="157"/>
      <c r="I64" s="96"/>
      <c r="J64" s="96"/>
      <c r="K64" s="96"/>
      <c r="L64" s="96"/>
      <c r="M64" s="96"/>
      <c r="N64" s="96"/>
      <c r="O64" s="96"/>
      <c r="P64" s="19"/>
      <c r="Q64" s="19"/>
      <c r="R64" s="19"/>
      <c r="S64" s="19"/>
      <c r="T64" s="20"/>
      <c r="U64" s="20"/>
      <c r="V64" s="20"/>
      <c r="W64" s="20"/>
      <c r="X64" s="20"/>
      <c r="Y64" s="20"/>
      <c r="Z64" s="158"/>
      <c r="AA64" s="158"/>
      <c r="AB64" s="158"/>
      <c r="AC64" s="158"/>
      <c r="AD64" s="158"/>
      <c r="AE64" s="158"/>
      <c r="AF64" s="158"/>
      <c r="AG64" s="158"/>
      <c r="AH64" s="158"/>
      <c r="AI64" s="158"/>
      <c r="AJ64" s="158"/>
      <c r="AK64" s="158"/>
      <c r="AL64" s="158"/>
      <c r="AM64" s="158"/>
      <c r="AN64" s="158"/>
      <c r="AO64" s="67"/>
      <c r="AP64" s="67"/>
      <c r="AQ64" s="67"/>
      <c r="AR64" s="67"/>
    </row>
    <row r="65" spans="1:95" ht="27" customHeight="1" x14ac:dyDescent="0.25">
      <c r="A65" s="159" t="s">
        <v>56</v>
      </c>
      <c r="B65" s="518" t="s">
        <v>2</v>
      </c>
      <c r="C65" s="518" t="s">
        <v>57</v>
      </c>
      <c r="D65" s="518" t="s">
        <v>58</v>
      </c>
      <c r="E65" s="518" t="s">
        <v>59</v>
      </c>
      <c r="F65" s="161"/>
      <c r="G65" s="162"/>
      <c r="H65" s="162"/>
      <c r="I65" s="162"/>
      <c r="J65" s="162"/>
      <c r="K65" s="162"/>
      <c r="L65" s="162"/>
      <c r="M65" s="162"/>
      <c r="N65" s="163" t="s">
        <v>60</v>
      </c>
      <c r="O65" s="162"/>
      <c r="P65" s="162"/>
      <c r="Q65" s="162"/>
      <c r="R65" s="112"/>
      <c r="S65" s="112"/>
      <c r="T65" s="112"/>
      <c r="U65" s="112"/>
      <c r="V65" s="112"/>
      <c r="W65" s="112"/>
      <c r="X65" s="20"/>
      <c r="Y65" s="20"/>
      <c r="Z65" s="164"/>
      <c r="AA65" s="164"/>
      <c r="AB65" s="164"/>
      <c r="AC65" s="164"/>
      <c r="AD65" s="164"/>
      <c r="AE65" s="164"/>
      <c r="AF65" s="164"/>
      <c r="AG65" s="164"/>
      <c r="AH65" s="164"/>
      <c r="AI65" s="164"/>
      <c r="AJ65" s="164"/>
      <c r="AK65" s="164"/>
      <c r="AL65" s="164"/>
      <c r="AM65" s="164"/>
      <c r="AN65" s="164"/>
      <c r="AO65" s="99"/>
      <c r="AP65" s="99"/>
      <c r="AQ65" s="99"/>
      <c r="AR65" s="68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</row>
    <row r="66" spans="1:95" x14ac:dyDescent="0.25">
      <c r="A66" s="165" t="s">
        <v>61</v>
      </c>
      <c r="B66" s="166">
        <f t="shared" ref="B66:B84" si="11">SUM(C66:E66)</f>
        <v>5853</v>
      </c>
      <c r="C66" s="32">
        <f>[1]Marzo!C66+[2]Marzo!C66+[3]Marzo!C66+[4]Marzo!C66+[5]Marzo!C66+[6]Marzo!C66+[7]Marzo!C66+[8]Marzo!C66+[9]Marzo!C66+[10]Marzo!C66</f>
        <v>5852</v>
      </c>
      <c r="D66" s="32">
        <f>[1]Marzo!D66+[2]Marzo!D66+[3]Marzo!D66+[4]Marzo!D66+[5]Marzo!D66+[6]Marzo!D66+[7]Marzo!D66+[8]Marzo!D66+[9]Marzo!D66+[10]Marzo!D66</f>
        <v>1</v>
      </c>
      <c r="E66" s="32">
        <f>[1]Marzo!E66+[2]Marzo!E66+[3]Marzo!E66+[4]Marzo!E66+[5]Marzo!E66+[6]Marzo!E66+[7]Marzo!E66+[8]Marzo!E66+[9]Marzo!E66+[10]Marzo!E66</f>
        <v>0</v>
      </c>
      <c r="F66" s="162"/>
      <c r="G66" s="162"/>
      <c r="H66" s="167"/>
      <c r="I66" s="167"/>
      <c r="J66" s="167"/>
      <c r="K66" s="167"/>
      <c r="L66" s="167"/>
      <c r="M66" s="167"/>
      <c r="N66" s="167"/>
      <c r="O66" s="167"/>
      <c r="P66" s="167"/>
      <c r="Q66" s="167"/>
      <c r="R66" s="112"/>
      <c r="S66" s="112"/>
      <c r="T66" s="112"/>
      <c r="U66" s="112"/>
      <c r="V66" s="112"/>
      <c r="W66" s="112"/>
      <c r="X66" s="20"/>
      <c r="Y66" s="20"/>
      <c r="Z66" s="164"/>
      <c r="AA66" s="164"/>
      <c r="AB66" s="164"/>
      <c r="AC66" s="164"/>
      <c r="AD66" s="164"/>
      <c r="AE66" s="164"/>
      <c r="AF66" s="164"/>
      <c r="AG66" s="164"/>
      <c r="AH66" s="164"/>
      <c r="AI66" s="164"/>
      <c r="AJ66" s="164"/>
      <c r="AK66" s="164"/>
      <c r="AL66" s="164"/>
      <c r="AM66" s="164"/>
      <c r="AN66" s="164"/>
      <c r="AO66" s="99"/>
      <c r="AP66" s="99"/>
      <c r="AQ66" s="99"/>
      <c r="AR66" s="68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</row>
    <row r="67" spans="1:95" x14ac:dyDescent="0.25">
      <c r="A67" s="168" t="s">
        <v>62</v>
      </c>
      <c r="B67" s="169">
        <f t="shared" si="11"/>
        <v>97</v>
      </c>
      <c r="C67" s="32">
        <f>[1]Marzo!C67+[2]Marzo!C67+[3]Marzo!C67+[4]Marzo!C67+[5]Marzo!C67+[6]Marzo!C67+[7]Marzo!C67+[8]Marzo!C67+[9]Marzo!C67+[10]Marzo!C67</f>
        <v>0</v>
      </c>
      <c r="D67" s="32">
        <f>[1]Marzo!D67+[2]Marzo!D67+[3]Marzo!D67+[4]Marzo!D67+[5]Marzo!D67+[6]Marzo!D67+[7]Marzo!D67+[8]Marzo!D67+[9]Marzo!D67+[10]Marzo!D67</f>
        <v>13</v>
      </c>
      <c r="E67" s="32">
        <f>[1]Marzo!E67+[2]Marzo!E67+[3]Marzo!E67+[4]Marzo!E67+[5]Marzo!E67+[6]Marzo!E67+[7]Marzo!E67+[8]Marzo!E67+[9]Marzo!E67+[10]Marzo!E67</f>
        <v>84</v>
      </c>
      <c r="F67" s="162"/>
      <c r="G67" s="162"/>
      <c r="H67" s="167"/>
      <c r="I67" s="167"/>
      <c r="J67" s="167"/>
      <c r="K67" s="167"/>
      <c r="L67" s="167"/>
      <c r="M67" s="167"/>
      <c r="N67" s="167"/>
      <c r="O67" s="167"/>
      <c r="P67" s="167"/>
      <c r="Q67" s="167"/>
      <c r="R67" s="112"/>
      <c r="S67" s="112"/>
      <c r="T67" s="112"/>
      <c r="U67" s="112"/>
      <c r="V67" s="112"/>
      <c r="W67" s="112"/>
      <c r="X67" s="20"/>
      <c r="Y67" s="20"/>
      <c r="Z67" s="164"/>
      <c r="AA67" s="164"/>
      <c r="AB67" s="164"/>
      <c r="AC67" s="164"/>
      <c r="AD67" s="164"/>
      <c r="AE67" s="164"/>
      <c r="AF67" s="164"/>
      <c r="AG67" s="164"/>
      <c r="AH67" s="164"/>
      <c r="AI67" s="164"/>
      <c r="AJ67" s="164"/>
      <c r="AK67" s="164"/>
      <c r="AL67" s="164"/>
      <c r="AM67" s="164"/>
      <c r="AN67" s="164"/>
      <c r="AO67" s="99"/>
      <c r="AP67" s="99"/>
      <c r="AQ67" s="99"/>
      <c r="AR67" s="68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</row>
    <row r="68" spans="1:95" x14ac:dyDescent="0.25">
      <c r="A68" s="168" t="s">
        <v>63</v>
      </c>
      <c r="B68" s="169">
        <f t="shared" si="11"/>
        <v>0</v>
      </c>
      <c r="C68" s="32">
        <f>[1]Marzo!C68+[2]Marzo!C68+[3]Marzo!C68+[4]Marzo!C68+[5]Marzo!C68+[6]Marzo!C68+[7]Marzo!C68+[8]Marzo!C68+[9]Marzo!C68+[10]Marzo!C68</f>
        <v>0</v>
      </c>
      <c r="D68" s="32">
        <f>[1]Marzo!D68+[2]Marzo!D68+[3]Marzo!D68+[4]Marzo!D68+[5]Marzo!D68+[6]Marzo!D68+[7]Marzo!D68+[8]Marzo!D68+[9]Marzo!D68+[10]Marzo!D68</f>
        <v>0</v>
      </c>
      <c r="E68" s="32">
        <f>[1]Marzo!E68+[2]Marzo!E68+[3]Marzo!E68+[4]Marzo!E68+[5]Marzo!E68+[6]Marzo!E68+[7]Marzo!E68+[8]Marzo!E68+[9]Marzo!E68+[10]Marzo!E68</f>
        <v>0</v>
      </c>
      <c r="F68" s="162"/>
      <c r="G68" s="162"/>
      <c r="H68" s="167"/>
      <c r="I68" s="167"/>
      <c r="J68" s="167"/>
      <c r="K68" s="167"/>
      <c r="L68" s="167"/>
      <c r="M68" s="167"/>
      <c r="N68" s="167"/>
      <c r="O68" s="167"/>
      <c r="P68" s="167"/>
      <c r="Q68" s="167"/>
      <c r="R68" s="112"/>
      <c r="S68" s="112"/>
      <c r="T68" s="112"/>
      <c r="U68" s="112"/>
      <c r="V68" s="112"/>
      <c r="W68" s="112"/>
      <c r="X68" s="20"/>
      <c r="Y68" s="20"/>
      <c r="Z68" s="164"/>
      <c r="AA68" s="164"/>
      <c r="AB68" s="164"/>
      <c r="AC68" s="164"/>
      <c r="AD68" s="164"/>
      <c r="AE68" s="164"/>
      <c r="AF68" s="164"/>
      <c r="AG68" s="164"/>
      <c r="AH68" s="164"/>
      <c r="AI68" s="164"/>
      <c r="AJ68" s="164"/>
      <c r="AK68" s="164"/>
      <c r="AL68" s="164"/>
      <c r="AM68" s="164"/>
      <c r="AN68" s="164"/>
      <c r="AO68" s="99"/>
      <c r="AP68" s="99"/>
      <c r="AQ68" s="99"/>
      <c r="AR68" s="68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</row>
    <row r="69" spans="1:95" x14ac:dyDescent="0.25">
      <c r="A69" s="168" t="s">
        <v>64</v>
      </c>
      <c r="B69" s="169">
        <f t="shared" si="11"/>
        <v>1114</v>
      </c>
      <c r="C69" s="32">
        <f>[1]Marzo!C69+[2]Marzo!C69+[3]Marzo!C69+[4]Marzo!C69+[5]Marzo!C69+[6]Marzo!C69+[7]Marzo!C69+[8]Marzo!C69+[9]Marzo!C69+[10]Marzo!C69</f>
        <v>1099</v>
      </c>
      <c r="D69" s="32">
        <f>[1]Marzo!D69+[2]Marzo!D69+[3]Marzo!D69+[4]Marzo!D69+[5]Marzo!D69+[6]Marzo!D69+[7]Marzo!D69+[8]Marzo!D69+[9]Marzo!D69+[10]Marzo!D69</f>
        <v>0</v>
      </c>
      <c r="E69" s="32">
        <f>[1]Marzo!E69+[2]Marzo!E69+[3]Marzo!E69+[4]Marzo!E69+[5]Marzo!E69+[6]Marzo!E69+[7]Marzo!E69+[8]Marzo!E69+[9]Marzo!E69+[10]Marzo!E69</f>
        <v>15</v>
      </c>
      <c r="F69" s="162"/>
      <c r="G69" s="162"/>
      <c r="H69" s="167"/>
      <c r="I69" s="167"/>
      <c r="J69" s="167"/>
      <c r="K69" s="167"/>
      <c r="L69" s="167"/>
      <c r="M69" s="167"/>
      <c r="N69" s="167"/>
      <c r="O69" s="167"/>
      <c r="P69" s="167"/>
      <c r="Q69" s="167"/>
      <c r="R69" s="112"/>
      <c r="S69" s="112"/>
      <c r="T69" s="112"/>
      <c r="U69" s="112"/>
      <c r="V69" s="112"/>
      <c r="W69" s="112"/>
      <c r="X69" s="20"/>
      <c r="Y69" s="20"/>
      <c r="Z69" s="164"/>
      <c r="AA69" s="164"/>
      <c r="AB69" s="164"/>
      <c r="AC69" s="164"/>
      <c r="AD69" s="164"/>
      <c r="AE69" s="164"/>
      <c r="AF69" s="164"/>
      <c r="AG69" s="164"/>
      <c r="AH69" s="164"/>
      <c r="AI69" s="164"/>
      <c r="AJ69" s="164"/>
      <c r="AK69" s="164"/>
      <c r="AL69" s="164"/>
      <c r="AM69" s="164"/>
      <c r="AN69" s="164"/>
      <c r="AO69" s="99"/>
      <c r="AP69" s="99"/>
      <c r="AQ69" s="99"/>
      <c r="AR69" s="68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</row>
    <row r="70" spans="1:95" x14ac:dyDescent="0.25">
      <c r="A70" s="168" t="s">
        <v>65</v>
      </c>
      <c r="B70" s="169">
        <f t="shared" si="11"/>
        <v>0</v>
      </c>
      <c r="C70" s="32">
        <f>[1]Marzo!C70+[2]Marzo!C70+[3]Marzo!C70+[4]Marzo!C70+[5]Marzo!C70+[6]Marzo!C70+[7]Marzo!C70+[8]Marzo!C70+[9]Marzo!C70+[10]Marzo!C70</f>
        <v>0</v>
      </c>
      <c r="D70" s="32">
        <f>[1]Marzo!D70+[2]Marzo!D70+[3]Marzo!D70+[4]Marzo!D70+[5]Marzo!D70+[6]Marzo!D70+[7]Marzo!D70+[8]Marzo!D70+[9]Marzo!D70+[10]Marzo!D70</f>
        <v>0</v>
      </c>
      <c r="E70" s="32">
        <f>[1]Marzo!E70+[2]Marzo!E70+[3]Marzo!E70+[4]Marzo!E70+[5]Marzo!E70+[6]Marzo!E70+[7]Marzo!E70+[8]Marzo!E70+[9]Marzo!E70+[10]Marzo!E70</f>
        <v>0</v>
      </c>
      <c r="F70" s="162"/>
      <c r="G70" s="162"/>
      <c r="H70" s="167"/>
      <c r="I70" s="167"/>
      <c r="J70" s="167"/>
      <c r="K70" s="167"/>
      <c r="L70" s="167"/>
      <c r="M70" s="167"/>
      <c r="N70" s="167"/>
      <c r="O70" s="167"/>
      <c r="P70" s="167"/>
      <c r="Q70" s="167"/>
      <c r="R70" s="112"/>
      <c r="S70" s="112"/>
      <c r="T70" s="112"/>
      <c r="U70" s="112"/>
      <c r="V70" s="112"/>
      <c r="W70" s="112"/>
      <c r="X70" s="20"/>
      <c r="Y70" s="20"/>
      <c r="Z70" s="164"/>
      <c r="AA70" s="164"/>
      <c r="AB70" s="164"/>
      <c r="AC70" s="164"/>
      <c r="AD70" s="164"/>
      <c r="AE70" s="164"/>
      <c r="AF70" s="164"/>
      <c r="AG70" s="164"/>
      <c r="AH70" s="164"/>
      <c r="AI70" s="164"/>
      <c r="AJ70" s="164"/>
      <c r="AK70" s="164"/>
      <c r="AL70" s="164"/>
      <c r="AM70" s="164"/>
      <c r="AN70" s="164"/>
      <c r="AO70" s="99"/>
      <c r="AP70" s="99"/>
      <c r="AQ70" s="99"/>
      <c r="AR70" s="68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</row>
    <row r="71" spans="1:95" x14ac:dyDescent="0.25">
      <c r="A71" s="168" t="s">
        <v>66</v>
      </c>
      <c r="B71" s="169">
        <f t="shared" si="11"/>
        <v>1</v>
      </c>
      <c r="C71" s="32">
        <f>[1]Marzo!C71+[2]Marzo!C71+[3]Marzo!C71+[4]Marzo!C71+[5]Marzo!C71+[6]Marzo!C71+[7]Marzo!C71+[8]Marzo!C71+[9]Marzo!C71+[10]Marzo!C71</f>
        <v>0</v>
      </c>
      <c r="D71" s="32">
        <f>[1]Marzo!D71+[2]Marzo!D71+[3]Marzo!D71+[4]Marzo!D71+[5]Marzo!D71+[6]Marzo!D71+[7]Marzo!D71+[8]Marzo!D71+[9]Marzo!D71+[10]Marzo!D71</f>
        <v>0</v>
      </c>
      <c r="E71" s="32">
        <f>[1]Marzo!E71+[2]Marzo!E71+[3]Marzo!E71+[4]Marzo!E71+[5]Marzo!E71+[6]Marzo!E71+[7]Marzo!E71+[8]Marzo!E71+[9]Marzo!E71+[10]Marzo!E71</f>
        <v>1</v>
      </c>
      <c r="F71" s="162"/>
      <c r="G71" s="162"/>
      <c r="H71" s="167"/>
      <c r="I71" s="167"/>
      <c r="J71" s="167"/>
      <c r="K71" s="167"/>
      <c r="L71" s="167"/>
      <c r="M71" s="167"/>
      <c r="N71" s="167"/>
      <c r="O71" s="167"/>
      <c r="P71" s="167"/>
      <c r="Q71" s="167"/>
      <c r="R71" s="112"/>
      <c r="S71" s="112"/>
      <c r="T71" s="112"/>
      <c r="U71" s="112"/>
      <c r="V71" s="112"/>
      <c r="W71" s="112"/>
      <c r="X71" s="20"/>
      <c r="Y71" s="20"/>
      <c r="Z71" s="164"/>
      <c r="AA71" s="164"/>
      <c r="AB71" s="164"/>
      <c r="AC71" s="164"/>
      <c r="AD71" s="164"/>
      <c r="AE71" s="164"/>
      <c r="AF71" s="164"/>
      <c r="AG71" s="164"/>
      <c r="AH71" s="164"/>
      <c r="AI71" s="164"/>
      <c r="AJ71" s="164"/>
      <c r="AK71" s="164"/>
      <c r="AL71" s="164"/>
      <c r="AM71" s="164"/>
      <c r="AN71" s="164"/>
      <c r="AO71" s="99"/>
      <c r="AP71" s="99"/>
      <c r="AQ71" s="99"/>
      <c r="AR71" s="68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</row>
    <row r="72" spans="1:95" x14ac:dyDescent="0.25">
      <c r="A72" s="168" t="s">
        <v>67</v>
      </c>
      <c r="B72" s="169">
        <f t="shared" si="11"/>
        <v>3699</v>
      </c>
      <c r="C72" s="32">
        <f>[1]Marzo!C72+[2]Marzo!C72+[3]Marzo!C72+[4]Marzo!C72+[5]Marzo!C72+[6]Marzo!C72+[7]Marzo!C72+[8]Marzo!C72+[9]Marzo!C72+[10]Marzo!C72</f>
        <v>3677</v>
      </c>
      <c r="D72" s="32">
        <f>[1]Marzo!D72+[2]Marzo!D72+[3]Marzo!D72+[4]Marzo!D72+[5]Marzo!D72+[6]Marzo!D72+[7]Marzo!D72+[8]Marzo!D72+[9]Marzo!D72+[10]Marzo!D72</f>
        <v>0</v>
      </c>
      <c r="E72" s="32">
        <f>[1]Marzo!E72+[2]Marzo!E72+[3]Marzo!E72+[4]Marzo!E72+[5]Marzo!E72+[6]Marzo!E72+[7]Marzo!E72+[8]Marzo!E72+[9]Marzo!E72+[10]Marzo!E72</f>
        <v>22</v>
      </c>
      <c r="F72" s="162"/>
      <c r="G72" s="162"/>
      <c r="H72" s="167"/>
      <c r="I72" s="167"/>
      <c r="J72" s="167"/>
      <c r="K72" s="167"/>
      <c r="L72" s="167"/>
      <c r="M72" s="167"/>
      <c r="N72" s="167"/>
      <c r="O72" s="167"/>
      <c r="P72" s="167"/>
      <c r="Q72" s="167"/>
      <c r="R72" s="112"/>
      <c r="S72" s="112"/>
      <c r="T72" s="112"/>
      <c r="U72" s="112"/>
      <c r="V72" s="112"/>
      <c r="W72" s="112"/>
      <c r="X72" s="20"/>
      <c r="Y72" s="20"/>
      <c r="Z72" s="164"/>
      <c r="AA72" s="164"/>
      <c r="AB72" s="164"/>
      <c r="AC72" s="164"/>
      <c r="AD72" s="164"/>
      <c r="AE72" s="164"/>
      <c r="AF72" s="164"/>
      <c r="AG72" s="164"/>
      <c r="AH72" s="164"/>
      <c r="AI72" s="164"/>
      <c r="AJ72" s="164"/>
      <c r="AK72" s="164"/>
      <c r="AL72" s="164"/>
      <c r="AM72" s="164"/>
      <c r="AN72" s="164"/>
      <c r="AO72" s="99"/>
      <c r="AP72" s="99"/>
      <c r="AQ72" s="99"/>
      <c r="AR72" s="68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</row>
    <row r="73" spans="1:95" x14ac:dyDescent="0.25">
      <c r="A73" s="168" t="s">
        <v>68</v>
      </c>
      <c r="B73" s="169">
        <f t="shared" si="11"/>
        <v>1436</v>
      </c>
      <c r="C73" s="32">
        <f>[1]Marzo!C73+[2]Marzo!C73+[3]Marzo!C73+[4]Marzo!C73+[5]Marzo!C73+[6]Marzo!C73+[7]Marzo!C73+[8]Marzo!C73+[9]Marzo!C73+[10]Marzo!C73</f>
        <v>1400</v>
      </c>
      <c r="D73" s="32">
        <f>[1]Marzo!D73+[2]Marzo!D73+[3]Marzo!D73+[4]Marzo!D73+[5]Marzo!D73+[6]Marzo!D73+[7]Marzo!D73+[8]Marzo!D73+[9]Marzo!D73+[10]Marzo!D73</f>
        <v>36</v>
      </c>
      <c r="E73" s="32">
        <f>[1]Marzo!E73+[2]Marzo!E73+[3]Marzo!E73+[4]Marzo!E73+[5]Marzo!E73+[6]Marzo!E73+[7]Marzo!E73+[8]Marzo!E73+[9]Marzo!E73+[10]Marzo!E73</f>
        <v>0</v>
      </c>
      <c r="F73" s="162"/>
      <c r="G73" s="162"/>
      <c r="H73" s="167"/>
      <c r="I73" s="167"/>
      <c r="J73" s="167"/>
      <c r="K73" s="167"/>
      <c r="L73" s="167"/>
      <c r="M73" s="167"/>
      <c r="N73" s="167"/>
      <c r="O73" s="167"/>
      <c r="P73" s="167"/>
      <c r="Q73" s="167"/>
      <c r="R73" s="112"/>
      <c r="S73" s="112"/>
      <c r="T73" s="112"/>
      <c r="U73" s="112"/>
      <c r="V73" s="112"/>
      <c r="W73" s="112"/>
      <c r="X73" s="20"/>
      <c r="Y73" s="20"/>
      <c r="Z73" s="164"/>
      <c r="AA73" s="164"/>
      <c r="AB73" s="164"/>
      <c r="AC73" s="164"/>
      <c r="AD73" s="164"/>
      <c r="AE73" s="164"/>
      <c r="AF73" s="164"/>
      <c r="AG73" s="164"/>
      <c r="AH73" s="164"/>
      <c r="AI73" s="164"/>
      <c r="AJ73" s="164"/>
      <c r="AK73" s="164"/>
      <c r="AL73" s="164"/>
      <c r="AM73" s="164"/>
      <c r="AN73" s="164"/>
      <c r="AO73" s="99"/>
      <c r="AP73" s="99"/>
      <c r="AQ73" s="99"/>
      <c r="AR73" s="68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</row>
    <row r="74" spans="1:95" x14ac:dyDescent="0.25">
      <c r="A74" s="168" t="s">
        <v>69</v>
      </c>
      <c r="B74" s="169">
        <f t="shared" si="11"/>
        <v>13</v>
      </c>
      <c r="C74" s="32">
        <f>[1]Marzo!C74+[2]Marzo!C74+[3]Marzo!C74+[4]Marzo!C74+[5]Marzo!C74+[6]Marzo!C74+[7]Marzo!C74+[8]Marzo!C74+[9]Marzo!C74+[10]Marzo!C74</f>
        <v>13</v>
      </c>
      <c r="D74" s="32">
        <f>[1]Marzo!D74+[2]Marzo!D74+[3]Marzo!D74+[4]Marzo!D74+[5]Marzo!D74+[6]Marzo!D74+[7]Marzo!D74+[8]Marzo!D74+[9]Marzo!D74+[10]Marzo!D74</f>
        <v>0</v>
      </c>
      <c r="E74" s="32">
        <f>[1]Marzo!E74+[2]Marzo!E74+[3]Marzo!E74+[4]Marzo!E74+[5]Marzo!E74+[6]Marzo!E74+[7]Marzo!E74+[8]Marzo!E74+[9]Marzo!E74+[10]Marzo!E74</f>
        <v>0</v>
      </c>
      <c r="F74" s="162"/>
      <c r="G74" s="170"/>
      <c r="H74" s="170"/>
      <c r="I74" s="167"/>
      <c r="J74" s="167"/>
      <c r="K74" s="167"/>
      <c r="L74" s="167"/>
      <c r="M74" s="167"/>
      <c r="N74" s="167"/>
      <c r="O74" s="167"/>
      <c r="P74" s="167"/>
      <c r="Q74" s="167"/>
      <c r="R74" s="112"/>
      <c r="S74" s="112"/>
      <c r="T74" s="112"/>
      <c r="U74" s="112"/>
      <c r="V74" s="112"/>
      <c r="W74" s="112"/>
      <c r="X74" s="20"/>
      <c r="Y74" s="20"/>
      <c r="Z74" s="164"/>
      <c r="AA74" s="164"/>
      <c r="AB74" s="164"/>
      <c r="AC74" s="164"/>
      <c r="AD74" s="164"/>
      <c r="AE74" s="164"/>
      <c r="AF74" s="164"/>
      <c r="AG74" s="164"/>
      <c r="AH74" s="164"/>
      <c r="AI74" s="164"/>
      <c r="AJ74" s="164"/>
      <c r="AK74" s="164"/>
      <c r="AL74" s="164"/>
      <c r="AM74" s="164"/>
      <c r="AN74" s="164"/>
      <c r="AO74" s="164"/>
      <c r="AP74" s="164"/>
      <c r="AQ74" s="164"/>
      <c r="AR74" s="17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</row>
    <row r="75" spans="1:95" x14ac:dyDescent="0.25">
      <c r="A75" s="168" t="s">
        <v>70</v>
      </c>
      <c r="B75" s="169">
        <f t="shared" si="11"/>
        <v>45</v>
      </c>
      <c r="C75" s="32">
        <f>[1]Marzo!C75+[2]Marzo!C75+[3]Marzo!C75+[4]Marzo!C75+[5]Marzo!C75+[6]Marzo!C75+[7]Marzo!C75+[8]Marzo!C75+[9]Marzo!C75+[10]Marzo!C75</f>
        <v>0</v>
      </c>
      <c r="D75" s="32">
        <f>[1]Marzo!D75+[2]Marzo!D75+[3]Marzo!D75+[4]Marzo!D75+[5]Marzo!D75+[6]Marzo!D75+[7]Marzo!D75+[8]Marzo!D75+[9]Marzo!D75+[10]Marzo!D75</f>
        <v>0</v>
      </c>
      <c r="E75" s="32">
        <f>[1]Marzo!E75+[2]Marzo!E75+[3]Marzo!E75+[4]Marzo!E75+[5]Marzo!E75+[6]Marzo!E75+[7]Marzo!E75+[8]Marzo!E75+[9]Marzo!E75+[10]Marzo!E75</f>
        <v>45</v>
      </c>
      <c r="F75" s="162"/>
      <c r="G75" s="170"/>
      <c r="H75" s="170"/>
      <c r="I75" s="167"/>
      <c r="J75" s="167"/>
      <c r="K75" s="167"/>
      <c r="L75" s="167"/>
      <c r="M75" s="167"/>
      <c r="N75" s="167"/>
      <c r="O75" s="167"/>
      <c r="P75" s="167"/>
      <c r="Q75" s="167"/>
      <c r="R75" s="112"/>
      <c r="S75" s="112"/>
      <c r="T75" s="112"/>
      <c r="U75" s="112"/>
      <c r="V75" s="112"/>
      <c r="W75" s="112"/>
      <c r="X75" s="20"/>
      <c r="Y75" s="20"/>
      <c r="Z75" s="164"/>
      <c r="AA75" s="164"/>
      <c r="AB75" s="164"/>
      <c r="AC75" s="164"/>
      <c r="AD75" s="164"/>
      <c r="AE75" s="164"/>
      <c r="AF75" s="164"/>
      <c r="AG75" s="164"/>
      <c r="AH75" s="164"/>
      <c r="AI75" s="164"/>
      <c r="AJ75" s="164"/>
      <c r="AK75" s="164"/>
      <c r="AL75" s="164"/>
      <c r="AM75" s="164"/>
      <c r="AN75" s="164"/>
      <c r="AO75" s="164"/>
      <c r="AP75" s="164"/>
      <c r="AQ75" s="164"/>
      <c r="AR75" s="17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</row>
    <row r="76" spans="1:95" x14ac:dyDescent="0.25">
      <c r="A76" s="168" t="s">
        <v>71</v>
      </c>
      <c r="B76" s="169">
        <f t="shared" si="11"/>
        <v>8</v>
      </c>
      <c r="C76" s="32">
        <f>[1]Marzo!C76+[2]Marzo!C76+[3]Marzo!C76+[4]Marzo!C76+[5]Marzo!C76+[6]Marzo!C76+[7]Marzo!C76+[8]Marzo!C76+[9]Marzo!C76+[10]Marzo!C76</f>
        <v>0</v>
      </c>
      <c r="D76" s="32">
        <f>[1]Marzo!D76+[2]Marzo!D76+[3]Marzo!D76+[4]Marzo!D76+[5]Marzo!D76+[6]Marzo!D76+[7]Marzo!D76+[8]Marzo!D76+[9]Marzo!D76+[10]Marzo!D76</f>
        <v>0</v>
      </c>
      <c r="E76" s="32">
        <f>[1]Marzo!E76+[2]Marzo!E76+[3]Marzo!E76+[4]Marzo!E76+[5]Marzo!E76+[6]Marzo!E76+[7]Marzo!E76+[8]Marzo!E76+[9]Marzo!E76+[10]Marzo!E76</f>
        <v>8</v>
      </c>
      <c r="F76" s="162"/>
      <c r="G76" s="170"/>
      <c r="H76" s="170"/>
      <c r="I76" s="167"/>
      <c r="J76" s="167"/>
      <c r="K76" s="167"/>
      <c r="L76" s="167"/>
      <c r="M76" s="167"/>
      <c r="N76" s="167"/>
      <c r="O76" s="167"/>
      <c r="P76" s="167"/>
      <c r="Q76" s="167"/>
      <c r="R76" s="112"/>
      <c r="S76" s="112"/>
      <c r="T76" s="112"/>
      <c r="U76" s="112"/>
      <c r="V76" s="112"/>
      <c r="W76" s="112"/>
      <c r="X76" s="20"/>
      <c r="Y76" s="20"/>
      <c r="Z76" s="164"/>
      <c r="AA76" s="164"/>
      <c r="AB76" s="164"/>
      <c r="AC76" s="164"/>
      <c r="AD76" s="164"/>
      <c r="AE76" s="164"/>
      <c r="AF76" s="164"/>
      <c r="AG76" s="164"/>
      <c r="AH76" s="164"/>
      <c r="AI76" s="164"/>
      <c r="AJ76" s="164"/>
      <c r="AK76" s="164"/>
      <c r="AL76" s="164"/>
      <c r="AM76" s="164"/>
      <c r="AN76" s="164"/>
      <c r="AO76" s="164"/>
      <c r="AP76" s="164"/>
      <c r="AQ76" s="164"/>
      <c r="AR76" s="17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</row>
    <row r="77" spans="1:95" x14ac:dyDescent="0.25">
      <c r="A77" s="172" t="s">
        <v>72</v>
      </c>
      <c r="B77" s="169">
        <f t="shared" si="11"/>
        <v>3</v>
      </c>
      <c r="C77" s="32">
        <f>[1]Marzo!C77+[2]Marzo!C77+[3]Marzo!C77+[4]Marzo!C77+[5]Marzo!C77+[6]Marzo!C77+[7]Marzo!C77+[8]Marzo!C77+[9]Marzo!C77+[10]Marzo!C77</f>
        <v>0</v>
      </c>
      <c r="D77" s="32">
        <f>[1]Marzo!D77+[2]Marzo!D77+[3]Marzo!D77+[4]Marzo!D77+[5]Marzo!D77+[6]Marzo!D77+[7]Marzo!D77+[8]Marzo!D77+[9]Marzo!D77+[10]Marzo!D77</f>
        <v>3</v>
      </c>
      <c r="E77" s="32">
        <f>[1]Marzo!E77+[2]Marzo!E77+[3]Marzo!E77+[4]Marzo!E77+[5]Marzo!E77+[6]Marzo!E77+[7]Marzo!E77+[8]Marzo!E77+[9]Marzo!E77+[10]Marzo!E77</f>
        <v>0</v>
      </c>
      <c r="F77" s="162"/>
      <c r="G77" s="170"/>
      <c r="H77" s="170"/>
      <c r="I77" s="167"/>
      <c r="J77" s="167"/>
      <c r="K77" s="167"/>
      <c r="L77" s="167"/>
      <c r="M77" s="167"/>
      <c r="N77" s="167"/>
      <c r="O77" s="167"/>
      <c r="P77" s="167"/>
      <c r="Q77" s="167"/>
      <c r="R77" s="112"/>
      <c r="S77" s="112"/>
      <c r="T77" s="112"/>
      <c r="U77" s="112"/>
      <c r="V77" s="112"/>
      <c r="W77" s="112"/>
      <c r="X77" s="20"/>
      <c r="Y77" s="20"/>
      <c r="Z77" s="164"/>
      <c r="AA77" s="164"/>
      <c r="AB77" s="164"/>
      <c r="AC77" s="164"/>
      <c r="AD77" s="164"/>
      <c r="AE77" s="164"/>
      <c r="AF77" s="164"/>
      <c r="AG77" s="164"/>
      <c r="AH77" s="164"/>
      <c r="AI77" s="164"/>
      <c r="AJ77" s="164"/>
      <c r="AK77" s="164"/>
      <c r="AL77" s="164"/>
      <c r="AM77" s="164"/>
      <c r="AN77" s="164"/>
      <c r="AO77" s="164"/>
      <c r="AP77" s="164"/>
      <c r="AQ77" s="164"/>
      <c r="AR77" s="17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</row>
    <row r="78" spans="1:95" x14ac:dyDescent="0.25">
      <c r="A78" s="168" t="s">
        <v>73</v>
      </c>
      <c r="B78" s="169">
        <f t="shared" si="11"/>
        <v>0</v>
      </c>
      <c r="C78" s="32">
        <f>[1]Marzo!C78+[2]Marzo!C78+[3]Marzo!C78+[4]Marzo!C78+[5]Marzo!C78+[6]Marzo!C78+[7]Marzo!C78+[8]Marzo!C78+[9]Marzo!C78+[10]Marzo!C78</f>
        <v>0</v>
      </c>
      <c r="D78" s="32">
        <f>[1]Marzo!D78+[2]Marzo!D78+[3]Marzo!D78+[4]Marzo!D78+[5]Marzo!D78+[6]Marzo!D78+[7]Marzo!D78+[8]Marzo!D78+[9]Marzo!D78+[10]Marzo!D78</f>
        <v>0</v>
      </c>
      <c r="E78" s="32">
        <f>[1]Marzo!E78+[2]Marzo!E78+[3]Marzo!E78+[4]Marzo!E78+[5]Marzo!E78+[6]Marzo!E78+[7]Marzo!E78+[8]Marzo!E78+[9]Marzo!E78+[10]Marzo!E78</f>
        <v>0</v>
      </c>
      <c r="F78" s="162"/>
      <c r="G78" s="170"/>
      <c r="H78" s="170"/>
      <c r="I78" s="167"/>
      <c r="J78" s="167"/>
      <c r="K78" s="167"/>
      <c r="L78" s="167"/>
      <c r="M78" s="167"/>
      <c r="N78" s="167"/>
      <c r="O78" s="167"/>
      <c r="P78" s="167"/>
      <c r="Q78" s="167"/>
      <c r="R78" s="112"/>
      <c r="S78" s="112"/>
      <c r="T78" s="112"/>
      <c r="U78" s="112"/>
      <c r="V78" s="112"/>
      <c r="W78" s="112"/>
      <c r="X78" s="20"/>
      <c r="Y78" s="20"/>
      <c r="Z78" s="164"/>
      <c r="AA78" s="164"/>
      <c r="AB78" s="164"/>
      <c r="AC78" s="164"/>
      <c r="AD78" s="164"/>
      <c r="AE78" s="164"/>
      <c r="AF78" s="164"/>
      <c r="AG78" s="164"/>
      <c r="AH78" s="164"/>
      <c r="AI78" s="164"/>
      <c r="AJ78" s="164"/>
      <c r="AK78" s="164"/>
      <c r="AL78" s="164"/>
      <c r="AM78" s="164"/>
      <c r="AN78" s="164"/>
      <c r="AO78" s="164"/>
      <c r="AP78" s="164"/>
      <c r="AQ78" s="164"/>
      <c r="AR78" s="17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</row>
    <row r="79" spans="1:95" x14ac:dyDescent="0.25">
      <c r="A79" s="168" t="s">
        <v>74</v>
      </c>
      <c r="B79" s="169">
        <f t="shared" si="11"/>
        <v>0</v>
      </c>
      <c r="C79" s="32">
        <f>[1]Marzo!C79+[2]Marzo!C79+[3]Marzo!C79+[4]Marzo!C79+[5]Marzo!C79+[6]Marzo!C79+[7]Marzo!C79+[8]Marzo!C79+[9]Marzo!C79+[10]Marzo!C79</f>
        <v>0</v>
      </c>
      <c r="D79" s="32">
        <f>[1]Marzo!D79+[2]Marzo!D79+[3]Marzo!D79+[4]Marzo!D79+[5]Marzo!D79+[6]Marzo!D79+[7]Marzo!D79+[8]Marzo!D79+[9]Marzo!D79+[10]Marzo!D79</f>
        <v>0</v>
      </c>
      <c r="E79" s="32">
        <f>[1]Marzo!E79+[2]Marzo!E79+[3]Marzo!E79+[4]Marzo!E79+[5]Marzo!E79+[6]Marzo!E79+[7]Marzo!E79+[8]Marzo!E79+[9]Marzo!E79+[10]Marzo!E79</f>
        <v>0</v>
      </c>
      <c r="F79" s="162"/>
      <c r="G79" s="170"/>
      <c r="H79" s="170"/>
      <c r="I79" s="167"/>
      <c r="J79" s="167"/>
      <c r="K79" s="167"/>
      <c r="L79" s="167"/>
      <c r="M79" s="167"/>
      <c r="N79" s="167"/>
      <c r="O79" s="167"/>
      <c r="P79" s="167"/>
      <c r="Q79" s="167"/>
      <c r="R79" s="112"/>
      <c r="S79" s="112"/>
      <c r="T79" s="112"/>
      <c r="U79" s="112"/>
      <c r="V79" s="112"/>
      <c r="W79" s="112"/>
      <c r="X79" s="20"/>
      <c r="Y79" s="20"/>
      <c r="Z79" s="164"/>
      <c r="AA79" s="164"/>
      <c r="AB79" s="164"/>
      <c r="AC79" s="164"/>
      <c r="AD79" s="164"/>
      <c r="AE79" s="164"/>
      <c r="AF79" s="164"/>
      <c r="AG79" s="164"/>
      <c r="AH79" s="164"/>
      <c r="AI79" s="164"/>
      <c r="AJ79" s="164"/>
      <c r="AK79" s="164"/>
      <c r="AL79" s="164"/>
      <c r="AM79" s="164"/>
      <c r="AN79" s="164"/>
      <c r="AO79" s="164"/>
      <c r="AP79" s="164"/>
      <c r="AQ79" s="164"/>
      <c r="AR79" s="17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</row>
    <row r="80" spans="1:95" x14ac:dyDescent="0.25">
      <c r="A80" s="168" t="s">
        <v>75</v>
      </c>
      <c r="B80" s="169">
        <f t="shared" si="11"/>
        <v>12</v>
      </c>
      <c r="C80" s="32">
        <f>[1]Marzo!C80+[2]Marzo!C80+[3]Marzo!C80+[4]Marzo!C80+[5]Marzo!C80+[6]Marzo!C80+[7]Marzo!C80+[8]Marzo!C80+[9]Marzo!C80+[10]Marzo!C80</f>
        <v>5</v>
      </c>
      <c r="D80" s="32">
        <f>[1]Marzo!D80+[2]Marzo!D80+[3]Marzo!D80+[4]Marzo!D80+[5]Marzo!D80+[6]Marzo!D80+[7]Marzo!D80+[8]Marzo!D80+[9]Marzo!D80+[10]Marzo!D80</f>
        <v>0</v>
      </c>
      <c r="E80" s="32">
        <f>[1]Marzo!E80+[2]Marzo!E80+[3]Marzo!E80+[4]Marzo!E80+[5]Marzo!E80+[6]Marzo!E80+[7]Marzo!E80+[8]Marzo!E80+[9]Marzo!E80+[10]Marzo!E80</f>
        <v>7</v>
      </c>
      <c r="F80" s="162"/>
      <c r="G80" s="170"/>
      <c r="H80" s="170"/>
      <c r="I80" s="167"/>
      <c r="J80" s="167"/>
      <c r="K80" s="167"/>
      <c r="L80" s="167"/>
      <c r="M80" s="167"/>
      <c r="N80" s="167"/>
      <c r="O80" s="167"/>
      <c r="P80" s="167"/>
      <c r="Q80" s="167"/>
      <c r="R80" s="112"/>
      <c r="S80" s="112"/>
      <c r="T80" s="112"/>
      <c r="U80" s="112"/>
      <c r="V80" s="112"/>
      <c r="W80" s="112"/>
      <c r="X80" s="20"/>
      <c r="Y80" s="20"/>
      <c r="Z80" s="164"/>
      <c r="AA80" s="164"/>
      <c r="AB80" s="164"/>
      <c r="AC80" s="164"/>
      <c r="AD80" s="164"/>
      <c r="AE80" s="164"/>
      <c r="AF80" s="164"/>
      <c r="AG80" s="164"/>
      <c r="AH80" s="164"/>
      <c r="AI80" s="164"/>
      <c r="AJ80" s="164"/>
      <c r="AK80" s="164"/>
      <c r="AL80" s="164"/>
      <c r="AM80" s="164"/>
      <c r="AN80" s="164"/>
      <c r="AO80" s="164"/>
      <c r="AP80" s="164"/>
      <c r="AQ80" s="164"/>
      <c r="AR80" s="17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</row>
    <row r="81" spans="1:95" x14ac:dyDescent="0.25">
      <c r="A81" s="168" t="s">
        <v>76</v>
      </c>
      <c r="B81" s="169">
        <f t="shared" si="11"/>
        <v>2</v>
      </c>
      <c r="C81" s="32">
        <f>[1]Marzo!C81+[2]Marzo!C81+[3]Marzo!C81+[4]Marzo!C81+[5]Marzo!C81+[6]Marzo!C81+[7]Marzo!C81+[8]Marzo!C81+[9]Marzo!C81+[10]Marzo!C81</f>
        <v>0</v>
      </c>
      <c r="D81" s="32">
        <f>[1]Marzo!D81+[2]Marzo!D81+[3]Marzo!D81+[4]Marzo!D81+[5]Marzo!D81+[6]Marzo!D81+[7]Marzo!D81+[8]Marzo!D81+[9]Marzo!D81+[10]Marzo!D81</f>
        <v>2</v>
      </c>
      <c r="E81" s="32">
        <f>[1]Marzo!E81+[2]Marzo!E81+[3]Marzo!E81+[4]Marzo!E81+[5]Marzo!E81+[6]Marzo!E81+[7]Marzo!E81+[8]Marzo!E81+[9]Marzo!E81+[10]Marzo!E81</f>
        <v>0</v>
      </c>
      <c r="F81" s="162"/>
      <c r="G81" s="170"/>
      <c r="H81" s="170"/>
      <c r="I81" s="167"/>
      <c r="J81" s="167"/>
      <c r="K81" s="167"/>
      <c r="L81" s="167"/>
      <c r="M81" s="167"/>
      <c r="N81" s="167"/>
      <c r="O81" s="167"/>
      <c r="P81" s="167"/>
      <c r="Q81" s="167"/>
      <c r="R81" s="112"/>
      <c r="S81" s="112"/>
      <c r="T81" s="112"/>
      <c r="U81" s="112"/>
      <c r="V81" s="112"/>
      <c r="W81" s="112"/>
      <c r="X81" s="20"/>
      <c r="Y81" s="20"/>
      <c r="Z81" s="164"/>
      <c r="AA81" s="164"/>
      <c r="AB81" s="164"/>
      <c r="AC81" s="164"/>
      <c r="AD81" s="164"/>
      <c r="AE81" s="164"/>
      <c r="AF81" s="164"/>
      <c r="AG81" s="164"/>
      <c r="AH81" s="164"/>
      <c r="AI81" s="164"/>
      <c r="AJ81" s="164"/>
      <c r="AK81" s="164"/>
      <c r="AL81" s="164"/>
      <c r="AM81" s="164"/>
      <c r="AN81" s="164"/>
      <c r="AO81" s="164"/>
      <c r="AP81" s="164"/>
      <c r="AQ81" s="164"/>
      <c r="AR81" s="171"/>
      <c r="CI81" s="1"/>
      <c r="CJ81" s="1"/>
      <c r="CK81" s="1"/>
      <c r="CL81" s="1"/>
      <c r="CM81" s="1"/>
      <c r="CN81" s="1"/>
      <c r="CO81" s="1"/>
      <c r="CP81" s="1"/>
      <c r="CQ81" s="1"/>
    </row>
    <row r="82" spans="1:95" x14ac:dyDescent="0.25">
      <c r="A82" s="168" t="s">
        <v>77</v>
      </c>
      <c r="B82" s="169">
        <f t="shared" si="11"/>
        <v>63</v>
      </c>
      <c r="C82" s="32">
        <f>[1]Marzo!C82+[2]Marzo!C82+[3]Marzo!C82+[4]Marzo!C82+[5]Marzo!C82+[6]Marzo!C82+[7]Marzo!C82+[8]Marzo!C82+[9]Marzo!C82+[10]Marzo!C82</f>
        <v>0</v>
      </c>
      <c r="D82" s="32">
        <f>[1]Marzo!D82+[2]Marzo!D82+[3]Marzo!D82+[4]Marzo!D82+[5]Marzo!D82+[6]Marzo!D82+[7]Marzo!D82+[8]Marzo!D82+[9]Marzo!D82+[10]Marzo!D82</f>
        <v>0</v>
      </c>
      <c r="E82" s="32">
        <f>[1]Marzo!E82+[2]Marzo!E82+[3]Marzo!E82+[4]Marzo!E82+[5]Marzo!E82+[6]Marzo!E82+[7]Marzo!E82+[8]Marzo!E82+[9]Marzo!E82+[10]Marzo!E82</f>
        <v>63</v>
      </c>
      <c r="F82" s="162"/>
      <c r="G82" s="170"/>
      <c r="H82" s="170"/>
      <c r="I82" s="167"/>
      <c r="J82" s="167"/>
      <c r="K82" s="167"/>
      <c r="L82" s="167"/>
      <c r="M82" s="167"/>
      <c r="N82" s="167"/>
      <c r="O82" s="167"/>
      <c r="P82" s="167"/>
      <c r="Q82" s="167"/>
      <c r="R82" s="112"/>
      <c r="S82" s="112"/>
      <c r="T82" s="112"/>
      <c r="U82" s="112"/>
      <c r="V82" s="112"/>
      <c r="W82" s="112"/>
      <c r="X82" s="20"/>
      <c r="Y82" s="20"/>
      <c r="Z82" s="164"/>
      <c r="AA82" s="164"/>
      <c r="AB82" s="164"/>
      <c r="AC82" s="164"/>
      <c r="AD82" s="164"/>
      <c r="AE82" s="164"/>
      <c r="AF82" s="164"/>
      <c r="AG82" s="164"/>
      <c r="AH82" s="164"/>
      <c r="AI82" s="164"/>
      <c r="AJ82" s="164"/>
      <c r="AK82" s="164"/>
      <c r="AL82" s="164"/>
      <c r="AM82" s="164"/>
      <c r="AN82" s="164"/>
      <c r="AO82" s="164"/>
      <c r="AP82" s="164"/>
      <c r="AQ82" s="164"/>
      <c r="AR82" s="164"/>
      <c r="CI82" s="1"/>
      <c r="CJ82" s="1"/>
      <c r="CK82" s="1"/>
      <c r="CL82" s="1"/>
      <c r="CM82" s="1"/>
      <c r="CN82" s="1"/>
      <c r="CO82" s="1"/>
      <c r="CP82" s="1"/>
      <c r="CQ82" s="1"/>
    </row>
    <row r="83" spans="1:95" x14ac:dyDescent="0.25">
      <c r="A83" s="168" t="s">
        <v>78</v>
      </c>
      <c r="B83" s="169">
        <f t="shared" si="11"/>
        <v>0</v>
      </c>
      <c r="C83" s="32">
        <f>[1]Marzo!C83+[2]Marzo!C83+[3]Marzo!C83+[4]Marzo!C83+[5]Marzo!C83+[6]Marzo!C83+[7]Marzo!C83+[8]Marzo!C83+[9]Marzo!C83+[10]Marzo!C83</f>
        <v>0</v>
      </c>
      <c r="D83" s="32">
        <f>[1]Marzo!D83+[2]Marzo!D83+[3]Marzo!D83+[4]Marzo!D83+[5]Marzo!D83+[6]Marzo!D83+[7]Marzo!D83+[8]Marzo!D83+[9]Marzo!D83+[10]Marzo!D83</f>
        <v>0</v>
      </c>
      <c r="E83" s="32">
        <f>[1]Marzo!E83+[2]Marzo!E83+[3]Marzo!E83+[4]Marzo!E83+[5]Marzo!E83+[6]Marzo!E83+[7]Marzo!E83+[8]Marzo!E83+[9]Marzo!E83+[10]Marzo!E83</f>
        <v>0</v>
      </c>
      <c r="F83" s="162"/>
      <c r="G83" s="170"/>
      <c r="H83" s="170"/>
      <c r="I83" s="167"/>
      <c r="J83" s="167"/>
      <c r="K83" s="167"/>
      <c r="L83" s="167"/>
      <c r="M83" s="167"/>
      <c r="N83" s="167"/>
      <c r="O83" s="167"/>
      <c r="P83" s="167"/>
      <c r="Q83" s="167"/>
      <c r="R83" s="112"/>
      <c r="S83" s="112"/>
      <c r="T83" s="112"/>
      <c r="U83" s="112"/>
      <c r="V83" s="112"/>
      <c r="W83" s="112"/>
      <c r="X83" s="20"/>
      <c r="Y83" s="20"/>
      <c r="Z83" s="164"/>
      <c r="AA83" s="164"/>
      <c r="AB83" s="164"/>
      <c r="AC83" s="164"/>
      <c r="AD83" s="164"/>
      <c r="AE83" s="164"/>
      <c r="AF83" s="164"/>
      <c r="AG83" s="164"/>
      <c r="AH83" s="164"/>
      <c r="AI83" s="164"/>
      <c r="AJ83" s="164"/>
      <c r="AK83" s="164"/>
      <c r="AL83" s="164"/>
      <c r="AM83" s="164"/>
      <c r="AN83" s="164"/>
      <c r="AO83" s="164"/>
      <c r="AP83" s="164"/>
      <c r="AQ83" s="164"/>
      <c r="AR83" s="164"/>
      <c r="CI83" s="1"/>
      <c r="CJ83" s="1"/>
      <c r="CK83" s="1"/>
      <c r="CL83" s="1"/>
      <c r="CM83" s="1"/>
      <c r="CN83" s="1"/>
      <c r="CO83" s="1"/>
      <c r="CP83" s="1"/>
      <c r="CQ83" s="1"/>
    </row>
    <row r="84" spans="1:95" x14ac:dyDescent="0.25">
      <c r="A84" s="168" t="s">
        <v>79</v>
      </c>
      <c r="B84" s="173">
        <f t="shared" si="11"/>
        <v>0</v>
      </c>
      <c r="C84" s="32">
        <f>[1]Marzo!C84+[2]Marzo!C84+[3]Marzo!C84+[4]Marzo!C84+[5]Marzo!C84+[6]Marzo!C84+[7]Marzo!C84+[8]Marzo!C84+[9]Marzo!C84+[10]Marzo!C84</f>
        <v>0</v>
      </c>
      <c r="D84" s="32">
        <f>[1]Marzo!D84+[2]Marzo!D84+[3]Marzo!D84+[4]Marzo!D84+[5]Marzo!D84+[6]Marzo!D84+[7]Marzo!D84+[8]Marzo!D84+[9]Marzo!D84+[10]Marzo!D84</f>
        <v>0</v>
      </c>
      <c r="E84" s="32">
        <f>[1]Marzo!E84+[2]Marzo!E84+[3]Marzo!E84+[4]Marzo!E84+[5]Marzo!E84+[6]Marzo!E84+[7]Marzo!E84+[8]Marzo!E84+[9]Marzo!E84+[10]Marzo!E84</f>
        <v>0</v>
      </c>
      <c r="F84" s="162"/>
      <c r="G84" s="170"/>
      <c r="H84" s="170"/>
      <c r="I84" s="167"/>
      <c r="J84" s="167"/>
      <c r="K84" s="167"/>
      <c r="L84" s="167"/>
      <c r="M84" s="167"/>
      <c r="N84" s="167"/>
      <c r="O84" s="167"/>
      <c r="P84" s="167"/>
      <c r="Q84" s="167"/>
      <c r="R84" s="112"/>
      <c r="S84" s="112"/>
      <c r="T84" s="112"/>
      <c r="U84" s="112"/>
      <c r="V84" s="112"/>
      <c r="W84" s="112"/>
      <c r="X84" s="20"/>
      <c r="Y84" s="20"/>
      <c r="Z84" s="164"/>
      <c r="AA84" s="164"/>
      <c r="AB84" s="164"/>
      <c r="AC84" s="164"/>
      <c r="AD84" s="164"/>
      <c r="AE84" s="164"/>
      <c r="AF84" s="164"/>
      <c r="AG84" s="164"/>
      <c r="AH84" s="164"/>
      <c r="AI84" s="164"/>
      <c r="AJ84" s="164"/>
      <c r="AK84" s="164"/>
      <c r="AL84" s="164"/>
      <c r="AM84" s="164"/>
      <c r="AN84" s="164"/>
      <c r="AO84" s="164"/>
      <c r="AP84" s="164"/>
      <c r="AQ84" s="164"/>
      <c r="AR84" s="164"/>
      <c r="CI84" s="1"/>
      <c r="CJ84" s="1"/>
      <c r="CK84" s="1"/>
      <c r="CL84" s="1"/>
      <c r="CM84" s="1"/>
      <c r="CN84" s="1"/>
      <c r="CO84" s="1"/>
      <c r="CP84" s="1"/>
      <c r="CQ84" s="1"/>
    </row>
    <row r="85" spans="1:95" x14ac:dyDescent="0.25">
      <c r="A85" s="530" t="s">
        <v>48</v>
      </c>
      <c r="B85" s="175">
        <f>SUM(B66:B84)</f>
        <v>12346</v>
      </c>
      <c r="C85" s="175">
        <f>SUM(C66:C84)</f>
        <v>12046</v>
      </c>
      <c r="D85" s="175">
        <f>SUM(D66:D84)</f>
        <v>55</v>
      </c>
      <c r="E85" s="175">
        <f>SUM(E66:E84)</f>
        <v>245</v>
      </c>
      <c r="F85" s="162"/>
      <c r="G85" s="170"/>
      <c r="H85" s="170"/>
      <c r="I85" s="162"/>
      <c r="J85" s="167"/>
      <c r="K85" s="167"/>
      <c r="L85" s="167"/>
      <c r="M85" s="167"/>
      <c r="N85" s="167"/>
      <c r="O85" s="167"/>
      <c r="P85" s="167"/>
      <c r="Q85" s="167"/>
      <c r="R85" s="112"/>
      <c r="S85" s="112"/>
      <c r="T85" s="112"/>
      <c r="U85" s="112"/>
      <c r="V85" s="65"/>
      <c r="W85" s="112"/>
      <c r="X85" s="20"/>
      <c r="Y85" s="20"/>
      <c r="Z85" s="164"/>
      <c r="AA85" s="164"/>
      <c r="AB85" s="164"/>
      <c r="AC85" s="164"/>
      <c r="AD85" s="164"/>
      <c r="AE85" s="164"/>
      <c r="AF85" s="164"/>
      <c r="AG85" s="164"/>
      <c r="AH85" s="164"/>
      <c r="AI85" s="164"/>
      <c r="AJ85" s="164"/>
      <c r="AK85" s="164"/>
      <c r="AL85" s="164"/>
      <c r="AM85" s="164"/>
      <c r="AN85" s="164"/>
      <c r="AO85" s="164"/>
      <c r="AP85" s="164"/>
      <c r="AQ85" s="164"/>
      <c r="AR85" s="164"/>
      <c r="CI85" s="1"/>
      <c r="CJ85" s="1"/>
      <c r="CK85" s="1"/>
      <c r="CL85" s="1"/>
      <c r="CM85" s="1"/>
      <c r="CN85" s="1"/>
      <c r="CO85" s="1"/>
      <c r="CP85" s="1"/>
      <c r="CQ85" s="1"/>
    </row>
    <row r="86" spans="1:95" x14ac:dyDescent="0.25">
      <c r="A86" s="176" t="s">
        <v>80</v>
      </c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19"/>
      <c r="Q86" s="19"/>
      <c r="R86" s="19"/>
      <c r="S86" s="19"/>
      <c r="T86" s="20"/>
      <c r="U86" s="20"/>
      <c r="V86" s="20"/>
      <c r="W86" s="20"/>
      <c r="X86" s="177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158"/>
      <c r="AR86" s="158"/>
      <c r="CI86" s="1"/>
      <c r="CJ86" s="1"/>
      <c r="CK86" s="1"/>
      <c r="CL86" s="1"/>
      <c r="CM86" s="1"/>
      <c r="CN86" s="1"/>
      <c r="CO86" s="1"/>
      <c r="CP86" s="1"/>
      <c r="CQ86" s="1"/>
    </row>
    <row r="87" spans="1:95" ht="15" customHeight="1" x14ac:dyDescent="0.25">
      <c r="A87" s="636" t="s">
        <v>81</v>
      </c>
      <c r="B87" s="638"/>
      <c r="C87" s="636" t="s">
        <v>2</v>
      </c>
      <c r="D87" s="637"/>
      <c r="E87" s="638"/>
      <c r="F87" s="621" t="s">
        <v>3</v>
      </c>
      <c r="G87" s="625"/>
      <c r="H87" s="625"/>
      <c r="I87" s="625"/>
      <c r="J87" s="625"/>
      <c r="K87" s="625"/>
      <c r="L87" s="625"/>
      <c r="M87" s="625"/>
      <c r="N87" s="625"/>
      <c r="O87" s="625"/>
      <c r="P87" s="625"/>
      <c r="Q87" s="625"/>
      <c r="R87" s="625"/>
      <c r="S87" s="625"/>
      <c r="T87" s="625"/>
      <c r="U87" s="625"/>
      <c r="V87" s="625"/>
      <c r="W87" s="625"/>
      <c r="X87" s="625"/>
      <c r="Y87" s="625"/>
      <c r="Z87" s="625"/>
      <c r="AA87" s="625"/>
      <c r="AB87" s="625"/>
      <c r="AC87" s="625"/>
      <c r="AD87" s="625"/>
      <c r="AE87" s="625"/>
      <c r="AF87" s="625"/>
      <c r="AG87" s="625"/>
      <c r="AH87" s="625"/>
      <c r="AI87" s="625"/>
      <c r="AJ87" s="625"/>
      <c r="AK87" s="625"/>
      <c r="AL87" s="625"/>
      <c r="AM87" s="622"/>
      <c r="AN87" s="618" t="s">
        <v>223</v>
      </c>
      <c r="AO87" s="99"/>
      <c r="AP87" s="99"/>
      <c r="AQ87" s="99"/>
      <c r="AR87" s="99"/>
      <c r="CI87" s="1"/>
      <c r="CJ87" s="1"/>
      <c r="CK87" s="1"/>
      <c r="CL87" s="1"/>
      <c r="CM87" s="1"/>
      <c r="CN87" s="1"/>
      <c r="CO87" s="1"/>
      <c r="CP87" s="1"/>
      <c r="CQ87" s="1"/>
    </row>
    <row r="88" spans="1:95" x14ac:dyDescent="0.25">
      <c r="A88" s="666"/>
      <c r="B88" s="667"/>
      <c r="C88" s="639"/>
      <c r="D88" s="640"/>
      <c r="E88" s="641"/>
      <c r="F88" s="621" t="s">
        <v>6</v>
      </c>
      <c r="G88" s="622"/>
      <c r="H88" s="625" t="s">
        <v>7</v>
      </c>
      <c r="I88" s="625"/>
      <c r="J88" s="621" t="s">
        <v>8</v>
      </c>
      <c r="K88" s="622"/>
      <c r="L88" s="625" t="s">
        <v>9</v>
      </c>
      <c r="M88" s="625"/>
      <c r="N88" s="621" t="s">
        <v>10</v>
      </c>
      <c r="O88" s="622"/>
      <c r="P88" s="625" t="s">
        <v>11</v>
      </c>
      <c r="Q88" s="625"/>
      <c r="R88" s="621" t="s">
        <v>12</v>
      </c>
      <c r="S88" s="622"/>
      <c r="T88" s="625" t="s">
        <v>13</v>
      </c>
      <c r="U88" s="625"/>
      <c r="V88" s="621" t="s">
        <v>14</v>
      </c>
      <c r="W88" s="622"/>
      <c r="X88" s="625" t="s">
        <v>15</v>
      </c>
      <c r="Y88" s="622"/>
      <c r="Z88" s="621" t="s">
        <v>16</v>
      </c>
      <c r="AA88" s="625"/>
      <c r="AB88" s="621" t="s">
        <v>17</v>
      </c>
      <c r="AC88" s="622"/>
      <c r="AD88" s="625" t="s">
        <v>18</v>
      </c>
      <c r="AE88" s="625"/>
      <c r="AF88" s="621" t="s">
        <v>19</v>
      </c>
      <c r="AG88" s="622"/>
      <c r="AH88" s="625" t="s">
        <v>20</v>
      </c>
      <c r="AI88" s="625"/>
      <c r="AJ88" s="621" t="s">
        <v>21</v>
      </c>
      <c r="AK88" s="622"/>
      <c r="AL88" s="625" t="s">
        <v>22</v>
      </c>
      <c r="AM88" s="622"/>
      <c r="AN88" s="619"/>
      <c r="AO88" s="99"/>
      <c r="AP88" s="99"/>
      <c r="AQ88" s="99"/>
      <c r="AR88" s="99"/>
      <c r="CI88" s="1"/>
      <c r="CJ88" s="1"/>
      <c r="CK88" s="1"/>
      <c r="CL88" s="1"/>
      <c r="CM88" s="1"/>
      <c r="CN88" s="1"/>
      <c r="CO88" s="1"/>
      <c r="CP88" s="1"/>
      <c r="CQ88" s="1"/>
    </row>
    <row r="89" spans="1:95" x14ac:dyDescent="0.25">
      <c r="A89" s="639"/>
      <c r="B89" s="640"/>
      <c r="C89" s="527" t="s">
        <v>27</v>
      </c>
      <c r="D89" s="525" t="s">
        <v>36</v>
      </c>
      <c r="E89" s="529" t="s">
        <v>29</v>
      </c>
      <c r="F89" s="530" t="s">
        <v>36</v>
      </c>
      <c r="G89" s="529" t="s">
        <v>29</v>
      </c>
      <c r="H89" s="536" t="s">
        <v>36</v>
      </c>
      <c r="I89" s="536" t="s">
        <v>29</v>
      </c>
      <c r="J89" s="530" t="s">
        <v>36</v>
      </c>
      <c r="K89" s="529" t="s">
        <v>29</v>
      </c>
      <c r="L89" s="536" t="s">
        <v>36</v>
      </c>
      <c r="M89" s="536" t="s">
        <v>29</v>
      </c>
      <c r="N89" s="530" t="s">
        <v>36</v>
      </c>
      <c r="O89" s="529" t="s">
        <v>29</v>
      </c>
      <c r="P89" s="536" t="s">
        <v>36</v>
      </c>
      <c r="Q89" s="536" t="s">
        <v>29</v>
      </c>
      <c r="R89" s="530" t="s">
        <v>36</v>
      </c>
      <c r="S89" s="529" t="s">
        <v>29</v>
      </c>
      <c r="T89" s="536" t="s">
        <v>36</v>
      </c>
      <c r="U89" s="536" t="s">
        <v>29</v>
      </c>
      <c r="V89" s="530" t="s">
        <v>36</v>
      </c>
      <c r="W89" s="529" t="s">
        <v>29</v>
      </c>
      <c r="X89" s="536" t="s">
        <v>36</v>
      </c>
      <c r="Y89" s="529" t="s">
        <v>29</v>
      </c>
      <c r="Z89" s="530" t="s">
        <v>36</v>
      </c>
      <c r="AA89" s="536" t="s">
        <v>29</v>
      </c>
      <c r="AB89" s="530" t="s">
        <v>36</v>
      </c>
      <c r="AC89" s="529" t="s">
        <v>29</v>
      </c>
      <c r="AD89" s="536" t="s">
        <v>36</v>
      </c>
      <c r="AE89" s="536" t="s">
        <v>29</v>
      </c>
      <c r="AF89" s="530" t="s">
        <v>36</v>
      </c>
      <c r="AG89" s="529" t="s">
        <v>29</v>
      </c>
      <c r="AH89" s="536" t="s">
        <v>36</v>
      </c>
      <c r="AI89" s="536" t="s">
        <v>29</v>
      </c>
      <c r="AJ89" s="530" t="s">
        <v>36</v>
      </c>
      <c r="AK89" s="529" t="s">
        <v>29</v>
      </c>
      <c r="AL89" s="536" t="s">
        <v>36</v>
      </c>
      <c r="AM89" s="529" t="s">
        <v>29</v>
      </c>
      <c r="AN89" s="620"/>
      <c r="AO89" s="99"/>
      <c r="AP89" s="99"/>
      <c r="AQ89" s="99"/>
      <c r="AR89" s="99"/>
      <c r="CI89" s="1"/>
      <c r="CJ89" s="1"/>
      <c r="CK89" s="1"/>
      <c r="CL89" s="1"/>
      <c r="CM89" s="1"/>
      <c r="CN89" s="1"/>
      <c r="CO89" s="1"/>
      <c r="CP89" s="1"/>
      <c r="CQ89" s="1"/>
    </row>
    <row r="90" spans="1:95" ht="15" customHeight="1" x14ac:dyDescent="0.25">
      <c r="A90" s="621" t="s">
        <v>82</v>
      </c>
      <c r="B90" s="622"/>
      <c r="C90" s="121">
        <f t="shared" ref="C90:AN90" si="12">SUM(C91:C97)</f>
        <v>1829</v>
      </c>
      <c r="D90" s="122">
        <f t="shared" si="12"/>
        <v>951</v>
      </c>
      <c r="E90" s="31">
        <f t="shared" si="12"/>
        <v>878</v>
      </c>
      <c r="F90" s="179">
        <f t="shared" si="12"/>
        <v>79</v>
      </c>
      <c r="G90" s="180">
        <f t="shared" si="12"/>
        <v>80</v>
      </c>
      <c r="H90" s="179">
        <f t="shared" si="12"/>
        <v>55</v>
      </c>
      <c r="I90" s="180">
        <f t="shared" si="12"/>
        <v>61</v>
      </c>
      <c r="J90" s="179">
        <f t="shared" si="12"/>
        <v>53</v>
      </c>
      <c r="K90" s="180">
        <f t="shared" si="12"/>
        <v>38</v>
      </c>
      <c r="L90" s="179">
        <f t="shared" si="12"/>
        <v>38</v>
      </c>
      <c r="M90" s="180">
        <f t="shared" si="12"/>
        <v>43</v>
      </c>
      <c r="N90" s="179">
        <f t="shared" si="12"/>
        <v>38</v>
      </c>
      <c r="O90" s="180">
        <f t="shared" si="12"/>
        <v>39</v>
      </c>
      <c r="P90" s="179">
        <f t="shared" si="12"/>
        <v>50</v>
      </c>
      <c r="Q90" s="180">
        <f t="shared" si="12"/>
        <v>19</v>
      </c>
      <c r="R90" s="179">
        <f t="shared" si="12"/>
        <v>35</v>
      </c>
      <c r="S90" s="180">
        <f t="shared" si="12"/>
        <v>35</v>
      </c>
      <c r="T90" s="179">
        <f t="shared" si="12"/>
        <v>30</v>
      </c>
      <c r="U90" s="180">
        <f t="shared" si="12"/>
        <v>34</v>
      </c>
      <c r="V90" s="179">
        <f t="shared" si="12"/>
        <v>40</v>
      </c>
      <c r="W90" s="180">
        <f t="shared" si="12"/>
        <v>27</v>
      </c>
      <c r="X90" s="179">
        <f t="shared" si="12"/>
        <v>53</v>
      </c>
      <c r="Y90" s="180">
        <f t="shared" si="12"/>
        <v>37</v>
      </c>
      <c r="Z90" s="179">
        <f t="shared" si="12"/>
        <v>52</v>
      </c>
      <c r="AA90" s="180">
        <f t="shared" si="12"/>
        <v>44</v>
      </c>
      <c r="AB90" s="179">
        <f t="shared" si="12"/>
        <v>50</v>
      </c>
      <c r="AC90" s="180">
        <f t="shared" si="12"/>
        <v>51</v>
      </c>
      <c r="AD90" s="179">
        <f t="shared" si="12"/>
        <v>60</v>
      </c>
      <c r="AE90" s="180">
        <f t="shared" si="12"/>
        <v>50</v>
      </c>
      <c r="AF90" s="179">
        <f t="shared" si="12"/>
        <v>76</v>
      </c>
      <c r="AG90" s="180">
        <f t="shared" si="12"/>
        <v>56</v>
      </c>
      <c r="AH90" s="179">
        <f t="shared" si="12"/>
        <v>63</v>
      </c>
      <c r="AI90" s="180">
        <f t="shared" si="12"/>
        <v>49</v>
      </c>
      <c r="AJ90" s="179">
        <f t="shared" si="12"/>
        <v>67</v>
      </c>
      <c r="AK90" s="180">
        <f t="shared" si="12"/>
        <v>47</v>
      </c>
      <c r="AL90" s="179">
        <f t="shared" si="12"/>
        <v>112</v>
      </c>
      <c r="AM90" s="180">
        <f t="shared" si="12"/>
        <v>168</v>
      </c>
      <c r="AN90" s="181">
        <f t="shared" si="12"/>
        <v>1829</v>
      </c>
      <c r="AO90" s="182"/>
      <c r="AP90" s="99"/>
      <c r="AQ90" s="99"/>
      <c r="AR90" s="99"/>
      <c r="CI90" s="1"/>
      <c r="CJ90" s="1"/>
      <c r="CK90" s="1"/>
      <c r="CL90" s="1"/>
      <c r="CM90" s="1"/>
      <c r="CN90" s="1"/>
      <c r="CO90" s="1"/>
      <c r="CP90" s="1"/>
      <c r="CQ90" s="1"/>
    </row>
    <row r="91" spans="1:95" ht="15" customHeight="1" x14ac:dyDescent="0.25">
      <c r="A91" s="618" t="s">
        <v>83</v>
      </c>
      <c r="B91" s="183" t="s">
        <v>84</v>
      </c>
      <c r="C91" s="121">
        <f t="shared" ref="C91:C97" si="13">SUM(D91+E91)</f>
        <v>819</v>
      </c>
      <c r="D91" s="122">
        <f t="shared" ref="D91:E97" si="14">SUM(F91+H91+J91+L91+N91+P91+R91+T91+V91+X91+Z91+AB91+AD91+AF91+AH91+AJ91+AL91)</f>
        <v>398</v>
      </c>
      <c r="E91" s="31">
        <f t="shared" si="14"/>
        <v>421</v>
      </c>
      <c r="F91" s="32">
        <f>[1]Marzo!F91+[2]Marzo!F91+[3]Marzo!F91+[4]Marzo!F91+[5]Marzo!F91+[6]Marzo!F91+[7]Marzo!F91+[8]Marzo!F91+[9]Marzo!F91+[10]Marzo!F91</f>
        <v>58</v>
      </c>
      <c r="G91" s="32">
        <f>[1]Marzo!G91+[2]Marzo!G91+[3]Marzo!G91+[4]Marzo!G91+[5]Marzo!G91+[6]Marzo!G91+[7]Marzo!G91+[8]Marzo!G91+[9]Marzo!G91+[10]Marzo!G91</f>
        <v>66</v>
      </c>
      <c r="H91" s="32">
        <f>[1]Marzo!H91+[2]Marzo!H91+[3]Marzo!H91+[4]Marzo!H91+[5]Marzo!H91+[6]Marzo!H91+[7]Marzo!H91+[8]Marzo!H91+[9]Marzo!H91+[10]Marzo!H91</f>
        <v>32</v>
      </c>
      <c r="I91" s="32">
        <f>[1]Marzo!I91+[2]Marzo!I91+[3]Marzo!I91+[4]Marzo!I91+[5]Marzo!I91+[6]Marzo!I91+[7]Marzo!I91+[8]Marzo!I91+[9]Marzo!I91+[10]Marzo!I91</f>
        <v>34</v>
      </c>
      <c r="J91" s="32">
        <f>[1]Marzo!J91+[2]Marzo!J91+[3]Marzo!J91+[4]Marzo!J91+[5]Marzo!J91+[6]Marzo!J91+[7]Marzo!J91+[8]Marzo!J91+[9]Marzo!J91+[10]Marzo!J91</f>
        <v>22</v>
      </c>
      <c r="K91" s="32">
        <f>[1]Marzo!K91+[2]Marzo!K91+[3]Marzo!K91+[4]Marzo!K91+[5]Marzo!K91+[6]Marzo!K91+[7]Marzo!K91+[8]Marzo!K91+[9]Marzo!K91+[10]Marzo!K91</f>
        <v>18</v>
      </c>
      <c r="L91" s="32">
        <f>[1]Marzo!L91+[2]Marzo!L91+[3]Marzo!L91+[4]Marzo!L91+[5]Marzo!L91+[6]Marzo!L91+[7]Marzo!L91+[8]Marzo!L91+[9]Marzo!L91+[10]Marzo!L91</f>
        <v>12</v>
      </c>
      <c r="M91" s="32">
        <f>[1]Marzo!M91+[2]Marzo!M91+[3]Marzo!M91+[4]Marzo!M91+[5]Marzo!M91+[6]Marzo!M91+[7]Marzo!M91+[8]Marzo!M91+[9]Marzo!M91+[10]Marzo!M91</f>
        <v>17</v>
      </c>
      <c r="N91" s="32">
        <f>[1]Marzo!N91+[2]Marzo!N91+[3]Marzo!N91+[4]Marzo!N91+[5]Marzo!N91+[6]Marzo!N91+[7]Marzo!N91+[8]Marzo!N91+[9]Marzo!N91+[10]Marzo!N91</f>
        <v>13</v>
      </c>
      <c r="O91" s="32">
        <f>[1]Marzo!O91+[2]Marzo!O91+[3]Marzo!O91+[4]Marzo!O91+[5]Marzo!O91+[6]Marzo!O91+[7]Marzo!O91+[8]Marzo!O91+[9]Marzo!O91+[10]Marzo!O91</f>
        <v>20</v>
      </c>
      <c r="P91" s="32">
        <f>[1]Marzo!P91+[2]Marzo!P91+[3]Marzo!P91+[4]Marzo!P91+[5]Marzo!P91+[6]Marzo!P91+[7]Marzo!P91+[8]Marzo!P91+[9]Marzo!P91+[10]Marzo!P91</f>
        <v>18</v>
      </c>
      <c r="Q91" s="32">
        <f>[1]Marzo!Q91+[2]Marzo!Q91+[3]Marzo!Q91+[4]Marzo!Q91+[5]Marzo!Q91+[6]Marzo!Q91+[7]Marzo!Q91+[8]Marzo!Q91+[9]Marzo!Q91+[10]Marzo!Q91</f>
        <v>10</v>
      </c>
      <c r="R91" s="32">
        <f>[1]Marzo!R91+[2]Marzo!R91+[3]Marzo!R91+[4]Marzo!R91+[5]Marzo!R91+[6]Marzo!R91+[7]Marzo!R91+[8]Marzo!R91+[9]Marzo!R91+[10]Marzo!R91</f>
        <v>12</v>
      </c>
      <c r="S91" s="32">
        <f>[1]Marzo!S91+[2]Marzo!S91+[3]Marzo!S91+[4]Marzo!S91+[5]Marzo!S91+[6]Marzo!S91+[7]Marzo!S91+[8]Marzo!S91+[9]Marzo!S91+[10]Marzo!S91</f>
        <v>20</v>
      </c>
      <c r="T91" s="32">
        <f>[1]Marzo!T91+[2]Marzo!T91+[3]Marzo!T91+[4]Marzo!T91+[5]Marzo!T91+[6]Marzo!T91+[7]Marzo!T91+[8]Marzo!T91+[9]Marzo!T91+[10]Marzo!T91</f>
        <v>10</v>
      </c>
      <c r="U91" s="32">
        <f>[1]Marzo!U91+[2]Marzo!U91+[3]Marzo!U91+[4]Marzo!U91+[5]Marzo!U91+[6]Marzo!U91+[7]Marzo!U91+[8]Marzo!U91+[9]Marzo!U91+[10]Marzo!U91</f>
        <v>15</v>
      </c>
      <c r="V91" s="32">
        <f>[1]Marzo!V91+[2]Marzo!V91+[3]Marzo!V91+[4]Marzo!V91+[5]Marzo!V91+[6]Marzo!V91+[7]Marzo!V91+[8]Marzo!V91+[9]Marzo!V91+[10]Marzo!V91</f>
        <v>16</v>
      </c>
      <c r="W91" s="32">
        <f>[1]Marzo!W91+[2]Marzo!W91+[3]Marzo!W91+[4]Marzo!W91+[5]Marzo!W91+[6]Marzo!W91+[7]Marzo!W91+[8]Marzo!W91+[9]Marzo!W91+[10]Marzo!W91</f>
        <v>13</v>
      </c>
      <c r="X91" s="32">
        <f>[1]Marzo!X91+[2]Marzo!X91+[3]Marzo!X91+[4]Marzo!X91+[5]Marzo!X91+[6]Marzo!X91+[7]Marzo!X91+[8]Marzo!X91+[9]Marzo!X91+[10]Marzo!X91</f>
        <v>19</v>
      </c>
      <c r="Y91" s="32">
        <f>[1]Marzo!Y91+[2]Marzo!Y91+[3]Marzo!Y91+[4]Marzo!Y91+[5]Marzo!Y91+[6]Marzo!Y91+[7]Marzo!Y91+[8]Marzo!Y91+[9]Marzo!Y91+[10]Marzo!Y91</f>
        <v>18</v>
      </c>
      <c r="Z91" s="32">
        <f>[1]Marzo!Z91+[2]Marzo!Z91+[3]Marzo!Z91+[4]Marzo!Z91+[5]Marzo!Z91+[6]Marzo!Z91+[7]Marzo!Z91+[8]Marzo!Z91+[9]Marzo!Z91+[10]Marzo!Z91</f>
        <v>21</v>
      </c>
      <c r="AA91" s="32">
        <f>[1]Marzo!AA91+[2]Marzo!AA91+[3]Marzo!AA91+[4]Marzo!AA91+[5]Marzo!AA91+[6]Marzo!AA91+[7]Marzo!AA91+[8]Marzo!AA91+[9]Marzo!AA91+[10]Marzo!AA91</f>
        <v>16</v>
      </c>
      <c r="AB91" s="32">
        <f>[1]Marzo!AB91+[2]Marzo!AB91+[3]Marzo!AB91+[4]Marzo!AB91+[5]Marzo!AB91+[6]Marzo!AB91+[7]Marzo!AB91+[8]Marzo!AB91+[9]Marzo!AB91+[10]Marzo!AB91</f>
        <v>23</v>
      </c>
      <c r="AC91" s="32">
        <f>[1]Marzo!AC91+[2]Marzo!AC91+[3]Marzo!AC91+[4]Marzo!AC91+[5]Marzo!AC91+[6]Marzo!AC91+[7]Marzo!AC91+[8]Marzo!AC91+[9]Marzo!AC91+[10]Marzo!AC91</f>
        <v>21</v>
      </c>
      <c r="AD91" s="32">
        <f>[1]Marzo!AD91+[2]Marzo!AD91+[3]Marzo!AD91+[4]Marzo!AD91+[5]Marzo!AD91+[6]Marzo!AD91+[7]Marzo!AD91+[8]Marzo!AD91+[9]Marzo!AD91+[10]Marzo!AD91</f>
        <v>30</v>
      </c>
      <c r="AE91" s="32">
        <f>[1]Marzo!AE91+[2]Marzo!AE91+[3]Marzo!AE91+[4]Marzo!AE91+[5]Marzo!AE91+[6]Marzo!AE91+[7]Marzo!AE91+[8]Marzo!AE91+[9]Marzo!AE91+[10]Marzo!AE91</f>
        <v>27</v>
      </c>
      <c r="AF91" s="32">
        <f>[1]Marzo!AF91+[2]Marzo!AF91+[3]Marzo!AF91+[4]Marzo!AF91+[5]Marzo!AF91+[6]Marzo!AF91+[7]Marzo!AF91+[8]Marzo!AF91+[9]Marzo!AF91+[10]Marzo!AF91</f>
        <v>28</v>
      </c>
      <c r="AG91" s="32">
        <f>[1]Marzo!AG91+[2]Marzo!AG91+[3]Marzo!AG91+[4]Marzo!AG91+[5]Marzo!AG91+[6]Marzo!AG91+[7]Marzo!AG91+[8]Marzo!AG91+[9]Marzo!AG91+[10]Marzo!AG91</f>
        <v>25</v>
      </c>
      <c r="AH91" s="32">
        <f>[1]Marzo!AH91+[2]Marzo!AH91+[3]Marzo!AH91+[4]Marzo!AH91+[5]Marzo!AH91+[6]Marzo!AH91+[7]Marzo!AH91+[8]Marzo!AH91+[9]Marzo!AH91+[10]Marzo!AH91</f>
        <v>26</v>
      </c>
      <c r="AI91" s="32">
        <f>[1]Marzo!AI91+[2]Marzo!AI91+[3]Marzo!AI91+[4]Marzo!AI91+[5]Marzo!AI91+[6]Marzo!AI91+[7]Marzo!AI91+[8]Marzo!AI91+[9]Marzo!AI91+[10]Marzo!AI91</f>
        <v>12</v>
      </c>
      <c r="AJ91" s="32">
        <f>[1]Marzo!AJ91+[2]Marzo!AJ91+[3]Marzo!AJ91+[4]Marzo!AJ91+[5]Marzo!AJ91+[6]Marzo!AJ91+[7]Marzo!AJ91+[8]Marzo!AJ91+[9]Marzo!AJ91+[10]Marzo!AJ91</f>
        <v>27</v>
      </c>
      <c r="AK91" s="32">
        <f>[1]Marzo!AK91+[2]Marzo!AK91+[3]Marzo!AK91+[4]Marzo!AK91+[5]Marzo!AK91+[6]Marzo!AK91+[7]Marzo!AK91+[8]Marzo!AK91+[9]Marzo!AK91+[10]Marzo!AK91</f>
        <v>20</v>
      </c>
      <c r="AL91" s="32">
        <f>[1]Marzo!AL91+[2]Marzo!AL91+[3]Marzo!AL91+[4]Marzo!AL91+[5]Marzo!AL91+[6]Marzo!AL91+[7]Marzo!AL91+[8]Marzo!AL91+[9]Marzo!AL91+[10]Marzo!AL91</f>
        <v>31</v>
      </c>
      <c r="AM91" s="32">
        <f>[1]Marzo!AM91+[2]Marzo!AM91+[3]Marzo!AM91+[4]Marzo!AM91+[5]Marzo!AM91+[6]Marzo!AM91+[7]Marzo!AM91+[8]Marzo!AM91+[9]Marzo!AM91+[10]Marzo!AM91</f>
        <v>69</v>
      </c>
      <c r="AN91" s="32">
        <f>[1]Marzo!AN91+[2]Marzo!AN91+[3]Marzo!AN91+[4]Marzo!AN91+[5]Marzo!AN91+[6]Marzo!AN91+[7]Marzo!AN91+[8]Marzo!AN91+[9]Marzo!AN91+[10]Marzo!AN91</f>
        <v>819</v>
      </c>
      <c r="AO91" s="83"/>
      <c r="AP91" s="84"/>
      <c r="AQ91" s="84"/>
      <c r="AR91" s="84"/>
      <c r="CA91" s="2" t="str">
        <f t="shared" ref="CA91:CA97" si="15">IF(C91=0,"",IF(AN91="",IF(C91="",""," No olvide escribir la columna Beneficiarios.-"),""))</f>
        <v/>
      </c>
      <c r="CB91" s="2" t="str">
        <f t="shared" ref="CB91:CB97" si="16">IF(C91&lt;AN91," El número de Beneficiarios NO puede ser mayor que el Total.-","")</f>
        <v/>
      </c>
      <c r="CG91" s="2">
        <f t="shared" ref="CG91:CG97" si="17">IF(C91&lt;AN91,1,0)</f>
        <v>0</v>
      </c>
      <c r="CH91" s="2">
        <f t="shared" ref="CH91:CH97" si="18">IF(C91=0,"",IF(AN91="",IF(C91="","",1),0))</f>
        <v>0</v>
      </c>
      <c r="CI91" s="1"/>
      <c r="CJ91" s="1"/>
      <c r="CK91" s="1"/>
      <c r="CL91" s="1"/>
      <c r="CM91" s="1"/>
      <c r="CN91" s="1"/>
      <c r="CO91" s="1"/>
      <c r="CP91" s="1"/>
      <c r="CQ91" s="1"/>
    </row>
    <row r="92" spans="1:95" x14ac:dyDescent="0.25">
      <c r="A92" s="619"/>
      <c r="B92" s="189" t="s">
        <v>85</v>
      </c>
      <c r="C92" s="190">
        <f t="shared" si="13"/>
        <v>212</v>
      </c>
      <c r="D92" s="41">
        <f t="shared" si="14"/>
        <v>122</v>
      </c>
      <c r="E92" s="191">
        <f t="shared" si="14"/>
        <v>90</v>
      </c>
      <c r="F92" s="32">
        <f>[1]Marzo!F92+[2]Marzo!F92+[3]Marzo!F92+[4]Marzo!F92+[5]Marzo!F92+[6]Marzo!F92+[7]Marzo!F92+[8]Marzo!F92+[9]Marzo!F92+[10]Marzo!F92</f>
        <v>5</v>
      </c>
      <c r="G92" s="32">
        <f>[1]Marzo!G92+[2]Marzo!G92+[3]Marzo!G92+[4]Marzo!G92+[5]Marzo!G92+[6]Marzo!G92+[7]Marzo!G92+[8]Marzo!G92+[9]Marzo!G92+[10]Marzo!G92</f>
        <v>3</v>
      </c>
      <c r="H92" s="32">
        <f>[1]Marzo!H92+[2]Marzo!H92+[3]Marzo!H92+[4]Marzo!H92+[5]Marzo!H92+[6]Marzo!H92+[7]Marzo!H92+[8]Marzo!H92+[9]Marzo!H92+[10]Marzo!H92</f>
        <v>4</v>
      </c>
      <c r="I92" s="32">
        <f>[1]Marzo!I92+[2]Marzo!I92+[3]Marzo!I92+[4]Marzo!I92+[5]Marzo!I92+[6]Marzo!I92+[7]Marzo!I92+[8]Marzo!I92+[9]Marzo!I92+[10]Marzo!I92</f>
        <v>7</v>
      </c>
      <c r="J92" s="32">
        <f>[1]Marzo!J92+[2]Marzo!J92+[3]Marzo!J92+[4]Marzo!J92+[5]Marzo!J92+[6]Marzo!J92+[7]Marzo!J92+[8]Marzo!J92+[9]Marzo!J92+[10]Marzo!J92</f>
        <v>6</v>
      </c>
      <c r="K92" s="32">
        <f>[1]Marzo!K92+[2]Marzo!K92+[3]Marzo!K92+[4]Marzo!K92+[5]Marzo!K92+[6]Marzo!K92+[7]Marzo!K92+[8]Marzo!K92+[9]Marzo!K92+[10]Marzo!K92</f>
        <v>3</v>
      </c>
      <c r="L92" s="32">
        <f>[1]Marzo!L92+[2]Marzo!L92+[3]Marzo!L92+[4]Marzo!L92+[5]Marzo!L92+[6]Marzo!L92+[7]Marzo!L92+[8]Marzo!L92+[9]Marzo!L92+[10]Marzo!L92</f>
        <v>4</v>
      </c>
      <c r="M92" s="32">
        <f>[1]Marzo!M92+[2]Marzo!M92+[3]Marzo!M92+[4]Marzo!M92+[5]Marzo!M92+[6]Marzo!M92+[7]Marzo!M92+[8]Marzo!M92+[9]Marzo!M92+[10]Marzo!M92</f>
        <v>1</v>
      </c>
      <c r="N92" s="32">
        <f>[1]Marzo!N92+[2]Marzo!N92+[3]Marzo!N92+[4]Marzo!N92+[5]Marzo!N92+[6]Marzo!N92+[7]Marzo!N92+[8]Marzo!N92+[9]Marzo!N92+[10]Marzo!N92</f>
        <v>2</v>
      </c>
      <c r="O92" s="32">
        <f>[1]Marzo!O92+[2]Marzo!O92+[3]Marzo!O92+[4]Marzo!O92+[5]Marzo!O92+[6]Marzo!O92+[7]Marzo!O92+[8]Marzo!O92+[9]Marzo!O92+[10]Marzo!O92</f>
        <v>3</v>
      </c>
      <c r="P92" s="32">
        <f>[1]Marzo!P92+[2]Marzo!P92+[3]Marzo!P92+[4]Marzo!P92+[5]Marzo!P92+[6]Marzo!P92+[7]Marzo!P92+[8]Marzo!P92+[9]Marzo!P92+[10]Marzo!P92</f>
        <v>3</v>
      </c>
      <c r="Q92" s="32">
        <f>[1]Marzo!Q92+[2]Marzo!Q92+[3]Marzo!Q92+[4]Marzo!Q92+[5]Marzo!Q92+[6]Marzo!Q92+[7]Marzo!Q92+[8]Marzo!Q92+[9]Marzo!Q92+[10]Marzo!Q92</f>
        <v>1</v>
      </c>
      <c r="R92" s="32">
        <f>[1]Marzo!R92+[2]Marzo!R92+[3]Marzo!R92+[4]Marzo!R92+[5]Marzo!R92+[6]Marzo!R92+[7]Marzo!R92+[8]Marzo!R92+[9]Marzo!R92+[10]Marzo!R92</f>
        <v>4</v>
      </c>
      <c r="S92" s="32">
        <f>[1]Marzo!S92+[2]Marzo!S92+[3]Marzo!S92+[4]Marzo!S92+[5]Marzo!S92+[6]Marzo!S92+[7]Marzo!S92+[8]Marzo!S92+[9]Marzo!S92+[10]Marzo!S92</f>
        <v>1</v>
      </c>
      <c r="T92" s="32">
        <f>[1]Marzo!T92+[2]Marzo!T92+[3]Marzo!T92+[4]Marzo!T92+[5]Marzo!T92+[6]Marzo!T92+[7]Marzo!T92+[8]Marzo!T92+[9]Marzo!T92+[10]Marzo!T92</f>
        <v>1</v>
      </c>
      <c r="U92" s="32">
        <f>[1]Marzo!U92+[2]Marzo!U92+[3]Marzo!U92+[4]Marzo!U92+[5]Marzo!U92+[6]Marzo!U92+[7]Marzo!U92+[8]Marzo!U92+[9]Marzo!U92+[10]Marzo!U92</f>
        <v>4</v>
      </c>
      <c r="V92" s="32">
        <f>[1]Marzo!V92+[2]Marzo!V92+[3]Marzo!V92+[4]Marzo!V92+[5]Marzo!V92+[6]Marzo!V92+[7]Marzo!V92+[8]Marzo!V92+[9]Marzo!V92+[10]Marzo!V92</f>
        <v>4</v>
      </c>
      <c r="W92" s="32">
        <f>[1]Marzo!W92+[2]Marzo!W92+[3]Marzo!W92+[4]Marzo!W92+[5]Marzo!W92+[6]Marzo!W92+[7]Marzo!W92+[8]Marzo!W92+[9]Marzo!W92+[10]Marzo!W92</f>
        <v>5</v>
      </c>
      <c r="X92" s="32">
        <f>[1]Marzo!X92+[2]Marzo!X92+[3]Marzo!X92+[4]Marzo!X92+[5]Marzo!X92+[6]Marzo!X92+[7]Marzo!X92+[8]Marzo!X92+[9]Marzo!X92+[10]Marzo!X92</f>
        <v>6</v>
      </c>
      <c r="Y92" s="32">
        <f>[1]Marzo!Y92+[2]Marzo!Y92+[3]Marzo!Y92+[4]Marzo!Y92+[5]Marzo!Y92+[6]Marzo!Y92+[7]Marzo!Y92+[8]Marzo!Y92+[9]Marzo!Y92+[10]Marzo!Y92</f>
        <v>5</v>
      </c>
      <c r="Z92" s="32">
        <f>[1]Marzo!Z92+[2]Marzo!Z92+[3]Marzo!Z92+[4]Marzo!Z92+[5]Marzo!Z92+[6]Marzo!Z92+[7]Marzo!Z92+[8]Marzo!Z92+[9]Marzo!Z92+[10]Marzo!Z92</f>
        <v>6</v>
      </c>
      <c r="AA92" s="32">
        <f>[1]Marzo!AA92+[2]Marzo!AA92+[3]Marzo!AA92+[4]Marzo!AA92+[5]Marzo!AA92+[6]Marzo!AA92+[7]Marzo!AA92+[8]Marzo!AA92+[9]Marzo!AA92+[10]Marzo!AA92</f>
        <v>4</v>
      </c>
      <c r="AB92" s="32">
        <f>[1]Marzo!AB92+[2]Marzo!AB92+[3]Marzo!AB92+[4]Marzo!AB92+[5]Marzo!AB92+[6]Marzo!AB92+[7]Marzo!AB92+[8]Marzo!AB92+[9]Marzo!AB92+[10]Marzo!AB92</f>
        <v>11</v>
      </c>
      <c r="AC92" s="32">
        <f>[1]Marzo!AC92+[2]Marzo!AC92+[3]Marzo!AC92+[4]Marzo!AC92+[5]Marzo!AC92+[6]Marzo!AC92+[7]Marzo!AC92+[8]Marzo!AC92+[9]Marzo!AC92+[10]Marzo!AC92</f>
        <v>5</v>
      </c>
      <c r="AD92" s="32">
        <f>[1]Marzo!AD92+[2]Marzo!AD92+[3]Marzo!AD92+[4]Marzo!AD92+[5]Marzo!AD92+[6]Marzo!AD92+[7]Marzo!AD92+[8]Marzo!AD92+[9]Marzo!AD92+[10]Marzo!AD92</f>
        <v>6</v>
      </c>
      <c r="AE92" s="32">
        <f>[1]Marzo!AE92+[2]Marzo!AE92+[3]Marzo!AE92+[4]Marzo!AE92+[5]Marzo!AE92+[6]Marzo!AE92+[7]Marzo!AE92+[8]Marzo!AE92+[9]Marzo!AE92+[10]Marzo!AE92</f>
        <v>5</v>
      </c>
      <c r="AF92" s="32">
        <f>[1]Marzo!AF92+[2]Marzo!AF92+[3]Marzo!AF92+[4]Marzo!AF92+[5]Marzo!AF92+[6]Marzo!AF92+[7]Marzo!AF92+[8]Marzo!AF92+[9]Marzo!AF92+[10]Marzo!AF92</f>
        <v>22</v>
      </c>
      <c r="AG92" s="32">
        <f>[1]Marzo!AG92+[2]Marzo!AG92+[3]Marzo!AG92+[4]Marzo!AG92+[5]Marzo!AG92+[6]Marzo!AG92+[7]Marzo!AG92+[8]Marzo!AG92+[9]Marzo!AG92+[10]Marzo!AG92</f>
        <v>7</v>
      </c>
      <c r="AH92" s="32">
        <f>[1]Marzo!AH92+[2]Marzo!AH92+[3]Marzo!AH92+[4]Marzo!AH92+[5]Marzo!AH92+[6]Marzo!AH92+[7]Marzo!AH92+[8]Marzo!AH92+[9]Marzo!AH92+[10]Marzo!AH92</f>
        <v>7</v>
      </c>
      <c r="AI92" s="32">
        <f>[1]Marzo!AI92+[2]Marzo!AI92+[3]Marzo!AI92+[4]Marzo!AI92+[5]Marzo!AI92+[6]Marzo!AI92+[7]Marzo!AI92+[8]Marzo!AI92+[9]Marzo!AI92+[10]Marzo!AI92</f>
        <v>8</v>
      </c>
      <c r="AJ92" s="32">
        <f>[1]Marzo!AJ92+[2]Marzo!AJ92+[3]Marzo!AJ92+[4]Marzo!AJ92+[5]Marzo!AJ92+[6]Marzo!AJ92+[7]Marzo!AJ92+[8]Marzo!AJ92+[9]Marzo!AJ92+[10]Marzo!AJ92</f>
        <v>12</v>
      </c>
      <c r="AK92" s="32">
        <f>[1]Marzo!AK92+[2]Marzo!AK92+[3]Marzo!AK92+[4]Marzo!AK92+[5]Marzo!AK92+[6]Marzo!AK92+[7]Marzo!AK92+[8]Marzo!AK92+[9]Marzo!AK92+[10]Marzo!AK92</f>
        <v>11</v>
      </c>
      <c r="AL92" s="32">
        <f>[1]Marzo!AL92+[2]Marzo!AL92+[3]Marzo!AL92+[4]Marzo!AL92+[5]Marzo!AL92+[6]Marzo!AL92+[7]Marzo!AL92+[8]Marzo!AL92+[9]Marzo!AL92+[10]Marzo!AL92</f>
        <v>19</v>
      </c>
      <c r="AM92" s="32">
        <f>[1]Marzo!AM92+[2]Marzo!AM92+[3]Marzo!AM92+[4]Marzo!AM92+[5]Marzo!AM92+[6]Marzo!AM92+[7]Marzo!AM92+[8]Marzo!AM92+[9]Marzo!AM92+[10]Marzo!AM92</f>
        <v>17</v>
      </c>
      <c r="AN92" s="32">
        <f>[1]Marzo!AN92+[2]Marzo!AN92+[3]Marzo!AN92+[4]Marzo!AN92+[5]Marzo!AN92+[6]Marzo!AN92+[7]Marzo!AN92+[8]Marzo!AN92+[9]Marzo!AN92+[10]Marzo!AN92</f>
        <v>212</v>
      </c>
      <c r="AO92" s="83"/>
      <c r="AP92" s="84"/>
      <c r="AQ92" s="84"/>
      <c r="AR92" s="84"/>
      <c r="CA92" s="2" t="str">
        <f t="shared" si="15"/>
        <v/>
      </c>
      <c r="CB92" s="2" t="str">
        <f t="shared" si="16"/>
        <v/>
      </c>
      <c r="CG92" s="2">
        <f t="shared" si="17"/>
        <v>0</v>
      </c>
      <c r="CH92" s="2">
        <f t="shared" si="18"/>
        <v>0</v>
      </c>
      <c r="CI92" s="1"/>
      <c r="CJ92" s="1"/>
      <c r="CK92" s="1"/>
      <c r="CL92" s="1"/>
      <c r="CM92" s="1"/>
      <c r="CN92" s="1"/>
      <c r="CO92" s="1"/>
      <c r="CP92" s="1"/>
      <c r="CQ92" s="1"/>
    </row>
    <row r="93" spans="1:95" ht="15.75" thickBot="1" x14ac:dyDescent="0.3">
      <c r="A93" s="671"/>
      <c r="B93" s="200" t="s">
        <v>86</v>
      </c>
      <c r="C93" s="201">
        <f t="shared" si="13"/>
        <v>208</v>
      </c>
      <c r="D93" s="202">
        <f t="shared" si="14"/>
        <v>112</v>
      </c>
      <c r="E93" s="203">
        <f t="shared" si="14"/>
        <v>96</v>
      </c>
      <c r="F93" s="32">
        <f>[1]Marzo!F93+[2]Marzo!F93+[3]Marzo!F93+[4]Marzo!F93+[5]Marzo!F93+[6]Marzo!F93+[7]Marzo!F93+[8]Marzo!F93+[9]Marzo!F93+[10]Marzo!F93</f>
        <v>1</v>
      </c>
      <c r="G93" s="32">
        <f>[1]Marzo!G93+[2]Marzo!G93+[3]Marzo!G93+[4]Marzo!G93+[5]Marzo!G93+[6]Marzo!G93+[7]Marzo!G93+[8]Marzo!G93+[9]Marzo!G93+[10]Marzo!G93</f>
        <v>1</v>
      </c>
      <c r="H93" s="32">
        <f>[1]Marzo!H93+[2]Marzo!H93+[3]Marzo!H93+[4]Marzo!H93+[5]Marzo!H93+[6]Marzo!H93+[7]Marzo!H93+[8]Marzo!H93+[9]Marzo!H93+[10]Marzo!H93</f>
        <v>1</v>
      </c>
      <c r="I93" s="32">
        <f>[1]Marzo!I93+[2]Marzo!I93+[3]Marzo!I93+[4]Marzo!I93+[5]Marzo!I93+[6]Marzo!I93+[7]Marzo!I93+[8]Marzo!I93+[9]Marzo!I93+[10]Marzo!I93</f>
        <v>0</v>
      </c>
      <c r="J93" s="32">
        <f>[1]Marzo!J93+[2]Marzo!J93+[3]Marzo!J93+[4]Marzo!J93+[5]Marzo!J93+[6]Marzo!J93+[7]Marzo!J93+[8]Marzo!J93+[9]Marzo!J93+[10]Marzo!J93</f>
        <v>0</v>
      </c>
      <c r="K93" s="32">
        <f>[1]Marzo!K93+[2]Marzo!K93+[3]Marzo!K93+[4]Marzo!K93+[5]Marzo!K93+[6]Marzo!K93+[7]Marzo!K93+[8]Marzo!K93+[9]Marzo!K93+[10]Marzo!K93</f>
        <v>1</v>
      </c>
      <c r="L93" s="32">
        <f>[1]Marzo!L93+[2]Marzo!L93+[3]Marzo!L93+[4]Marzo!L93+[5]Marzo!L93+[6]Marzo!L93+[7]Marzo!L93+[8]Marzo!L93+[9]Marzo!L93+[10]Marzo!L93</f>
        <v>3</v>
      </c>
      <c r="M93" s="32">
        <f>[1]Marzo!M93+[2]Marzo!M93+[3]Marzo!M93+[4]Marzo!M93+[5]Marzo!M93+[6]Marzo!M93+[7]Marzo!M93+[8]Marzo!M93+[9]Marzo!M93+[10]Marzo!M93</f>
        <v>4</v>
      </c>
      <c r="N93" s="32">
        <f>[1]Marzo!N93+[2]Marzo!N93+[3]Marzo!N93+[4]Marzo!N93+[5]Marzo!N93+[6]Marzo!N93+[7]Marzo!N93+[8]Marzo!N93+[9]Marzo!N93+[10]Marzo!N93</f>
        <v>4</v>
      </c>
      <c r="O93" s="32">
        <f>[1]Marzo!O93+[2]Marzo!O93+[3]Marzo!O93+[4]Marzo!O93+[5]Marzo!O93+[6]Marzo!O93+[7]Marzo!O93+[8]Marzo!O93+[9]Marzo!O93+[10]Marzo!O93</f>
        <v>2</v>
      </c>
      <c r="P93" s="32">
        <f>[1]Marzo!P93+[2]Marzo!P93+[3]Marzo!P93+[4]Marzo!P93+[5]Marzo!P93+[6]Marzo!P93+[7]Marzo!P93+[8]Marzo!P93+[9]Marzo!P93+[10]Marzo!P93</f>
        <v>4</v>
      </c>
      <c r="Q93" s="32">
        <f>[1]Marzo!Q93+[2]Marzo!Q93+[3]Marzo!Q93+[4]Marzo!Q93+[5]Marzo!Q93+[6]Marzo!Q93+[7]Marzo!Q93+[8]Marzo!Q93+[9]Marzo!Q93+[10]Marzo!Q93</f>
        <v>1</v>
      </c>
      <c r="R93" s="32">
        <f>[1]Marzo!R93+[2]Marzo!R93+[3]Marzo!R93+[4]Marzo!R93+[5]Marzo!R93+[6]Marzo!R93+[7]Marzo!R93+[8]Marzo!R93+[9]Marzo!R93+[10]Marzo!R93</f>
        <v>5</v>
      </c>
      <c r="S93" s="32">
        <f>[1]Marzo!S93+[2]Marzo!S93+[3]Marzo!S93+[4]Marzo!S93+[5]Marzo!S93+[6]Marzo!S93+[7]Marzo!S93+[8]Marzo!S93+[9]Marzo!S93+[10]Marzo!S93</f>
        <v>2</v>
      </c>
      <c r="T93" s="32">
        <f>[1]Marzo!T93+[2]Marzo!T93+[3]Marzo!T93+[4]Marzo!T93+[5]Marzo!T93+[6]Marzo!T93+[7]Marzo!T93+[8]Marzo!T93+[9]Marzo!T93+[10]Marzo!T93</f>
        <v>9</v>
      </c>
      <c r="U93" s="32">
        <f>[1]Marzo!U93+[2]Marzo!U93+[3]Marzo!U93+[4]Marzo!U93+[5]Marzo!U93+[6]Marzo!U93+[7]Marzo!U93+[8]Marzo!U93+[9]Marzo!U93+[10]Marzo!U93</f>
        <v>2</v>
      </c>
      <c r="V93" s="32">
        <f>[1]Marzo!V93+[2]Marzo!V93+[3]Marzo!V93+[4]Marzo!V93+[5]Marzo!V93+[6]Marzo!V93+[7]Marzo!V93+[8]Marzo!V93+[9]Marzo!V93+[10]Marzo!V93</f>
        <v>5</v>
      </c>
      <c r="W93" s="32">
        <f>[1]Marzo!W93+[2]Marzo!W93+[3]Marzo!W93+[4]Marzo!W93+[5]Marzo!W93+[6]Marzo!W93+[7]Marzo!W93+[8]Marzo!W93+[9]Marzo!W93+[10]Marzo!W93</f>
        <v>0</v>
      </c>
      <c r="X93" s="32">
        <f>[1]Marzo!X93+[2]Marzo!X93+[3]Marzo!X93+[4]Marzo!X93+[5]Marzo!X93+[6]Marzo!X93+[7]Marzo!X93+[8]Marzo!X93+[9]Marzo!X93+[10]Marzo!X93</f>
        <v>1</v>
      </c>
      <c r="Y93" s="32">
        <f>[1]Marzo!Y93+[2]Marzo!Y93+[3]Marzo!Y93+[4]Marzo!Y93+[5]Marzo!Y93+[6]Marzo!Y93+[7]Marzo!Y93+[8]Marzo!Y93+[9]Marzo!Y93+[10]Marzo!Y93</f>
        <v>4</v>
      </c>
      <c r="Z93" s="32">
        <f>[1]Marzo!Z93+[2]Marzo!Z93+[3]Marzo!Z93+[4]Marzo!Z93+[5]Marzo!Z93+[6]Marzo!Z93+[7]Marzo!Z93+[8]Marzo!Z93+[9]Marzo!Z93+[10]Marzo!Z93</f>
        <v>4</v>
      </c>
      <c r="AA93" s="32">
        <f>[1]Marzo!AA93+[2]Marzo!AA93+[3]Marzo!AA93+[4]Marzo!AA93+[5]Marzo!AA93+[6]Marzo!AA93+[7]Marzo!AA93+[8]Marzo!AA93+[9]Marzo!AA93+[10]Marzo!AA93</f>
        <v>7</v>
      </c>
      <c r="AB93" s="32">
        <f>[1]Marzo!AB93+[2]Marzo!AB93+[3]Marzo!AB93+[4]Marzo!AB93+[5]Marzo!AB93+[6]Marzo!AB93+[7]Marzo!AB93+[8]Marzo!AB93+[9]Marzo!AB93+[10]Marzo!AB93</f>
        <v>4</v>
      </c>
      <c r="AC93" s="32">
        <f>[1]Marzo!AC93+[2]Marzo!AC93+[3]Marzo!AC93+[4]Marzo!AC93+[5]Marzo!AC93+[6]Marzo!AC93+[7]Marzo!AC93+[8]Marzo!AC93+[9]Marzo!AC93+[10]Marzo!AC93</f>
        <v>9</v>
      </c>
      <c r="AD93" s="32">
        <f>[1]Marzo!AD93+[2]Marzo!AD93+[3]Marzo!AD93+[4]Marzo!AD93+[5]Marzo!AD93+[6]Marzo!AD93+[7]Marzo!AD93+[8]Marzo!AD93+[9]Marzo!AD93+[10]Marzo!AD93</f>
        <v>11</v>
      </c>
      <c r="AE93" s="32">
        <f>[1]Marzo!AE93+[2]Marzo!AE93+[3]Marzo!AE93+[4]Marzo!AE93+[5]Marzo!AE93+[6]Marzo!AE93+[7]Marzo!AE93+[8]Marzo!AE93+[9]Marzo!AE93+[10]Marzo!AE93</f>
        <v>8</v>
      </c>
      <c r="AF93" s="32">
        <f>[1]Marzo!AF93+[2]Marzo!AF93+[3]Marzo!AF93+[4]Marzo!AF93+[5]Marzo!AF93+[6]Marzo!AF93+[7]Marzo!AF93+[8]Marzo!AF93+[9]Marzo!AF93+[10]Marzo!AF93</f>
        <v>10</v>
      </c>
      <c r="AG93" s="32">
        <f>[1]Marzo!AG93+[2]Marzo!AG93+[3]Marzo!AG93+[4]Marzo!AG93+[5]Marzo!AG93+[6]Marzo!AG93+[7]Marzo!AG93+[8]Marzo!AG93+[9]Marzo!AG93+[10]Marzo!AG93</f>
        <v>12</v>
      </c>
      <c r="AH93" s="32">
        <f>[1]Marzo!AH93+[2]Marzo!AH93+[3]Marzo!AH93+[4]Marzo!AH93+[5]Marzo!AH93+[6]Marzo!AH93+[7]Marzo!AH93+[8]Marzo!AH93+[9]Marzo!AH93+[10]Marzo!AH93</f>
        <v>16</v>
      </c>
      <c r="AI93" s="32">
        <f>[1]Marzo!AI93+[2]Marzo!AI93+[3]Marzo!AI93+[4]Marzo!AI93+[5]Marzo!AI93+[6]Marzo!AI93+[7]Marzo!AI93+[8]Marzo!AI93+[9]Marzo!AI93+[10]Marzo!AI93</f>
        <v>14</v>
      </c>
      <c r="AJ93" s="32">
        <f>[1]Marzo!AJ93+[2]Marzo!AJ93+[3]Marzo!AJ93+[4]Marzo!AJ93+[5]Marzo!AJ93+[6]Marzo!AJ93+[7]Marzo!AJ93+[8]Marzo!AJ93+[9]Marzo!AJ93+[10]Marzo!AJ93</f>
        <v>15</v>
      </c>
      <c r="AK93" s="32">
        <f>[1]Marzo!AK93+[2]Marzo!AK93+[3]Marzo!AK93+[4]Marzo!AK93+[5]Marzo!AK93+[6]Marzo!AK93+[7]Marzo!AK93+[8]Marzo!AK93+[9]Marzo!AK93+[10]Marzo!AK93</f>
        <v>5</v>
      </c>
      <c r="AL93" s="32">
        <f>[1]Marzo!AL93+[2]Marzo!AL93+[3]Marzo!AL93+[4]Marzo!AL93+[5]Marzo!AL93+[6]Marzo!AL93+[7]Marzo!AL93+[8]Marzo!AL93+[9]Marzo!AL93+[10]Marzo!AL93</f>
        <v>19</v>
      </c>
      <c r="AM93" s="32">
        <f>[1]Marzo!AM93+[2]Marzo!AM93+[3]Marzo!AM93+[4]Marzo!AM93+[5]Marzo!AM93+[6]Marzo!AM93+[7]Marzo!AM93+[8]Marzo!AM93+[9]Marzo!AM93+[10]Marzo!AM93</f>
        <v>24</v>
      </c>
      <c r="AN93" s="32">
        <f>[1]Marzo!AN93+[2]Marzo!AN93+[3]Marzo!AN93+[4]Marzo!AN93+[5]Marzo!AN93+[6]Marzo!AN93+[7]Marzo!AN93+[8]Marzo!AN93+[9]Marzo!AN93+[10]Marzo!AN93</f>
        <v>208</v>
      </c>
      <c r="AO93" s="83"/>
      <c r="AP93" s="84"/>
      <c r="AQ93" s="84"/>
      <c r="AR93" s="84"/>
      <c r="CA93" s="2" t="str">
        <f t="shared" si="15"/>
        <v/>
      </c>
      <c r="CB93" s="2" t="str">
        <f t="shared" si="16"/>
        <v/>
      </c>
      <c r="CG93" s="2">
        <f t="shared" si="17"/>
        <v>0</v>
      </c>
      <c r="CH93" s="2">
        <f t="shared" si="18"/>
        <v>0</v>
      </c>
      <c r="CI93" s="1"/>
      <c r="CJ93" s="1"/>
      <c r="CK93" s="1"/>
      <c r="CL93" s="1"/>
      <c r="CM93" s="1"/>
      <c r="CN93" s="1"/>
      <c r="CO93" s="1"/>
      <c r="CP93" s="1"/>
      <c r="CQ93" s="1"/>
    </row>
    <row r="94" spans="1:95" ht="15.75" thickTop="1" x14ac:dyDescent="0.25">
      <c r="A94" s="672" t="s">
        <v>87</v>
      </c>
      <c r="B94" s="673"/>
      <c r="C94" s="212">
        <f t="shared" si="13"/>
        <v>32</v>
      </c>
      <c r="D94" s="213">
        <f t="shared" si="14"/>
        <v>20</v>
      </c>
      <c r="E94" s="214">
        <f t="shared" si="14"/>
        <v>12</v>
      </c>
      <c r="F94" s="32">
        <f>[1]Marzo!F94+[2]Marzo!F94+[3]Marzo!F94+[4]Marzo!F94+[5]Marzo!F94+[6]Marzo!F94+[7]Marzo!F94+[8]Marzo!F94+[9]Marzo!F94+[10]Marzo!F94</f>
        <v>1</v>
      </c>
      <c r="G94" s="32">
        <f>[1]Marzo!G94+[2]Marzo!G94+[3]Marzo!G94+[4]Marzo!G94+[5]Marzo!G94+[6]Marzo!G94+[7]Marzo!G94+[8]Marzo!G94+[9]Marzo!G94+[10]Marzo!G94</f>
        <v>0</v>
      </c>
      <c r="H94" s="32">
        <f>[1]Marzo!H94+[2]Marzo!H94+[3]Marzo!H94+[4]Marzo!H94+[5]Marzo!H94+[6]Marzo!H94+[7]Marzo!H94+[8]Marzo!H94+[9]Marzo!H94+[10]Marzo!H94</f>
        <v>0</v>
      </c>
      <c r="I94" s="32">
        <f>[1]Marzo!I94+[2]Marzo!I94+[3]Marzo!I94+[4]Marzo!I94+[5]Marzo!I94+[6]Marzo!I94+[7]Marzo!I94+[8]Marzo!I94+[9]Marzo!I94+[10]Marzo!I94</f>
        <v>0</v>
      </c>
      <c r="J94" s="32">
        <f>[1]Marzo!J94+[2]Marzo!J94+[3]Marzo!J94+[4]Marzo!J94+[5]Marzo!J94+[6]Marzo!J94+[7]Marzo!J94+[8]Marzo!J94+[9]Marzo!J94+[10]Marzo!J94</f>
        <v>0</v>
      </c>
      <c r="K94" s="32">
        <f>[1]Marzo!K94+[2]Marzo!K94+[3]Marzo!K94+[4]Marzo!K94+[5]Marzo!K94+[6]Marzo!K94+[7]Marzo!K94+[8]Marzo!K94+[9]Marzo!K94+[10]Marzo!K94</f>
        <v>0</v>
      </c>
      <c r="L94" s="32">
        <f>[1]Marzo!L94+[2]Marzo!L94+[3]Marzo!L94+[4]Marzo!L94+[5]Marzo!L94+[6]Marzo!L94+[7]Marzo!L94+[8]Marzo!L94+[9]Marzo!L94+[10]Marzo!L94</f>
        <v>1</v>
      </c>
      <c r="M94" s="32">
        <f>[1]Marzo!M94+[2]Marzo!M94+[3]Marzo!M94+[4]Marzo!M94+[5]Marzo!M94+[6]Marzo!M94+[7]Marzo!M94+[8]Marzo!M94+[9]Marzo!M94+[10]Marzo!M94</f>
        <v>0</v>
      </c>
      <c r="N94" s="32">
        <f>[1]Marzo!N94+[2]Marzo!N94+[3]Marzo!N94+[4]Marzo!N94+[5]Marzo!N94+[6]Marzo!N94+[7]Marzo!N94+[8]Marzo!N94+[9]Marzo!N94+[10]Marzo!N94</f>
        <v>3</v>
      </c>
      <c r="O94" s="32">
        <f>[1]Marzo!O94+[2]Marzo!O94+[3]Marzo!O94+[4]Marzo!O94+[5]Marzo!O94+[6]Marzo!O94+[7]Marzo!O94+[8]Marzo!O94+[9]Marzo!O94+[10]Marzo!O94</f>
        <v>0</v>
      </c>
      <c r="P94" s="32">
        <f>[1]Marzo!P94+[2]Marzo!P94+[3]Marzo!P94+[4]Marzo!P94+[5]Marzo!P94+[6]Marzo!P94+[7]Marzo!P94+[8]Marzo!P94+[9]Marzo!P94+[10]Marzo!P94</f>
        <v>4</v>
      </c>
      <c r="Q94" s="32">
        <f>[1]Marzo!Q94+[2]Marzo!Q94+[3]Marzo!Q94+[4]Marzo!Q94+[5]Marzo!Q94+[6]Marzo!Q94+[7]Marzo!Q94+[8]Marzo!Q94+[9]Marzo!Q94+[10]Marzo!Q94</f>
        <v>0</v>
      </c>
      <c r="R94" s="32">
        <f>[1]Marzo!R94+[2]Marzo!R94+[3]Marzo!R94+[4]Marzo!R94+[5]Marzo!R94+[6]Marzo!R94+[7]Marzo!R94+[8]Marzo!R94+[9]Marzo!R94+[10]Marzo!R94</f>
        <v>0</v>
      </c>
      <c r="S94" s="32">
        <f>[1]Marzo!S94+[2]Marzo!S94+[3]Marzo!S94+[4]Marzo!S94+[5]Marzo!S94+[6]Marzo!S94+[7]Marzo!S94+[8]Marzo!S94+[9]Marzo!S94+[10]Marzo!S94</f>
        <v>3</v>
      </c>
      <c r="T94" s="32">
        <f>[1]Marzo!T94+[2]Marzo!T94+[3]Marzo!T94+[4]Marzo!T94+[5]Marzo!T94+[6]Marzo!T94+[7]Marzo!T94+[8]Marzo!T94+[9]Marzo!T94+[10]Marzo!T94</f>
        <v>1</v>
      </c>
      <c r="U94" s="32">
        <f>[1]Marzo!U94+[2]Marzo!U94+[3]Marzo!U94+[4]Marzo!U94+[5]Marzo!U94+[6]Marzo!U94+[7]Marzo!U94+[8]Marzo!U94+[9]Marzo!U94+[10]Marzo!U94</f>
        <v>1</v>
      </c>
      <c r="V94" s="32">
        <f>[1]Marzo!V94+[2]Marzo!V94+[3]Marzo!V94+[4]Marzo!V94+[5]Marzo!V94+[6]Marzo!V94+[7]Marzo!V94+[8]Marzo!V94+[9]Marzo!V94+[10]Marzo!V94</f>
        <v>1</v>
      </c>
      <c r="W94" s="32">
        <f>[1]Marzo!W94+[2]Marzo!W94+[3]Marzo!W94+[4]Marzo!W94+[5]Marzo!W94+[6]Marzo!W94+[7]Marzo!W94+[8]Marzo!W94+[9]Marzo!W94+[10]Marzo!W94</f>
        <v>1</v>
      </c>
      <c r="X94" s="32">
        <f>[1]Marzo!X94+[2]Marzo!X94+[3]Marzo!X94+[4]Marzo!X94+[5]Marzo!X94+[6]Marzo!X94+[7]Marzo!X94+[8]Marzo!X94+[9]Marzo!X94+[10]Marzo!X94</f>
        <v>5</v>
      </c>
      <c r="Y94" s="32">
        <f>[1]Marzo!Y94+[2]Marzo!Y94+[3]Marzo!Y94+[4]Marzo!Y94+[5]Marzo!Y94+[6]Marzo!Y94+[7]Marzo!Y94+[8]Marzo!Y94+[9]Marzo!Y94+[10]Marzo!Y94</f>
        <v>0</v>
      </c>
      <c r="Z94" s="32">
        <f>[1]Marzo!Z94+[2]Marzo!Z94+[3]Marzo!Z94+[4]Marzo!Z94+[5]Marzo!Z94+[6]Marzo!Z94+[7]Marzo!Z94+[8]Marzo!Z94+[9]Marzo!Z94+[10]Marzo!Z94</f>
        <v>3</v>
      </c>
      <c r="AA94" s="32">
        <f>[1]Marzo!AA94+[2]Marzo!AA94+[3]Marzo!AA94+[4]Marzo!AA94+[5]Marzo!AA94+[6]Marzo!AA94+[7]Marzo!AA94+[8]Marzo!AA94+[9]Marzo!AA94+[10]Marzo!AA94</f>
        <v>3</v>
      </c>
      <c r="AB94" s="32">
        <f>[1]Marzo!AB94+[2]Marzo!AB94+[3]Marzo!AB94+[4]Marzo!AB94+[5]Marzo!AB94+[6]Marzo!AB94+[7]Marzo!AB94+[8]Marzo!AB94+[9]Marzo!AB94+[10]Marzo!AB94</f>
        <v>0</v>
      </c>
      <c r="AC94" s="32">
        <f>[1]Marzo!AC94+[2]Marzo!AC94+[3]Marzo!AC94+[4]Marzo!AC94+[5]Marzo!AC94+[6]Marzo!AC94+[7]Marzo!AC94+[8]Marzo!AC94+[9]Marzo!AC94+[10]Marzo!AC94</f>
        <v>0</v>
      </c>
      <c r="AD94" s="32">
        <f>[1]Marzo!AD94+[2]Marzo!AD94+[3]Marzo!AD94+[4]Marzo!AD94+[5]Marzo!AD94+[6]Marzo!AD94+[7]Marzo!AD94+[8]Marzo!AD94+[9]Marzo!AD94+[10]Marzo!AD94</f>
        <v>1</v>
      </c>
      <c r="AE94" s="32">
        <f>[1]Marzo!AE94+[2]Marzo!AE94+[3]Marzo!AE94+[4]Marzo!AE94+[5]Marzo!AE94+[6]Marzo!AE94+[7]Marzo!AE94+[8]Marzo!AE94+[9]Marzo!AE94+[10]Marzo!AE94</f>
        <v>0</v>
      </c>
      <c r="AF94" s="32">
        <f>[1]Marzo!AF94+[2]Marzo!AF94+[3]Marzo!AF94+[4]Marzo!AF94+[5]Marzo!AF94+[6]Marzo!AF94+[7]Marzo!AF94+[8]Marzo!AF94+[9]Marzo!AF94+[10]Marzo!AF94</f>
        <v>0</v>
      </c>
      <c r="AG94" s="32">
        <f>[1]Marzo!AG94+[2]Marzo!AG94+[3]Marzo!AG94+[4]Marzo!AG94+[5]Marzo!AG94+[6]Marzo!AG94+[7]Marzo!AG94+[8]Marzo!AG94+[9]Marzo!AG94+[10]Marzo!AG94</f>
        <v>1</v>
      </c>
      <c r="AH94" s="32">
        <f>[1]Marzo!AH94+[2]Marzo!AH94+[3]Marzo!AH94+[4]Marzo!AH94+[5]Marzo!AH94+[6]Marzo!AH94+[7]Marzo!AH94+[8]Marzo!AH94+[9]Marzo!AH94+[10]Marzo!AH94</f>
        <v>0</v>
      </c>
      <c r="AI94" s="32">
        <f>[1]Marzo!AI94+[2]Marzo!AI94+[3]Marzo!AI94+[4]Marzo!AI94+[5]Marzo!AI94+[6]Marzo!AI94+[7]Marzo!AI94+[8]Marzo!AI94+[9]Marzo!AI94+[10]Marzo!AI94</f>
        <v>0</v>
      </c>
      <c r="AJ94" s="32">
        <f>[1]Marzo!AJ94+[2]Marzo!AJ94+[3]Marzo!AJ94+[4]Marzo!AJ94+[5]Marzo!AJ94+[6]Marzo!AJ94+[7]Marzo!AJ94+[8]Marzo!AJ94+[9]Marzo!AJ94+[10]Marzo!AJ94</f>
        <v>0</v>
      </c>
      <c r="AK94" s="32">
        <f>[1]Marzo!AK94+[2]Marzo!AK94+[3]Marzo!AK94+[4]Marzo!AK94+[5]Marzo!AK94+[6]Marzo!AK94+[7]Marzo!AK94+[8]Marzo!AK94+[9]Marzo!AK94+[10]Marzo!AK94</f>
        <v>1</v>
      </c>
      <c r="AL94" s="32">
        <f>[1]Marzo!AL94+[2]Marzo!AL94+[3]Marzo!AL94+[4]Marzo!AL94+[5]Marzo!AL94+[6]Marzo!AL94+[7]Marzo!AL94+[8]Marzo!AL94+[9]Marzo!AL94+[10]Marzo!AL94</f>
        <v>0</v>
      </c>
      <c r="AM94" s="32">
        <f>[1]Marzo!AM94+[2]Marzo!AM94+[3]Marzo!AM94+[4]Marzo!AM94+[5]Marzo!AM94+[6]Marzo!AM94+[7]Marzo!AM94+[8]Marzo!AM94+[9]Marzo!AM94+[10]Marzo!AM94</f>
        <v>2</v>
      </c>
      <c r="AN94" s="32">
        <f>[1]Marzo!AN94+[2]Marzo!AN94+[3]Marzo!AN94+[4]Marzo!AN94+[5]Marzo!AN94+[6]Marzo!AN94+[7]Marzo!AN94+[8]Marzo!AN94+[9]Marzo!AN94+[10]Marzo!AN94</f>
        <v>32</v>
      </c>
      <c r="AO94" s="83"/>
      <c r="AP94" s="84"/>
      <c r="AQ94" s="84"/>
      <c r="AR94" s="84"/>
      <c r="CA94" s="2" t="str">
        <f t="shared" si="15"/>
        <v/>
      </c>
      <c r="CB94" s="2" t="str">
        <f t="shared" si="16"/>
        <v/>
      </c>
      <c r="CG94" s="2">
        <f t="shared" si="17"/>
        <v>0</v>
      </c>
      <c r="CH94" s="2">
        <f t="shared" si="18"/>
        <v>0</v>
      </c>
      <c r="CI94" s="1"/>
      <c r="CJ94" s="1"/>
      <c r="CK94" s="1"/>
      <c r="CL94" s="1"/>
      <c r="CM94" s="1"/>
      <c r="CN94" s="1"/>
      <c r="CO94" s="1"/>
      <c r="CP94" s="1"/>
      <c r="CQ94" s="1"/>
    </row>
    <row r="95" spans="1:95" x14ac:dyDescent="0.25">
      <c r="A95" s="662" t="s">
        <v>88</v>
      </c>
      <c r="B95" s="663"/>
      <c r="C95" s="40">
        <f t="shared" si="13"/>
        <v>152</v>
      </c>
      <c r="D95" s="76">
        <f t="shared" si="14"/>
        <v>79</v>
      </c>
      <c r="E95" s="223">
        <f t="shared" si="14"/>
        <v>73</v>
      </c>
      <c r="F95" s="32">
        <f>[1]Marzo!F95+[2]Marzo!F95+[3]Marzo!F95+[4]Marzo!F95+[5]Marzo!F95+[6]Marzo!F95+[7]Marzo!F95+[8]Marzo!F95+[9]Marzo!F95+[10]Marzo!F95</f>
        <v>6</v>
      </c>
      <c r="G95" s="32">
        <f>[1]Marzo!G95+[2]Marzo!G95+[3]Marzo!G95+[4]Marzo!G95+[5]Marzo!G95+[6]Marzo!G95+[7]Marzo!G95+[8]Marzo!G95+[9]Marzo!G95+[10]Marzo!G95</f>
        <v>6</v>
      </c>
      <c r="H95" s="32">
        <f>[1]Marzo!H95+[2]Marzo!H95+[3]Marzo!H95+[4]Marzo!H95+[5]Marzo!H95+[6]Marzo!H95+[7]Marzo!H95+[8]Marzo!H95+[9]Marzo!H95+[10]Marzo!H95</f>
        <v>5</v>
      </c>
      <c r="I95" s="32">
        <f>[1]Marzo!I95+[2]Marzo!I95+[3]Marzo!I95+[4]Marzo!I95+[5]Marzo!I95+[6]Marzo!I95+[7]Marzo!I95+[8]Marzo!I95+[9]Marzo!I95+[10]Marzo!I95</f>
        <v>6</v>
      </c>
      <c r="J95" s="32">
        <f>[1]Marzo!J95+[2]Marzo!J95+[3]Marzo!J95+[4]Marzo!J95+[5]Marzo!J95+[6]Marzo!J95+[7]Marzo!J95+[8]Marzo!J95+[9]Marzo!J95+[10]Marzo!J95</f>
        <v>7</v>
      </c>
      <c r="K95" s="32">
        <f>[1]Marzo!K95+[2]Marzo!K95+[3]Marzo!K95+[4]Marzo!K95+[5]Marzo!K95+[6]Marzo!K95+[7]Marzo!K95+[8]Marzo!K95+[9]Marzo!K95+[10]Marzo!K95</f>
        <v>4</v>
      </c>
      <c r="L95" s="32">
        <f>[1]Marzo!L95+[2]Marzo!L95+[3]Marzo!L95+[4]Marzo!L95+[5]Marzo!L95+[6]Marzo!L95+[7]Marzo!L95+[8]Marzo!L95+[9]Marzo!L95+[10]Marzo!L95</f>
        <v>6</v>
      </c>
      <c r="M95" s="32">
        <f>[1]Marzo!M95+[2]Marzo!M95+[3]Marzo!M95+[4]Marzo!M95+[5]Marzo!M95+[6]Marzo!M95+[7]Marzo!M95+[8]Marzo!M95+[9]Marzo!M95+[10]Marzo!M95</f>
        <v>4</v>
      </c>
      <c r="N95" s="32">
        <f>[1]Marzo!N95+[2]Marzo!N95+[3]Marzo!N95+[4]Marzo!N95+[5]Marzo!N95+[6]Marzo!N95+[7]Marzo!N95+[8]Marzo!N95+[9]Marzo!N95+[10]Marzo!N95</f>
        <v>9</v>
      </c>
      <c r="O95" s="32">
        <f>[1]Marzo!O95+[2]Marzo!O95+[3]Marzo!O95+[4]Marzo!O95+[5]Marzo!O95+[6]Marzo!O95+[7]Marzo!O95+[8]Marzo!O95+[9]Marzo!O95+[10]Marzo!O95</f>
        <v>8</v>
      </c>
      <c r="P95" s="32">
        <f>[1]Marzo!P95+[2]Marzo!P95+[3]Marzo!P95+[4]Marzo!P95+[5]Marzo!P95+[6]Marzo!P95+[7]Marzo!P95+[8]Marzo!P95+[9]Marzo!P95+[10]Marzo!P95</f>
        <v>5</v>
      </c>
      <c r="Q95" s="32">
        <f>[1]Marzo!Q95+[2]Marzo!Q95+[3]Marzo!Q95+[4]Marzo!Q95+[5]Marzo!Q95+[6]Marzo!Q95+[7]Marzo!Q95+[8]Marzo!Q95+[9]Marzo!Q95+[10]Marzo!Q95</f>
        <v>4</v>
      </c>
      <c r="R95" s="32">
        <f>[1]Marzo!R95+[2]Marzo!R95+[3]Marzo!R95+[4]Marzo!R95+[5]Marzo!R95+[6]Marzo!R95+[7]Marzo!R95+[8]Marzo!R95+[9]Marzo!R95+[10]Marzo!R95</f>
        <v>4</v>
      </c>
      <c r="S95" s="32">
        <f>[1]Marzo!S95+[2]Marzo!S95+[3]Marzo!S95+[4]Marzo!S95+[5]Marzo!S95+[6]Marzo!S95+[7]Marzo!S95+[8]Marzo!S95+[9]Marzo!S95+[10]Marzo!S95</f>
        <v>1</v>
      </c>
      <c r="T95" s="32">
        <f>[1]Marzo!T95+[2]Marzo!T95+[3]Marzo!T95+[4]Marzo!T95+[5]Marzo!T95+[6]Marzo!T95+[7]Marzo!T95+[8]Marzo!T95+[9]Marzo!T95+[10]Marzo!T95</f>
        <v>3</v>
      </c>
      <c r="U95" s="32">
        <f>[1]Marzo!U95+[2]Marzo!U95+[3]Marzo!U95+[4]Marzo!U95+[5]Marzo!U95+[6]Marzo!U95+[7]Marzo!U95+[8]Marzo!U95+[9]Marzo!U95+[10]Marzo!U95</f>
        <v>5</v>
      </c>
      <c r="V95" s="32">
        <f>[1]Marzo!V95+[2]Marzo!V95+[3]Marzo!V95+[4]Marzo!V95+[5]Marzo!V95+[6]Marzo!V95+[7]Marzo!V95+[8]Marzo!V95+[9]Marzo!V95+[10]Marzo!V95</f>
        <v>4</v>
      </c>
      <c r="W95" s="32">
        <f>[1]Marzo!W95+[2]Marzo!W95+[3]Marzo!W95+[4]Marzo!W95+[5]Marzo!W95+[6]Marzo!W95+[7]Marzo!W95+[8]Marzo!W95+[9]Marzo!W95+[10]Marzo!W95</f>
        <v>1</v>
      </c>
      <c r="X95" s="32">
        <f>[1]Marzo!X95+[2]Marzo!X95+[3]Marzo!X95+[4]Marzo!X95+[5]Marzo!X95+[6]Marzo!X95+[7]Marzo!X95+[8]Marzo!X95+[9]Marzo!X95+[10]Marzo!X95</f>
        <v>2</v>
      </c>
      <c r="Y95" s="32">
        <f>[1]Marzo!Y95+[2]Marzo!Y95+[3]Marzo!Y95+[4]Marzo!Y95+[5]Marzo!Y95+[6]Marzo!Y95+[7]Marzo!Y95+[8]Marzo!Y95+[9]Marzo!Y95+[10]Marzo!Y95</f>
        <v>4</v>
      </c>
      <c r="Z95" s="32">
        <f>[1]Marzo!Z95+[2]Marzo!Z95+[3]Marzo!Z95+[4]Marzo!Z95+[5]Marzo!Z95+[6]Marzo!Z95+[7]Marzo!Z95+[8]Marzo!Z95+[9]Marzo!Z95+[10]Marzo!Z95</f>
        <v>6</v>
      </c>
      <c r="AA95" s="32">
        <f>[1]Marzo!AA95+[2]Marzo!AA95+[3]Marzo!AA95+[4]Marzo!AA95+[5]Marzo!AA95+[6]Marzo!AA95+[7]Marzo!AA95+[8]Marzo!AA95+[9]Marzo!AA95+[10]Marzo!AA95</f>
        <v>5</v>
      </c>
      <c r="AB95" s="32">
        <f>[1]Marzo!AB95+[2]Marzo!AB95+[3]Marzo!AB95+[4]Marzo!AB95+[5]Marzo!AB95+[6]Marzo!AB95+[7]Marzo!AB95+[8]Marzo!AB95+[9]Marzo!AB95+[10]Marzo!AB95</f>
        <v>5</v>
      </c>
      <c r="AC95" s="32">
        <f>[1]Marzo!AC95+[2]Marzo!AC95+[3]Marzo!AC95+[4]Marzo!AC95+[5]Marzo!AC95+[6]Marzo!AC95+[7]Marzo!AC95+[8]Marzo!AC95+[9]Marzo!AC95+[10]Marzo!AC95</f>
        <v>3</v>
      </c>
      <c r="AD95" s="32">
        <f>[1]Marzo!AD95+[2]Marzo!AD95+[3]Marzo!AD95+[4]Marzo!AD95+[5]Marzo!AD95+[6]Marzo!AD95+[7]Marzo!AD95+[8]Marzo!AD95+[9]Marzo!AD95+[10]Marzo!AD95</f>
        <v>3</v>
      </c>
      <c r="AE95" s="32">
        <f>[1]Marzo!AE95+[2]Marzo!AE95+[3]Marzo!AE95+[4]Marzo!AE95+[5]Marzo!AE95+[6]Marzo!AE95+[7]Marzo!AE95+[8]Marzo!AE95+[9]Marzo!AE95+[10]Marzo!AE95</f>
        <v>2</v>
      </c>
      <c r="AF95" s="32">
        <f>[1]Marzo!AF95+[2]Marzo!AF95+[3]Marzo!AF95+[4]Marzo!AF95+[5]Marzo!AF95+[6]Marzo!AF95+[7]Marzo!AF95+[8]Marzo!AF95+[9]Marzo!AF95+[10]Marzo!AF95</f>
        <v>5</v>
      </c>
      <c r="AG95" s="32">
        <f>[1]Marzo!AG95+[2]Marzo!AG95+[3]Marzo!AG95+[4]Marzo!AG95+[5]Marzo!AG95+[6]Marzo!AG95+[7]Marzo!AG95+[8]Marzo!AG95+[9]Marzo!AG95+[10]Marzo!AG95</f>
        <v>5</v>
      </c>
      <c r="AH95" s="32">
        <f>[1]Marzo!AH95+[2]Marzo!AH95+[3]Marzo!AH95+[4]Marzo!AH95+[5]Marzo!AH95+[6]Marzo!AH95+[7]Marzo!AH95+[8]Marzo!AH95+[9]Marzo!AH95+[10]Marzo!AH95</f>
        <v>2</v>
      </c>
      <c r="AI95" s="32">
        <f>[1]Marzo!AI95+[2]Marzo!AI95+[3]Marzo!AI95+[4]Marzo!AI95+[5]Marzo!AI95+[6]Marzo!AI95+[7]Marzo!AI95+[8]Marzo!AI95+[9]Marzo!AI95+[10]Marzo!AI95</f>
        <v>4</v>
      </c>
      <c r="AJ95" s="32">
        <f>[1]Marzo!AJ95+[2]Marzo!AJ95+[3]Marzo!AJ95+[4]Marzo!AJ95+[5]Marzo!AJ95+[6]Marzo!AJ95+[7]Marzo!AJ95+[8]Marzo!AJ95+[9]Marzo!AJ95+[10]Marzo!AJ95</f>
        <v>1</v>
      </c>
      <c r="AK95" s="32">
        <f>[1]Marzo!AK95+[2]Marzo!AK95+[3]Marzo!AK95+[4]Marzo!AK95+[5]Marzo!AK95+[6]Marzo!AK95+[7]Marzo!AK95+[8]Marzo!AK95+[9]Marzo!AK95+[10]Marzo!AK95</f>
        <v>2</v>
      </c>
      <c r="AL95" s="32">
        <f>[1]Marzo!AL95+[2]Marzo!AL95+[3]Marzo!AL95+[4]Marzo!AL95+[5]Marzo!AL95+[6]Marzo!AL95+[7]Marzo!AL95+[8]Marzo!AL95+[9]Marzo!AL95+[10]Marzo!AL95</f>
        <v>6</v>
      </c>
      <c r="AM95" s="32">
        <f>[1]Marzo!AM95+[2]Marzo!AM95+[3]Marzo!AM95+[4]Marzo!AM95+[5]Marzo!AM95+[6]Marzo!AM95+[7]Marzo!AM95+[8]Marzo!AM95+[9]Marzo!AM95+[10]Marzo!AM95</f>
        <v>9</v>
      </c>
      <c r="AN95" s="32">
        <f>[1]Marzo!AN95+[2]Marzo!AN95+[3]Marzo!AN95+[4]Marzo!AN95+[5]Marzo!AN95+[6]Marzo!AN95+[7]Marzo!AN95+[8]Marzo!AN95+[9]Marzo!AN95+[10]Marzo!AN95</f>
        <v>152</v>
      </c>
      <c r="AO95" s="83"/>
      <c r="AP95" s="84"/>
      <c r="AQ95" s="84"/>
      <c r="AR95" s="84"/>
      <c r="CA95" s="2" t="str">
        <f t="shared" si="15"/>
        <v/>
      </c>
      <c r="CB95" s="2" t="str">
        <f t="shared" si="16"/>
        <v/>
      </c>
      <c r="CG95" s="2">
        <f t="shared" si="17"/>
        <v>0</v>
      </c>
      <c r="CH95" s="2">
        <f t="shared" si="18"/>
        <v>0</v>
      </c>
      <c r="CI95" s="1"/>
      <c r="CJ95" s="1"/>
      <c r="CK95" s="1"/>
      <c r="CL95" s="1"/>
      <c r="CM95" s="1"/>
      <c r="CN95" s="1"/>
      <c r="CO95" s="1"/>
      <c r="CP95" s="1"/>
      <c r="CQ95" s="1"/>
    </row>
    <row r="96" spans="1:95" x14ac:dyDescent="0.25">
      <c r="A96" s="662" t="s">
        <v>89</v>
      </c>
      <c r="B96" s="663"/>
      <c r="C96" s="190">
        <f t="shared" si="13"/>
        <v>221</v>
      </c>
      <c r="D96" s="41">
        <f t="shared" si="14"/>
        <v>121</v>
      </c>
      <c r="E96" s="232">
        <f t="shared" si="14"/>
        <v>100</v>
      </c>
      <c r="F96" s="32">
        <f>[1]Marzo!F96+[2]Marzo!F96+[3]Marzo!F96+[4]Marzo!F96+[5]Marzo!F96+[6]Marzo!F96+[7]Marzo!F96+[8]Marzo!F96+[9]Marzo!F96+[10]Marzo!F96</f>
        <v>1</v>
      </c>
      <c r="G96" s="32">
        <f>[1]Marzo!G96+[2]Marzo!G96+[3]Marzo!G96+[4]Marzo!G96+[5]Marzo!G96+[6]Marzo!G96+[7]Marzo!G96+[8]Marzo!G96+[9]Marzo!G96+[10]Marzo!G96</f>
        <v>2</v>
      </c>
      <c r="H96" s="32">
        <f>[1]Marzo!H96+[2]Marzo!H96+[3]Marzo!H96+[4]Marzo!H96+[5]Marzo!H96+[6]Marzo!H96+[7]Marzo!H96+[8]Marzo!H96+[9]Marzo!H96+[10]Marzo!H96</f>
        <v>2</v>
      </c>
      <c r="I96" s="32">
        <f>[1]Marzo!I96+[2]Marzo!I96+[3]Marzo!I96+[4]Marzo!I96+[5]Marzo!I96+[6]Marzo!I96+[7]Marzo!I96+[8]Marzo!I96+[9]Marzo!I96+[10]Marzo!I96</f>
        <v>1</v>
      </c>
      <c r="J96" s="32">
        <f>[1]Marzo!J96+[2]Marzo!J96+[3]Marzo!J96+[4]Marzo!J96+[5]Marzo!J96+[6]Marzo!J96+[7]Marzo!J96+[8]Marzo!J96+[9]Marzo!J96+[10]Marzo!J96</f>
        <v>1</v>
      </c>
      <c r="K96" s="32">
        <f>[1]Marzo!K96+[2]Marzo!K96+[3]Marzo!K96+[4]Marzo!K96+[5]Marzo!K96+[6]Marzo!K96+[7]Marzo!K96+[8]Marzo!K96+[9]Marzo!K96+[10]Marzo!K96</f>
        <v>3</v>
      </c>
      <c r="L96" s="32">
        <f>[1]Marzo!L96+[2]Marzo!L96+[3]Marzo!L96+[4]Marzo!L96+[5]Marzo!L96+[6]Marzo!L96+[7]Marzo!L96+[8]Marzo!L96+[9]Marzo!L96+[10]Marzo!L96</f>
        <v>6</v>
      </c>
      <c r="M96" s="32">
        <f>[1]Marzo!M96+[2]Marzo!M96+[3]Marzo!M96+[4]Marzo!M96+[5]Marzo!M96+[6]Marzo!M96+[7]Marzo!M96+[8]Marzo!M96+[9]Marzo!M96+[10]Marzo!M96</f>
        <v>3</v>
      </c>
      <c r="N96" s="32">
        <f>[1]Marzo!N96+[2]Marzo!N96+[3]Marzo!N96+[4]Marzo!N96+[5]Marzo!N96+[6]Marzo!N96+[7]Marzo!N96+[8]Marzo!N96+[9]Marzo!N96+[10]Marzo!N96</f>
        <v>1</v>
      </c>
      <c r="O96" s="32">
        <f>[1]Marzo!O96+[2]Marzo!O96+[3]Marzo!O96+[4]Marzo!O96+[5]Marzo!O96+[6]Marzo!O96+[7]Marzo!O96+[8]Marzo!O96+[9]Marzo!O96+[10]Marzo!O96</f>
        <v>1</v>
      </c>
      <c r="P96" s="32">
        <f>[1]Marzo!P96+[2]Marzo!P96+[3]Marzo!P96+[4]Marzo!P96+[5]Marzo!P96+[6]Marzo!P96+[7]Marzo!P96+[8]Marzo!P96+[9]Marzo!P96+[10]Marzo!P96</f>
        <v>11</v>
      </c>
      <c r="Q96" s="32">
        <f>[1]Marzo!Q96+[2]Marzo!Q96+[3]Marzo!Q96+[4]Marzo!Q96+[5]Marzo!Q96+[6]Marzo!Q96+[7]Marzo!Q96+[8]Marzo!Q96+[9]Marzo!Q96+[10]Marzo!Q96</f>
        <v>1</v>
      </c>
      <c r="R96" s="32">
        <f>[1]Marzo!R96+[2]Marzo!R96+[3]Marzo!R96+[4]Marzo!R96+[5]Marzo!R96+[6]Marzo!R96+[7]Marzo!R96+[8]Marzo!R96+[9]Marzo!R96+[10]Marzo!R96</f>
        <v>3</v>
      </c>
      <c r="S96" s="32">
        <f>[1]Marzo!S96+[2]Marzo!S96+[3]Marzo!S96+[4]Marzo!S96+[5]Marzo!S96+[6]Marzo!S96+[7]Marzo!S96+[8]Marzo!S96+[9]Marzo!S96+[10]Marzo!S96</f>
        <v>1</v>
      </c>
      <c r="T96" s="32">
        <f>[1]Marzo!T96+[2]Marzo!T96+[3]Marzo!T96+[4]Marzo!T96+[5]Marzo!T96+[6]Marzo!T96+[7]Marzo!T96+[8]Marzo!T96+[9]Marzo!T96+[10]Marzo!T96</f>
        <v>2</v>
      </c>
      <c r="U96" s="32">
        <f>[1]Marzo!U96+[2]Marzo!U96+[3]Marzo!U96+[4]Marzo!U96+[5]Marzo!U96+[6]Marzo!U96+[7]Marzo!U96+[8]Marzo!U96+[9]Marzo!U96+[10]Marzo!U96</f>
        <v>2</v>
      </c>
      <c r="V96" s="32">
        <f>[1]Marzo!V96+[2]Marzo!V96+[3]Marzo!V96+[4]Marzo!V96+[5]Marzo!V96+[6]Marzo!V96+[7]Marzo!V96+[8]Marzo!V96+[9]Marzo!V96+[10]Marzo!V96</f>
        <v>7</v>
      </c>
      <c r="W96" s="32">
        <f>[1]Marzo!W96+[2]Marzo!W96+[3]Marzo!W96+[4]Marzo!W96+[5]Marzo!W96+[6]Marzo!W96+[7]Marzo!W96+[8]Marzo!W96+[9]Marzo!W96+[10]Marzo!W96</f>
        <v>4</v>
      </c>
      <c r="X96" s="32">
        <f>[1]Marzo!X96+[2]Marzo!X96+[3]Marzo!X96+[4]Marzo!X96+[5]Marzo!X96+[6]Marzo!X96+[7]Marzo!X96+[8]Marzo!X96+[9]Marzo!X96+[10]Marzo!X96</f>
        <v>15</v>
      </c>
      <c r="Y96" s="32">
        <f>[1]Marzo!Y96+[2]Marzo!Y96+[3]Marzo!Y96+[4]Marzo!Y96+[5]Marzo!Y96+[6]Marzo!Y96+[7]Marzo!Y96+[8]Marzo!Y96+[9]Marzo!Y96+[10]Marzo!Y96</f>
        <v>3</v>
      </c>
      <c r="Z96" s="32">
        <f>[1]Marzo!Z96+[2]Marzo!Z96+[3]Marzo!Z96+[4]Marzo!Z96+[5]Marzo!Z96+[6]Marzo!Z96+[7]Marzo!Z96+[8]Marzo!Z96+[9]Marzo!Z96+[10]Marzo!Z96</f>
        <v>4</v>
      </c>
      <c r="AA96" s="32">
        <f>[1]Marzo!AA96+[2]Marzo!AA96+[3]Marzo!AA96+[4]Marzo!AA96+[5]Marzo!AA96+[6]Marzo!AA96+[7]Marzo!AA96+[8]Marzo!AA96+[9]Marzo!AA96+[10]Marzo!AA96</f>
        <v>4</v>
      </c>
      <c r="AB96" s="32">
        <f>[1]Marzo!AB96+[2]Marzo!AB96+[3]Marzo!AB96+[4]Marzo!AB96+[5]Marzo!AB96+[6]Marzo!AB96+[7]Marzo!AB96+[8]Marzo!AB96+[9]Marzo!AB96+[10]Marzo!AB96</f>
        <v>3</v>
      </c>
      <c r="AC96" s="32">
        <f>[1]Marzo!AC96+[2]Marzo!AC96+[3]Marzo!AC96+[4]Marzo!AC96+[5]Marzo!AC96+[6]Marzo!AC96+[7]Marzo!AC96+[8]Marzo!AC96+[9]Marzo!AC96+[10]Marzo!AC96</f>
        <v>8</v>
      </c>
      <c r="AD96" s="32">
        <f>[1]Marzo!AD96+[2]Marzo!AD96+[3]Marzo!AD96+[4]Marzo!AD96+[5]Marzo!AD96+[6]Marzo!AD96+[7]Marzo!AD96+[8]Marzo!AD96+[9]Marzo!AD96+[10]Marzo!AD96</f>
        <v>9</v>
      </c>
      <c r="AE96" s="32">
        <f>[1]Marzo!AE96+[2]Marzo!AE96+[3]Marzo!AE96+[4]Marzo!AE96+[5]Marzo!AE96+[6]Marzo!AE96+[7]Marzo!AE96+[8]Marzo!AE96+[9]Marzo!AE96+[10]Marzo!AE96</f>
        <v>4</v>
      </c>
      <c r="AF96" s="32">
        <f>[1]Marzo!AF96+[2]Marzo!AF96+[3]Marzo!AF96+[4]Marzo!AF96+[5]Marzo!AF96+[6]Marzo!AF96+[7]Marzo!AF96+[8]Marzo!AF96+[9]Marzo!AF96+[10]Marzo!AF96</f>
        <v>8</v>
      </c>
      <c r="AG96" s="32">
        <f>[1]Marzo!AG96+[2]Marzo!AG96+[3]Marzo!AG96+[4]Marzo!AG96+[5]Marzo!AG96+[6]Marzo!AG96+[7]Marzo!AG96+[8]Marzo!AG96+[9]Marzo!AG96+[10]Marzo!AG96</f>
        <v>2</v>
      </c>
      <c r="AH96" s="32">
        <f>[1]Marzo!AH96+[2]Marzo!AH96+[3]Marzo!AH96+[4]Marzo!AH96+[5]Marzo!AH96+[6]Marzo!AH96+[7]Marzo!AH96+[8]Marzo!AH96+[9]Marzo!AH96+[10]Marzo!AH96</f>
        <v>8</v>
      </c>
      <c r="AI96" s="32">
        <f>[1]Marzo!AI96+[2]Marzo!AI96+[3]Marzo!AI96+[4]Marzo!AI96+[5]Marzo!AI96+[6]Marzo!AI96+[7]Marzo!AI96+[8]Marzo!AI96+[9]Marzo!AI96+[10]Marzo!AI96</f>
        <v>11</v>
      </c>
      <c r="AJ96" s="32">
        <f>[1]Marzo!AJ96+[2]Marzo!AJ96+[3]Marzo!AJ96+[4]Marzo!AJ96+[5]Marzo!AJ96+[6]Marzo!AJ96+[7]Marzo!AJ96+[8]Marzo!AJ96+[9]Marzo!AJ96+[10]Marzo!AJ96</f>
        <v>11</v>
      </c>
      <c r="AK96" s="32">
        <f>[1]Marzo!AK96+[2]Marzo!AK96+[3]Marzo!AK96+[4]Marzo!AK96+[5]Marzo!AK96+[6]Marzo!AK96+[7]Marzo!AK96+[8]Marzo!AK96+[9]Marzo!AK96+[10]Marzo!AK96</f>
        <v>6</v>
      </c>
      <c r="AL96" s="32">
        <f>[1]Marzo!AL96+[2]Marzo!AL96+[3]Marzo!AL96+[4]Marzo!AL96+[5]Marzo!AL96+[6]Marzo!AL96+[7]Marzo!AL96+[8]Marzo!AL96+[9]Marzo!AL96+[10]Marzo!AL96</f>
        <v>29</v>
      </c>
      <c r="AM96" s="32">
        <f>[1]Marzo!AM96+[2]Marzo!AM96+[3]Marzo!AM96+[4]Marzo!AM96+[5]Marzo!AM96+[6]Marzo!AM96+[7]Marzo!AM96+[8]Marzo!AM96+[9]Marzo!AM96+[10]Marzo!AM96</f>
        <v>44</v>
      </c>
      <c r="AN96" s="32">
        <f>[1]Marzo!AN96+[2]Marzo!AN96+[3]Marzo!AN96+[4]Marzo!AN96+[5]Marzo!AN96+[6]Marzo!AN96+[7]Marzo!AN96+[8]Marzo!AN96+[9]Marzo!AN96+[10]Marzo!AN96</f>
        <v>221</v>
      </c>
      <c r="AO96" s="83"/>
      <c r="AP96" s="84"/>
      <c r="AQ96" s="84"/>
      <c r="AR96" s="84"/>
      <c r="CA96" s="2" t="str">
        <f t="shared" si="15"/>
        <v/>
      </c>
      <c r="CB96" s="2" t="str">
        <f t="shared" si="16"/>
        <v/>
      </c>
      <c r="CG96" s="2">
        <f t="shared" si="17"/>
        <v>0</v>
      </c>
      <c r="CH96" s="2">
        <f t="shared" si="18"/>
        <v>0</v>
      </c>
      <c r="CI96" s="1"/>
      <c r="CJ96" s="1"/>
      <c r="CK96" s="1"/>
      <c r="CL96" s="1"/>
      <c r="CM96" s="1"/>
      <c r="CN96" s="1"/>
      <c r="CO96" s="1"/>
      <c r="CP96" s="1"/>
      <c r="CQ96" s="1"/>
    </row>
    <row r="97" spans="1:95" x14ac:dyDescent="0.25">
      <c r="A97" s="664" t="s">
        <v>90</v>
      </c>
      <c r="B97" s="665"/>
      <c r="C97" s="91">
        <f t="shared" si="13"/>
        <v>185</v>
      </c>
      <c r="D97" s="92">
        <f t="shared" si="14"/>
        <v>99</v>
      </c>
      <c r="E97" s="233">
        <f t="shared" si="14"/>
        <v>86</v>
      </c>
      <c r="F97" s="32">
        <f>[1]Marzo!F97+[2]Marzo!F97+[3]Marzo!F97+[4]Marzo!F97+[5]Marzo!F97+[6]Marzo!F97+[7]Marzo!F97+[8]Marzo!F97+[9]Marzo!F97+[10]Marzo!F97</f>
        <v>7</v>
      </c>
      <c r="G97" s="32">
        <f>[1]Marzo!G97+[2]Marzo!G97+[3]Marzo!G97+[4]Marzo!G97+[5]Marzo!G97+[6]Marzo!G97+[7]Marzo!G97+[8]Marzo!G97+[9]Marzo!G97+[10]Marzo!G97</f>
        <v>2</v>
      </c>
      <c r="H97" s="32">
        <f>[1]Marzo!H97+[2]Marzo!H97+[3]Marzo!H97+[4]Marzo!H97+[5]Marzo!H97+[6]Marzo!H97+[7]Marzo!H97+[8]Marzo!H97+[9]Marzo!H97+[10]Marzo!H97</f>
        <v>11</v>
      </c>
      <c r="I97" s="32">
        <f>[1]Marzo!I97+[2]Marzo!I97+[3]Marzo!I97+[4]Marzo!I97+[5]Marzo!I97+[6]Marzo!I97+[7]Marzo!I97+[8]Marzo!I97+[9]Marzo!I97+[10]Marzo!I97</f>
        <v>13</v>
      </c>
      <c r="J97" s="32">
        <f>[1]Marzo!J97+[2]Marzo!J97+[3]Marzo!J97+[4]Marzo!J97+[5]Marzo!J97+[6]Marzo!J97+[7]Marzo!J97+[8]Marzo!J97+[9]Marzo!J97+[10]Marzo!J97</f>
        <v>17</v>
      </c>
      <c r="K97" s="32">
        <f>[1]Marzo!K97+[2]Marzo!K97+[3]Marzo!K97+[4]Marzo!K97+[5]Marzo!K97+[6]Marzo!K97+[7]Marzo!K97+[8]Marzo!K97+[9]Marzo!K97+[10]Marzo!K97</f>
        <v>9</v>
      </c>
      <c r="L97" s="32">
        <f>[1]Marzo!L97+[2]Marzo!L97+[3]Marzo!L97+[4]Marzo!L97+[5]Marzo!L97+[6]Marzo!L97+[7]Marzo!L97+[8]Marzo!L97+[9]Marzo!L97+[10]Marzo!L97</f>
        <v>6</v>
      </c>
      <c r="M97" s="32">
        <f>[1]Marzo!M97+[2]Marzo!M97+[3]Marzo!M97+[4]Marzo!M97+[5]Marzo!M97+[6]Marzo!M97+[7]Marzo!M97+[8]Marzo!M97+[9]Marzo!M97+[10]Marzo!M97</f>
        <v>14</v>
      </c>
      <c r="N97" s="32">
        <f>[1]Marzo!N97+[2]Marzo!N97+[3]Marzo!N97+[4]Marzo!N97+[5]Marzo!N97+[6]Marzo!N97+[7]Marzo!N97+[8]Marzo!N97+[9]Marzo!N97+[10]Marzo!N97</f>
        <v>6</v>
      </c>
      <c r="O97" s="32">
        <f>[1]Marzo!O97+[2]Marzo!O97+[3]Marzo!O97+[4]Marzo!O97+[5]Marzo!O97+[6]Marzo!O97+[7]Marzo!O97+[8]Marzo!O97+[9]Marzo!O97+[10]Marzo!O97</f>
        <v>5</v>
      </c>
      <c r="P97" s="32">
        <f>[1]Marzo!P97+[2]Marzo!P97+[3]Marzo!P97+[4]Marzo!P97+[5]Marzo!P97+[6]Marzo!P97+[7]Marzo!P97+[8]Marzo!P97+[9]Marzo!P97+[10]Marzo!P97</f>
        <v>5</v>
      </c>
      <c r="Q97" s="32">
        <f>[1]Marzo!Q97+[2]Marzo!Q97+[3]Marzo!Q97+[4]Marzo!Q97+[5]Marzo!Q97+[6]Marzo!Q97+[7]Marzo!Q97+[8]Marzo!Q97+[9]Marzo!Q97+[10]Marzo!Q97</f>
        <v>2</v>
      </c>
      <c r="R97" s="32">
        <f>[1]Marzo!R97+[2]Marzo!R97+[3]Marzo!R97+[4]Marzo!R97+[5]Marzo!R97+[6]Marzo!R97+[7]Marzo!R97+[8]Marzo!R97+[9]Marzo!R97+[10]Marzo!R97</f>
        <v>7</v>
      </c>
      <c r="S97" s="32">
        <f>[1]Marzo!S97+[2]Marzo!S97+[3]Marzo!S97+[4]Marzo!S97+[5]Marzo!S97+[6]Marzo!S97+[7]Marzo!S97+[8]Marzo!S97+[9]Marzo!S97+[10]Marzo!S97</f>
        <v>7</v>
      </c>
      <c r="T97" s="32">
        <f>[1]Marzo!T97+[2]Marzo!T97+[3]Marzo!T97+[4]Marzo!T97+[5]Marzo!T97+[6]Marzo!T97+[7]Marzo!T97+[8]Marzo!T97+[9]Marzo!T97+[10]Marzo!T97</f>
        <v>4</v>
      </c>
      <c r="U97" s="32">
        <f>[1]Marzo!U97+[2]Marzo!U97+[3]Marzo!U97+[4]Marzo!U97+[5]Marzo!U97+[6]Marzo!U97+[7]Marzo!U97+[8]Marzo!U97+[9]Marzo!U97+[10]Marzo!U97</f>
        <v>5</v>
      </c>
      <c r="V97" s="32">
        <f>[1]Marzo!V97+[2]Marzo!V97+[3]Marzo!V97+[4]Marzo!V97+[5]Marzo!V97+[6]Marzo!V97+[7]Marzo!V97+[8]Marzo!V97+[9]Marzo!V97+[10]Marzo!V97</f>
        <v>3</v>
      </c>
      <c r="W97" s="32">
        <f>[1]Marzo!W97+[2]Marzo!W97+[3]Marzo!W97+[4]Marzo!W97+[5]Marzo!W97+[6]Marzo!W97+[7]Marzo!W97+[8]Marzo!W97+[9]Marzo!W97+[10]Marzo!W97</f>
        <v>3</v>
      </c>
      <c r="X97" s="32">
        <f>[1]Marzo!X97+[2]Marzo!X97+[3]Marzo!X97+[4]Marzo!X97+[5]Marzo!X97+[6]Marzo!X97+[7]Marzo!X97+[8]Marzo!X97+[9]Marzo!X97+[10]Marzo!X97</f>
        <v>5</v>
      </c>
      <c r="Y97" s="32">
        <f>[1]Marzo!Y97+[2]Marzo!Y97+[3]Marzo!Y97+[4]Marzo!Y97+[5]Marzo!Y97+[6]Marzo!Y97+[7]Marzo!Y97+[8]Marzo!Y97+[9]Marzo!Y97+[10]Marzo!Y97</f>
        <v>3</v>
      </c>
      <c r="Z97" s="32">
        <f>[1]Marzo!Z97+[2]Marzo!Z97+[3]Marzo!Z97+[4]Marzo!Z97+[5]Marzo!Z97+[6]Marzo!Z97+[7]Marzo!Z97+[8]Marzo!Z97+[9]Marzo!Z97+[10]Marzo!Z97</f>
        <v>8</v>
      </c>
      <c r="AA97" s="32">
        <f>[1]Marzo!AA97+[2]Marzo!AA97+[3]Marzo!AA97+[4]Marzo!AA97+[5]Marzo!AA97+[6]Marzo!AA97+[7]Marzo!AA97+[8]Marzo!AA97+[9]Marzo!AA97+[10]Marzo!AA97</f>
        <v>5</v>
      </c>
      <c r="AB97" s="32">
        <f>[1]Marzo!AB97+[2]Marzo!AB97+[3]Marzo!AB97+[4]Marzo!AB97+[5]Marzo!AB97+[6]Marzo!AB97+[7]Marzo!AB97+[8]Marzo!AB97+[9]Marzo!AB97+[10]Marzo!AB97</f>
        <v>4</v>
      </c>
      <c r="AC97" s="32">
        <f>[1]Marzo!AC97+[2]Marzo!AC97+[3]Marzo!AC97+[4]Marzo!AC97+[5]Marzo!AC97+[6]Marzo!AC97+[7]Marzo!AC97+[8]Marzo!AC97+[9]Marzo!AC97+[10]Marzo!AC97</f>
        <v>5</v>
      </c>
      <c r="AD97" s="32">
        <f>[1]Marzo!AD97+[2]Marzo!AD97+[3]Marzo!AD97+[4]Marzo!AD97+[5]Marzo!AD97+[6]Marzo!AD97+[7]Marzo!AD97+[8]Marzo!AD97+[9]Marzo!AD97+[10]Marzo!AD97</f>
        <v>0</v>
      </c>
      <c r="AE97" s="32">
        <f>[1]Marzo!AE97+[2]Marzo!AE97+[3]Marzo!AE97+[4]Marzo!AE97+[5]Marzo!AE97+[6]Marzo!AE97+[7]Marzo!AE97+[8]Marzo!AE97+[9]Marzo!AE97+[10]Marzo!AE97</f>
        <v>4</v>
      </c>
      <c r="AF97" s="32">
        <f>[1]Marzo!AF97+[2]Marzo!AF97+[3]Marzo!AF97+[4]Marzo!AF97+[5]Marzo!AF97+[6]Marzo!AF97+[7]Marzo!AF97+[8]Marzo!AF97+[9]Marzo!AF97+[10]Marzo!AF97</f>
        <v>3</v>
      </c>
      <c r="AG97" s="32">
        <f>[1]Marzo!AG97+[2]Marzo!AG97+[3]Marzo!AG97+[4]Marzo!AG97+[5]Marzo!AG97+[6]Marzo!AG97+[7]Marzo!AG97+[8]Marzo!AG97+[9]Marzo!AG97+[10]Marzo!AG97</f>
        <v>4</v>
      </c>
      <c r="AH97" s="32">
        <f>[1]Marzo!AH97+[2]Marzo!AH97+[3]Marzo!AH97+[4]Marzo!AH97+[5]Marzo!AH97+[6]Marzo!AH97+[7]Marzo!AH97+[8]Marzo!AH97+[9]Marzo!AH97+[10]Marzo!AH97</f>
        <v>4</v>
      </c>
      <c r="AI97" s="32">
        <f>[1]Marzo!AI97+[2]Marzo!AI97+[3]Marzo!AI97+[4]Marzo!AI97+[5]Marzo!AI97+[6]Marzo!AI97+[7]Marzo!AI97+[8]Marzo!AI97+[9]Marzo!AI97+[10]Marzo!AI97</f>
        <v>0</v>
      </c>
      <c r="AJ97" s="32">
        <f>[1]Marzo!AJ97+[2]Marzo!AJ97+[3]Marzo!AJ97+[4]Marzo!AJ97+[5]Marzo!AJ97+[6]Marzo!AJ97+[7]Marzo!AJ97+[8]Marzo!AJ97+[9]Marzo!AJ97+[10]Marzo!AJ97</f>
        <v>1</v>
      </c>
      <c r="AK97" s="32">
        <f>[1]Marzo!AK97+[2]Marzo!AK97+[3]Marzo!AK97+[4]Marzo!AK97+[5]Marzo!AK97+[6]Marzo!AK97+[7]Marzo!AK97+[8]Marzo!AK97+[9]Marzo!AK97+[10]Marzo!AK97</f>
        <v>2</v>
      </c>
      <c r="AL97" s="32">
        <f>[1]Marzo!AL97+[2]Marzo!AL97+[3]Marzo!AL97+[4]Marzo!AL97+[5]Marzo!AL97+[6]Marzo!AL97+[7]Marzo!AL97+[8]Marzo!AL97+[9]Marzo!AL97+[10]Marzo!AL97</f>
        <v>8</v>
      </c>
      <c r="AM97" s="32">
        <f>[1]Marzo!AM97+[2]Marzo!AM97+[3]Marzo!AM97+[4]Marzo!AM97+[5]Marzo!AM97+[6]Marzo!AM97+[7]Marzo!AM97+[8]Marzo!AM97+[9]Marzo!AM97+[10]Marzo!AM97</f>
        <v>3</v>
      </c>
      <c r="AN97" s="32">
        <f>[1]Marzo!AN97+[2]Marzo!AN97+[3]Marzo!AN97+[4]Marzo!AN97+[5]Marzo!AN97+[6]Marzo!AN97+[7]Marzo!AN97+[8]Marzo!AN97+[9]Marzo!AN97+[10]Marzo!AN97</f>
        <v>185</v>
      </c>
      <c r="AO97" s="83"/>
      <c r="AP97" s="84"/>
      <c r="AQ97" s="84"/>
      <c r="AR97" s="84"/>
      <c r="CA97" s="2" t="str">
        <f t="shared" si="15"/>
        <v/>
      </c>
      <c r="CB97" s="2" t="str">
        <f t="shared" si="16"/>
        <v/>
      </c>
      <c r="CG97" s="2">
        <f t="shared" si="17"/>
        <v>0</v>
      </c>
      <c r="CH97" s="2">
        <f t="shared" si="18"/>
        <v>0</v>
      </c>
      <c r="CI97" s="1"/>
      <c r="CJ97" s="1"/>
      <c r="CK97" s="1"/>
      <c r="CL97" s="1"/>
      <c r="CM97" s="1"/>
      <c r="CN97" s="1"/>
      <c r="CO97" s="1"/>
      <c r="CP97" s="1"/>
      <c r="CQ97" s="1"/>
    </row>
    <row r="98" spans="1:95" x14ac:dyDescent="0.25">
      <c r="A98" s="176" t="s">
        <v>91</v>
      </c>
      <c r="B98" s="20"/>
      <c r="C98" s="20"/>
      <c r="D98" s="19"/>
      <c r="E98" s="158"/>
      <c r="F98" s="158"/>
      <c r="G98" s="158"/>
      <c r="H98" s="158"/>
      <c r="I98" s="158"/>
      <c r="J98" s="158"/>
      <c r="K98" s="158"/>
      <c r="L98" s="158"/>
      <c r="M98" s="158"/>
      <c r="N98" s="158"/>
      <c r="O98" s="158"/>
      <c r="P98" s="158"/>
      <c r="Q98" s="158"/>
      <c r="R98" s="158"/>
      <c r="S98" s="158"/>
      <c r="T98" s="158"/>
      <c r="U98" s="158"/>
      <c r="V98" s="158"/>
      <c r="W98" s="158"/>
      <c r="X98" s="158"/>
      <c r="Y98" s="158"/>
      <c r="Z98" s="158"/>
      <c r="AA98" s="158"/>
      <c r="AB98" s="158"/>
      <c r="AC98" s="158"/>
      <c r="AD98" s="158"/>
      <c r="AE98" s="158"/>
      <c r="AF98" s="158"/>
      <c r="AG98" s="158"/>
      <c r="AH98" s="158"/>
      <c r="AI98" s="158"/>
      <c r="AJ98" s="158"/>
      <c r="AK98" s="158"/>
      <c r="AL98" s="158"/>
      <c r="AM98" s="158"/>
      <c r="AN98" s="158"/>
      <c r="AO98" s="67"/>
      <c r="AP98" s="67"/>
      <c r="AQ98" s="67"/>
      <c r="AR98" s="67"/>
      <c r="CI98" s="1"/>
      <c r="CJ98" s="1"/>
      <c r="CK98" s="1"/>
      <c r="CL98" s="1"/>
      <c r="CM98" s="1"/>
      <c r="CN98" s="1"/>
      <c r="CO98" s="1"/>
      <c r="CP98" s="1"/>
      <c r="CQ98" s="1"/>
    </row>
    <row r="99" spans="1:95" x14ac:dyDescent="0.25">
      <c r="A99" s="621" t="s">
        <v>92</v>
      </c>
      <c r="B99" s="625"/>
      <c r="C99" s="622"/>
      <c r="D99" s="518" t="s">
        <v>48</v>
      </c>
      <c r="E99" s="164"/>
      <c r="F99" s="164"/>
      <c r="G99" s="164"/>
      <c r="H99" s="164"/>
      <c r="I99" s="164"/>
      <c r="J99" s="164"/>
      <c r="K99" s="164"/>
      <c r="L99" s="164"/>
      <c r="M99" s="164"/>
      <c r="N99" s="164"/>
      <c r="O99" s="164"/>
      <c r="P99" s="164"/>
      <c r="Q99" s="164"/>
      <c r="R99" s="164"/>
      <c r="S99" s="164"/>
      <c r="T99" s="164"/>
      <c r="U99" s="164"/>
      <c r="V99" s="164"/>
      <c r="W99" s="164"/>
      <c r="X99" s="164"/>
      <c r="Y99" s="164"/>
      <c r="Z99" s="171"/>
      <c r="AA99" s="171"/>
      <c r="AB99" s="171"/>
      <c r="AC99" s="171"/>
      <c r="AD99" s="171"/>
      <c r="AE99" s="171"/>
      <c r="AF99" s="171"/>
      <c r="AG99" s="171"/>
      <c r="AH99" s="171"/>
      <c r="AI99" s="171"/>
      <c r="AJ99" s="171"/>
      <c r="AK99" s="171"/>
      <c r="AL99" s="171"/>
      <c r="AM99" s="171"/>
      <c r="AN99" s="171"/>
      <c r="AO99" s="99"/>
      <c r="AP99" s="99"/>
      <c r="AQ99" s="99"/>
      <c r="AR99" s="99"/>
      <c r="CI99" s="1"/>
      <c r="CJ99" s="1"/>
      <c r="CK99" s="1"/>
      <c r="CL99" s="1"/>
      <c r="CM99" s="1"/>
      <c r="CN99" s="1"/>
      <c r="CO99" s="1"/>
      <c r="CP99" s="1"/>
      <c r="CQ99" s="1"/>
    </row>
    <row r="100" spans="1:95" ht="21" x14ac:dyDescent="0.25">
      <c r="A100" s="636" t="s">
        <v>93</v>
      </c>
      <c r="B100" s="638"/>
      <c r="C100" s="531" t="s">
        <v>94</v>
      </c>
      <c r="D100" s="32">
        <f>[1]Marzo!D100+[2]Marzo!D100+[3]Marzo!D100+[4]Marzo!D100+[5]Marzo!D100+[6]Marzo!D100+[7]Marzo!D100+[8]Marzo!D100+[9]Marzo!D100+[10]Marzo!D100</f>
        <v>0</v>
      </c>
      <c r="E100" s="244"/>
      <c r="F100" s="164"/>
      <c r="G100" s="164"/>
      <c r="H100" s="164"/>
      <c r="I100" s="164"/>
      <c r="J100" s="164"/>
      <c r="K100" s="164"/>
      <c r="L100" s="164"/>
      <c r="M100" s="164"/>
      <c r="N100" s="164"/>
      <c r="O100" s="164"/>
      <c r="P100" s="164"/>
      <c r="Q100" s="164"/>
      <c r="R100" s="164"/>
      <c r="S100" s="164"/>
      <c r="T100" s="164"/>
      <c r="U100" s="164"/>
      <c r="V100" s="164"/>
      <c r="W100" s="164"/>
      <c r="X100" s="164"/>
      <c r="Y100" s="164"/>
      <c r="Z100" s="171"/>
      <c r="AA100" s="171"/>
      <c r="AB100" s="171"/>
      <c r="AC100" s="171"/>
      <c r="AD100" s="171"/>
      <c r="AE100" s="171"/>
      <c r="AF100" s="171"/>
      <c r="AG100" s="171"/>
      <c r="AH100" s="171"/>
      <c r="AI100" s="171"/>
      <c r="AJ100" s="171"/>
      <c r="AK100" s="171"/>
      <c r="AL100" s="171"/>
      <c r="AM100" s="171"/>
      <c r="AN100" s="171"/>
      <c r="AO100" s="164"/>
      <c r="AP100" s="164"/>
      <c r="AQ100" s="164"/>
      <c r="AR100" s="164"/>
      <c r="CI100" s="1"/>
      <c r="CJ100" s="1"/>
      <c r="CK100" s="1"/>
      <c r="CL100" s="1"/>
      <c r="CM100" s="1"/>
      <c r="CN100" s="1"/>
      <c r="CO100" s="1"/>
      <c r="CP100" s="1"/>
      <c r="CQ100" s="1"/>
    </row>
    <row r="101" spans="1:95" x14ac:dyDescent="0.25">
      <c r="A101" s="666"/>
      <c r="B101" s="667"/>
      <c r="C101" s="532" t="s">
        <v>95</v>
      </c>
      <c r="D101" s="32">
        <f>[1]Marzo!D101+[2]Marzo!D101+[3]Marzo!D101+[4]Marzo!D101+[5]Marzo!D101+[6]Marzo!D101+[7]Marzo!D101+[8]Marzo!D101+[9]Marzo!D101+[10]Marzo!D101</f>
        <v>0</v>
      </c>
      <c r="E101" s="244"/>
      <c r="F101" s="164"/>
      <c r="G101" s="164"/>
      <c r="H101" s="164"/>
      <c r="I101" s="164"/>
      <c r="J101" s="164"/>
      <c r="K101" s="164"/>
      <c r="L101" s="164"/>
      <c r="M101" s="164"/>
      <c r="N101" s="164"/>
      <c r="O101" s="164"/>
      <c r="P101" s="164"/>
      <c r="Q101" s="164"/>
      <c r="R101" s="164"/>
      <c r="S101" s="164"/>
      <c r="T101" s="164"/>
      <c r="U101" s="164"/>
      <c r="V101" s="164"/>
      <c r="W101" s="164"/>
      <c r="X101" s="164"/>
      <c r="Y101" s="164"/>
      <c r="Z101" s="171"/>
      <c r="AA101" s="171"/>
      <c r="AB101" s="171"/>
      <c r="AC101" s="171"/>
      <c r="AD101" s="171"/>
      <c r="AE101" s="171"/>
      <c r="AF101" s="171"/>
      <c r="AG101" s="171"/>
      <c r="AH101" s="171"/>
      <c r="AI101" s="171"/>
      <c r="AJ101" s="171"/>
      <c r="AK101" s="171"/>
      <c r="AL101" s="171"/>
      <c r="AM101" s="171"/>
      <c r="AN101" s="171"/>
      <c r="AO101" s="164"/>
      <c r="AP101" s="164"/>
      <c r="AQ101" s="164"/>
      <c r="AR101" s="164"/>
      <c r="CI101" s="1"/>
      <c r="CJ101" s="1"/>
      <c r="CK101" s="1"/>
      <c r="CL101" s="1"/>
      <c r="CM101" s="1"/>
      <c r="CN101" s="1"/>
      <c r="CO101" s="1"/>
      <c r="CP101" s="1"/>
      <c r="CQ101" s="1"/>
    </row>
    <row r="102" spans="1:95" ht="21" x14ac:dyDescent="0.25">
      <c r="A102" s="639"/>
      <c r="B102" s="641"/>
      <c r="C102" s="533" t="s">
        <v>96</v>
      </c>
      <c r="D102" s="32">
        <f>[1]Marzo!D102+[2]Marzo!D102+[3]Marzo!D102+[4]Marzo!D102+[5]Marzo!D102+[6]Marzo!D102+[7]Marzo!D102+[8]Marzo!D102+[9]Marzo!D102+[10]Marzo!D102</f>
        <v>0</v>
      </c>
      <c r="E102" s="244"/>
      <c r="F102" s="164"/>
      <c r="G102" s="164"/>
      <c r="H102" s="164"/>
      <c r="I102" s="164"/>
      <c r="J102" s="164"/>
      <c r="K102" s="164"/>
      <c r="L102" s="164"/>
      <c r="M102" s="164"/>
      <c r="N102" s="164"/>
      <c r="O102" s="164"/>
      <c r="P102" s="164"/>
      <c r="Q102" s="164"/>
      <c r="R102" s="164"/>
      <c r="S102" s="164"/>
      <c r="T102" s="164"/>
      <c r="U102" s="164"/>
      <c r="V102" s="164"/>
      <c r="W102" s="164"/>
      <c r="X102" s="164"/>
      <c r="Y102" s="164"/>
      <c r="Z102" s="171"/>
      <c r="AA102" s="171"/>
      <c r="AB102" s="171"/>
      <c r="AC102" s="171"/>
      <c r="AD102" s="171"/>
      <c r="AE102" s="171"/>
      <c r="AF102" s="171"/>
      <c r="AG102" s="171"/>
      <c r="AH102" s="171"/>
      <c r="AI102" s="171"/>
      <c r="AJ102" s="171"/>
      <c r="AK102" s="171"/>
      <c r="AL102" s="171"/>
      <c r="AM102" s="171"/>
      <c r="AN102" s="171"/>
      <c r="AO102" s="164"/>
      <c r="AP102" s="164"/>
      <c r="AQ102" s="164"/>
      <c r="AR102" s="164"/>
      <c r="CI102" s="1"/>
      <c r="CJ102" s="1"/>
      <c r="CK102" s="1"/>
      <c r="CL102" s="1"/>
      <c r="CM102" s="1"/>
      <c r="CN102" s="1"/>
      <c r="CO102" s="1"/>
      <c r="CP102" s="1"/>
      <c r="CQ102" s="1"/>
    </row>
    <row r="103" spans="1:95" ht="15.75" x14ac:dyDescent="0.25">
      <c r="A103" s="248" t="s">
        <v>228</v>
      </c>
      <c r="B103" s="97"/>
      <c r="C103" s="249"/>
      <c r="D103" s="250"/>
      <c r="E103" s="251"/>
      <c r="F103" s="252"/>
      <c r="G103" s="252"/>
      <c r="H103" s="253"/>
      <c r="I103" s="252"/>
      <c r="J103" s="65"/>
      <c r="K103" s="254"/>
      <c r="L103" s="255"/>
      <c r="M103" s="254"/>
      <c r="N103" s="254"/>
      <c r="O103" s="256"/>
      <c r="P103" s="65"/>
      <c r="Q103" s="254"/>
      <c r="R103" s="256"/>
      <c r="S103" s="65"/>
      <c r="T103" s="254"/>
      <c r="U103" s="65"/>
      <c r="V103" s="65"/>
      <c r="W103" s="256"/>
      <c r="X103" s="256"/>
      <c r="Y103" s="256"/>
      <c r="Z103" s="257"/>
      <c r="AA103" s="65"/>
      <c r="AB103" s="256"/>
      <c r="AC103" s="256"/>
      <c r="AD103" s="256"/>
      <c r="AE103" s="256"/>
      <c r="AF103" s="257"/>
      <c r="AG103" s="65"/>
      <c r="AH103" s="256"/>
      <c r="AI103" s="256"/>
      <c r="AJ103" s="256"/>
      <c r="AK103" s="65"/>
      <c r="AL103" s="254"/>
      <c r="AM103" s="256"/>
      <c r="AN103" s="254"/>
      <c r="AO103" s="258"/>
      <c r="AP103" s="65"/>
      <c r="AQ103" s="158"/>
      <c r="AR103" s="158"/>
      <c r="CI103" s="1"/>
      <c r="CJ103" s="1"/>
      <c r="CK103" s="1"/>
      <c r="CL103" s="1"/>
      <c r="CM103" s="1"/>
      <c r="CN103" s="1"/>
      <c r="CO103" s="1"/>
      <c r="CP103" s="1"/>
      <c r="CQ103" s="1"/>
    </row>
    <row r="104" spans="1:95" ht="18.75" customHeight="1" x14ac:dyDescent="0.25">
      <c r="A104" s="643" t="s">
        <v>81</v>
      </c>
      <c r="B104" s="668"/>
      <c r="C104" s="636" t="s">
        <v>2</v>
      </c>
      <c r="D104" s="637"/>
      <c r="E104" s="638"/>
      <c r="F104" s="621" t="s">
        <v>3</v>
      </c>
      <c r="G104" s="625"/>
      <c r="H104" s="625"/>
      <c r="I104" s="625"/>
      <c r="J104" s="625"/>
      <c r="K104" s="625"/>
      <c r="L104" s="625"/>
      <c r="M104" s="625"/>
      <c r="N104" s="625"/>
      <c r="O104" s="625"/>
      <c r="P104" s="625"/>
      <c r="Q104" s="625"/>
      <c r="R104" s="625"/>
      <c r="S104" s="625"/>
      <c r="T104" s="625"/>
      <c r="U104" s="625"/>
      <c r="V104" s="625"/>
      <c r="W104" s="625"/>
      <c r="X104" s="625"/>
      <c r="Y104" s="625"/>
      <c r="Z104" s="625"/>
      <c r="AA104" s="625"/>
      <c r="AB104" s="625"/>
      <c r="AC104" s="625"/>
      <c r="AD104" s="625"/>
      <c r="AE104" s="625"/>
      <c r="AF104" s="625"/>
      <c r="AG104" s="625"/>
      <c r="AH104" s="625"/>
      <c r="AI104" s="625"/>
      <c r="AJ104" s="625"/>
      <c r="AK104" s="625"/>
      <c r="AL104" s="625"/>
      <c r="AM104" s="622"/>
      <c r="AN104" s="618" t="s">
        <v>223</v>
      </c>
      <c r="AO104" s="259"/>
      <c r="AP104" s="164"/>
      <c r="AQ104" s="164"/>
      <c r="AR104" s="164"/>
      <c r="CI104" s="1"/>
      <c r="CJ104" s="1"/>
      <c r="CK104" s="1"/>
      <c r="CL104" s="1"/>
      <c r="CM104" s="1"/>
      <c r="CN104" s="1"/>
      <c r="CO104" s="1"/>
      <c r="CP104" s="1"/>
      <c r="CQ104" s="1"/>
    </row>
    <row r="105" spans="1:95" x14ac:dyDescent="0.25">
      <c r="A105" s="644"/>
      <c r="B105" s="669"/>
      <c r="C105" s="639"/>
      <c r="D105" s="640"/>
      <c r="E105" s="641"/>
      <c r="F105" s="621" t="s">
        <v>6</v>
      </c>
      <c r="G105" s="622"/>
      <c r="H105" s="621" t="s">
        <v>7</v>
      </c>
      <c r="I105" s="622"/>
      <c r="J105" s="621" t="s">
        <v>8</v>
      </c>
      <c r="K105" s="622"/>
      <c r="L105" s="621" t="s">
        <v>9</v>
      </c>
      <c r="M105" s="622"/>
      <c r="N105" s="621" t="s">
        <v>10</v>
      </c>
      <c r="O105" s="622"/>
      <c r="P105" s="623" t="s">
        <v>11</v>
      </c>
      <c r="Q105" s="624"/>
      <c r="R105" s="623" t="s">
        <v>12</v>
      </c>
      <c r="S105" s="624"/>
      <c r="T105" s="623" t="s">
        <v>13</v>
      </c>
      <c r="U105" s="624"/>
      <c r="V105" s="623" t="s">
        <v>14</v>
      </c>
      <c r="W105" s="624"/>
      <c r="X105" s="623" t="s">
        <v>15</v>
      </c>
      <c r="Y105" s="624"/>
      <c r="Z105" s="623" t="s">
        <v>16</v>
      </c>
      <c r="AA105" s="624"/>
      <c r="AB105" s="623" t="s">
        <v>17</v>
      </c>
      <c r="AC105" s="624"/>
      <c r="AD105" s="642" t="s">
        <v>18</v>
      </c>
      <c r="AE105" s="642"/>
      <c r="AF105" s="623" t="s">
        <v>19</v>
      </c>
      <c r="AG105" s="624"/>
      <c r="AH105" s="642" t="s">
        <v>20</v>
      </c>
      <c r="AI105" s="642"/>
      <c r="AJ105" s="623" t="s">
        <v>21</v>
      </c>
      <c r="AK105" s="624"/>
      <c r="AL105" s="642" t="s">
        <v>22</v>
      </c>
      <c r="AM105" s="624"/>
      <c r="AN105" s="619"/>
      <c r="AO105" s="99"/>
      <c r="AP105" s="99"/>
      <c r="AQ105" s="99"/>
      <c r="AR105" s="99"/>
      <c r="CI105" s="1"/>
      <c r="CJ105" s="1"/>
      <c r="CK105" s="1"/>
      <c r="CL105" s="1"/>
      <c r="CM105" s="1"/>
      <c r="CN105" s="1"/>
      <c r="CO105" s="1"/>
      <c r="CP105" s="1"/>
      <c r="CQ105" s="1"/>
    </row>
    <row r="106" spans="1:95" x14ac:dyDescent="0.25">
      <c r="A106" s="645"/>
      <c r="B106" s="670"/>
      <c r="C106" s="69" t="s">
        <v>27</v>
      </c>
      <c r="D106" s="70" t="s">
        <v>36</v>
      </c>
      <c r="E106" s="529" t="s">
        <v>29</v>
      </c>
      <c r="F106" s="530" t="s">
        <v>36</v>
      </c>
      <c r="G106" s="529" t="s">
        <v>29</v>
      </c>
      <c r="H106" s="530" t="s">
        <v>36</v>
      </c>
      <c r="I106" s="529" t="s">
        <v>29</v>
      </c>
      <c r="J106" s="530" t="s">
        <v>36</v>
      </c>
      <c r="K106" s="529" t="s">
        <v>29</v>
      </c>
      <c r="L106" s="530" t="s">
        <v>36</v>
      </c>
      <c r="M106" s="529" t="s">
        <v>29</v>
      </c>
      <c r="N106" s="530" t="s">
        <v>36</v>
      </c>
      <c r="O106" s="529" t="s">
        <v>29</v>
      </c>
      <c r="P106" s="530" t="s">
        <v>36</v>
      </c>
      <c r="Q106" s="529" t="s">
        <v>29</v>
      </c>
      <c r="R106" s="530" t="s">
        <v>36</v>
      </c>
      <c r="S106" s="529" t="s">
        <v>29</v>
      </c>
      <c r="T106" s="530" t="s">
        <v>36</v>
      </c>
      <c r="U106" s="529" t="s">
        <v>29</v>
      </c>
      <c r="V106" s="530" t="s">
        <v>36</v>
      </c>
      <c r="W106" s="529" t="s">
        <v>29</v>
      </c>
      <c r="X106" s="530" t="s">
        <v>36</v>
      </c>
      <c r="Y106" s="529" t="s">
        <v>29</v>
      </c>
      <c r="Z106" s="530" t="s">
        <v>36</v>
      </c>
      <c r="AA106" s="529" t="s">
        <v>29</v>
      </c>
      <c r="AB106" s="530" t="s">
        <v>36</v>
      </c>
      <c r="AC106" s="529" t="s">
        <v>29</v>
      </c>
      <c r="AD106" s="536" t="s">
        <v>36</v>
      </c>
      <c r="AE106" s="536" t="s">
        <v>29</v>
      </c>
      <c r="AF106" s="530" t="s">
        <v>36</v>
      </c>
      <c r="AG106" s="529" t="s">
        <v>29</v>
      </c>
      <c r="AH106" s="536" t="s">
        <v>36</v>
      </c>
      <c r="AI106" s="536" t="s">
        <v>29</v>
      </c>
      <c r="AJ106" s="530" t="s">
        <v>36</v>
      </c>
      <c r="AK106" s="529" t="s">
        <v>29</v>
      </c>
      <c r="AL106" s="536" t="s">
        <v>36</v>
      </c>
      <c r="AM106" s="529" t="s">
        <v>29</v>
      </c>
      <c r="AN106" s="620"/>
      <c r="AO106" s="260"/>
      <c r="AP106" s="99"/>
      <c r="AQ106" s="99"/>
      <c r="AR106" s="99"/>
      <c r="CI106" s="1"/>
      <c r="CJ106" s="1"/>
      <c r="CK106" s="1"/>
      <c r="CL106" s="1"/>
      <c r="CM106" s="1"/>
      <c r="CN106" s="1"/>
      <c r="CO106" s="1"/>
      <c r="CP106" s="1"/>
      <c r="CQ106" s="1"/>
    </row>
    <row r="107" spans="1:95" ht="21" customHeight="1" x14ac:dyDescent="0.25">
      <c r="A107" s="674" t="s">
        <v>97</v>
      </c>
      <c r="B107" s="675"/>
      <c r="C107" s="212">
        <f>SUM(D107+E107)</f>
        <v>0</v>
      </c>
      <c r="D107" s="261">
        <f t="shared" ref="D107:E109" si="19">SUM(F107+H107+J107+L107+N107+P107+R107+T107+V107+X107+Z107+AB107+AD107+AF107+AH107+AJ107+AL107)</f>
        <v>0</v>
      </c>
      <c r="E107" s="77">
        <f t="shared" si="19"/>
        <v>0</v>
      </c>
      <c r="F107" s="32">
        <f>[1]Marzo!F107+[2]Marzo!F107+[3]Marzo!F107+[4]Marzo!F107+[5]Marzo!F107+[6]Marzo!F107+[7]Marzo!F107+[8]Marzo!F107+[9]Marzo!F107+[10]Marzo!F107</f>
        <v>0</v>
      </c>
      <c r="G107" s="32">
        <f>[1]Marzo!G107+[2]Marzo!G107+[3]Marzo!G107+[4]Marzo!G107+[5]Marzo!G107+[6]Marzo!G107+[7]Marzo!G107+[8]Marzo!G107+[9]Marzo!G107+[10]Marzo!G107</f>
        <v>0</v>
      </c>
      <c r="H107" s="32">
        <f>[1]Marzo!H107+[2]Marzo!H107+[3]Marzo!H107+[4]Marzo!H107+[5]Marzo!H107+[6]Marzo!H107+[7]Marzo!H107+[8]Marzo!H107+[9]Marzo!H107+[10]Marzo!H107</f>
        <v>0</v>
      </c>
      <c r="I107" s="32">
        <f>[1]Marzo!I107+[2]Marzo!I107+[3]Marzo!I107+[4]Marzo!I107+[5]Marzo!I107+[6]Marzo!I107+[7]Marzo!I107+[8]Marzo!I107+[9]Marzo!I107+[10]Marzo!I107</f>
        <v>0</v>
      </c>
      <c r="J107" s="32">
        <f>[1]Marzo!J107+[2]Marzo!J107+[3]Marzo!J107+[4]Marzo!J107+[5]Marzo!J107+[6]Marzo!J107+[7]Marzo!J107+[8]Marzo!J107+[9]Marzo!J107+[10]Marzo!J107</f>
        <v>0</v>
      </c>
      <c r="K107" s="32">
        <f>[1]Marzo!K107+[2]Marzo!K107+[3]Marzo!K107+[4]Marzo!K107+[5]Marzo!K107+[6]Marzo!K107+[7]Marzo!K107+[8]Marzo!K107+[9]Marzo!K107+[10]Marzo!K107</f>
        <v>0</v>
      </c>
      <c r="L107" s="32">
        <f>[1]Marzo!L107+[2]Marzo!L107+[3]Marzo!L107+[4]Marzo!L107+[5]Marzo!L107+[6]Marzo!L107+[7]Marzo!L107+[8]Marzo!L107+[9]Marzo!L107+[10]Marzo!L107</f>
        <v>0</v>
      </c>
      <c r="M107" s="32">
        <f>[1]Marzo!M107+[2]Marzo!M107+[3]Marzo!M107+[4]Marzo!M107+[5]Marzo!M107+[6]Marzo!M107+[7]Marzo!M107+[8]Marzo!M107+[9]Marzo!M107+[10]Marzo!M107</f>
        <v>0</v>
      </c>
      <c r="N107" s="32">
        <f>[1]Marzo!N107+[2]Marzo!N107+[3]Marzo!N107+[4]Marzo!N107+[5]Marzo!N107+[6]Marzo!N107+[7]Marzo!N107+[8]Marzo!N107+[9]Marzo!N107+[10]Marzo!N107</f>
        <v>0</v>
      </c>
      <c r="O107" s="32">
        <f>[1]Marzo!O107+[2]Marzo!O107+[3]Marzo!O107+[4]Marzo!O107+[5]Marzo!O107+[6]Marzo!O107+[7]Marzo!O107+[8]Marzo!O107+[9]Marzo!O107+[10]Marzo!O107</f>
        <v>0</v>
      </c>
      <c r="P107" s="32">
        <f>[1]Marzo!P107+[2]Marzo!P107+[3]Marzo!P107+[4]Marzo!P107+[5]Marzo!P107+[6]Marzo!P107+[7]Marzo!P107+[8]Marzo!P107+[9]Marzo!P107+[10]Marzo!P107</f>
        <v>0</v>
      </c>
      <c r="Q107" s="32">
        <f>[1]Marzo!Q107+[2]Marzo!Q107+[3]Marzo!Q107+[4]Marzo!Q107+[5]Marzo!Q107+[6]Marzo!Q107+[7]Marzo!Q107+[8]Marzo!Q107+[9]Marzo!Q107+[10]Marzo!Q107</f>
        <v>0</v>
      </c>
      <c r="R107" s="32">
        <f>[1]Marzo!R107+[2]Marzo!R107+[3]Marzo!R107+[4]Marzo!R107+[5]Marzo!R107+[6]Marzo!R107+[7]Marzo!R107+[8]Marzo!R107+[9]Marzo!R107+[10]Marzo!R107</f>
        <v>0</v>
      </c>
      <c r="S107" s="32">
        <f>[1]Marzo!S107+[2]Marzo!S107+[3]Marzo!S107+[4]Marzo!S107+[5]Marzo!S107+[6]Marzo!S107+[7]Marzo!S107+[8]Marzo!S107+[9]Marzo!S107+[10]Marzo!S107</f>
        <v>0</v>
      </c>
      <c r="T107" s="32">
        <f>[1]Marzo!T107+[2]Marzo!T107+[3]Marzo!T107+[4]Marzo!T107+[5]Marzo!T107+[6]Marzo!T107+[7]Marzo!T107+[8]Marzo!T107+[9]Marzo!T107+[10]Marzo!T107</f>
        <v>0</v>
      </c>
      <c r="U107" s="32">
        <f>[1]Marzo!U107+[2]Marzo!U107+[3]Marzo!U107+[4]Marzo!U107+[5]Marzo!U107+[6]Marzo!U107+[7]Marzo!U107+[8]Marzo!U107+[9]Marzo!U107+[10]Marzo!U107</f>
        <v>0</v>
      </c>
      <c r="V107" s="32">
        <f>[1]Marzo!V107+[2]Marzo!V107+[3]Marzo!V107+[4]Marzo!V107+[5]Marzo!V107+[6]Marzo!V107+[7]Marzo!V107+[8]Marzo!V107+[9]Marzo!V107+[10]Marzo!V107</f>
        <v>0</v>
      </c>
      <c r="W107" s="32">
        <f>[1]Marzo!W107+[2]Marzo!W107+[3]Marzo!W107+[4]Marzo!W107+[5]Marzo!W107+[6]Marzo!W107+[7]Marzo!W107+[8]Marzo!W107+[9]Marzo!W107+[10]Marzo!W107</f>
        <v>0</v>
      </c>
      <c r="X107" s="32">
        <f>[1]Marzo!X107+[2]Marzo!X107+[3]Marzo!X107+[4]Marzo!X107+[5]Marzo!X107+[6]Marzo!X107+[7]Marzo!X107+[8]Marzo!X107+[9]Marzo!X107+[10]Marzo!X107</f>
        <v>0</v>
      </c>
      <c r="Y107" s="32">
        <f>[1]Marzo!Y107+[2]Marzo!Y107+[3]Marzo!Y107+[4]Marzo!Y107+[5]Marzo!Y107+[6]Marzo!Y107+[7]Marzo!Y107+[8]Marzo!Y107+[9]Marzo!Y107+[10]Marzo!Y107</f>
        <v>0</v>
      </c>
      <c r="Z107" s="32">
        <f>[1]Marzo!Z107+[2]Marzo!Z107+[3]Marzo!Z107+[4]Marzo!Z107+[5]Marzo!Z107+[6]Marzo!Z107+[7]Marzo!Z107+[8]Marzo!Z107+[9]Marzo!Z107+[10]Marzo!Z107</f>
        <v>0</v>
      </c>
      <c r="AA107" s="32">
        <f>[1]Marzo!AA107+[2]Marzo!AA107+[3]Marzo!AA107+[4]Marzo!AA107+[5]Marzo!AA107+[6]Marzo!AA107+[7]Marzo!AA107+[8]Marzo!AA107+[9]Marzo!AA107+[10]Marzo!AA107</f>
        <v>0</v>
      </c>
      <c r="AB107" s="32">
        <f>[1]Marzo!AB107+[2]Marzo!AB107+[3]Marzo!AB107+[4]Marzo!AB107+[5]Marzo!AB107+[6]Marzo!AB107+[7]Marzo!AB107+[8]Marzo!AB107+[9]Marzo!AB107+[10]Marzo!AB107</f>
        <v>0</v>
      </c>
      <c r="AC107" s="32">
        <f>[1]Marzo!AC107+[2]Marzo!AC107+[3]Marzo!AC107+[4]Marzo!AC107+[5]Marzo!AC107+[6]Marzo!AC107+[7]Marzo!AC107+[8]Marzo!AC107+[9]Marzo!AC107+[10]Marzo!AC107</f>
        <v>0</v>
      </c>
      <c r="AD107" s="32">
        <f>[1]Marzo!AD107+[2]Marzo!AD107+[3]Marzo!AD107+[4]Marzo!AD107+[5]Marzo!AD107+[6]Marzo!AD107+[7]Marzo!AD107+[8]Marzo!AD107+[9]Marzo!AD107+[10]Marzo!AD107</f>
        <v>0</v>
      </c>
      <c r="AE107" s="32">
        <f>[1]Marzo!AE107+[2]Marzo!AE107+[3]Marzo!AE107+[4]Marzo!AE107+[5]Marzo!AE107+[6]Marzo!AE107+[7]Marzo!AE107+[8]Marzo!AE107+[9]Marzo!AE107+[10]Marzo!AE107</f>
        <v>0</v>
      </c>
      <c r="AF107" s="32">
        <f>[1]Marzo!AF107+[2]Marzo!AF107+[3]Marzo!AF107+[4]Marzo!AF107+[5]Marzo!AF107+[6]Marzo!AF107+[7]Marzo!AF107+[8]Marzo!AF107+[9]Marzo!AF107+[10]Marzo!AF107</f>
        <v>0</v>
      </c>
      <c r="AG107" s="32">
        <f>[1]Marzo!AG107+[2]Marzo!AG107+[3]Marzo!AG107+[4]Marzo!AG107+[5]Marzo!AG107+[6]Marzo!AG107+[7]Marzo!AG107+[8]Marzo!AG107+[9]Marzo!AG107+[10]Marzo!AG107</f>
        <v>0</v>
      </c>
      <c r="AH107" s="32">
        <f>[1]Marzo!AH107+[2]Marzo!AH107+[3]Marzo!AH107+[4]Marzo!AH107+[5]Marzo!AH107+[6]Marzo!AH107+[7]Marzo!AH107+[8]Marzo!AH107+[9]Marzo!AH107+[10]Marzo!AH107</f>
        <v>0</v>
      </c>
      <c r="AI107" s="32">
        <f>[1]Marzo!AI107+[2]Marzo!AI107+[3]Marzo!AI107+[4]Marzo!AI107+[5]Marzo!AI107+[6]Marzo!AI107+[7]Marzo!AI107+[8]Marzo!AI107+[9]Marzo!AI107+[10]Marzo!AI107</f>
        <v>0</v>
      </c>
      <c r="AJ107" s="32">
        <f>[1]Marzo!AJ107+[2]Marzo!AJ107+[3]Marzo!AJ107+[4]Marzo!AJ107+[5]Marzo!AJ107+[6]Marzo!AJ107+[7]Marzo!AJ107+[8]Marzo!AJ107+[9]Marzo!AJ107+[10]Marzo!AJ107</f>
        <v>0</v>
      </c>
      <c r="AK107" s="32">
        <f>[1]Marzo!AK107+[2]Marzo!AK107+[3]Marzo!AK107+[4]Marzo!AK107+[5]Marzo!AK107+[6]Marzo!AK107+[7]Marzo!AK107+[8]Marzo!AK107+[9]Marzo!AK107+[10]Marzo!AK107</f>
        <v>0</v>
      </c>
      <c r="AL107" s="32">
        <f>[1]Marzo!AL107+[2]Marzo!AL107+[3]Marzo!AL107+[4]Marzo!AL107+[5]Marzo!AL107+[6]Marzo!AL107+[7]Marzo!AL107+[8]Marzo!AL107+[9]Marzo!AL107+[10]Marzo!AL107</f>
        <v>0</v>
      </c>
      <c r="AM107" s="32">
        <f>[1]Marzo!AM107+[2]Marzo!AM107+[3]Marzo!AM107+[4]Marzo!AM107+[5]Marzo!AM107+[6]Marzo!AM107+[7]Marzo!AM107+[8]Marzo!AM107+[9]Marzo!AM107+[10]Marzo!AM107</f>
        <v>0</v>
      </c>
      <c r="AN107" s="32">
        <f>[1]Marzo!AN107+[2]Marzo!AN107+[3]Marzo!AN107+[4]Marzo!AN107+[5]Marzo!AN107+[6]Marzo!AN107+[7]Marzo!AN107+[8]Marzo!AN107+[9]Marzo!AN107+[10]Marzo!AN107</f>
        <v>0</v>
      </c>
      <c r="AO107" s="83"/>
      <c r="AP107" s="84"/>
      <c r="AQ107" s="84"/>
      <c r="AR107" s="84"/>
      <c r="CA107" s="2" t="str">
        <f>IF(C107=0,"",IF(AN107="",IF(C107="",""," No olvide escribir la columna Beneficiarios.-"),""))</f>
        <v/>
      </c>
      <c r="CB107" s="2" t="str">
        <f>IF(C107&lt;AN107," El número de Beneficiarios NO puede ser mayor que el Total.-","")</f>
        <v/>
      </c>
      <c r="CG107" s="2">
        <f>IF(C107&lt;AN107,1,0)</f>
        <v>0</v>
      </c>
      <c r="CH107" s="2" t="str">
        <f>IF(C107=0,"",IF(AN107="",IF(C107="","",1),0))</f>
        <v/>
      </c>
      <c r="CI107" s="1"/>
      <c r="CJ107" s="1"/>
      <c r="CK107" s="1"/>
      <c r="CL107" s="1"/>
      <c r="CM107" s="1"/>
      <c r="CN107" s="1"/>
      <c r="CO107" s="1"/>
      <c r="CP107" s="1"/>
      <c r="CQ107" s="1"/>
    </row>
    <row r="108" spans="1:95" ht="21" customHeight="1" x14ac:dyDescent="0.25">
      <c r="A108" s="676" t="s">
        <v>98</v>
      </c>
      <c r="B108" s="677"/>
      <c r="C108" s="75">
        <f>SUM(D108+E108)</f>
        <v>27</v>
      </c>
      <c r="D108" s="76">
        <f t="shared" si="19"/>
        <v>12</v>
      </c>
      <c r="E108" s="86">
        <f t="shared" si="19"/>
        <v>15</v>
      </c>
      <c r="F108" s="32">
        <f>[1]Marzo!F108+[2]Marzo!F108+[3]Marzo!F108+[4]Marzo!F108+[5]Marzo!F108+[6]Marzo!F108+[7]Marzo!F108+[8]Marzo!F108+[9]Marzo!F108+[10]Marzo!F108</f>
        <v>0</v>
      </c>
      <c r="G108" s="32">
        <f>[1]Marzo!G108+[2]Marzo!G108+[3]Marzo!G108+[4]Marzo!G108+[5]Marzo!G108+[6]Marzo!G108+[7]Marzo!G108+[8]Marzo!G108+[9]Marzo!G108+[10]Marzo!G108</f>
        <v>0</v>
      </c>
      <c r="H108" s="32">
        <f>[1]Marzo!H108+[2]Marzo!H108+[3]Marzo!H108+[4]Marzo!H108+[5]Marzo!H108+[6]Marzo!H108+[7]Marzo!H108+[8]Marzo!H108+[9]Marzo!H108+[10]Marzo!H108</f>
        <v>0</v>
      </c>
      <c r="I108" s="32">
        <f>[1]Marzo!I108+[2]Marzo!I108+[3]Marzo!I108+[4]Marzo!I108+[5]Marzo!I108+[6]Marzo!I108+[7]Marzo!I108+[8]Marzo!I108+[9]Marzo!I108+[10]Marzo!I108</f>
        <v>0</v>
      </c>
      <c r="J108" s="32">
        <f>[1]Marzo!J108+[2]Marzo!J108+[3]Marzo!J108+[4]Marzo!J108+[5]Marzo!J108+[6]Marzo!J108+[7]Marzo!J108+[8]Marzo!J108+[9]Marzo!J108+[10]Marzo!J108</f>
        <v>0</v>
      </c>
      <c r="K108" s="32">
        <f>[1]Marzo!K108+[2]Marzo!K108+[3]Marzo!K108+[4]Marzo!K108+[5]Marzo!K108+[6]Marzo!K108+[7]Marzo!K108+[8]Marzo!K108+[9]Marzo!K108+[10]Marzo!K108</f>
        <v>0</v>
      </c>
      <c r="L108" s="32">
        <f>[1]Marzo!L108+[2]Marzo!L108+[3]Marzo!L108+[4]Marzo!L108+[5]Marzo!L108+[6]Marzo!L108+[7]Marzo!L108+[8]Marzo!L108+[9]Marzo!L108+[10]Marzo!L108</f>
        <v>0</v>
      </c>
      <c r="M108" s="32">
        <f>[1]Marzo!M108+[2]Marzo!M108+[3]Marzo!M108+[4]Marzo!M108+[5]Marzo!M108+[6]Marzo!M108+[7]Marzo!M108+[8]Marzo!M108+[9]Marzo!M108+[10]Marzo!M108</f>
        <v>0</v>
      </c>
      <c r="N108" s="32">
        <f>[1]Marzo!N108+[2]Marzo!N108+[3]Marzo!N108+[4]Marzo!N108+[5]Marzo!N108+[6]Marzo!N108+[7]Marzo!N108+[8]Marzo!N108+[9]Marzo!N108+[10]Marzo!N108</f>
        <v>1</v>
      </c>
      <c r="O108" s="32">
        <f>[1]Marzo!O108+[2]Marzo!O108+[3]Marzo!O108+[4]Marzo!O108+[5]Marzo!O108+[6]Marzo!O108+[7]Marzo!O108+[8]Marzo!O108+[9]Marzo!O108+[10]Marzo!O108</f>
        <v>0</v>
      </c>
      <c r="P108" s="32">
        <f>[1]Marzo!P108+[2]Marzo!P108+[3]Marzo!P108+[4]Marzo!P108+[5]Marzo!P108+[6]Marzo!P108+[7]Marzo!P108+[8]Marzo!P108+[9]Marzo!P108+[10]Marzo!P108</f>
        <v>0</v>
      </c>
      <c r="Q108" s="32">
        <f>[1]Marzo!Q108+[2]Marzo!Q108+[3]Marzo!Q108+[4]Marzo!Q108+[5]Marzo!Q108+[6]Marzo!Q108+[7]Marzo!Q108+[8]Marzo!Q108+[9]Marzo!Q108+[10]Marzo!Q108</f>
        <v>0</v>
      </c>
      <c r="R108" s="32">
        <f>[1]Marzo!R108+[2]Marzo!R108+[3]Marzo!R108+[4]Marzo!R108+[5]Marzo!R108+[6]Marzo!R108+[7]Marzo!R108+[8]Marzo!R108+[9]Marzo!R108+[10]Marzo!R108</f>
        <v>0</v>
      </c>
      <c r="S108" s="32">
        <f>[1]Marzo!S108+[2]Marzo!S108+[3]Marzo!S108+[4]Marzo!S108+[5]Marzo!S108+[6]Marzo!S108+[7]Marzo!S108+[8]Marzo!S108+[9]Marzo!S108+[10]Marzo!S108</f>
        <v>0</v>
      </c>
      <c r="T108" s="32">
        <f>[1]Marzo!T108+[2]Marzo!T108+[3]Marzo!T108+[4]Marzo!T108+[5]Marzo!T108+[6]Marzo!T108+[7]Marzo!T108+[8]Marzo!T108+[9]Marzo!T108+[10]Marzo!T108</f>
        <v>0</v>
      </c>
      <c r="U108" s="32">
        <f>[1]Marzo!U108+[2]Marzo!U108+[3]Marzo!U108+[4]Marzo!U108+[5]Marzo!U108+[6]Marzo!U108+[7]Marzo!U108+[8]Marzo!U108+[9]Marzo!U108+[10]Marzo!U108</f>
        <v>0</v>
      </c>
      <c r="V108" s="32">
        <f>[1]Marzo!V108+[2]Marzo!V108+[3]Marzo!V108+[4]Marzo!V108+[5]Marzo!V108+[6]Marzo!V108+[7]Marzo!V108+[8]Marzo!V108+[9]Marzo!V108+[10]Marzo!V108</f>
        <v>2</v>
      </c>
      <c r="W108" s="32">
        <f>[1]Marzo!W108+[2]Marzo!W108+[3]Marzo!W108+[4]Marzo!W108+[5]Marzo!W108+[6]Marzo!W108+[7]Marzo!W108+[8]Marzo!W108+[9]Marzo!W108+[10]Marzo!W108</f>
        <v>0</v>
      </c>
      <c r="X108" s="32">
        <f>[1]Marzo!X108+[2]Marzo!X108+[3]Marzo!X108+[4]Marzo!X108+[5]Marzo!X108+[6]Marzo!X108+[7]Marzo!X108+[8]Marzo!X108+[9]Marzo!X108+[10]Marzo!X108</f>
        <v>1</v>
      </c>
      <c r="Y108" s="32">
        <f>[1]Marzo!Y108+[2]Marzo!Y108+[3]Marzo!Y108+[4]Marzo!Y108+[5]Marzo!Y108+[6]Marzo!Y108+[7]Marzo!Y108+[8]Marzo!Y108+[9]Marzo!Y108+[10]Marzo!Y108</f>
        <v>0</v>
      </c>
      <c r="Z108" s="32">
        <f>[1]Marzo!Z108+[2]Marzo!Z108+[3]Marzo!Z108+[4]Marzo!Z108+[5]Marzo!Z108+[6]Marzo!Z108+[7]Marzo!Z108+[8]Marzo!Z108+[9]Marzo!Z108+[10]Marzo!Z108</f>
        <v>0</v>
      </c>
      <c r="AA108" s="32">
        <f>[1]Marzo!AA108+[2]Marzo!AA108+[3]Marzo!AA108+[4]Marzo!AA108+[5]Marzo!AA108+[6]Marzo!AA108+[7]Marzo!AA108+[8]Marzo!AA108+[9]Marzo!AA108+[10]Marzo!AA108</f>
        <v>0</v>
      </c>
      <c r="AB108" s="32">
        <f>[1]Marzo!AB108+[2]Marzo!AB108+[3]Marzo!AB108+[4]Marzo!AB108+[5]Marzo!AB108+[6]Marzo!AB108+[7]Marzo!AB108+[8]Marzo!AB108+[9]Marzo!AB108+[10]Marzo!AB108</f>
        <v>1</v>
      </c>
      <c r="AC108" s="32">
        <f>[1]Marzo!AC108+[2]Marzo!AC108+[3]Marzo!AC108+[4]Marzo!AC108+[5]Marzo!AC108+[6]Marzo!AC108+[7]Marzo!AC108+[8]Marzo!AC108+[9]Marzo!AC108+[10]Marzo!AC108</f>
        <v>1</v>
      </c>
      <c r="AD108" s="32">
        <f>[1]Marzo!AD108+[2]Marzo!AD108+[3]Marzo!AD108+[4]Marzo!AD108+[5]Marzo!AD108+[6]Marzo!AD108+[7]Marzo!AD108+[8]Marzo!AD108+[9]Marzo!AD108+[10]Marzo!AD108</f>
        <v>2</v>
      </c>
      <c r="AE108" s="32">
        <f>[1]Marzo!AE108+[2]Marzo!AE108+[3]Marzo!AE108+[4]Marzo!AE108+[5]Marzo!AE108+[6]Marzo!AE108+[7]Marzo!AE108+[8]Marzo!AE108+[9]Marzo!AE108+[10]Marzo!AE108</f>
        <v>2</v>
      </c>
      <c r="AF108" s="32">
        <f>[1]Marzo!AF108+[2]Marzo!AF108+[3]Marzo!AF108+[4]Marzo!AF108+[5]Marzo!AF108+[6]Marzo!AF108+[7]Marzo!AF108+[8]Marzo!AF108+[9]Marzo!AF108+[10]Marzo!AF108</f>
        <v>0</v>
      </c>
      <c r="AG108" s="32">
        <f>[1]Marzo!AG108+[2]Marzo!AG108+[3]Marzo!AG108+[4]Marzo!AG108+[5]Marzo!AG108+[6]Marzo!AG108+[7]Marzo!AG108+[8]Marzo!AG108+[9]Marzo!AG108+[10]Marzo!AG108</f>
        <v>4</v>
      </c>
      <c r="AH108" s="32">
        <f>[1]Marzo!AH108+[2]Marzo!AH108+[3]Marzo!AH108+[4]Marzo!AH108+[5]Marzo!AH108+[6]Marzo!AH108+[7]Marzo!AH108+[8]Marzo!AH108+[9]Marzo!AH108+[10]Marzo!AH108</f>
        <v>1</v>
      </c>
      <c r="AI108" s="32">
        <f>[1]Marzo!AI108+[2]Marzo!AI108+[3]Marzo!AI108+[4]Marzo!AI108+[5]Marzo!AI108+[6]Marzo!AI108+[7]Marzo!AI108+[8]Marzo!AI108+[9]Marzo!AI108+[10]Marzo!AI108</f>
        <v>2</v>
      </c>
      <c r="AJ108" s="32">
        <f>[1]Marzo!AJ108+[2]Marzo!AJ108+[3]Marzo!AJ108+[4]Marzo!AJ108+[5]Marzo!AJ108+[6]Marzo!AJ108+[7]Marzo!AJ108+[8]Marzo!AJ108+[9]Marzo!AJ108+[10]Marzo!AJ108</f>
        <v>0</v>
      </c>
      <c r="AK108" s="32">
        <f>[1]Marzo!AK108+[2]Marzo!AK108+[3]Marzo!AK108+[4]Marzo!AK108+[5]Marzo!AK108+[6]Marzo!AK108+[7]Marzo!AK108+[8]Marzo!AK108+[9]Marzo!AK108+[10]Marzo!AK108</f>
        <v>1</v>
      </c>
      <c r="AL108" s="32">
        <f>[1]Marzo!AL108+[2]Marzo!AL108+[3]Marzo!AL108+[4]Marzo!AL108+[5]Marzo!AL108+[6]Marzo!AL108+[7]Marzo!AL108+[8]Marzo!AL108+[9]Marzo!AL108+[10]Marzo!AL108</f>
        <v>4</v>
      </c>
      <c r="AM108" s="32">
        <f>[1]Marzo!AM108+[2]Marzo!AM108+[3]Marzo!AM108+[4]Marzo!AM108+[5]Marzo!AM108+[6]Marzo!AM108+[7]Marzo!AM108+[8]Marzo!AM108+[9]Marzo!AM108+[10]Marzo!AM108</f>
        <v>5</v>
      </c>
      <c r="AN108" s="32">
        <f>[1]Marzo!AN108+[2]Marzo!AN108+[3]Marzo!AN108+[4]Marzo!AN108+[5]Marzo!AN108+[6]Marzo!AN108+[7]Marzo!AN108+[8]Marzo!AN108+[9]Marzo!AN108+[10]Marzo!AN108</f>
        <v>20</v>
      </c>
      <c r="AO108" s="83"/>
      <c r="AP108" s="84"/>
      <c r="AQ108" s="84"/>
      <c r="AR108" s="84"/>
      <c r="CA108" s="2" t="str">
        <f>IF(C108=0,"",IF(AN108="",IF(C108="",""," No olvide escribir la columna Beneficiarios.-"),""))</f>
        <v/>
      </c>
      <c r="CB108" s="2" t="str">
        <f>IF(C108&lt;AN108," El número de Beneficiarios NO puede ser mayor que el Total.-","")</f>
        <v/>
      </c>
      <c r="CG108" s="2">
        <f>IF(C108&lt;AN108,1,0)</f>
        <v>0</v>
      </c>
      <c r="CH108" s="2">
        <f>IF(C108=0,"",IF(AN108="",IF(C108="","",1),0))</f>
        <v>0</v>
      </c>
      <c r="CI108" s="1"/>
      <c r="CJ108" s="1"/>
      <c r="CK108" s="1"/>
      <c r="CL108" s="1"/>
      <c r="CM108" s="1"/>
      <c r="CN108" s="1"/>
      <c r="CO108" s="1"/>
      <c r="CP108" s="1"/>
      <c r="CQ108" s="1"/>
    </row>
    <row r="109" spans="1:95" ht="21" customHeight="1" x14ac:dyDescent="0.25">
      <c r="A109" s="678" t="s">
        <v>99</v>
      </c>
      <c r="B109" s="679"/>
      <c r="C109" s="91">
        <f>SUM(D109+E109)</f>
        <v>16</v>
      </c>
      <c r="D109" s="92">
        <f t="shared" si="19"/>
        <v>9</v>
      </c>
      <c r="E109" s="54">
        <f t="shared" si="19"/>
        <v>7</v>
      </c>
      <c r="F109" s="32">
        <f>[1]Marzo!F109+[2]Marzo!F109+[3]Marzo!F109+[4]Marzo!F109+[5]Marzo!F109+[6]Marzo!F109+[7]Marzo!F109+[8]Marzo!F109+[9]Marzo!F109+[10]Marzo!F109</f>
        <v>0</v>
      </c>
      <c r="G109" s="32">
        <f>[1]Marzo!G109+[2]Marzo!G109+[3]Marzo!G109+[4]Marzo!G109+[5]Marzo!G109+[6]Marzo!G109+[7]Marzo!G109+[8]Marzo!G109+[9]Marzo!G109+[10]Marzo!G109</f>
        <v>0</v>
      </c>
      <c r="H109" s="32">
        <f>[1]Marzo!H109+[2]Marzo!H109+[3]Marzo!H109+[4]Marzo!H109+[5]Marzo!H109+[6]Marzo!H109+[7]Marzo!H109+[8]Marzo!H109+[9]Marzo!H109+[10]Marzo!H109</f>
        <v>0</v>
      </c>
      <c r="I109" s="32">
        <f>[1]Marzo!I109+[2]Marzo!I109+[3]Marzo!I109+[4]Marzo!I109+[5]Marzo!I109+[6]Marzo!I109+[7]Marzo!I109+[8]Marzo!I109+[9]Marzo!I109+[10]Marzo!I109</f>
        <v>0</v>
      </c>
      <c r="J109" s="32">
        <f>[1]Marzo!J109+[2]Marzo!J109+[3]Marzo!J109+[4]Marzo!J109+[5]Marzo!J109+[6]Marzo!J109+[7]Marzo!J109+[8]Marzo!J109+[9]Marzo!J109+[10]Marzo!J109</f>
        <v>0</v>
      </c>
      <c r="K109" s="32">
        <f>[1]Marzo!K109+[2]Marzo!K109+[3]Marzo!K109+[4]Marzo!K109+[5]Marzo!K109+[6]Marzo!K109+[7]Marzo!K109+[8]Marzo!K109+[9]Marzo!K109+[10]Marzo!K109</f>
        <v>0</v>
      </c>
      <c r="L109" s="32">
        <f>[1]Marzo!L109+[2]Marzo!L109+[3]Marzo!L109+[4]Marzo!L109+[5]Marzo!L109+[6]Marzo!L109+[7]Marzo!L109+[8]Marzo!L109+[9]Marzo!L109+[10]Marzo!L109</f>
        <v>0</v>
      </c>
      <c r="M109" s="32">
        <f>[1]Marzo!M109+[2]Marzo!M109+[3]Marzo!M109+[4]Marzo!M109+[5]Marzo!M109+[6]Marzo!M109+[7]Marzo!M109+[8]Marzo!M109+[9]Marzo!M109+[10]Marzo!M109</f>
        <v>0</v>
      </c>
      <c r="N109" s="32">
        <f>[1]Marzo!N109+[2]Marzo!N109+[3]Marzo!N109+[4]Marzo!N109+[5]Marzo!N109+[6]Marzo!N109+[7]Marzo!N109+[8]Marzo!N109+[9]Marzo!N109+[10]Marzo!N109</f>
        <v>0</v>
      </c>
      <c r="O109" s="32">
        <f>[1]Marzo!O109+[2]Marzo!O109+[3]Marzo!O109+[4]Marzo!O109+[5]Marzo!O109+[6]Marzo!O109+[7]Marzo!O109+[8]Marzo!O109+[9]Marzo!O109+[10]Marzo!O109</f>
        <v>0</v>
      </c>
      <c r="P109" s="32">
        <f>[1]Marzo!P109+[2]Marzo!P109+[3]Marzo!P109+[4]Marzo!P109+[5]Marzo!P109+[6]Marzo!P109+[7]Marzo!P109+[8]Marzo!P109+[9]Marzo!P109+[10]Marzo!P109</f>
        <v>0</v>
      </c>
      <c r="Q109" s="32">
        <f>[1]Marzo!Q109+[2]Marzo!Q109+[3]Marzo!Q109+[4]Marzo!Q109+[5]Marzo!Q109+[6]Marzo!Q109+[7]Marzo!Q109+[8]Marzo!Q109+[9]Marzo!Q109+[10]Marzo!Q109</f>
        <v>0</v>
      </c>
      <c r="R109" s="32">
        <f>[1]Marzo!R109+[2]Marzo!R109+[3]Marzo!R109+[4]Marzo!R109+[5]Marzo!R109+[6]Marzo!R109+[7]Marzo!R109+[8]Marzo!R109+[9]Marzo!R109+[10]Marzo!R109</f>
        <v>1</v>
      </c>
      <c r="S109" s="32">
        <f>[1]Marzo!S109+[2]Marzo!S109+[3]Marzo!S109+[4]Marzo!S109+[5]Marzo!S109+[6]Marzo!S109+[7]Marzo!S109+[8]Marzo!S109+[9]Marzo!S109+[10]Marzo!S109</f>
        <v>0</v>
      </c>
      <c r="T109" s="32">
        <f>[1]Marzo!T109+[2]Marzo!T109+[3]Marzo!T109+[4]Marzo!T109+[5]Marzo!T109+[6]Marzo!T109+[7]Marzo!T109+[8]Marzo!T109+[9]Marzo!T109+[10]Marzo!T109</f>
        <v>0</v>
      </c>
      <c r="U109" s="32">
        <f>[1]Marzo!U109+[2]Marzo!U109+[3]Marzo!U109+[4]Marzo!U109+[5]Marzo!U109+[6]Marzo!U109+[7]Marzo!U109+[8]Marzo!U109+[9]Marzo!U109+[10]Marzo!U109</f>
        <v>0</v>
      </c>
      <c r="V109" s="32">
        <f>[1]Marzo!V109+[2]Marzo!V109+[3]Marzo!V109+[4]Marzo!V109+[5]Marzo!V109+[6]Marzo!V109+[7]Marzo!V109+[8]Marzo!V109+[9]Marzo!V109+[10]Marzo!V109</f>
        <v>0</v>
      </c>
      <c r="W109" s="32">
        <f>[1]Marzo!W109+[2]Marzo!W109+[3]Marzo!W109+[4]Marzo!W109+[5]Marzo!W109+[6]Marzo!W109+[7]Marzo!W109+[8]Marzo!W109+[9]Marzo!W109+[10]Marzo!W109</f>
        <v>0</v>
      </c>
      <c r="X109" s="32">
        <f>[1]Marzo!X109+[2]Marzo!X109+[3]Marzo!X109+[4]Marzo!X109+[5]Marzo!X109+[6]Marzo!X109+[7]Marzo!X109+[8]Marzo!X109+[9]Marzo!X109+[10]Marzo!X109</f>
        <v>0</v>
      </c>
      <c r="Y109" s="32">
        <f>[1]Marzo!Y109+[2]Marzo!Y109+[3]Marzo!Y109+[4]Marzo!Y109+[5]Marzo!Y109+[6]Marzo!Y109+[7]Marzo!Y109+[8]Marzo!Y109+[9]Marzo!Y109+[10]Marzo!Y109</f>
        <v>0</v>
      </c>
      <c r="Z109" s="32">
        <f>[1]Marzo!Z109+[2]Marzo!Z109+[3]Marzo!Z109+[4]Marzo!Z109+[5]Marzo!Z109+[6]Marzo!Z109+[7]Marzo!Z109+[8]Marzo!Z109+[9]Marzo!Z109+[10]Marzo!Z109</f>
        <v>0</v>
      </c>
      <c r="AA109" s="32">
        <f>[1]Marzo!AA109+[2]Marzo!AA109+[3]Marzo!AA109+[4]Marzo!AA109+[5]Marzo!AA109+[6]Marzo!AA109+[7]Marzo!AA109+[8]Marzo!AA109+[9]Marzo!AA109+[10]Marzo!AA109</f>
        <v>0</v>
      </c>
      <c r="AB109" s="32">
        <f>[1]Marzo!AB109+[2]Marzo!AB109+[3]Marzo!AB109+[4]Marzo!AB109+[5]Marzo!AB109+[6]Marzo!AB109+[7]Marzo!AB109+[8]Marzo!AB109+[9]Marzo!AB109+[10]Marzo!AB109</f>
        <v>0</v>
      </c>
      <c r="AC109" s="32">
        <f>[1]Marzo!AC109+[2]Marzo!AC109+[3]Marzo!AC109+[4]Marzo!AC109+[5]Marzo!AC109+[6]Marzo!AC109+[7]Marzo!AC109+[8]Marzo!AC109+[9]Marzo!AC109+[10]Marzo!AC109</f>
        <v>1</v>
      </c>
      <c r="AD109" s="32">
        <f>[1]Marzo!AD109+[2]Marzo!AD109+[3]Marzo!AD109+[4]Marzo!AD109+[5]Marzo!AD109+[6]Marzo!AD109+[7]Marzo!AD109+[8]Marzo!AD109+[9]Marzo!AD109+[10]Marzo!AD109</f>
        <v>0</v>
      </c>
      <c r="AE109" s="32">
        <f>[1]Marzo!AE109+[2]Marzo!AE109+[3]Marzo!AE109+[4]Marzo!AE109+[5]Marzo!AE109+[6]Marzo!AE109+[7]Marzo!AE109+[8]Marzo!AE109+[9]Marzo!AE109+[10]Marzo!AE109</f>
        <v>0</v>
      </c>
      <c r="AF109" s="32">
        <f>[1]Marzo!AF109+[2]Marzo!AF109+[3]Marzo!AF109+[4]Marzo!AF109+[5]Marzo!AF109+[6]Marzo!AF109+[7]Marzo!AF109+[8]Marzo!AF109+[9]Marzo!AF109+[10]Marzo!AF109</f>
        <v>0</v>
      </c>
      <c r="AG109" s="32">
        <f>[1]Marzo!AG109+[2]Marzo!AG109+[3]Marzo!AG109+[4]Marzo!AG109+[5]Marzo!AG109+[6]Marzo!AG109+[7]Marzo!AG109+[8]Marzo!AG109+[9]Marzo!AG109+[10]Marzo!AG109</f>
        <v>1</v>
      </c>
      <c r="AH109" s="32">
        <f>[1]Marzo!AH109+[2]Marzo!AH109+[3]Marzo!AH109+[4]Marzo!AH109+[5]Marzo!AH109+[6]Marzo!AH109+[7]Marzo!AH109+[8]Marzo!AH109+[9]Marzo!AH109+[10]Marzo!AH109</f>
        <v>3</v>
      </c>
      <c r="AI109" s="32">
        <f>[1]Marzo!AI109+[2]Marzo!AI109+[3]Marzo!AI109+[4]Marzo!AI109+[5]Marzo!AI109+[6]Marzo!AI109+[7]Marzo!AI109+[8]Marzo!AI109+[9]Marzo!AI109+[10]Marzo!AI109</f>
        <v>0</v>
      </c>
      <c r="AJ109" s="32">
        <f>[1]Marzo!AJ109+[2]Marzo!AJ109+[3]Marzo!AJ109+[4]Marzo!AJ109+[5]Marzo!AJ109+[6]Marzo!AJ109+[7]Marzo!AJ109+[8]Marzo!AJ109+[9]Marzo!AJ109+[10]Marzo!AJ109</f>
        <v>1</v>
      </c>
      <c r="AK109" s="32">
        <f>[1]Marzo!AK109+[2]Marzo!AK109+[3]Marzo!AK109+[4]Marzo!AK109+[5]Marzo!AK109+[6]Marzo!AK109+[7]Marzo!AK109+[8]Marzo!AK109+[9]Marzo!AK109+[10]Marzo!AK109</f>
        <v>1</v>
      </c>
      <c r="AL109" s="32">
        <f>[1]Marzo!AL109+[2]Marzo!AL109+[3]Marzo!AL109+[4]Marzo!AL109+[5]Marzo!AL109+[6]Marzo!AL109+[7]Marzo!AL109+[8]Marzo!AL109+[9]Marzo!AL109+[10]Marzo!AL109</f>
        <v>4</v>
      </c>
      <c r="AM109" s="32">
        <f>[1]Marzo!AM109+[2]Marzo!AM109+[3]Marzo!AM109+[4]Marzo!AM109+[5]Marzo!AM109+[6]Marzo!AM109+[7]Marzo!AM109+[8]Marzo!AM109+[9]Marzo!AM109+[10]Marzo!AM109</f>
        <v>4</v>
      </c>
      <c r="AN109" s="32">
        <f>[1]Marzo!AN109+[2]Marzo!AN109+[3]Marzo!AN109+[4]Marzo!AN109+[5]Marzo!AN109+[6]Marzo!AN109+[7]Marzo!AN109+[8]Marzo!AN109+[9]Marzo!AN109+[10]Marzo!AN109</f>
        <v>14</v>
      </c>
      <c r="AO109" s="83"/>
      <c r="AP109" s="84"/>
      <c r="AQ109" s="84"/>
      <c r="AR109" s="84"/>
      <c r="CA109" s="2" t="str">
        <f>IF(C109=0,"",IF(AN109="",IF(C109="",""," No olvide escribir la columna Beneficiarios.-"),""))</f>
        <v/>
      </c>
      <c r="CB109" s="2" t="str">
        <f>IF(C109&lt;AN109," El número de Beneficiarios NO puede ser mayor que el Total.-","")</f>
        <v/>
      </c>
      <c r="CG109" s="2">
        <f>IF(C109&lt;AN109,1,0)</f>
        <v>0</v>
      </c>
      <c r="CH109" s="2">
        <f>IF(C109=0,"",IF(AN109="",IF(C109="","",1),0))</f>
        <v>0</v>
      </c>
      <c r="CI109" s="1"/>
      <c r="CJ109" s="1"/>
      <c r="CK109" s="1"/>
      <c r="CL109" s="1"/>
      <c r="CM109" s="1"/>
      <c r="CN109" s="1"/>
      <c r="CO109" s="1"/>
      <c r="CP109" s="1"/>
      <c r="CQ109" s="1"/>
    </row>
    <row r="110" spans="1:95" x14ac:dyDescent="0.25">
      <c r="A110" s="176" t="s">
        <v>100</v>
      </c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19"/>
      <c r="AC110" s="20"/>
      <c r="AD110" s="20"/>
      <c r="AE110" s="20"/>
      <c r="AF110" s="20"/>
      <c r="AG110" s="20"/>
      <c r="AH110" s="158"/>
      <c r="AI110" s="158"/>
      <c r="AJ110" s="158"/>
      <c r="AK110" s="158"/>
      <c r="AL110" s="158"/>
      <c r="AM110" s="158"/>
      <c r="AN110" s="158"/>
      <c r="AO110" s="67"/>
      <c r="AP110" s="67"/>
      <c r="AQ110" s="67"/>
      <c r="AR110" s="67"/>
      <c r="CI110" s="1"/>
      <c r="CJ110" s="1"/>
      <c r="CK110" s="1"/>
      <c r="CL110" s="1"/>
      <c r="CM110" s="1"/>
      <c r="CN110" s="1"/>
      <c r="CO110" s="1"/>
      <c r="CP110" s="1"/>
      <c r="CQ110" s="1"/>
    </row>
    <row r="111" spans="1:95" ht="15" customHeight="1" x14ac:dyDescent="0.25">
      <c r="A111" s="643" t="s">
        <v>101</v>
      </c>
      <c r="B111" s="668"/>
      <c r="C111" s="643" t="s">
        <v>48</v>
      </c>
      <c r="D111" s="687"/>
      <c r="E111" s="668"/>
      <c r="F111" s="621" t="s">
        <v>102</v>
      </c>
      <c r="G111" s="622"/>
      <c r="H111" s="688" t="s">
        <v>103</v>
      </c>
      <c r="I111" s="622"/>
      <c r="J111" s="621" t="s">
        <v>104</v>
      </c>
      <c r="K111" s="622"/>
      <c r="L111" s="621" t="s">
        <v>105</v>
      </c>
      <c r="M111" s="622"/>
      <c r="N111" s="621" t="s">
        <v>106</v>
      </c>
      <c r="O111" s="622"/>
      <c r="P111" s="623" t="s">
        <v>107</v>
      </c>
      <c r="Q111" s="624"/>
      <c r="R111" s="623" t="s">
        <v>108</v>
      </c>
      <c r="S111" s="624"/>
      <c r="T111" s="623" t="s">
        <v>109</v>
      </c>
      <c r="U111" s="642"/>
      <c r="V111" s="623" t="s">
        <v>110</v>
      </c>
      <c r="W111" s="642"/>
      <c r="X111" s="685" t="s">
        <v>111</v>
      </c>
      <c r="Y111" s="680" t="s">
        <v>112</v>
      </c>
      <c r="Z111" s="642"/>
      <c r="AA111" s="642"/>
      <c r="AB111" s="624"/>
      <c r="AC111" s="681" t="s">
        <v>113</v>
      </c>
      <c r="AD111" s="682"/>
      <c r="AE111" s="642" t="s">
        <v>114</v>
      </c>
      <c r="AF111" s="642"/>
      <c r="AG111" s="642"/>
      <c r="AH111" s="624"/>
      <c r="AI111" s="618" t="s">
        <v>229</v>
      </c>
      <c r="AJ111" s="68"/>
      <c r="AK111" s="68"/>
      <c r="AL111" s="68"/>
      <c r="AM111" s="68"/>
      <c r="AN111" s="68"/>
      <c r="AO111" s="68"/>
      <c r="AP111" s="68"/>
      <c r="AQ111" s="68"/>
      <c r="AR111" s="68"/>
      <c r="CI111" s="1"/>
      <c r="CJ111" s="1"/>
      <c r="CK111" s="1"/>
      <c r="CL111" s="1"/>
      <c r="CM111" s="1"/>
      <c r="CN111" s="1"/>
      <c r="CO111" s="1"/>
      <c r="CP111" s="1"/>
      <c r="CQ111" s="1"/>
    </row>
    <row r="112" spans="1:95" ht="21" x14ac:dyDescent="0.25">
      <c r="A112" s="645"/>
      <c r="B112" s="670"/>
      <c r="C112" s="69" t="s">
        <v>27</v>
      </c>
      <c r="D112" s="70" t="s">
        <v>28</v>
      </c>
      <c r="E112" s="520" t="s">
        <v>29</v>
      </c>
      <c r="F112" s="527" t="s">
        <v>36</v>
      </c>
      <c r="G112" s="278" t="s">
        <v>29</v>
      </c>
      <c r="H112" s="527" t="s">
        <v>36</v>
      </c>
      <c r="I112" s="278" t="s">
        <v>29</v>
      </c>
      <c r="J112" s="527" t="s">
        <v>36</v>
      </c>
      <c r="K112" s="278" t="s">
        <v>29</v>
      </c>
      <c r="L112" s="527" t="s">
        <v>36</v>
      </c>
      <c r="M112" s="278" t="s">
        <v>29</v>
      </c>
      <c r="N112" s="527" t="s">
        <v>36</v>
      </c>
      <c r="O112" s="278" t="s">
        <v>29</v>
      </c>
      <c r="P112" s="527" t="s">
        <v>36</v>
      </c>
      <c r="Q112" s="278" t="s">
        <v>29</v>
      </c>
      <c r="R112" s="527" t="s">
        <v>36</v>
      </c>
      <c r="S112" s="278" t="s">
        <v>29</v>
      </c>
      <c r="T112" s="527" t="s">
        <v>36</v>
      </c>
      <c r="U112" s="279" t="s">
        <v>29</v>
      </c>
      <c r="V112" s="527" t="s">
        <v>36</v>
      </c>
      <c r="W112" s="279" t="s">
        <v>29</v>
      </c>
      <c r="X112" s="686"/>
      <c r="Y112" s="280" t="s">
        <v>115</v>
      </c>
      <c r="Z112" s="281" t="s">
        <v>116</v>
      </c>
      <c r="AA112" s="522" t="s">
        <v>117</v>
      </c>
      <c r="AB112" s="518" t="s">
        <v>118</v>
      </c>
      <c r="AC112" s="283" t="s">
        <v>119</v>
      </c>
      <c r="AD112" s="284" t="s">
        <v>120</v>
      </c>
      <c r="AE112" s="285" t="s">
        <v>121</v>
      </c>
      <c r="AF112" s="518" t="s">
        <v>122</v>
      </c>
      <c r="AG112" s="286" t="s">
        <v>123</v>
      </c>
      <c r="AH112" s="518" t="s">
        <v>124</v>
      </c>
      <c r="AI112" s="620"/>
      <c r="AJ112" s="68"/>
      <c r="AK112" s="68"/>
      <c r="AL112" s="68"/>
      <c r="AM112" s="68"/>
      <c r="AN112" s="68"/>
      <c r="AO112" s="68"/>
      <c r="AP112" s="68"/>
      <c r="AQ112" s="68"/>
      <c r="AR112" s="68"/>
      <c r="CI112" s="1"/>
      <c r="CJ112" s="1"/>
      <c r="CK112" s="1"/>
      <c r="CL112" s="1"/>
      <c r="CM112" s="1"/>
      <c r="CN112" s="1"/>
      <c r="CO112" s="1"/>
      <c r="CP112" s="1"/>
      <c r="CQ112" s="1"/>
    </row>
    <row r="113" spans="1:95" x14ac:dyDescent="0.25">
      <c r="A113" s="674" t="s">
        <v>125</v>
      </c>
      <c r="B113" s="675"/>
      <c r="C113" s="103">
        <f>SUM(D113+E113)</f>
        <v>12</v>
      </c>
      <c r="D113" s="104">
        <f>SUM(F113+H113+J113+L113+N113+P113+R113+T113+V113)</f>
        <v>2</v>
      </c>
      <c r="E113" s="31">
        <f>SUM(G113+I113+K113+M113+O113+Q113+S113+U113+W113)</f>
        <v>10</v>
      </c>
      <c r="F113" s="32">
        <f>[1]Marzo!F113+[2]Marzo!F113+[3]Marzo!F113+[4]Marzo!F113+[5]Marzo!F113+[6]Marzo!F113+[7]Marzo!F113+[8]Marzo!F113+[9]Marzo!F113+[10]Marzo!F113</f>
        <v>0</v>
      </c>
      <c r="G113" s="32">
        <f>[1]Marzo!G113+[2]Marzo!G113+[3]Marzo!G113+[4]Marzo!G113+[5]Marzo!G113+[6]Marzo!G113+[7]Marzo!G113+[8]Marzo!G113+[9]Marzo!G113+[10]Marzo!G113</f>
        <v>0</v>
      </c>
      <c r="H113" s="32">
        <f>[1]Marzo!H113+[2]Marzo!H113+[3]Marzo!H113+[4]Marzo!H113+[5]Marzo!H113+[6]Marzo!H113+[7]Marzo!H113+[8]Marzo!H113+[9]Marzo!H113+[10]Marzo!H113</f>
        <v>0</v>
      </c>
      <c r="I113" s="32">
        <f>[1]Marzo!I113+[2]Marzo!I113+[3]Marzo!I113+[4]Marzo!I113+[5]Marzo!I113+[6]Marzo!I113+[7]Marzo!I113+[8]Marzo!I113+[9]Marzo!I113+[10]Marzo!I113</f>
        <v>1</v>
      </c>
      <c r="J113" s="32">
        <f>[1]Marzo!J113+[2]Marzo!J113+[3]Marzo!J113+[4]Marzo!J113+[5]Marzo!J113+[6]Marzo!J113+[7]Marzo!J113+[8]Marzo!J113+[9]Marzo!J113+[10]Marzo!J113</f>
        <v>0</v>
      </c>
      <c r="K113" s="32">
        <f>[1]Marzo!K113+[2]Marzo!K113+[3]Marzo!K113+[4]Marzo!K113+[5]Marzo!K113+[6]Marzo!K113+[7]Marzo!K113+[8]Marzo!K113+[9]Marzo!K113+[10]Marzo!K113</f>
        <v>3</v>
      </c>
      <c r="L113" s="32">
        <f>[1]Marzo!L113+[2]Marzo!L113+[3]Marzo!L113+[4]Marzo!L113+[5]Marzo!L113+[6]Marzo!L113+[7]Marzo!L113+[8]Marzo!L113+[9]Marzo!L113+[10]Marzo!L113</f>
        <v>2</v>
      </c>
      <c r="M113" s="32">
        <f>[1]Marzo!M113+[2]Marzo!M113+[3]Marzo!M113+[4]Marzo!M113+[5]Marzo!M113+[6]Marzo!M113+[7]Marzo!M113+[8]Marzo!M113+[9]Marzo!M113+[10]Marzo!M113</f>
        <v>2</v>
      </c>
      <c r="N113" s="32">
        <f>[1]Marzo!N113+[2]Marzo!N113+[3]Marzo!N113+[4]Marzo!N113+[5]Marzo!N113+[6]Marzo!N113+[7]Marzo!N113+[8]Marzo!N113+[9]Marzo!N113+[10]Marzo!N113</f>
        <v>0</v>
      </c>
      <c r="O113" s="32">
        <f>[1]Marzo!O113+[2]Marzo!O113+[3]Marzo!O113+[4]Marzo!O113+[5]Marzo!O113+[6]Marzo!O113+[7]Marzo!O113+[8]Marzo!O113+[9]Marzo!O113+[10]Marzo!O113</f>
        <v>4</v>
      </c>
      <c r="P113" s="32">
        <f>[1]Marzo!P113+[2]Marzo!P113+[3]Marzo!P113+[4]Marzo!P113+[5]Marzo!P113+[6]Marzo!P113+[7]Marzo!P113+[8]Marzo!P113+[9]Marzo!P113+[10]Marzo!P113</f>
        <v>0</v>
      </c>
      <c r="Q113" s="32">
        <f>[1]Marzo!Q113+[2]Marzo!Q113+[3]Marzo!Q113+[4]Marzo!Q113+[5]Marzo!Q113+[6]Marzo!Q113+[7]Marzo!Q113+[8]Marzo!Q113+[9]Marzo!Q113+[10]Marzo!Q113</f>
        <v>0</v>
      </c>
      <c r="R113" s="32">
        <f>[1]Marzo!R113+[2]Marzo!R113+[3]Marzo!R113+[4]Marzo!R113+[5]Marzo!R113+[6]Marzo!R113+[7]Marzo!R113+[8]Marzo!R113+[9]Marzo!R113+[10]Marzo!R113</f>
        <v>0</v>
      </c>
      <c r="S113" s="32">
        <f>[1]Marzo!S113+[2]Marzo!S113+[3]Marzo!S113+[4]Marzo!S113+[5]Marzo!S113+[6]Marzo!S113+[7]Marzo!S113+[8]Marzo!S113+[9]Marzo!S113+[10]Marzo!S113</f>
        <v>0</v>
      </c>
      <c r="T113" s="32">
        <f>[1]Marzo!T113+[2]Marzo!T113+[3]Marzo!T113+[4]Marzo!T113+[5]Marzo!T113+[6]Marzo!T113+[7]Marzo!T113+[8]Marzo!T113+[9]Marzo!T113+[10]Marzo!T113</f>
        <v>0</v>
      </c>
      <c r="U113" s="32">
        <f>[1]Marzo!U113+[2]Marzo!U113+[3]Marzo!U113+[4]Marzo!U113+[5]Marzo!U113+[6]Marzo!U113+[7]Marzo!U113+[8]Marzo!U113+[9]Marzo!U113+[10]Marzo!U113</f>
        <v>0</v>
      </c>
      <c r="V113" s="32">
        <f>[1]Marzo!V113+[2]Marzo!V113+[3]Marzo!V113+[4]Marzo!V113+[5]Marzo!V113+[6]Marzo!V113+[7]Marzo!V113+[8]Marzo!V113+[9]Marzo!V113+[10]Marzo!V113</f>
        <v>0</v>
      </c>
      <c r="W113" s="32">
        <f>[1]Marzo!W113+[2]Marzo!W113+[3]Marzo!W113+[4]Marzo!W113+[5]Marzo!W113+[6]Marzo!W113+[7]Marzo!W113+[8]Marzo!W113+[9]Marzo!W113+[10]Marzo!W113</f>
        <v>0</v>
      </c>
      <c r="X113" s="32">
        <f>[1]Marzo!X113+[2]Marzo!X113+[3]Marzo!X113+[4]Marzo!X113+[5]Marzo!X113+[6]Marzo!X113+[7]Marzo!X113+[8]Marzo!X113+[9]Marzo!X113+[10]Marzo!X113</f>
        <v>0</v>
      </c>
      <c r="Y113" s="32">
        <f>[1]Marzo!Y113+[2]Marzo!Y113+[3]Marzo!Y113+[4]Marzo!Y113+[5]Marzo!Y113+[6]Marzo!Y113+[7]Marzo!Y113+[8]Marzo!Y113+[9]Marzo!Y113+[10]Marzo!Y113</f>
        <v>5</v>
      </c>
      <c r="Z113" s="32">
        <f>[1]Marzo!Z113+[2]Marzo!Z113+[3]Marzo!Z113+[4]Marzo!Z113+[5]Marzo!Z113+[6]Marzo!Z113+[7]Marzo!Z113+[8]Marzo!Z113+[9]Marzo!Z113+[10]Marzo!Z113</f>
        <v>7</v>
      </c>
      <c r="AA113" s="290"/>
      <c r="AB113" s="291"/>
      <c r="AC113" s="32">
        <f>[1]Marzo!AC113+[2]Marzo!AC113+[3]Marzo!AC113+[4]Marzo!AC113+[5]Marzo!AC113+[6]Marzo!AC113+[7]Marzo!AC113+[8]Marzo!AC113+[9]Marzo!AC113+[10]Marzo!AC113</f>
        <v>8</v>
      </c>
      <c r="AD113" s="32">
        <f>[1]Marzo!AD113+[2]Marzo!AD113+[3]Marzo!AD113+[4]Marzo!AD113+[5]Marzo!AD113+[6]Marzo!AD113+[7]Marzo!AD113+[8]Marzo!AD113+[9]Marzo!AD113+[10]Marzo!AD113</f>
        <v>4</v>
      </c>
      <c r="AE113" s="32">
        <f>[1]Marzo!AE113+[2]Marzo!AE113+[3]Marzo!AE113+[4]Marzo!AE113+[5]Marzo!AE113+[6]Marzo!AE113+[7]Marzo!AE113+[8]Marzo!AE113+[9]Marzo!AE113+[10]Marzo!AE113</f>
        <v>0</v>
      </c>
      <c r="AF113" s="32">
        <f>[1]Marzo!AF113+[2]Marzo!AF113+[3]Marzo!AF113+[4]Marzo!AF113+[5]Marzo!AF113+[6]Marzo!AF113+[7]Marzo!AF113+[8]Marzo!AF113+[9]Marzo!AF113+[10]Marzo!AF113</f>
        <v>0</v>
      </c>
      <c r="AG113" s="32">
        <f>[1]Marzo!AG113+[2]Marzo!AG113+[3]Marzo!AG113+[4]Marzo!AG113+[5]Marzo!AG113+[6]Marzo!AG113+[7]Marzo!AG113+[8]Marzo!AG113+[9]Marzo!AG113+[10]Marzo!AG113</f>
        <v>8</v>
      </c>
      <c r="AH113" s="32">
        <f>[1]Marzo!AH113+[2]Marzo!AH113+[3]Marzo!AH113+[4]Marzo!AH113+[5]Marzo!AH113+[6]Marzo!AH113+[7]Marzo!AH113+[8]Marzo!AH113+[9]Marzo!AH113+[10]Marzo!AH113</f>
        <v>0</v>
      </c>
      <c r="AI113" s="32">
        <f>[1]Marzo!AI113+[2]Marzo!AI113+[3]Marzo!AI113+[4]Marzo!AI113+[5]Marzo!AI113+[6]Marzo!AI113+[7]Marzo!AI113+[8]Marzo!AI113+[9]Marzo!AI113+[10]Marzo!AI113</f>
        <v>0</v>
      </c>
      <c r="AJ113" s="83"/>
      <c r="AK113" s="84"/>
      <c r="AL113" s="84"/>
      <c r="AM113" s="84"/>
      <c r="AN113" s="84"/>
      <c r="AO113" s="84"/>
      <c r="AP113" s="84"/>
      <c r="AQ113" s="84"/>
      <c r="AR113" s="84"/>
      <c r="CA113" s="2" t="str">
        <f>IF(C113&lt;&gt;SUM(Y113+Z113),"El nº de atenciones por violencia intrafamiliar  debe ser igual a la sumatoria de Pareja/Ex Pareja y Familiar","")</f>
        <v/>
      </c>
      <c r="CG113" s="2">
        <f>IF(C113&lt;&gt;SUM(Y113+Z113),1,0)</f>
        <v>0</v>
      </c>
      <c r="CH113" s="2">
        <v>0</v>
      </c>
      <c r="CJ113" s="1"/>
      <c r="CK113" s="1"/>
      <c r="CL113" s="1"/>
      <c r="CM113" s="1"/>
      <c r="CN113" s="1"/>
      <c r="CO113" s="1"/>
      <c r="CP113" s="1"/>
      <c r="CQ113" s="1"/>
    </row>
    <row r="114" spans="1:95" x14ac:dyDescent="0.25">
      <c r="A114" s="683" t="s">
        <v>126</v>
      </c>
      <c r="B114" s="684"/>
      <c r="C114" s="293">
        <f>SUM(D114+E114)</f>
        <v>268</v>
      </c>
      <c r="D114" s="294">
        <f>SUM(F114+H114+J114+L114+N114+P114+R114+T114+V114)</f>
        <v>198</v>
      </c>
      <c r="E114" s="295">
        <f>SUM(G114+I114+K114+M114+O114+Q114+S114+U114+W114)</f>
        <v>70</v>
      </c>
      <c r="F114" s="32">
        <f>[1]Marzo!F114+[2]Marzo!F114+[3]Marzo!F114+[4]Marzo!F114+[5]Marzo!F114+[6]Marzo!F114+[7]Marzo!F114+[8]Marzo!F114+[9]Marzo!F114+[10]Marzo!F114</f>
        <v>6</v>
      </c>
      <c r="G114" s="32">
        <f>[1]Marzo!G114+[2]Marzo!G114+[3]Marzo!G114+[4]Marzo!G114+[5]Marzo!G114+[6]Marzo!G114+[7]Marzo!G114+[8]Marzo!G114+[9]Marzo!G114+[10]Marzo!G114</f>
        <v>3</v>
      </c>
      <c r="H114" s="32">
        <f>[1]Marzo!H114+[2]Marzo!H114+[3]Marzo!H114+[4]Marzo!H114+[5]Marzo!H114+[6]Marzo!H114+[7]Marzo!H114+[8]Marzo!H114+[9]Marzo!H114+[10]Marzo!H114</f>
        <v>33</v>
      </c>
      <c r="I114" s="32">
        <f>[1]Marzo!I114+[2]Marzo!I114+[3]Marzo!I114+[4]Marzo!I114+[5]Marzo!I114+[6]Marzo!I114+[7]Marzo!I114+[8]Marzo!I114+[9]Marzo!I114+[10]Marzo!I114</f>
        <v>15</v>
      </c>
      <c r="J114" s="32">
        <f>[1]Marzo!J114+[2]Marzo!J114+[3]Marzo!J114+[4]Marzo!J114+[5]Marzo!J114+[6]Marzo!J114+[7]Marzo!J114+[8]Marzo!J114+[9]Marzo!J114+[10]Marzo!J114</f>
        <v>48</v>
      </c>
      <c r="K114" s="32">
        <f>[1]Marzo!K114+[2]Marzo!K114+[3]Marzo!K114+[4]Marzo!K114+[5]Marzo!K114+[6]Marzo!K114+[7]Marzo!K114+[8]Marzo!K114+[9]Marzo!K114+[10]Marzo!K114</f>
        <v>12</v>
      </c>
      <c r="L114" s="32">
        <f>[1]Marzo!L114+[2]Marzo!L114+[3]Marzo!L114+[4]Marzo!L114+[5]Marzo!L114+[6]Marzo!L114+[7]Marzo!L114+[8]Marzo!L114+[9]Marzo!L114+[10]Marzo!L114</f>
        <v>48</v>
      </c>
      <c r="M114" s="32">
        <f>[1]Marzo!M114+[2]Marzo!M114+[3]Marzo!M114+[4]Marzo!M114+[5]Marzo!M114+[6]Marzo!M114+[7]Marzo!M114+[8]Marzo!M114+[9]Marzo!M114+[10]Marzo!M114</f>
        <v>18</v>
      </c>
      <c r="N114" s="32">
        <f>[1]Marzo!N114+[2]Marzo!N114+[3]Marzo!N114+[4]Marzo!N114+[5]Marzo!N114+[6]Marzo!N114+[7]Marzo!N114+[8]Marzo!N114+[9]Marzo!N114+[10]Marzo!N114</f>
        <v>34</v>
      </c>
      <c r="O114" s="32">
        <f>[1]Marzo!O114+[2]Marzo!O114+[3]Marzo!O114+[4]Marzo!O114+[5]Marzo!O114+[6]Marzo!O114+[7]Marzo!O114+[8]Marzo!O114+[9]Marzo!O114+[10]Marzo!O114</f>
        <v>13</v>
      </c>
      <c r="P114" s="32">
        <f>[1]Marzo!P114+[2]Marzo!P114+[3]Marzo!P114+[4]Marzo!P114+[5]Marzo!P114+[6]Marzo!P114+[7]Marzo!P114+[8]Marzo!P114+[9]Marzo!P114+[10]Marzo!P114</f>
        <v>17</v>
      </c>
      <c r="Q114" s="32">
        <f>[1]Marzo!Q114+[2]Marzo!Q114+[3]Marzo!Q114+[4]Marzo!Q114+[5]Marzo!Q114+[6]Marzo!Q114+[7]Marzo!Q114+[8]Marzo!Q114+[9]Marzo!Q114+[10]Marzo!Q114</f>
        <v>2</v>
      </c>
      <c r="R114" s="32">
        <f>[1]Marzo!R114+[2]Marzo!R114+[3]Marzo!R114+[4]Marzo!R114+[5]Marzo!R114+[6]Marzo!R114+[7]Marzo!R114+[8]Marzo!R114+[9]Marzo!R114+[10]Marzo!R114</f>
        <v>6</v>
      </c>
      <c r="S114" s="32">
        <f>[1]Marzo!S114+[2]Marzo!S114+[3]Marzo!S114+[4]Marzo!S114+[5]Marzo!S114+[6]Marzo!S114+[7]Marzo!S114+[8]Marzo!S114+[9]Marzo!S114+[10]Marzo!S114</f>
        <v>3</v>
      </c>
      <c r="T114" s="32">
        <f>[1]Marzo!T114+[2]Marzo!T114+[3]Marzo!T114+[4]Marzo!T114+[5]Marzo!T114+[6]Marzo!T114+[7]Marzo!T114+[8]Marzo!T114+[9]Marzo!T114+[10]Marzo!T114</f>
        <v>6</v>
      </c>
      <c r="U114" s="32">
        <f>[1]Marzo!U114+[2]Marzo!U114+[3]Marzo!U114+[4]Marzo!U114+[5]Marzo!U114+[6]Marzo!U114+[7]Marzo!U114+[8]Marzo!U114+[9]Marzo!U114+[10]Marzo!U114</f>
        <v>2</v>
      </c>
      <c r="V114" s="32">
        <f>[1]Marzo!V114+[2]Marzo!V114+[3]Marzo!V114+[4]Marzo!V114+[5]Marzo!V114+[6]Marzo!V114+[7]Marzo!V114+[8]Marzo!V114+[9]Marzo!V114+[10]Marzo!V114</f>
        <v>0</v>
      </c>
      <c r="W114" s="32">
        <f>[1]Marzo!W114+[2]Marzo!W114+[3]Marzo!W114+[4]Marzo!W114+[5]Marzo!W114+[6]Marzo!W114+[7]Marzo!W114+[8]Marzo!W114+[9]Marzo!W114+[10]Marzo!W114</f>
        <v>2</v>
      </c>
      <c r="X114" s="32">
        <f>[1]Marzo!X114+[2]Marzo!X114+[3]Marzo!X114+[4]Marzo!X114+[5]Marzo!X114+[6]Marzo!X114+[7]Marzo!X114+[8]Marzo!X114+[9]Marzo!X114+[10]Marzo!X114</f>
        <v>1</v>
      </c>
      <c r="Y114" s="302"/>
      <c r="Z114" s="303"/>
      <c r="AA114" s="32">
        <f>[1]Marzo!AA114+[2]Marzo!AA114+[3]Marzo!AA114+[4]Marzo!AA114+[5]Marzo!AA114+[6]Marzo!AA114+[7]Marzo!AA114+[8]Marzo!AA114+[9]Marzo!AA114+[10]Marzo!AA114</f>
        <v>2</v>
      </c>
      <c r="AB114" s="32">
        <f>[1]Marzo!AB114+[2]Marzo!AB114+[3]Marzo!AB114+[4]Marzo!AB114+[5]Marzo!AB114+[6]Marzo!AB114+[7]Marzo!AB114+[8]Marzo!AB114+[9]Marzo!AB114+[10]Marzo!AB114</f>
        <v>266</v>
      </c>
      <c r="AC114" s="32">
        <f>[1]Marzo!AC114+[2]Marzo!AC114+[3]Marzo!AC114+[4]Marzo!AC114+[5]Marzo!AC114+[6]Marzo!AC114+[7]Marzo!AC114+[8]Marzo!AC114+[9]Marzo!AC114+[10]Marzo!AC114</f>
        <v>198</v>
      </c>
      <c r="AD114" s="32">
        <f>[1]Marzo!AD114+[2]Marzo!AD114+[3]Marzo!AD114+[4]Marzo!AD114+[5]Marzo!AD114+[6]Marzo!AD114+[7]Marzo!AD114+[8]Marzo!AD114+[9]Marzo!AD114+[10]Marzo!AD114</f>
        <v>70</v>
      </c>
      <c r="AE114" s="32">
        <f>[1]Marzo!AE114+[2]Marzo!AE114+[3]Marzo!AE114+[4]Marzo!AE114+[5]Marzo!AE114+[6]Marzo!AE114+[7]Marzo!AE114+[8]Marzo!AE114+[9]Marzo!AE114+[10]Marzo!AE114</f>
        <v>0</v>
      </c>
      <c r="AF114" s="32">
        <f>[1]Marzo!AF114+[2]Marzo!AF114+[3]Marzo!AF114+[4]Marzo!AF114+[5]Marzo!AF114+[6]Marzo!AF114+[7]Marzo!AF114+[8]Marzo!AF114+[9]Marzo!AF114+[10]Marzo!AF114</f>
        <v>0</v>
      </c>
      <c r="AG114" s="32">
        <f>[1]Marzo!AG114+[2]Marzo!AG114+[3]Marzo!AG114+[4]Marzo!AG114+[5]Marzo!AG114+[6]Marzo!AG114+[7]Marzo!AG114+[8]Marzo!AG114+[9]Marzo!AG114+[10]Marzo!AG114</f>
        <v>245</v>
      </c>
      <c r="AH114" s="32">
        <f>[1]Marzo!AH114+[2]Marzo!AH114+[3]Marzo!AH114+[4]Marzo!AH114+[5]Marzo!AH114+[6]Marzo!AH114+[7]Marzo!AH114+[8]Marzo!AH114+[9]Marzo!AH114+[10]Marzo!AH114</f>
        <v>0</v>
      </c>
      <c r="AI114" s="32">
        <f>[1]Marzo!AI114+[2]Marzo!AI114+[3]Marzo!AI114+[4]Marzo!AI114+[5]Marzo!AI114+[6]Marzo!AI114+[7]Marzo!AI114+[8]Marzo!AI114+[9]Marzo!AI114+[10]Marzo!AI114</f>
        <v>18</v>
      </c>
      <c r="AJ114" s="83"/>
      <c r="AK114" s="84"/>
      <c r="AL114" s="84"/>
      <c r="AM114" s="84"/>
      <c r="AN114" s="84"/>
      <c r="AO114" s="84"/>
      <c r="AP114" s="84"/>
      <c r="AQ114" s="84"/>
      <c r="AR114" s="84"/>
      <c r="CA114" s="2" t="str">
        <f>IF(C114&lt;&gt;SUM(AA114+AB114),"El nº de atenciones de Otras Violencias debe ser igual a la sumatoria de Conocidos y Desconocidos","")</f>
        <v/>
      </c>
      <c r="CG114" s="2">
        <f>IF(C114&lt;&gt;SUM(AA114+AB114),1,0)</f>
        <v>0</v>
      </c>
      <c r="CH114" s="2">
        <v>0</v>
      </c>
      <c r="CJ114" s="1"/>
      <c r="CK114" s="1"/>
      <c r="CL114" s="1"/>
      <c r="CM114" s="1"/>
      <c r="CN114" s="1"/>
      <c r="CO114" s="1"/>
      <c r="CP114" s="1"/>
      <c r="CQ114" s="1"/>
    </row>
    <row r="115" spans="1:95" x14ac:dyDescent="0.25">
      <c r="A115" s="176" t="s">
        <v>127</v>
      </c>
      <c r="B115" s="308"/>
      <c r="C115" s="308"/>
      <c r="D115" s="176"/>
      <c r="E115" s="176"/>
      <c r="F115" s="176"/>
      <c r="G115" s="176"/>
      <c r="H115" s="176"/>
      <c r="I115" s="176"/>
      <c r="J115" s="176"/>
      <c r="K115" s="176"/>
      <c r="L115" s="176"/>
      <c r="M115" s="176"/>
      <c r="N115" s="176"/>
      <c r="O115" s="176"/>
      <c r="P115" s="176"/>
      <c r="Q115" s="176"/>
      <c r="R115" s="176"/>
      <c r="S115" s="176"/>
      <c r="T115" s="176"/>
      <c r="U115" s="20"/>
      <c r="V115" s="20"/>
      <c r="W115" s="20"/>
      <c r="X115" s="158"/>
      <c r="Y115" s="158"/>
      <c r="Z115" s="158"/>
      <c r="AA115" s="309"/>
      <c r="AB115" s="158"/>
      <c r="AC115" s="158"/>
      <c r="AD115" s="158"/>
      <c r="AE115" s="158"/>
      <c r="AF115" s="158"/>
      <c r="AG115" s="158"/>
      <c r="AH115" s="158"/>
      <c r="AI115" s="158"/>
      <c r="AJ115" s="67"/>
      <c r="AK115" s="67"/>
      <c r="AL115" s="67"/>
      <c r="AM115" s="67"/>
      <c r="AN115" s="67"/>
      <c r="AO115" s="67"/>
      <c r="AP115" s="67"/>
      <c r="AQ115" s="67"/>
      <c r="AR115" s="67"/>
      <c r="CJ115" s="1"/>
      <c r="CK115" s="1"/>
      <c r="CL115" s="1"/>
      <c r="CM115" s="1"/>
      <c r="CN115" s="1"/>
      <c r="CO115" s="1"/>
      <c r="CP115" s="1"/>
      <c r="CQ115" s="1"/>
    </row>
    <row r="116" spans="1:95" ht="15" customHeight="1" x14ac:dyDescent="0.25">
      <c r="A116" s="643" t="s">
        <v>101</v>
      </c>
      <c r="B116" s="668"/>
      <c r="C116" s="633" t="s">
        <v>48</v>
      </c>
      <c r="D116" s="621" t="s">
        <v>3</v>
      </c>
      <c r="E116" s="625"/>
      <c r="F116" s="625"/>
      <c r="G116" s="625"/>
      <c r="H116" s="625"/>
      <c r="I116" s="625"/>
      <c r="J116" s="625"/>
      <c r="K116" s="625"/>
      <c r="L116" s="625"/>
      <c r="M116" s="622"/>
      <c r="N116" s="621" t="s">
        <v>128</v>
      </c>
      <c r="O116" s="622"/>
      <c r="P116" s="618" t="s">
        <v>223</v>
      </c>
      <c r="Q116" s="20"/>
      <c r="R116" s="112"/>
      <c r="S116" s="112"/>
      <c r="T116" s="112"/>
      <c r="U116" s="112"/>
      <c r="V116" s="112"/>
      <c r="W116" s="112"/>
      <c r="X116" s="171"/>
      <c r="Y116" s="171"/>
      <c r="Z116" s="171"/>
      <c r="AA116" s="171"/>
      <c r="AB116" s="171"/>
      <c r="AC116" s="171"/>
      <c r="AD116" s="171"/>
      <c r="AE116" s="171"/>
      <c r="AF116" s="171"/>
      <c r="AG116" s="171"/>
      <c r="AH116" s="171"/>
      <c r="AI116" s="171"/>
      <c r="AJ116" s="68"/>
      <c r="AK116" s="68"/>
      <c r="AL116" s="68"/>
      <c r="AM116" s="68"/>
      <c r="AN116" s="68"/>
      <c r="AO116" s="68"/>
      <c r="AP116" s="68"/>
      <c r="AQ116" s="68"/>
      <c r="AR116" s="68"/>
      <c r="CJ116" s="1"/>
      <c r="CK116" s="1"/>
      <c r="CL116" s="1"/>
      <c r="CM116" s="1"/>
      <c r="CN116" s="1"/>
      <c r="CO116" s="1"/>
      <c r="CP116" s="1"/>
      <c r="CQ116" s="1"/>
    </row>
    <row r="117" spans="1:95" ht="21" x14ac:dyDescent="0.25">
      <c r="A117" s="645"/>
      <c r="B117" s="670"/>
      <c r="C117" s="635"/>
      <c r="D117" s="310" t="s">
        <v>6</v>
      </c>
      <c r="E117" s="310" t="s">
        <v>7</v>
      </c>
      <c r="F117" s="525" t="s">
        <v>8</v>
      </c>
      <c r="G117" s="525" t="s">
        <v>9</v>
      </c>
      <c r="H117" s="525" t="s">
        <v>10</v>
      </c>
      <c r="I117" s="525" t="s">
        <v>129</v>
      </c>
      <c r="J117" s="525" t="s">
        <v>130</v>
      </c>
      <c r="K117" s="525" t="s">
        <v>131</v>
      </c>
      <c r="L117" s="525" t="s">
        <v>132</v>
      </c>
      <c r="M117" s="278" t="s">
        <v>133</v>
      </c>
      <c r="N117" s="527" t="s">
        <v>28</v>
      </c>
      <c r="O117" s="529" t="s">
        <v>29</v>
      </c>
      <c r="P117" s="620"/>
      <c r="Q117" s="20"/>
      <c r="R117" s="112"/>
      <c r="S117" s="112"/>
      <c r="T117" s="112"/>
      <c r="U117" s="112"/>
      <c r="V117" s="112"/>
      <c r="W117" s="112"/>
      <c r="X117" s="171"/>
      <c r="Y117" s="171"/>
      <c r="Z117" s="171"/>
      <c r="AA117" s="171"/>
      <c r="AB117" s="171"/>
      <c r="AC117" s="171"/>
      <c r="AD117" s="171"/>
      <c r="AE117" s="171"/>
      <c r="AF117" s="171"/>
      <c r="AG117" s="171"/>
      <c r="AH117" s="171"/>
      <c r="AI117" s="171"/>
      <c r="AJ117" s="171"/>
      <c r="AK117" s="171"/>
      <c r="AL117" s="171"/>
      <c r="AM117" s="171"/>
      <c r="AN117" s="171"/>
      <c r="AO117" s="171"/>
      <c r="AP117" s="171"/>
      <c r="AQ117" s="171"/>
      <c r="AR117" s="171"/>
      <c r="CJ117" s="1"/>
      <c r="CK117" s="1"/>
      <c r="CL117" s="1"/>
      <c r="CM117" s="1"/>
      <c r="CN117" s="1"/>
      <c r="CO117" s="1"/>
      <c r="CP117" s="1"/>
      <c r="CQ117" s="1"/>
    </row>
    <row r="118" spans="1:95" ht="15.75" customHeight="1" x14ac:dyDescent="0.25">
      <c r="A118" s="618" t="s">
        <v>134</v>
      </c>
      <c r="B118" s="311" t="s">
        <v>135</v>
      </c>
      <c r="C118" s="312">
        <f>SUM(F118:K118)</f>
        <v>16</v>
      </c>
      <c r="D118" s="313"/>
      <c r="E118" s="313"/>
      <c r="F118" s="32">
        <f>[1]Marzo!F118+[2]Marzo!F118+[3]Marzo!F118+[4]Marzo!F118+[5]Marzo!F118+[6]Marzo!F118+[7]Marzo!F118+[8]Marzo!F118+[9]Marzo!F118+[10]Marzo!F118</f>
        <v>0</v>
      </c>
      <c r="G118" s="32">
        <f>[1]Marzo!G118+[2]Marzo!G118+[3]Marzo!G118+[4]Marzo!G118+[5]Marzo!G118+[6]Marzo!G118+[7]Marzo!G118+[8]Marzo!G118+[9]Marzo!G118+[10]Marzo!G118</f>
        <v>3</v>
      </c>
      <c r="H118" s="32">
        <f>[1]Marzo!H118+[2]Marzo!H118+[3]Marzo!H118+[4]Marzo!H118+[5]Marzo!H118+[6]Marzo!H118+[7]Marzo!H118+[8]Marzo!H118+[9]Marzo!H118+[10]Marzo!H118</f>
        <v>5</v>
      </c>
      <c r="I118" s="32">
        <f>[1]Marzo!I118+[2]Marzo!I118+[3]Marzo!I118+[4]Marzo!I118+[5]Marzo!I118+[6]Marzo!I118+[7]Marzo!I118+[8]Marzo!I118+[9]Marzo!I118+[10]Marzo!I118</f>
        <v>8</v>
      </c>
      <c r="J118" s="32">
        <f>[1]Marzo!J118+[2]Marzo!J118+[3]Marzo!J118+[4]Marzo!J118+[5]Marzo!J118+[6]Marzo!J118+[7]Marzo!J118+[8]Marzo!J118+[9]Marzo!J118+[10]Marzo!J118</f>
        <v>0</v>
      </c>
      <c r="K118" s="32">
        <f>[1]Marzo!K118+[2]Marzo!K118+[3]Marzo!K118+[4]Marzo!K118+[5]Marzo!K118+[6]Marzo!K118+[7]Marzo!K118+[8]Marzo!K118+[9]Marzo!K118+[10]Marzo!K118</f>
        <v>0</v>
      </c>
      <c r="L118" s="313"/>
      <c r="M118" s="314"/>
      <c r="N118" s="315"/>
      <c r="O118" s="32">
        <f>[1]Marzo!O118+[2]Marzo!O118+[3]Marzo!O118+[4]Marzo!O118+[5]Marzo!O118+[6]Marzo!O118+[7]Marzo!O118+[8]Marzo!O118+[9]Marzo!O118+[10]Marzo!O118</f>
        <v>16</v>
      </c>
      <c r="P118" s="32">
        <f>[1]Marzo!P118+[2]Marzo!P118+[3]Marzo!P118+[4]Marzo!P118+[5]Marzo!P118+[6]Marzo!P118+[7]Marzo!P118+[8]Marzo!P118+[9]Marzo!P118+[10]Marzo!P118</f>
        <v>16</v>
      </c>
      <c r="Q118" s="83"/>
      <c r="R118" s="84"/>
      <c r="S118" s="84"/>
      <c r="T118" s="84"/>
      <c r="U118" s="84"/>
      <c r="V118" s="84"/>
      <c r="W118" s="84"/>
      <c r="X118" s="84"/>
      <c r="Y118" s="84"/>
      <c r="Z118" s="84"/>
      <c r="AA118" s="84"/>
      <c r="AB118" s="84"/>
      <c r="AC118" s="68"/>
      <c r="AD118" s="68"/>
      <c r="AE118" s="68"/>
      <c r="AF118" s="171"/>
      <c r="AG118" s="171"/>
      <c r="AH118" s="171"/>
      <c r="AI118" s="171"/>
      <c r="AJ118" s="171"/>
      <c r="AK118" s="171"/>
      <c r="AL118" s="171"/>
      <c r="AM118" s="171"/>
      <c r="AN118" s="171"/>
      <c r="AO118" s="171"/>
      <c r="AP118" s="171"/>
      <c r="AQ118" s="171"/>
      <c r="AR118" s="171"/>
      <c r="CA118" s="2" t="str">
        <f>IF(C118&lt;&gt;O118," El número atenciones según sexo NO puede ser diferente al Total.","")</f>
        <v/>
      </c>
      <c r="CB118" s="2" t="str">
        <f>IF(C118=0,"",IF(P118="",IF(C118="",""," No olvide escribir la columna Beneficiarios."),""))</f>
        <v/>
      </c>
      <c r="CC118" s="2" t="str">
        <f>IF(C118&lt;P118," El número de Beneficiarios NO puede ser mayor que el Total.","")</f>
        <v/>
      </c>
      <c r="CG118" s="2">
        <f>IF(C118&lt;&gt;O118,1,0)</f>
        <v>0</v>
      </c>
      <c r="CH118" s="2">
        <f>IF(C118&lt;P118,1,0)</f>
        <v>0</v>
      </c>
      <c r="CI118" s="2">
        <f>IF(C118=0,"",IF(P118="",IF(C118="","",1),0))</f>
        <v>0</v>
      </c>
      <c r="CJ118" s="1"/>
      <c r="CK118" s="1"/>
      <c r="CL118" s="1"/>
      <c r="CM118" s="1"/>
      <c r="CN118" s="1"/>
      <c r="CO118" s="1"/>
      <c r="CP118" s="1"/>
      <c r="CQ118" s="1"/>
    </row>
    <row r="119" spans="1:95" ht="15.75" customHeight="1" x14ac:dyDescent="0.25">
      <c r="A119" s="620"/>
      <c r="B119" s="316" t="s">
        <v>136</v>
      </c>
      <c r="C119" s="317">
        <f>SUM(F119:K119)</f>
        <v>0</v>
      </c>
      <c r="D119" s="62"/>
      <c r="E119" s="62"/>
      <c r="F119" s="32">
        <f>[1]Marzo!F119+[2]Marzo!F119+[3]Marzo!F119+[4]Marzo!F119+[5]Marzo!F119+[6]Marzo!F119+[7]Marzo!F119+[8]Marzo!F119+[9]Marzo!F119+[10]Marzo!F119</f>
        <v>0</v>
      </c>
      <c r="G119" s="32">
        <f>[1]Marzo!G119+[2]Marzo!G119+[3]Marzo!G119+[4]Marzo!G119+[5]Marzo!G119+[6]Marzo!G119+[7]Marzo!G119+[8]Marzo!G119+[9]Marzo!G119+[10]Marzo!G119</f>
        <v>0</v>
      </c>
      <c r="H119" s="32">
        <f>[1]Marzo!H119+[2]Marzo!H119+[3]Marzo!H119+[4]Marzo!H119+[5]Marzo!H119+[6]Marzo!H119+[7]Marzo!H119+[8]Marzo!H119+[9]Marzo!H119+[10]Marzo!H119</f>
        <v>0</v>
      </c>
      <c r="I119" s="32">
        <f>[1]Marzo!I119+[2]Marzo!I119+[3]Marzo!I119+[4]Marzo!I119+[5]Marzo!I119+[6]Marzo!I119+[7]Marzo!I119+[8]Marzo!I119+[9]Marzo!I119+[10]Marzo!I119</f>
        <v>0</v>
      </c>
      <c r="J119" s="32">
        <f>[1]Marzo!J119+[2]Marzo!J119+[3]Marzo!J119+[4]Marzo!J119+[5]Marzo!J119+[6]Marzo!J119+[7]Marzo!J119+[8]Marzo!J119+[9]Marzo!J119+[10]Marzo!J119</f>
        <v>0</v>
      </c>
      <c r="K119" s="32">
        <f>[1]Marzo!K119+[2]Marzo!K119+[3]Marzo!K119+[4]Marzo!K119+[5]Marzo!K119+[6]Marzo!K119+[7]Marzo!K119+[8]Marzo!K119+[9]Marzo!K119+[10]Marzo!K119</f>
        <v>0</v>
      </c>
      <c r="L119" s="62"/>
      <c r="M119" s="63"/>
      <c r="N119" s="61"/>
      <c r="O119" s="32">
        <f>[1]Marzo!O119+[2]Marzo!O119+[3]Marzo!O119+[4]Marzo!O119+[5]Marzo!O119+[6]Marzo!O119+[7]Marzo!O119+[8]Marzo!O119+[9]Marzo!O119+[10]Marzo!O119</f>
        <v>0</v>
      </c>
      <c r="P119" s="32">
        <f>[1]Marzo!P119+[2]Marzo!P119+[3]Marzo!P119+[4]Marzo!P119+[5]Marzo!P119+[6]Marzo!P119+[7]Marzo!P119+[8]Marzo!P119+[9]Marzo!P119+[10]Marzo!P119</f>
        <v>0</v>
      </c>
      <c r="Q119" s="83"/>
      <c r="R119" s="84"/>
      <c r="S119" s="84"/>
      <c r="T119" s="84"/>
      <c r="U119" s="84"/>
      <c r="V119" s="84"/>
      <c r="W119" s="84"/>
      <c r="X119" s="84"/>
      <c r="Y119" s="84"/>
      <c r="Z119" s="84"/>
      <c r="AA119" s="84"/>
      <c r="AB119" s="84"/>
      <c r="AC119" s="68"/>
      <c r="AD119" s="68"/>
      <c r="AE119" s="68"/>
      <c r="AF119" s="171"/>
      <c r="AG119" s="171"/>
      <c r="AH119" s="171"/>
      <c r="AI119" s="171"/>
      <c r="AJ119" s="171"/>
      <c r="AK119" s="171"/>
      <c r="AL119" s="171"/>
      <c r="AM119" s="171"/>
      <c r="AN119" s="171"/>
      <c r="AO119" s="171"/>
      <c r="AP119" s="171"/>
      <c r="AQ119" s="171"/>
      <c r="AR119" s="171"/>
      <c r="CA119" s="2" t="str">
        <f>IF(C119&lt;&gt;O119," El número atenciones según sexo NO puede ser diferente al Total.","")</f>
        <v/>
      </c>
      <c r="CB119" s="2" t="str">
        <f>IF(C119=0,"",IF(P119="",IF(C119="",""," No olvide escribir la columna Beneficiarios."),""))</f>
        <v/>
      </c>
      <c r="CC119" s="2" t="str">
        <f>IF(C119&lt;P119," El número de Beneficiarios NO puede ser mayor que el Total.","")</f>
        <v/>
      </c>
      <c r="CG119" s="2">
        <f>IF(C119&lt;&gt;O119,1,0)</f>
        <v>0</v>
      </c>
      <c r="CH119" s="2">
        <f>IF(C119&lt;P119,1,0)</f>
        <v>0</v>
      </c>
      <c r="CI119" s="2" t="str">
        <f>IF(C119=0,"",IF(P119="",IF(C119="","",1),0))</f>
        <v/>
      </c>
      <c r="CJ119" s="1"/>
      <c r="CK119" s="1"/>
      <c r="CL119" s="1"/>
      <c r="CM119" s="1"/>
      <c r="CN119" s="1"/>
      <c r="CO119" s="1"/>
      <c r="CP119" s="1"/>
      <c r="CQ119" s="1"/>
    </row>
    <row r="120" spans="1:95" x14ac:dyDescent="0.25">
      <c r="A120" s="96" t="s">
        <v>137</v>
      </c>
      <c r="B120" s="96"/>
      <c r="C120" s="96"/>
      <c r="D120" s="96"/>
      <c r="E120" s="96"/>
      <c r="F120" s="96"/>
      <c r="G120" s="96"/>
      <c r="H120" s="96"/>
      <c r="I120" s="176"/>
      <c r="J120" s="176"/>
      <c r="K120" s="176"/>
      <c r="L120" s="176"/>
      <c r="M120" s="176"/>
      <c r="N120" s="176"/>
      <c r="O120" s="20"/>
      <c r="P120" s="20"/>
      <c r="Q120" s="66"/>
      <c r="R120" s="66"/>
      <c r="S120" s="66"/>
      <c r="T120" s="66"/>
      <c r="U120" s="66"/>
      <c r="V120" s="66"/>
      <c r="W120" s="66"/>
      <c r="X120" s="67"/>
      <c r="Y120" s="67"/>
      <c r="Z120" s="67"/>
      <c r="AA120" s="67"/>
      <c r="AB120" s="67"/>
      <c r="AC120" s="67"/>
      <c r="AD120" s="67"/>
      <c r="AE120" s="67"/>
      <c r="AF120" s="158"/>
      <c r="AG120" s="158"/>
      <c r="AH120" s="158"/>
      <c r="AI120" s="158"/>
      <c r="AJ120" s="158"/>
      <c r="AK120" s="158"/>
      <c r="AL120" s="158"/>
      <c r="AM120" s="158"/>
      <c r="AN120" s="158"/>
      <c r="AO120" s="158"/>
      <c r="AP120" s="158"/>
      <c r="AQ120" s="158"/>
      <c r="AR120" s="158"/>
      <c r="CJ120" s="1"/>
      <c r="CK120" s="1"/>
      <c r="CL120" s="1"/>
      <c r="CM120" s="1"/>
      <c r="CN120" s="1"/>
      <c r="CO120" s="1"/>
      <c r="CP120" s="1"/>
      <c r="CQ120" s="1"/>
    </row>
    <row r="121" spans="1:95" x14ac:dyDescent="0.25">
      <c r="A121" s="618" t="s">
        <v>138</v>
      </c>
      <c r="B121" s="618" t="s">
        <v>139</v>
      </c>
      <c r="C121" s="162"/>
      <c r="D121" s="319"/>
      <c r="E121" s="167"/>
      <c r="F121" s="162"/>
      <c r="G121" s="162"/>
      <c r="H121" s="167"/>
      <c r="I121" s="167"/>
      <c r="J121" s="167"/>
      <c r="K121" s="167"/>
      <c r="L121" s="167"/>
      <c r="M121" s="167"/>
      <c r="N121" s="167"/>
      <c r="O121" s="167"/>
      <c r="P121" s="167"/>
      <c r="Q121" s="167"/>
      <c r="R121" s="167"/>
      <c r="S121" s="167"/>
      <c r="T121" s="167"/>
      <c r="U121" s="167"/>
      <c r="V121" s="167"/>
      <c r="W121" s="167"/>
      <c r="X121" s="171"/>
      <c r="Y121" s="171"/>
      <c r="Z121" s="171"/>
      <c r="AA121" s="171"/>
      <c r="AB121" s="171"/>
      <c r="AC121" s="171"/>
      <c r="AD121" s="171"/>
      <c r="AE121" s="171"/>
      <c r="AF121" s="171"/>
      <c r="AG121" s="171"/>
      <c r="AH121" s="171"/>
      <c r="AI121" s="171"/>
      <c r="AJ121" s="171"/>
      <c r="AK121" s="171"/>
      <c r="AL121" s="171"/>
      <c r="AM121" s="171"/>
      <c r="AN121" s="171"/>
      <c r="AO121" s="171"/>
      <c r="AP121" s="171"/>
      <c r="AQ121" s="171"/>
      <c r="AR121" s="171"/>
      <c r="CJ121" s="1"/>
      <c r="CK121" s="1"/>
      <c r="CL121" s="1"/>
      <c r="CM121" s="1"/>
      <c r="CN121" s="1"/>
      <c r="CO121" s="1"/>
      <c r="CP121" s="1"/>
      <c r="CQ121" s="1"/>
    </row>
    <row r="122" spans="1:95" x14ac:dyDescent="0.25">
      <c r="A122" s="620"/>
      <c r="B122" s="620"/>
      <c r="C122" s="162"/>
      <c r="D122" s="319"/>
      <c r="E122" s="167"/>
      <c r="F122" s="162"/>
      <c r="G122" s="162"/>
      <c r="H122" s="167"/>
      <c r="I122" s="167"/>
      <c r="J122" s="167"/>
      <c r="K122" s="167"/>
      <c r="L122" s="167"/>
      <c r="M122" s="167"/>
      <c r="N122" s="167"/>
      <c r="O122" s="167"/>
      <c r="P122" s="167"/>
      <c r="Q122" s="167"/>
      <c r="R122" s="167"/>
      <c r="S122" s="167"/>
      <c r="T122" s="167"/>
      <c r="U122" s="167"/>
      <c r="V122" s="167"/>
      <c r="W122" s="167"/>
      <c r="X122" s="171"/>
      <c r="Y122" s="171"/>
      <c r="Z122" s="171"/>
      <c r="AA122" s="171"/>
      <c r="AB122" s="171"/>
      <c r="AC122" s="171"/>
      <c r="AD122" s="171"/>
      <c r="AE122" s="171"/>
      <c r="AF122" s="171"/>
      <c r="AG122" s="171"/>
      <c r="AH122" s="171"/>
      <c r="AI122" s="171"/>
      <c r="AJ122" s="171"/>
      <c r="AK122" s="171"/>
      <c r="AL122" s="171"/>
      <c r="AM122" s="171"/>
      <c r="AN122" s="171"/>
      <c r="AO122" s="171"/>
      <c r="AP122" s="171"/>
      <c r="AQ122" s="171"/>
      <c r="AR122" s="171"/>
      <c r="CJ122" s="1"/>
      <c r="CK122" s="1"/>
      <c r="CL122" s="1"/>
      <c r="CM122" s="1"/>
      <c r="CN122" s="1"/>
      <c r="CO122" s="1"/>
      <c r="CP122" s="1"/>
      <c r="CQ122" s="1"/>
    </row>
    <row r="123" spans="1:95" x14ac:dyDescent="0.25">
      <c r="A123" s="320" t="s">
        <v>140</v>
      </c>
      <c r="B123" s="32">
        <f>[1]Marzo!B123+[2]Marzo!B123+[3]Marzo!B123+[4]Marzo!B123+[5]Marzo!B123+[6]Marzo!B123+[7]Marzo!B123+[8]Marzo!B123+[9]Marzo!B123+[10]Marzo!B123</f>
        <v>6</v>
      </c>
      <c r="C123" s="162"/>
      <c r="D123" s="162"/>
      <c r="E123" s="162"/>
      <c r="F123" s="162"/>
      <c r="G123" s="162"/>
      <c r="H123" s="167"/>
      <c r="I123" s="167"/>
      <c r="J123" s="167"/>
      <c r="K123" s="167"/>
      <c r="L123" s="167"/>
      <c r="M123" s="167"/>
      <c r="N123" s="167"/>
      <c r="O123" s="167"/>
      <c r="P123" s="167"/>
      <c r="Q123" s="167"/>
      <c r="R123" s="167"/>
      <c r="S123" s="167"/>
      <c r="T123" s="167"/>
      <c r="U123" s="167"/>
      <c r="V123" s="167"/>
      <c r="W123" s="167"/>
      <c r="X123" s="171"/>
      <c r="Y123" s="171"/>
      <c r="Z123" s="171"/>
      <c r="AA123" s="171"/>
      <c r="AB123" s="171"/>
      <c r="AC123" s="171"/>
      <c r="AD123" s="171"/>
      <c r="AE123" s="171"/>
      <c r="AF123" s="171"/>
      <c r="AG123" s="171"/>
      <c r="AH123" s="171"/>
      <c r="AI123" s="171"/>
      <c r="AJ123" s="171"/>
      <c r="AK123" s="171"/>
      <c r="AL123" s="171"/>
      <c r="AM123" s="171"/>
      <c r="AN123" s="171"/>
      <c r="AO123" s="171"/>
      <c r="AP123" s="171"/>
      <c r="AQ123" s="171"/>
      <c r="AR123" s="171"/>
      <c r="CJ123" s="1"/>
      <c r="CK123" s="1"/>
      <c r="CL123" s="1"/>
      <c r="CM123" s="1"/>
      <c r="CN123" s="1"/>
      <c r="CO123" s="1"/>
      <c r="CP123" s="1"/>
      <c r="CQ123" s="1"/>
    </row>
    <row r="124" spans="1:95" x14ac:dyDescent="0.25">
      <c r="A124" s="321" t="s">
        <v>141</v>
      </c>
      <c r="B124" s="32">
        <f>[1]Marzo!B124+[2]Marzo!B124+[3]Marzo!B124+[4]Marzo!B124+[5]Marzo!B124+[6]Marzo!B124+[7]Marzo!B124+[8]Marzo!B124+[9]Marzo!B124+[10]Marzo!B124</f>
        <v>0</v>
      </c>
      <c r="C124" s="162"/>
      <c r="D124" s="162"/>
      <c r="E124" s="162"/>
      <c r="F124" s="162"/>
      <c r="G124" s="162"/>
      <c r="H124" s="167"/>
      <c r="I124" s="167"/>
      <c r="J124" s="167"/>
      <c r="K124" s="167"/>
      <c r="L124" s="167"/>
      <c r="M124" s="167"/>
      <c r="N124" s="167"/>
      <c r="O124" s="167"/>
      <c r="P124" s="167"/>
      <c r="Q124" s="167"/>
      <c r="R124" s="167"/>
      <c r="S124" s="167"/>
      <c r="T124" s="167"/>
      <c r="U124" s="167"/>
      <c r="V124" s="167"/>
      <c r="W124" s="167"/>
      <c r="X124" s="171"/>
      <c r="Y124" s="171"/>
      <c r="Z124" s="171"/>
      <c r="AA124" s="171"/>
      <c r="AB124" s="171"/>
      <c r="AC124" s="171"/>
      <c r="AD124" s="171"/>
      <c r="AE124" s="171"/>
      <c r="AF124" s="171"/>
      <c r="AG124" s="171"/>
      <c r="AH124" s="171"/>
      <c r="AI124" s="171"/>
      <c r="AJ124" s="171"/>
      <c r="AK124" s="171"/>
      <c r="AL124" s="171"/>
      <c r="AM124" s="171"/>
      <c r="AN124" s="171"/>
      <c r="AO124" s="171"/>
      <c r="AP124" s="171"/>
      <c r="AQ124" s="171"/>
      <c r="AR124" s="171"/>
      <c r="CJ124" s="1"/>
      <c r="CK124" s="1"/>
      <c r="CL124" s="1"/>
      <c r="CM124" s="1"/>
      <c r="CN124" s="1"/>
      <c r="CO124" s="1"/>
      <c r="CP124" s="1"/>
      <c r="CQ124" s="1"/>
    </row>
    <row r="125" spans="1:95" x14ac:dyDescent="0.25">
      <c r="A125" s="321" t="s">
        <v>142</v>
      </c>
      <c r="B125" s="32">
        <f>[1]Marzo!B125+[2]Marzo!B125+[3]Marzo!B125+[4]Marzo!B125+[5]Marzo!B125+[6]Marzo!B125+[7]Marzo!B125+[8]Marzo!B125+[9]Marzo!B125+[10]Marzo!B125</f>
        <v>30</v>
      </c>
      <c r="C125" s="162"/>
      <c r="D125" s="162"/>
      <c r="E125" s="162"/>
      <c r="F125" s="162"/>
      <c r="G125" s="162"/>
      <c r="H125" s="167"/>
      <c r="I125" s="167"/>
      <c r="J125" s="167"/>
      <c r="K125" s="167"/>
      <c r="L125" s="167"/>
      <c r="M125" s="167"/>
      <c r="N125" s="167"/>
      <c r="O125" s="167"/>
      <c r="P125" s="167"/>
      <c r="Q125" s="167"/>
      <c r="R125" s="167"/>
      <c r="S125" s="167"/>
      <c r="T125" s="167"/>
      <c r="U125" s="167"/>
      <c r="V125" s="167"/>
      <c r="W125" s="167"/>
      <c r="X125" s="171"/>
      <c r="Y125" s="171"/>
      <c r="Z125" s="171"/>
      <c r="AA125" s="171"/>
      <c r="AB125" s="171"/>
      <c r="AC125" s="171"/>
      <c r="AD125" s="171"/>
      <c r="AE125" s="171"/>
      <c r="AF125" s="171"/>
      <c r="AG125" s="171"/>
      <c r="AH125" s="171"/>
      <c r="AI125" s="171"/>
      <c r="AJ125" s="171"/>
      <c r="AK125" s="171"/>
      <c r="AL125" s="171"/>
      <c r="AM125" s="171"/>
      <c r="AN125" s="171"/>
      <c r="AO125" s="171"/>
      <c r="AP125" s="171"/>
      <c r="AQ125" s="171"/>
      <c r="AR125" s="171"/>
      <c r="CJ125" s="1"/>
      <c r="CK125" s="1"/>
      <c r="CL125" s="1"/>
      <c r="CM125" s="1"/>
      <c r="CN125" s="1"/>
      <c r="CO125" s="1"/>
      <c r="CP125" s="1"/>
      <c r="CQ125" s="1"/>
    </row>
    <row r="126" spans="1:95" x14ac:dyDescent="0.25">
      <c r="A126" s="321" t="s">
        <v>143</v>
      </c>
      <c r="B126" s="32">
        <f>[1]Marzo!B126+[2]Marzo!B126+[3]Marzo!B126+[4]Marzo!B126+[5]Marzo!B126+[6]Marzo!B126+[7]Marzo!B126+[8]Marzo!B126+[9]Marzo!B126+[10]Marzo!B126</f>
        <v>23</v>
      </c>
      <c r="C126" s="162"/>
      <c r="D126" s="162"/>
      <c r="E126" s="162"/>
      <c r="F126" s="162"/>
      <c r="G126" s="162"/>
      <c r="H126" s="167"/>
      <c r="I126" s="167"/>
      <c r="J126" s="167"/>
      <c r="K126" s="167"/>
      <c r="L126" s="167"/>
      <c r="M126" s="167"/>
      <c r="N126" s="167"/>
      <c r="O126" s="167"/>
      <c r="P126" s="167"/>
      <c r="Q126" s="167"/>
      <c r="R126" s="167"/>
      <c r="S126" s="167"/>
      <c r="T126" s="167"/>
      <c r="U126" s="167"/>
      <c r="V126" s="167"/>
      <c r="W126" s="167"/>
      <c r="X126" s="171"/>
      <c r="Y126" s="171"/>
      <c r="Z126" s="171"/>
      <c r="AA126" s="171"/>
      <c r="AB126" s="171"/>
      <c r="AC126" s="171"/>
      <c r="AD126" s="171"/>
      <c r="AE126" s="171"/>
      <c r="AF126" s="171"/>
      <c r="AG126" s="171"/>
      <c r="AH126" s="171"/>
      <c r="AI126" s="171"/>
      <c r="AJ126" s="171"/>
      <c r="AK126" s="171"/>
      <c r="AL126" s="171"/>
      <c r="AM126" s="171"/>
      <c r="AN126" s="171"/>
      <c r="AO126" s="171"/>
      <c r="AP126" s="171"/>
      <c r="AQ126" s="171"/>
      <c r="AR126" s="171"/>
      <c r="CJ126" s="1"/>
      <c r="CK126" s="1"/>
      <c r="CL126" s="1"/>
      <c r="CM126" s="1"/>
      <c r="CN126" s="1"/>
      <c r="CO126" s="1"/>
      <c r="CP126" s="1"/>
      <c r="CQ126" s="1"/>
    </row>
    <row r="127" spans="1:95" x14ac:dyDescent="0.25">
      <c r="A127" s="321" t="s">
        <v>144</v>
      </c>
      <c r="B127" s="32">
        <f>[1]Marzo!B127+[2]Marzo!B127+[3]Marzo!B127+[4]Marzo!B127+[5]Marzo!B127+[6]Marzo!B127+[7]Marzo!B127+[8]Marzo!B127+[9]Marzo!B127+[10]Marzo!B127</f>
        <v>1</v>
      </c>
      <c r="C127" s="162"/>
      <c r="D127" s="162"/>
      <c r="E127" s="162"/>
      <c r="F127" s="167"/>
      <c r="G127" s="167"/>
      <c r="H127" s="167"/>
      <c r="I127" s="167"/>
      <c r="J127" s="167"/>
      <c r="K127" s="167"/>
      <c r="L127" s="167"/>
      <c r="M127" s="167"/>
      <c r="N127" s="167"/>
      <c r="O127" s="167"/>
      <c r="P127" s="167"/>
      <c r="Q127" s="167"/>
      <c r="R127" s="167"/>
      <c r="S127" s="167"/>
      <c r="T127" s="167"/>
      <c r="U127" s="167"/>
      <c r="V127" s="167"/>
      <c r="W127" s="167"/>
      <c r="X127" s="171"/>
      <c r="Y127" s="171"/>
      <c r="Z127" s="171"/>
      <c r="AA127" s="171"/>
      <c r="AB127" s="171"/>
      <c r="AC127" s="171"/>
      <c r="AD127" s="171"/>
      <c r="AE127" s="171"/>
      <c r="AF127" s="171"/>
      <c r="AG127" s="171"/>
      <c r="AH127" s="171"/>
      <c r="AI127" s="171"/>
      <c r="AJ127" s="171"/>
      <c r="AK127" s="171"/>
      <c r="AL127" s="171"/>
      <c r="AM127" s="171"/>
      <c r="AN127" s="171"/>
      <c r="AO127" s="171"/>
      <c r="AP127" s="171"/>
      <c r="AQ127" s="171"/>
      <c r="AR127" s="171"/>
      <c r="CJ127" s="1"/>
      <c r="CK127" s="1"/>
      <c r="CL127" s="1"/>
      <c r="CM127" s="1"/>
      <c r="CN127" s="1"/>
      <c r="CO127" s="1"/>
      <c r="CP127" s="1"/>
      <c r="CQ127" s="1"/>
    </row>
    <row r="128" spans="1:95" x14ac:dyDescent="0.25">
      <c r="A128" s="322" t="s">
        <v>145</v>
      </c>
      <c r="B128" s="32">
        <f>[1]Marzo!B128+[2]Marzo!B128+[3]Marzo!B128+[4]Marzo!B128+[5]Marzo!B128+[6]Marzo!B128+[7]Marzo!B128+[8]Marzo!B128+[9]Marzo!B128+[10]Marzo!B128</f>
        <v>29</v>
      </c>
      <c r="C128" s="162"/>
      <c r="D128" s="162"/>
      <c r="E128" s="162"/>
      <c r="F128" s="167"/>
      <c r="G128" s="167"/>
      <c r="H128" s="167"/>
      <c r="I128" s="167"/>
      <c r="J128" s="167"/>
      <c r="K128" s="167"/>
      <c r="L128" s="167"/>
      <c r="M128" s="167"/>
      <c r="N128" s="167"/>
      <c r="O128" s="167"/>
      <c r="P128" s="167"/>
      <c r="Q128" s="167"/>
      <c r="R128" s="167"/>
      <c r="S128" s="167"/>
      <c r="T128" s="167"/>
      <c r="U128" s="167"/>
      <c r="V128" s="167"/>
      <c r="W128" s="167"/>
      <c r="X128" s="171"/>
      <c r="Y128" s="171"/>
      <c r="Z128" s="171"/>
      <c r="AA128" s="171"/>
      <c r="AB128" s="171"/>
      <c r="AC128" s="171"/>
      <c r="AD128" s="171"/>
      <c r="AE128" s="171"/>
      <c r="AF128" s="171"/>
      <c r="AG128" s="171"/>
      <c r="AH128" s="171"/>
      <c r="AI128" s="171"/>
      <c r="AJ128" s="171"/>
      <c r="AK128" s="171"/>
      <c r="AL128" s="171"/>
      <c r="AM128" s="171"/>
      <c r="AN128" s="171"/>
      <c r="AO128" s="171"/>
      <c r="AP128" s="171"/>
      <c r="AQ128" s="171"/>
      <c r="AR128" s="171"/>
      <c r="CJ128" s="1"/>
      <c r="CK128" s="1"/>
      <c r="CL128" s="1"/>
      <c r="CM128" s="1"/>
      <c r="CN128" s="1"/>
      <c r="CO128" s="1"/>
      <c r="CP128" s="1"/>
      <c r="CQ128" s="1"/>
    </row>
    <row r="129" spans="1:95" x14ac:dyDescent="0.25">
      <c r="A129" s="322" t="s">
        <v>146</v>
      </c>
      <c r="B129" s="32">
        <f>[1]Marzo!B129+[2]Marzo!B129+[3]Marzo!B129+[4]Marzo!B129+[5]Marzo!B129+[6]Marzo!B129+[7]Marzo!B129+[8]Marzo!B129+[9]Marzo!B129+[10]Marzo!B129</f>
        <v>38</v>
      </c>
      <c r="C129" s="167"/>
      <c r="D129" s="167"/>
      <c r="E129" s="167"/>
      <c r="F129" s="167"/>
      <c r="G129" s="167"/>
      <c r="H129" s="167"/>
      <c r="I129" s="167"/>
      <c r="J129" s="167"/>
      <c r="K129" s="167"/>
      <c r="L129" s="167"/>
      <c r="M129" s="167"/>
      <c r="N129" s="167"/>
      <c r="O129" s="167"/>
      <c r="P129" s="167"/>
      <c r="Q129" s="167"/>
      <c r="R129" s="167"/>
      <c r="S129" s="167"/>
      <c r="T129" s="167"/>
      <c r="U129" s="167"/>
      <c r="V129" s="167"/>
      <c r="W129" s="167"/>
      <c r="X129" s="171"/>
      <c r="Y129" s="171"/>
      <c r="Z129" s="171"/>
      <c r="AA129" s="171"/>
      <c r="AB129" s="171"/>
      <c r="AC129" s="171"/>
      <c r="AD129" s="171"/>
      <c r="AE129" s="171"/>
      <c r="AF129" s="171"/>
      <c r="AG129" s="171"/>
      <c r="AH129" s="171"/>
      <c r="AI129" s="171"/>
      <c r="AJ129" s="171"/>
      <c r="AK129" s="171"/>
      <c r="AL129" s="171"/>
      <c r="AM129" s="171"/>
      <c r="AN129" s="171"/>
      <c r="AO129" s="171"/>
      <c r="AP129" s="171"/>
      <c r="AQ129" s="171"/>
      <c r="AR129" s="171"/>
      <c r="CH129" s="1"/>
      <c r="CI129" s="1"/>
      <c r="CJ129" s="1"/>
      <c r="CK129" s="1"/>
      <c r="CL129" s="1"/>
      <c r="CM129" s="1"/>
      <c r="CN129" s="1"/>
      <c r="CO129" s="1"/>
      <c r="CP129" s="1"/>
      <c r="CQ129" s="1"/>
    </row>
    <row r="130" spans="1:95" x14ac:dyDescent="0.25">
      <c r="A130" s="322" t="s">
        <v>147</v>
      </c>
      <c r="B130" s="32">
        <f>[1]Marzo!B130+[2]Marzo!B130+[3]Marzo!B130+[4]Marzo!B130+[5]Marzo!B130+[6]Marzo!B130+[7]Marzo!B130+[8]Marzo!B130+[9]Marzo!B130+[10]Marzo!B130</f>
        <v>2</v>
      </c>
      <c r="C130" s="167"/>
      <c r="D130" s="167"/>
      <c r="E130" s="167"/>
      <c r="F130" s="167"/>
      <c r="G130" s="167"/>
      <c r="H130" s="167"/>
      <c r="I130" s="167"/>
      <c r="J130" s="167"/>
      <c r="K130" s="167"/>
      <c r="L130" s="167"/>
      <c r="M130" s="167"/>
      <c r="N130" s="167"/>
      <c r="O130" s="167"/>
      <c r="P130" s="167"/>
      <c r="Q130" s="167"/>
      <c r="R130" s="167"/>
      <c r="S130" s="167"/>
      <c r="T130" s="167"/>
      <c r="U130" s="167"/>
      <c r="V130" s="167"/>
      <c r="W130" s="167"/>
      <c r="X130" s="171"/>
      <c r="Y130" s="171"/>
      <c r="Z130" s="171"/>
      <c r="AA130" s="171"/>
      <c r="AB130" s="171"/>
      <c r="AC130" s="171"/>
      <c r="AD130" s="171"/>
      <c r="AE130" s="171"/>
      <c r="AF130" s="171"/>
      <c r="AG130" s="171"/>
      <c r="AH130" s="171"/>
      <c r="AI130" s="171"/>
      <c r="AJ130" s="171"/>
      <c r="AK130" s="171"/>
      <c r="AL130" s="171"/>
      <c r="AM130" s="171"/>
      <c r="AN130" s="171"/>
      <c r="AO130" s="171"/>
      <c r="AP130" s="171"/>
      <c r="AQ130" s="171"/>
      <c r="AR130" s="171"/>
      <c r="CH130" s="1"/>
      <c r="CI130" s="1"/>
      <c r="CJ130" s="1"/>
      <c r="CK130" s="1"/>
      <c r="CL130" s="1"/>
      <c r="CM130" s="1"/>
      <c r="CN130" s="1"/>
      <c r="CO130" s="1"/>
      <c r="CP130" s="1"/>
      <c r="CQ130" s="1"/>
    </row>
    <row r="131" spans="1:95" x14ac:dyDescent="0.25">
      <c r="A131" s="322" t="s">
        <v>148</v>
      </c>
      <c r="B131" s="32">
        <f>[1]Marzo!B131+[2]Marzo!B131+[3]Marzo!B131+[4]Marzo!B131+[5]Marzo!B131+[6]Marzo!B131+[7]Marzo!B131+[8]Marzo!B131+[9]Marzo!B131+[10]Marzo!B131</f>
        <v>10</v>
      </c>
      <c r="C131" s="167"/>
      <c r="D131" s="167"/>
      <c r="E131" s="167"/>
      <c r="F131" s="167"/>
      <c r="G131" s="167"/>
      <c r="H131" s="167"/>
      <c r="I131" s="167"/>
      <c r="J131" s="167"/>
      <c r="K131" s="167"/>
      <c r="L131" s="167"/>
      <c r="M131" s="167"/>
      <c r="N131" s="167"/>
      <c r="O131" s="167"/>
      <c r="P131" s="167"/>
      <c r="Q131" s="167"/>
      <c r="R131" s="167"/>
      <c r="S131" s="167"/>
      <c r="T131" s="167"/>
      <c r="U131" s="167"/>
      <c r="V131" s="167"/>
      <c r="W131" s="167"/>
      <c r="X131" s="171"/>
      <c r="Y131" s="171"/>
      <c r="Z131" s="171"/>
      <c r="AA131" s="171"/>
      <c r="AB131" s="171"/>
      <c r="AC131" s="171"/>
      <c r="AD131" s="171"/>
      <c r="AE131" s="171"/>
      <c r="AF131" s="171"/>
      <c r="AG131" s="171"/>
      <c r="AH131" s="171"/>
      <c r="AI131" s="171"/>
      <c r="AJ131" s="171"/>
      <c r="AK131" s="171"/>
      <c r="AL131" s="171"/>
      <c r="AM131" s="171"/>
      <c r="AN131" s="171"/>
      <c r="AO131" s="171"/>
      <c r="AP131" s="171"/>
      <c r="AQ131" s="171"/>
      <c r="AR131" s="171"/>
      <c r="CH131" s="1"/>
      <c r="CI131" s="1"/>
      <c r="CJ131" s="1"/>
      <c r="CK131" s="1"/>
      <c r="CL131" s="1"/>
      <c r="CM131" s="1"/>
      <c r="CN131" s="1"/>
      <c r="CO131" s="1"/>
      <c r="CP131" s="1"/>
      <c r="CQ131" s="1"/>
    </row>
    <row r="132" spans="1:95" x14ac:dyDescent="0.25">
      <c r="A132" s="323" t="s">
        <v>149</v>
      </c>
      <c r="B132" s="32">
        <f>[1]Marzo!B132+[2]Marzo!B132+[3]Marzo!B132+[4]Marzo!B132+[5]Marzo!B132+[6]Marzo!B132+[7]Marzo!B132+[8]Marzo!B132+[9]Marzo!B132+[10]Marzo!B132</f>
        <v>83</v>
      </c>
      <c r="C132" s="167"/>
      <c r="D132" s="167"/>
      <c r="E132" s="167"/>
      <c r="F132" s="167"/>
      <c r="G132" s="167"/>
      <c r="H132" s="167"/>
      <c r="I132" s="167"/>
      <c r="J132" s="167"/>
      <c r="K132" s="167"/>
      <c r="L132" s="167"/>
      <c r="M132" s="167"/>
      <c r="N132" s="167"/>
      <c r="O132" s="167"/>
      <c r="P132" s="167"/>
      <c r="Q132" s="167"/>
      <c r="R132" s="167"/>
      <c r="S132" s="167"/>
      <c r="T132" s="167"/>
      <c r="U132" s="167"/>
      <c r="V132" s="167"/>
      <c r="W132" s="167"/>
      <c r="X132" s="171"/>
      <c r="Y132" s="171"/>
      <c r="Z132" s="171"/>
      <c r="AA132" s="171"/>
      <c r="AB132" s="171"/>
      <c r="AC132" s="171"/>
      <c r="AD132" s="171"/>
      <c r="AE132" s="171"/>
      <c r="AF132" s="171"/>
      <c r="AG132" s="171"/>
      <c r="AH132" s="171"/>
      <c r="AI132" s="171"/>
      <c r="AJ132" s="171"/>
      <c r="AK132" s="171"/>
      <c r="AL132" s="171"/>
      <c r="AM132" s="171"/>
      <c r="AN132" s="171"/>
      <c r="AO132" s="171"/>
      <c r="AP132" s="171"/>
      <c r="AQ132" s="171"/>
      <c r="AR132" s="171"/>
      <c r="CH132" s="1"/>
      <c r="CI132" s="1"/>
      <c r="CJ132" s="1"/>
      <c r="CK132" s="1"/>
      <c r="CL132" s="1"/>
      <c r="CM132" s="1"/>
      <c r="CN132" s="1"/>
      <c r="CO132" s="1"/>
      <c r="CP132" s="1"/>
      <c r="CQ132" s="1"/>
    </row>
    <row r="133" spans="1:95" x14ac:dyDescent="0.25">
      <c r="A133" s="325" t="s">
        <v>150</v>
      </c>
      <c r="B133" s="32">
        <f>[1]Marzo!B133+[2]Marzo!B133+[3]Marzo!B133+[4]Marzo!B133+[5]Marzo!B133+[6]Marzo!B133+[7]Marzo!B133+[8]Marzo!B133+[9]Marzo!B133+[10]Marzo!B133</f>
        <v>927</v>
      </c>
      <c r="C133" s="167"/>
      <c r="D133" s="167"/>
      <c r="E133" s="167"/>
      <c r="F133" s="167"/>
      <c r="G133" s="326"/>
      <c r="H133" s="326"/>
      <c r="I133" s="326"/>
      <c r="J133" s="326"/>
      <c r="K133" s="326"/>
      <c r="L133" s="326"/>
      <c r="M133" s="326"/>
      <c r="N133" s="326"/>
      <c r="O133" s="326"/>
      <c r="P133" s="326"/>
      <c r="Q133" s="326"/>
      <c r="R133" s="326"/>
      <c r="S133" s="326"/>
      <c r="T133" s="326"/>
      <c r="U133" s="326"/>
      <c r="V133" s="326"/>
      <c r="W133" s="167"/>
      <c r="X133" s="171"/>
      <c r="Y133" s="171"/>
      <c r="Z133" s="171"/>
      <c r="AA133" s="171"/>
      <c r="AB133" s="171"/>
      <c r="AC133" s="171"/>
      <c r="AD133" s="171"/>
      <c r="AE133" s="171"/>
      <c r="AF133" s="171"/>
      <c r="AG133" s="171"/>
      <c r="AH133" s="171"/>
      <c r="AI133" s="171"/>
      <c r="AJ133" s="171"/>
      <c r="AK133" s="171"/>
      <c r="AL133" s="171"/>
      <c r="AM133" s="171"/>
      <c r="AN133" s="171"/>
      <c r="AO133" s="171"/>
      <c r="AP133" s="171"/>
      <c r="AQ133" s="171"/>
      <c r="AR133" s="171"/>
      <c r="CH133" s="1"/>
      <c r="CI133" s="1"/>
      <c r="CJ133" s="1"/>
      <c r="CK133" s="1"/>
      <c r="CL133" s="1"/>
      <c r="CM133" s="1"/>
      <c r="CN133" s="1"/>
      <c r="CO133" s="1"/>
      <c r="CP133" s="1"/>
      <c r="CQ133" s="1"/>
    </row>
    <row r="134" spans="1:95" x14ac:dyDescent="0.25">
      <c r="A134" s="325" t="s">
        <v>151</v>
      </c>
      <c r="B134" s="32">
        <f>[1]Marzo!B134+[2]Marzo!B134+[3]Marzo!B134+[4]Marzo!B134+[5]Marzo!B134+[6]Marzo!B134+[7]Marzo!B134+[8]Marzo!B134+[9]Marzo!B134+[10]Marzo!B134</f>
        <v>252</v>
      </c>
      <c r="C134" s="167"/>
      <c r="D134" s="167"/>
      <c r="E134" s="167"/>
      <c r="F134" s="167"/>
      <c r="G134" s="326"/>
      <c r="H134" s="326"/>
      <c r="I134" s="326"/>
      <c r="J134" s="326"/>
      <c r="K134" s="326"/>
      <c r="L134" s="326"/>
      <c r="M134" s="326"/>
      <c r="N134" s="326"/>
      <c r="O134" s="326"/>
      <c r="P134" s="326"/>
      <c r="Q134" s="326"/>
      <c r="R134" s="326"/>
      <c r="S134" s="326"/>
      <c r="T134" s="326"/>
      <c r="U134" s="326"/>
      <c r="V134" s="326"/>
      <c r="W134" s="167"/>
      <c r="X134" s="171"/>
      <c r="Y134" s="171"/>
      <c r="Z134" s="171"/>
      <c r="AA134" s="171"/>
      <c r="AB134" s="171"/>
      <c r="AC134" s="171"/>
      <c r="AD134" s="171"/>
      <c r="AE134" s="171"/>
      <c r="AF134" s="171"/>
      <c r="AG134" s="171"/>
      <c r="AH134" s="171"/>
      <c r="AI134" s="171"/>
      <c r="AJ134" s="171"/>
      <c r="AK134" s="171"/>
      <c r="AL134" s="171"/>
      <c r="AM134" s="171"/>
      <c r="AN134" s="171"/>
      <c r="AO134" s="171"/>
      <c r="AP134" s="171"/>
      <c r="AQ134" s="171"/>
      <c r="AR134" s="171"/>
      <c r="CH134" s="1"/>
      <c r="CI134" s="1"/>
      <c r="CJ134" s="1"/>
      <c r="CK134" s="1"/>
      <c r="CL134" s="1"/>
      <c r="CM134" s="1"/>
      <c r="CN134" s="1"/>
      <c r="CO134" s="1"/>
      <c r="CP134" s="1"/>
      <c r="CQ134" s="1"/>
    </row>
    <row r="135" spans="1:95" x14ac:dyDescent="0.25">
      <c r="A135" s="327" t="s">
        <v>48</v>
      </c>
      <c r="B135" s="328">
        <f>SUM(B123:B134)</f>
        <v>1401</v>
      </c>
      <c r="C135" s="329"/>
      <c r="D135" s="167"/>
      <c r="E135" s="167"/>
      <c r="F135" s="167"/>
      <c r="G135" s="326"/>
      <c r="H135" s="326"/>
      <c r="I135" s="326"/>
      <c r="J135" s="326"/>
      <c r="K135" s="326"/>
      <c r="L135" s="326"/>
      <c r="M135" s="326"/>
      <c r="N135" s="326"/>
      <c r="O135" s="326"/>
      <c r="P135" s="326"/>
      <c r="Q135" s="326"/>
      <c r="R135" s="326"/>
      <c r="S135" s="326"/>
      <c r="T135" s="326"/>
      <c r="U135" s="326"/>
      <c r="V135" s="326"/>
      <c r="W135" s="167"/>
      <c r="X135" s="171"/>
      <c r="Y135" s="171"/>
      <c r="Z135" s="171"/>
      <c r="AA135" s="171"/>
      <c r="AB135" s="171"/>
      <c r="AC135" s="171"/>
      <c r="AD135" s="171"/>
      <c r="AE135" s="171"/>
      <c r="AF135" s="171"/>
      <c r="AG135" s="171"/>
      <c r="AH135" s="171"/>
      <c r="AI135" s="171"/>
      <c r="AJ135" s="171"/>
      <c r="AK135" s="171"/>
      <c r="AL135" s="171"/>
      <c r="AM135" s="171"/>
      <c r="AN135" s="171"/>
      <c r="AO135" s="171"/>
      <c r="AP135" s="171"/>
      <c r="AQ135" s="171"/>
      <c r="AR135" s="171"/>
      <c r="CH135" s="1"/>
      <c r="CI135" s="1"/>
      <c r="CJ135" s="1"/>
      <c r="CK135" s="1"/>
      <c r="CL135" s="1"/>
      <c r="CM135" s="1"/>
      <c r="CN135" s="1"/>
      <c r="CO135" s="1"/>
      <c r="CP135" s="1"/>
      <c r="CQ135" s="1"/>
    </row>
    <row r="136" spans="1:95" ht="15.75" x14ac:dyDescent="0.25">
      <c r="A136" s="539" t="s">
        <v>152</v>
      </c>
      <c r="B136" s="331"/>
      <c r="C136" s="331"/>
      <c r="D136" s="20"/>
      <c r="E136" s="332"/>
      <c r="F136" s="19"/>
      <c r="G136" s="333"/>
      <c r="H136" s="66"/>
      <c r="I136" s="66"/>
      <c r="J136" s="66"/>
      <c r="K136" s="66"/>
      <c r="L136" s="66"/>
      <c r="M136" s="334"/>
      <c r="N136" s="334"/>
      <c r="O136" s="334"/>
      <c r="P136" s="66"/>
      <c r="Q136" s="66"/>
      <c r="R136" s="66"/>
      <c r="S136" s="66"/>
      <c r="T136" s="66"/>
      <c r="U136" s="66"/>
      <c r="V136" s="66"/>
      <c r="W136" s="20"/>
      <c r="X136" s="158"/>
      <c r="Y136" s="158"/>
      <c r="Z136" s="158"/>
      <c r="AA136" s="158"/>
      <c r="AB136" s="158"/>
      <c r="AC136" s="158"/>
      <c r="AD136" s="158"/>
      <c r="AE136" s="158"/>
      <c r="AF136" s="158"/>
      <c r="AG136" s="158"/>
      <c r="AH136" s="158"/>
      <c r="AI136" s="158"/>
      <c r="AJ136" s="158"/>
      <c r="AK136" s="158"/>
      <c r="AL136" s="158"/>
      <c r="AM136" s="158"/>
      <c r="AN136" s="158"/>
      <c r="AO136" s="158"/>
      <c r="AP136" s="158"/>
      <c r="AQ136" s="158"/>
      <c r="AR136" s="158"/>
      <c r="CH136" s="1"/>
      <c r="CI136" s="1"/>
      <c r="CJ136" s="1"/>
      <c r="CK136" s="1"/>
      <c r="CL136" s="1"/>
      <c r="CM136" s="1"/>
      <c r="CN136" s="1"/>
      <c r="CO136" s="1"/>
      <c r="CP136" s="1"/>
      <c r="CQ136" s="1"/>
    </row>
    <row r="137" spans="1:95" ht="24.75" customHeight="1" x14ac:dyDescent="0.25">
      <c r="A137" s="621" t="s">
        <v>153</v>
      </c>
      <c r="B137" s="625"/>
      <c r="C137" s="625"/>
      <c r="D137" s="622"/>
      <c r="E137" s="518" t="s">
        <v>154</v>
      </c>
      <c r="F137" s="518" t="s">
        <v>155</v>
      </c>
      <c r="G137" s="335"/>
      <c r="H137" s="336"/>
      <c r="I137" s="336"/>
      <c r="J137" s="336"/>
      <c r="K137" s="336"/>
      <c r="L137" s="66"/>
      <c r="M137" s="66"/>
      <c r="N137" s="66"/>
      <c r="O137" s="66"/>
      <c r="P137" s="66"/>
      <c r="Q137" s="66"/>
      <c r="R137" s="66"/>
      <c r="S137" s="66"/>
      <c r="T137" s="113"/>
      <c r="U137" s="113"/>
      <c r="V137" s="113"/>
      <c r="W137" s="112"/>
      <c r="X137" s="171"/>
      <c r="Y137" s="171"/>
      <c r="Z137" s="171"/>
      <c r="AA137" s="171"/>
      <c r="AB137" s="171"/>
      <c r="AC137" s="171"/>
      <c r="AD137" s="171"/>
      <c r="AE137" s="171"/>
      <c r="AF137" s="171"/>
      <c r="AG137" s="171"/>
      <c r="AH137" s="171"/>
      <c r="AI137" s="171"/>
      <c r="AJ137" s="171"/>
      <c r="AK137" s="171"/>
      <c r="AL137" s="171"/>
      <c r="AM137" s="171"/>
      <c r="AN137" s="171"/>
      <c r="AO137" s="171"/>
      <c r="AP137" s="171"/>
      <c r="AQ137" s="171"/>
      <c r="AR137" s="171"/>
      <c r="CH137" s="1"/>
      <c r="CI137" s="1"/>
      <c r="CJ137" s="1"/>
      <c r="CK137" s="1"/>
      <c r="CL137" s="1"/>
      <c r="CM137" s="1"/>
      <c r="CN137" s="1"/>
      <c r="CO137" s="1"/>
      <c r="CP137" s="1"/>
      <c r="CQ137" s="1"/>
    </row>
    <row r="138" spans="1:95" x14ac:dyDescent="0.25">
      <c r="A138" s="518" t="s">
        <v>156</v>
      </c>
      <c r="B138" s="689" t="s">
        <v>157</v>
      </c>
      <c r="C138" s="690"/>
      <c r="D138" s="691"/>
      <c r="E138" s="32">
        <f>[1]Marzo!E138+[2]Marzo!E138+[3]Marzo!E138+[4]Marzo!E138+[5]Marzo!E138+[6]Marzo!E138+[7]Marzo!E138+[8]Marzo!E138+[9]Marzo!E138+[10]Marzo!E138</f>
        <v>11330</v>
      </c>
      <c r="F138" s="32">
        <f>[1]Marzo!F138+[2]Marzo!F138+[3]Marzo!F138+[4]Marzo!F138+[5]Marzo!F138+[6]Marzo!F138+[7]Marzo!F138+[8]Marzo!F138+[9]Marzo!F138+[10]Marzo!F138</f>
        <v>7903</v>
      </c>
      <c r="G138" s="83"/>
      <c r="H138" s="84"/>
      <c r="I138" s="84"/>
      <c r="J138" s="84"/>
      <c r="K138" s="84"/>
      <c r="L138" s="84"/>
      <c r="M138" s="84"/>
      <c r="N138" s="84"/>
      <c r="O138" s="84"/>
      <c r="P138" s="84"/>
      <c r="Q138" s="84"/>
      <c r="R138" s="84"/>
      <c r="S138" s="66"/>
      <c r="T138" s="113"/>
      <c r="U138" s="113"/>
      <c r="V138" s="113"/>
      <c r="W138" s="112"/>
      <c r="X138" s="171"/>
      <c r="Y138" s="171"/>
      <c r="Z138" s="171"/>
      <c r="AA138" s="171"/>
      <c r="AB138" s="171"/>
      <c r="AC138" s="171"/>
      <c r="AD138" s="171"/>
      <c r="AE138" s="171"/>
      <c r="AF138" s="171"/>
      <c r="AG138" s="171"/>
      <c r="AH138" s="171"/>
      <c r="AI138" s="171"/>
      <c r="AJ138" s="171"/>
      <c r="AK138" s="171"/>
      <c r="AL138" s="171"/>
      <c r="AM138" s="171"/>
      <c r="AN138" s="171"/>
      <c r="AO138" s="171"/>
      <c r="AP138" s="171"/>
      <c r="AQ138" s="171"/>
      <c r="AR138" s="171"/>
      <c r="CH138" s="1"/>
      <c r="CI138" s="1"/>
      <c r="CJ138" s="1"/>
      <c r="CK138" s="1"/>
      <c r="CL138" s="1"/>
      <c r="CM138" s="1"/>
      <c r="CN138" s="1"/>
      <c r="CO138" s="1"/>
      <c r="CP138" s="1"/>
      <c r="CQ138" s="1"/>
    </row>
    <row r="139" spans="1:95" ht="15.75" x14ac:dyDescent="0.25">
      <c r="A139" s="96" t="s">
        <v>158</v>
      </c>
      <c r="B139" s="96"/>
      <c r="C139" s="96"/>
      <c r="D139" s="96"/>
      <c r="E139" s="96"/>
      <c r="F139" s="96"/>
      <c r="G139" s="338"/>
      <c r="H139" s="338"/>
      <c r="I139" s="338"/>
      <c r="J139" s="338"/>
      <c r="K139" s="338"/>
      <c r="L139" s="339"/>
      <c r="M139" s="66"/>
      <c r="N139" s="66"/>
      <c r="O139" s="66"/>
      <c r="P139" s="66"/>
      <c r="Q139" s="66"/>
      <c r="R139" s="67"/>
      <c r="S139" s="67"/>
      <c r="T139" s="67"/>
      <c r="U139" s="67"/>
      <c r="V139" s="67"/>
      <c r="W139" s="158"/>
      <c r="X139" s="158"/>
      <c r="Y139" s="158"/>
      <c r="Z139" s="158"/>
      <c r="AA139" s="158"/>
      <c r="AB139" s="158"/>
      <c r="AC139" s="158"/>
      <c r="AD139" s="158"/>
      <c r="AE139" s="158"/>
      <c r="AF139" s="158"/>
      <c r="AG139" s="158"/>
      <c r="AH139" s="158"/>
      <c r="AI139" s="158"/>
      <c r="AJ139" s="158"/>
      <c r="AK139" s="158"/>
      <c r="AL139" s="158"/>
      <c r="AM139" s="158"/>
      <c r="AN139" s="158"/>
      <c r="AO139" s="158"/>
      <c r="AP139" s="158"/>
      <c r="AQ139" s="158"/>
      <c r="AR139" s="158"/>
      <c r="CH139" s="1"/>
      <c r="CI139" s="1"/>
      <c r="CJ139" s="1"/>
      <c r="CK139" s="1"/>
      <c r="CL139" s="1"/>
      <c r="CM139" s="1"/>
      <c r="CN139" s="1"/>
      <c r="CO139" s="1"/>
      <c r="CP139" s="1"/>
      <c r="CQ139" s="1"/>
    </row>
    <row r="140" spans="1:95" ht="26.25" customHeight="1" x14ac:dyDescent="0.25">
      <c r="A140" s="643" t="s">
        <v>153</v>
      </c>
      <c r="B140" s="687"/>
      <c r="C140" s="668"/>
      <c r="D140" s="623" t="s">
        <v>159</v>
      </c>
      <c r="E140" s="642"/>
      <c r="F140" s="624"/>
      <c r="G140" s="618" t="s">
        <v>223</v>
      </c>
      <c r="H140" s="625" t="s">
        <v>160</v>
      </c>
      <c r="I140" s="625"/>
      <c r="J140" s="622"/>
      <c r="K140" s="621" t="s">
        <v>161</v>
      </c>
      <c r="L140" s="625"/>
      <c r="M140" s="622"/>
      <c r="N140" s="99"/>
      <c r="O140" s="99"/>
      <c r="P140" s="99"/>
      <c r="Q140" s="99"/>
      <c r="R140" s="99"/>
      <c r="S140" s="99"/>
      <c r="T140" s="99"/>
      <c r="U140" s="99"/>
      <c r="V140" s="99"/>
      <c r="W140" s="99"/>
      <c r="X140" s="99"/>
      <c r="Y140" s="99"/>
      <c r="Z140" s="68"/>
      <c r="AA140" s="68"/>
      <c r="AB140" s="171"/>
      <c r="AC140" s="171"/>
      <c r="AD140" s="171"/>
      <c r="AE140" s="171"/>
      <c r="AF140" s="171"/>
      <c r="AG140" s="171"/>
      <c r="AH140" s="171"/>
      <c r="AI140" s="171"/>
      <c r="AJ140" s="171"/>
      <c r="AK140" s="171"/>
      <c r="AL140" s="171"/>
      <c r="AM140" s="171"/>
      <c r="AN140" s="171"/>
      <c r="AO140" s="171"/>
      <c r="AP140" s="171"/>
      <c r="AQ140" s="171"/>
      <c r="AR140" s="171"/>
      <c r="CH140" s="1"/>
      <c r="CI140" s="1"/>
      <c r="CJ140" s="1"/>
      <c r="CK140" s="1"/>
      <c r="CL140" s="1"/>
      <c r="CM140" s="1"/>
      <c r="CN140" s="1"/>
      <c r="CO140" s="1"/>
      <c r="CP140" s="1"/>
      <c r="CQ140" s="1"/>
    </row>
    <row r="141" spans="1:95" ht="21" x14ac:dyDescent="0.25">
      <c r="A141" s="645"/>
      <c r="B141" s="692"/>
      <c r="C141" s="670"/>
      <c r="D141" s="521" t="s">
        <v>48</v>
      </c>
      <c r="E141" s="523" t="s">
        <v>162</v>
      </c>
      <c r="F141" s="524" t="s">
        <v>163</v>
      </c>
      <c r="G141" s="620"/>
      <c r="H141" s="523" t="s">
        <v>164</v>
      </c>
      <c r="I141" s="535" t="s">
        <v>165</v>
      </c>
      <c r="J141" s="524" t="s">
        <v>166</v>
      </c>
      <c r="K141" s="523" t="s">
        <v>164</v>
      </c>
      <c r="L141" s="535" t="s">
        <v>165</v>
      </c>
      <c r="M141" s="524" t="s">
        <v>166</v>
      </c>
      <c r="N141" s="99"/>
      <c r="O141" s="99"/>
      <c r="P141" s="99"/>
      <c r="Q141" s="99"/>
      <c r="R141" s="99"/>
      <c r="S141" s="99"/>
      <c r="T141" s="99"/>
      <c r="U141" s="99"/>
      <c r="V141" s="99"/>
      <c r="W141" s="99"/>
      <c r="X141" s="99"/>
      <c r="Y141" s="99"/>
      <c r="Z141" s="68"/>
      <c r="AA141" s="68"/>
      <c r="AB141" s="171"/>
      <c r="AC141" s="171"/>
      <c r="AD141" s="171"/>
      <c r="AE141" s="171"/>
      <c r="AF141" s="171"/>
      <c r="AG141" s="171"/>
      <c r="AH141" s="171"/>
      <c r="AI141" s="171"/>
      <c r="AJ141" s="171"/>
      <c r="AK141" s="171"/>
      <c r="AL141" s="171"/>
      <c r="AM141" s="171"/>
      <c r="AN141" s="171"/>
      <c r="AO141" s="171"/>
      <c r="AP141" s="171"/>
      <c r="AQ141" s="171"/>
      <c r="AR141" s="171"/>
      <c r="CH141" s="1"/>
      <c r="CI141" s="1"/>
      <c r="CJ141" s="1"/>
      <c r="CK141" s="1"/>
      <c r="CL141" s="1"/>
      <c r="CM141" s="1"/>
      <c r="CN141" s="1"/>
      <c r="CO141" s="1"/>
      <c r="CP141" s="1"/>
      <c r="CQ141" s="1"/>
    </row>
    <row r="142" spans="1:95" x14ac:dyDescent="0.25">
      <c r="A142" s="618" t="s">
        <v>167</v>
      </c>
      <c r="B142" s="341" t="s">
        <v>168</v>
      </c>
      <c r="C142" s="342"/>
      <c r="D142" s="312">
        <f>SUM(E142+F142)</f>
        <v>655</v>
      </c>
      <c r="E142" s="32">
        <f>[1]Marzo!E142+[2]Marzo!E142+[3]Marzo!E142+[4]Marzo!E142+[5]Marzo!E142+[6]Marzo!E142+[7]Marzo!E142+[8]Marzo!E142+[9]Marzo!E142+[10]Marzo!E142</f>
        <v>1</v>
      </c>
      <c r="F142" s="32">
        <f>[1]Marzo!F142+[2]Marzo!F142+[3]Marzo!F142+[4]Marzo!F142+[5]Marzo!F142+[6]Marzo!F142+[7]Marzo!F142+[8]Marzo!F142+[9]Marzo!F142+[10]Marzo!F142</f>
        <v>654</v>
      </c>
      <c r="G142" s="32">
        <f>[1]Marzo!G142+[2]Marzo!G142+[3]Marzo!G142+[4]Marzo!G142+[5]Marzo!G142+[6]Marzo!G142+[7]Marzo!G142+[8]Marzo!G142+[9]Marzo!G142+[10]Marzo!G142</f>
        <v>521</v>
      </c>
      <c r="H142" s="32">
        <f>[1]Marzo!H142+[2]Marzo!H142+[3]Marzo!H142+[4]Marzo!H142+[5]Marzo!H142+[6]Marzo!H142+[7]Marzo!H142+[8]Marzo!H142+[9]Marzo!H142+[10]Marzo!H142</f>
        <v>1</v>
      </c>
      <c r="I142" s="32">
        <f>[1]Marzo!I142+[2]Marzo!I142+[3]Marzo!I142+[4]Marzo!I142+[5]Marzo!I142+[6]Marzo!I142+[7]Marzo!I142+[8]Marzo!I142+[9]Marzo!I142+[10]Marzo!I142</f>
        <v>0</v>
      </c>
      <c r="J142" s="32">
        <f>[1]Marzo!J142+[2]Marzo!J142+[3]Marzo!J142+[4]Marzo!J142+[5]Marzo!J142+[6]Marzo!J142+[7]Marzo!J142+[8]Marzo!J142+[9]Marzo!J142+[10]Marzo!J142</f>
        <v>0</v>
      </c>
      <c r="K142" s="32">
        <f>[1]Marzo!K142+[2]Marzo!K142+[3]Marzo!K142+[4]Marzo!K142+[5]Marzo!K142+[6]Marzo!K142+[7]Marzo!K142+[8]Marzo!K142+[9]Marzo!K142+[10]Marzo!K142</f>
        <v>391</v>
      </c>
      <c r="L142" s="32">
        <f>[1]Marzo!L142+[2]Marzo!L142+[3]Marzo!L142+[4]Marzo!L142+[5]Marzo!L142+[6]Marzo!L142+[7]Marzo!L142+[8]Marzo!L142+[9]Marzo!L142+[10]Marzo!L142</f>
        <v>167</v>
      </c>
      <c r="M142" s="32">
        <f>[1]Marzo!M142+[2]Marzo!M142+[3]Marzo!M142+[4]Marzo!M142+[5]Marzo!M142+[6]Marzo!M142+[7]Marzo!M142+[8]Marzo!M142+[9]Marzo!M142+[10]Marzo!M142</f>
        <v>96</v>
      </c>
      <c r="N142" s="83"/>
      <c r="O142" s="84"/>
      <c r="P142" s="84"/>
      <c r="Q142" s="84"/>
      <c r="R142" s="84"/>
      <c r="S142" s="84"/>
      <c r="T142" s="84"/>
      <c r="U142" s="84"/>
      <c r="V142" s="84"/>
      <c r="W142" s="84"/>
      <c r="X142" s="84"/>
      <c r="Y142" s="84"/>
      <c r="Z142" s="68"/>
      <c r="AA142" s="68"/>
      <c r="AB142" s="171"/>
      <c r="AC142" s="171"/>
      <c r="AD142" s="171"/>
      <c r="AE142" s="171"/>
      <c r="AF142" s="171"/>
      <c r="AG142" s="171"/>
      <c r="AH142" s="171"/>
      <c r="AI142" s="171"/>
      <c r="AJ142" s="171"/>
      <c r="AK142" s="171"/>
      <c r="AL142" s="171"/>
      <c r="AM142" s="171"/>
      <c r="AN142" s="171"/>
      <c r="AO142" s="171"/>
      <c r="AP142" s="171"/>
      <c r="AQ142" s="171"/>
      <c r="AR142" s="171"/>
      <c r="CG142" s="2">
        <v>0</v>
      </c>
      <c r="CH142" s="1"/>
      <c r="CI142" s="1"/>
      <c r="CJ142" s="1"/>
      <c r="CK142" s="1"/>
      <c r="CL142" s="1"/>
      <c r="CM142" s="1"/>
      <c r="CN142" s="1"/>
      <c r="CO142" s="1"/>
      <c r="CP142" s="1"/>
      <c r="CQ142" s="1"/>
    </row>
    <row r="143" spans="1:95" x14ac:dyDescent="0.25">
      <c r="A143" s="620"/>
      <c r="B143" s="343" t="s">
        <v>169</v>
      </c>
      <c r="C143" s="344"/>
      <c r="D143" s="345">
        <f>SUM(E143+F143)</f>
        <v>957</v>
      </c>
      <c r="E143" s="32">
        <f>[1]Marzo!E143+[2]Marzo!E143+[3]Marzo!E143+[4]Marzo!E143+[5]Marzo!E143+[6]Marzo!E143+[7]Marzo!E143+[8]Marzo!E143+[9]Marzo!E143+[10]Marzo!E143</f>
        <v>114</v>
      </c>
      <c r="F143" s="32">
        <f>[1]Marzo!F143+[2]Marzo!F143+[3]Marzo!F143+[4]Marzo!F143+[5]Marzo!F143+[6]Marzo!F143+[7]Marzo!F143+[8]Marzo!F143+[9]Marzo!F143+[10]Marzo!F143</f>
        <v>843</v>
      </c>
      <c r="G143" s="32">
        <f>[1]Marzo!G143+[2]Marzo!G143+[3]Marzo!G143+[4]Marzo!G143+[5]Marzo!G143+[6]Marzo!G143+[7]Marzo!G143+[8]Marzo!G143+[9]Marzo!G143+[10]Marzo!G143</f>
        <v>707</v>
      </c>
      <c r="H143" s="32">
        <f>[1]Marzo!H143+[2]Marzo!H143+[3]Marzo!H143+[4]Marzo!H143+[5]Marzo!H143+[6]Marzo!H143+[7]Marzo!H143+[8]Marzo!H143+[9]Marzo!H143+[10]Marzo!H143</f>
        <v>88</v>
      </c>
      <c r="I143" s="32">
        <f>[1]Marzo!I143+[2]Marzo!I143+[3]Marzo!I143+[4]Marzo!I143+[5]Marzo!I143+[6]Marzo!I143+[7]Marzo!I143+[8]Marzo!I143+[9]Marzo!I143+[10]Marzo!I143</f>
        <v>18</v>
      </c>
      <c r="J143" s="32">
        <f>[1]Marzo!J143+[2]Marzo!J143+[3]Marzo!J143+[4]Marzo!J143+[5]Marzo!J143+[6]Marzo!J143+[7]Marzo!J143+[8]Marzo!J143+[9]Marzo!J143+[10]Marzo!J143</f>
        <v>8</v>
      </c>
      <c r="K143" s="32">
        <f>[1]Marzo!K143+[2]Marzo!K143+[3]Marzo!K143+[4]Marzo!K143+[5]Marzo!K143+[6]Marzo!K143+[7]Marzo!K143+[8]Marzo!K143+[9]Marzo!K143+[10]Marzo!K143</f>
        <v>617</v>
      </c>
      <c r="L143" s="32">
        <f>[1]Marzo!L143+[2]Marzo!L143+[3]Marzo!L143+[4]Marzo!L143+[5]Marzo!L143+[6]Marzo!L143+[7]Marzo!L143+[8]Marzo!L143+[9]Marzo!L143+[10]Marzo!L143</f>
        <v>160</v>
      </c>
      <c r="M143" s="32">
        <f>[1]Marzo!M143+[2]Marzo!M143+[3]Marzo!M143+[4]Marzo!M143+[5]Marzo!M143+[6]Marzo!M143+[7]Marzo!M143+[8]Marzo!M143+[9]Marzo!M143+[10]Marzo!M143</f>
        <v>66</v>
      </c>
      <c r="N143" s="83"/>
      <c r="O143" s="84"/>
      <c r="P143" s="84"/>
      <c r="Q143" s="84"/>
      <c r="R143" s="84"/>
      <c r="S143" s="84"/>
      <c r="T143" s="84"/>
      <c r="U143" s="84"/>
      <c r="V143" s="84"/>
      <c r="W143" s="84"/>
      <c r="X143" s="84"/>
      <c r="Y143" s="84"/>
      <c r="Z143" s="68"/>
      <c r="AA143" s="68"/>
      <c r="AB143" s="171"/>
      <c r="AC143" s="171"/>
      <c r="AD143" s="171"/>
      <c r="AE143" s="171"/>
      <c r="AF143" s="171"/>
      <c r="AG143" s="171"/>
      <c r="AH143" s="171"/>
      <c r="AI143" s="171"/>
      <c r="AJ143" s="171"/>
      <c r="AK143" s="171"/>
      <c r="AL143" s="171"/>
      <c r="AM143" s="171"/>
      <c r="AN143" s="171"/>
      <c r="AO143" s="171"/>
      <c r="AP143" s="171"/>
      <c r="AQ143" s="171"/>
      <c r="AR143" s="171"/>
      <c r="CG143" s="2">
        <v>0</v>
      </c>
      <c r="CH143" s="1"/>
      <c r="CI143" s="1"/>
      <c r="CJ143" s="1"/>
      <c r="CK143" s="1"/>
      <c r="CL143" s="1"/>
      <c r="CM143" s="1"/>
      <c r="CN143" s="1"/>
      <c r="CO143" s="1"/>
      <c r="CP143" s="1"/>
      <c r="CQ143" s="1"/>
    </row>
    <row r="144" spans="1:95" x14ac:dyDescent="0.25">
      <c r="A144" s="95" t="s">
        <v>170</v>
      </c>
      <c r="B144" s="19"/>
      <c r="C144" s="350"/>
      <c r="D144" s="350"/>
      <c r="E144" s="351"/>
      <c r="F144" s="20"/>
      <c r="G144" s="19"/>
      <c r="H144" s="20"/>
      <c r="I144" s="20"/>
      <c r="J144" s="20"/>
      <c r="K144" s="20"/>
      <c r="L144" s="20"/>
      <c r="M144" s="20"/>
      <c r="N144" s="66"/>
      <c r="O144" s="66"/>
      <c r="P144" s="66"/>
      <c r="Q144" s="66"/>
      <c r="R144" s="66"/>
      <c r="S144" s="66"/>
      <c r="T144" s="66"/>
      <c r="U144" s="66"/>
      <c r="V144" s="66"/>
      <c r="W144" s="67"/>
      <c r="X144" s="67"/>
      <c r="Y144" s="67"/>
      <c r="Z144" s="67"/>
      <c r="AA144" s="67"/>
      <c r="AB144" s="158"/>
      <c r="AC144" s="158"/>
      <c r="AD144" s="158"/>
      <c r="AE144" s="158"/>
      <c r="AF144" s="158"/>
      <c r="AG144" s="158"/>
      <c r="AH144" s="158"/>
      <c r="AI144" s="158"/>
      <c r="AJ144" s="158"/>
      <c r="AK144" s="158"/>
      <c r="AL144" s="158"/>
      <c r="AM144" s="158"/>
      <c r="AN144" s="158"/>
      <c r="AO144" s="158"/>
      <c r="AP144" s="158"/>
      <c r="AQ144" s="158"/>
      <c r="AR144" s="158"/>
      <c r="CH144" s="1"/>
      <c r="CI144" s="1"/>
      <c r="CJ144" s="1"/>
      <c r="CK144" s="1"/>
      <c r="CL144" s="1"/>
      <c r="CM144" s="1"/>
      <c r="CN144" s="1"/>
      <c r="CO144" s="1"/>
      <c r="CP144" s="1"/>
      <c r="CQ144" s="1"/>
    </row>
    <row r="145" spans="1:95" ht="42" x14ac:dyDescent="0.25">
      <c r="A145" s="623" t="s">
        <v>171</v>
      </c>
      <c r="B145" s="624"/>
      <c r="C145" s="518" t="s">
        <v>2</v>
      </c>
      <c r="D145" s="518" t="s">
        <v>230</v>
      </c>
      <c r="E145" s="527" t="s">
        <v>172</v>
      </c>
      <c r="F145" s="529" t="s">
        <v>59</v>
      </c>
      <c r="G145" s="98"/>
      <c r="H145" s="66"/>
      <c r="I145" s="66"/>
      <c r="J145" s="66"/>
      <c r="K145" s="66"/>
      <c r="L145" s="66"/>
      <c r="M145" s="66"/>
      <c r="N145" s="66"/>
      <c r="O145" s="66"/>
      <c r="P145" s="66"/>
      <c r="Q145" s="66"/>
      <c r="R145" s="66"/>
      <c r="S145" s="113"/>
      <c r="T145" s="113"/>
      <c r="U145" s="113"/>
      <c r="V145" s="113"/>
      <c r="W145" s="99"/>
      <c r="X145" s="68"/>
      <c r="Y145" s="68"/>
      <c r="Z145" s="68"/>
      <c r="AA145" s="68"/>
      <c r="AB145" s="171"/>
      <c r="AC145" s="171"/>
      <c r="AD145" s="171"/>
      <c r="AE145" s="171"/>
      <c r="AF145" s="171"/>
      <c r="AG145" s="171"/>
      <c r="AH145" s="171"/>
      <c r="AI145" s="171"/>
      <c r="AJ145" s="171"/>
      <c r="AK145" s="171"/>
      <c r="AL145" s="171"/>
      <c r="AM145" s="171"/>
      <c r="AN145" s="171"/>
      <c r="AO145" s="171"/>
      <c r="AP145" s="171"/>
      <c r="AQ145" s="171"/>
      <c r="AR145" s="171"/>
    </row>
    <row r="146" spans="1:95" x14ac:dyDescent="0.25">
      <c r="A146" s="696" t="s">
        <v>173</v>
      </c>
      <c r="B146" s="74" t="s">
        <v>174</v>
      </c>
      <c r="C146" s="32">
        <f>[1]Marzo!C146+[2]Marzo!C146+[3]Marzo!C146+[4]Marzo!C146+[5]Marzo!C146+[6]Marzo!C146+[7]Marzo!C146+[8]Marzo!C146+[9]Marzo!C146+[10]Marzo!C146</f>
        <v>416</v>
      </c>
      <c r="D146" s="32">
        <f>[1]Marzo!D146+[2]Marzo!D146+[3]Marzo!D146+[4]Marzo!D146+[5]Marzo!D146+[6]Marzo!D146+[7]Marzo!D146+[8]Marzo!D146+[9]Marzo!D146+[10]Marzo!D146</f>
        <v>329</v>
      </c>
      <c r="E146" s="353"/>
      <c r="F146" s="354"/>
      <c r="G146" s="83"/>
      <c r="H146" s="84"/>
      <c r="I146" s="84"/>
      <c r="J146" s="84"/>
      <c r="K146" s="84"/>
      <c r="L146" s="84"/>
      <c r="M146" s="84"/>
      <c r="N146" s="84"/>
      <c r="O146" s="84"/>
      <c r="P146" s="84"/>
      <c r="Q146" s="84"/>
      <c r="R146" s="84"/>
      <c r="S146" s="113"/>
      <c r="T146" s="113"/>
      <c r="U146" s="113"/>
      <c r="V146" s="113"/>
      <c r="W146" s="99"/>
      <c r="X146" s="68"/>
      <c r="Y146" s="171"/>
      <c r="Z146" s="171"/>
      <c r="AA146" s="171"/>
      <c r="AB146" s="171"/>
      <c r="AC146" s="171"/>
      <c r="AD146" s="171"/>
      <c r="AE146" s="171"/>
      <c r="AF146" s="171"/>
      <c r="AG146" s="171"/>
      <c r="AH146" s="171"/>
      <c r="AI146" s="171"/>
      <c r="AJ146" s="171"/>
      <c r="AK146" s="171"/>
      <c r="AL146" s="171"/>
      <c r="AM146" s="171"/>
      <c r="AN146" s="171"/>
      <c r="AO146" s="171"/>
      <c r="AP146" s="171"/>
      <c r="AQ146" s="171"/>
      <c r="AR146" s="171"/>
    </row>
    <row r="147" spans="1:95" x14ac:dyDescent="0.25">
      <c r="A147" s="697"/>
      <c r="B147" s="107" t="s">
        <v>175</v>
      </c>
      <c r="C147" s="32">
        <f>[1]Marzo!C147+[2]Marzo!C147+[3]Marzo!C147+[4]Marzo!C147+[5]Marzo!C147+[6]Marzo!C147+[7]Marzo!C147+[8]Marzo!C147+[9]Marzo!C147+[10]Marzo!C147</f>
        <v>748</v>
      </c>
      <c r="D147" s="32">
        <f>[1]Marzo!D147+[2]Marzo!D147+[3]Marzo!D147+[4]Marzo!D147+[5]Marzo!D147+[6]Marzo!D147+[7]Marzo!D147+[8]Marzo!D147+[9]Marzo!D147+[10]Marzo!D147</f>
        <v>567</v>
      </c>
      <c r="E147" s="355"/>
      <c r="F147" s="356"/>
      <c r="G147" s="83"/>
      <c r="H147" s="84"/>
      <c r="I147" s="84"/>
      <c r="J147" s="84"/>
      <c r="K147" s="84"/>
      <c r="L147" s="84"/>
      <c r="M147" s="84"/>
      <c r="N147" s="84"/>
      <c r="O147" s="84"/>
      <c r="P147" s="84"/>
      <c r="Q147" s="84"/>
      <c r="R147" s="84"/>
      <c r="S147" s="113"/>
      <c r="T147" s="113"/>
      <c r="U147" s="113"/>
      <c r="V147" s="113"/>
      <c r="W147" s="99"/>
      <c r="X147" s="68"/>
      <c r="Y147" s="171"/>
      <c r="Z147" s="171"/>
      <c r="AA147" s="171"/>
      <c r="AB147" s="171"/>
      <c r="AC147" s="171"/>
      <c r="AD147" s="171"/>
      <c r="AE147" s="171"/>
      <c r="AF147" s="171"/>
      <c r="AG147" s="171"/>
      <c r="AH147" s="171"/>
      <c r="AI147" s="171"/>
      <c r="AJ147" s="171"/>
      <c r="AK147" s="171"/>
      <c r="AL147" s="171"/>
      <c r="AM147" s="171"/>
      <c r="AN147" s="171"/>
      <c r="AO147" s="171"/>
      <c r="AP147" s="171"/>
      <c r="AQ147" s="171"/>
      <c r="AR147" s="171"/>
    </row>
    <row r="148" spans="1:95" x14ac:dyDescent="0.25">
      <c r="A148" s="534" t="s">
        <v>176</v>
      </c>
      <c r="B148" s="85" t="s">
        <v>174</v>
      </c>
      <c r="C148" s="32">
        <f>[1]Marzo!C148+[2]Marzo!C148+[3]Marzo!C148+[4]Marzo!C148+[5]Marzo!C148+[6]Marzo!C148+[7]Marzo!C148+[8]Marzo!C148+[9]Marzo!C148+[10]Marzo!C148</f>
        <v>546</v>
      </c>
      <c r="D148" s="32">
        <f>[1]Marzo!D148+[2]Marzo!D148+[3]Marzo!D148+[4]Marzo!D148+[5]Marzo!D148+[6]Marzo!D148+[7]Marzo!D148+[8]Marzo!D148+[9]Marzo!D148+[10]Marzo!D148</f>
        <v>346</v>
      </c>
      <c r="E148" s="32">
        <f>[1]Marzo!E148+[2]Marzo!E148+[3]Marzo!E148+[4]Marzo!E148+[5]Marzo!E148+[6]Marzo!E148+[7]Marzo!E148+[8]Marzo!E148+[9]Marzo!E148+[10]Marzo!E148</f>
        <v>0</v>
      </c>
      <c r="F148" s="360"/>
      <c r="G148" s="83"/>
      <c r="H148" s="84"/>
      <c r="I148" s="84"/>
      <c r="J148" s="84"/>
      <c r="K148" s="84"/>
      <c r="L148" s="84"/>
      <c r="M148" s="84"/>
      <c r="N148" s="84"/>
      <c r="O148" s="84"/>
      <c r="P148" s="84"/>
      <c r="Q148" s="84"/>
      <c r="R148" s="84"/>
      <c r="S148" s="113"/>
      <c r="T148" s="113"/>
      <c r="U148" s="113"/>
      <c r="V148" s="113"/>
      <c r="W148" s="99"/>
      <c r="X148" s="68"/>
      <c r="Y148" s="171"/>
      <c r="Z148" s="171"/>
      <c r="AA148" s="171"/>
      <c r="AB148" s="171"/>
      <c r="AC148" s="171"/>
      <c r="AD148" s="171"/>
      <c r="AE148" s="171"/>
      <c r="AF148" s="171"/>
      <c r="AG148" s="171"/>
      <c r="AH148" s="171"/>
      <c r="AI148" s="171"/>
      <c r="AJ148" s="171"/>
      <c r="AK148" s="171"/>
      <c r="AL148" s="171"/>
      <c r="AM148" s="171"/>
      <c r="AN148" s="171"/>
      <c r="AO148" s="171"/>
      <c r="AP148" s="171"/>
      <c r="AQ148" s="171"/>
      <c r="AR148" s="171"/>
    </row>
    <row r="149" spans="1:95" x14ac:dyDescent="0.25">
      <c r="A149" s="696" t="s">
        <v>177</v>
      </c>
      <c r="B149" s="74" t="s">
        <v>178</v>
      </c>
      <c r="C149" s="32">
        <f>[1]Marzo!C149+[2]Marzo!C149+[3]Marzo!C149+[4]Marzo!C149+[5]Marzo!C149+[6]Marzo!C149+[7]Marzo!C149+[8]Marzo!C149+[9]Marzo!C149+[10]Marzo!C149</f>
        <v>204</v>
      </c>
      <c r="D149" s="32">
        <f>[1]Marzo!D149+[2]Marzo!D149+[3]Marzo!D149+[4]Marzo!D149+[5]Marzo!D149+[6]Marzo!D149+[7]Marzo!D149+[8]Marzo!D149+[9]Marzo!D149+[10]Marzo!D149</f>
        <v>204</v>
      </c>
      <c r="E149" s="32">
        <f>[1]Marzo!E149+[2]Marzo!E149+[3]Marzo!E149+[4]Marzo!E149+[5]Marzo!E149+[6]Marzo!E149+[7]Marzo!E149+[8]Marzo!E149+[9]Marzo!E149+[10]Marzo!E149</f>
        <v>0</v>
      </c>
      <c r="F149" s="362"/>
      <c r="G149" s="83"/>
      <c r="H149" s="84"/>
      <c r="I149" s="84"/>
      <c r="J149" s="84"/>
      <c r="K149" s="84"/>
      <c r="L149" s="84"/>
      <c r="M149" s="84"/>
      <c r="N149" s="84"/>
      <c r="O149" s="84"/>
      <c r="P149" s="84"/>
      <c r="Q149" s="84"/>
      <c r="R149" s="84"/>
      <c r="S149" s="113"/>
      <c r="T149" s="113"/>
      <c r="U149" s="113"/>
      <c r="V149" s="113"/>
      <c r="W149" s="99"/>
      <c r="X149" s="68"/>
      <c r="Y149" s="171"/>
      <c r="Z149" s="171"/>
      <c r="AA149" s="171"/>
      <c r="AB149" s="171"/>
      <c r="AC149" s="171"/>
      <c r="AD149" s="171"/>
      <c r="AE149" s="171"/>
      <c r="AF149" s="171"/>
      <c r="AG149" s="171"/>
      <c r="AH149" s="171"/>
      <c r="AI149" s="171"/>
      <c r="AJ149" s="171"/>
      <c r="AK149" s="171"/>
      <c r="AL149" s="171"/>
      <c r="AM149" s="171"/>
      <c r="AN149" s="171"/>
      <c r="AO149" s="171"/>
      <c r="AP149" s="171"/>
      <c r="AQ149" s="171"/>
      <c r="AR149" s="171"/>
    </row>
    <row r="150" spans="1:95" x14ac:dyDescent="0.25">
      <c r="A150" s="703"/>
      <c r="B150" s="39" t="s">
        <v>179</v>
      </c>
      <c r="C150" s="32">
        <f>[1]Marzo!C150+[2]Marzo!C150+[3]Marzo!C150+[4]Marzo!C150+[5]Marzo!C150+[6]Marzo!C150+[7]Marzo!C150+[8]Marzo!C150+[9]Marzo!C150+[10]Marzo!C150</f>
        <v>0</v>
      </c>
      <c r="D150" s="32">
        <f>[1]Marzo!D150+[2]Marzo!D150+[3]Marzo!D150+[4]Marzo!D150+[5]Marzo!D150+[6]Marzo!D150+[7]Marzo!D150+[8]Marzo!D150+[9]Marzo!D150+[10]Marzo!D150</f>
        <v>0</v>
      </c>
      <c r="E150" s="32">
        <f>[1]Marzo!E150+[2]Marzo!E150+[3]Marzo!E150+[4]Marzo!E150+[5]Marzo!E150+[6]Marzo!E150+[7]Marzo!E150+[8]Marzo!E150+[9]Marzo!E150+[10]Marzo!E150</f>
        <v>0</v>
      </c>
      <c r="F150" s="32">
        <f>[1]Marzo!F150+[2]Marzo!F150+[3]Marzo!F150+[4]Marzo!F150+[5]Marzo!F150+[6]Marzo!F150+[7]Marzo!F150+[8]Marzo!F150+[9]Marzo!F150+[10]Marzo!F150</f>
        <v>0</v>
      </c>
      <c r="G150" s="83"/>
      <c r="H150" s="84"/>
      <c r="I150" s="84"/>
      <c r="J150" s="84"/>
      <c r="K150" s="84"/>
      <c r="L150" s="84"/>
      <c r="M150" s="84"/>
      <c r="N150" s="84"/>
      <c r="O150" s="84"/>
      <c r="P150" s="84"/>
      <c r="Q150" s="84"/>
      <c r="R150" s="84"/>
      <c r="S150" s="113"/>
      <c r="T150" s="113"/>
      <c r="U150" s="113"/>
      <c r="V150" s="113"/>
      <c r="W150" s="99"/>
      <c r="X150" s="68"/>
      <c r="Y150" s="171"/>
      <c r="Z150" s="171"/>
      <c r="AA150" s="171"/>
      <c r="AB150" s="171"/>
      <c r="AC150" s="171"/>
      <c r="AD150" s="171"/>
      <c r="AE150" s="171"/>
      <c r="AF150" s="171"/>
      <c r="AG150" s="171"/>
      <c r="AH150" s="171"/>
      <c r="AI150" s="171"/>
      <c r="AJ150" s="171"/>
      <c r="AK150" s="171"/>
      <c r="AL150" s="171"/>
      <c r="AM150" s="171"/>
      <c r="AN150" s="171"/>
      <c r="AO150" s="171"/>
      <c r="AP150" s="171"/>
      <c r="AQ150" s="171"/>
      <c r="AR150" s="171"/>
    </row>
    <row r="151" spans="1:95" x14ac:dyDescent="0.25">
      <c r="A151" s="697"/>
      <c r="B151" s="107" t="s">
        <v>180</v>
      </c>
      <c r="C151" s="32">
        <f>[1]Marzo!C151+[2]Marzo!C151+[3]Marzo!C151+[4]Marzo!C151+[5]Marzo!C151+[6]Marzo!C151+[7]Marzo!C151+[8]Marzo!C151+[9]Marzo!C151+[10]Marzo!C151</f>
        <v>0</v>
      </c>
      <c r="D151" s="32">
        <f>[1]Marzo!D151+[2]Marzo!D151+[3]Marzo!D151+[4]Marzo!D151+[5]Marzo!D151+[6]Marzo!D151+[7]Marzo!D151+[8]Marzo!D151+[9]Marzo!D151+[10]Marzo!D151</f>
        <v>0</v>
      </c>
      <c r="E151" s="32">
        <f>[1]Marzo!E151+[2]Marzo!E151+[3]Marzo!E151+[4]Marzo!E151+[5]Marzo!E151+[6]Marzo!E151+[7]Marzo!E151+[8]Marzo!E151+[9]Marzo!E151+[10]Marzo!E151</f>
        <v>0</v>
      </c>
      <c r="F151" s="32">
        <f>[1]Marzo!F151+[2]Marzo!F151+[3]Marzo!F151+[4]Marzo!F151+[5]Marzo!F151+[6]Marzo!F151+[7]Marzo!F151+[8]Marzo!F151+[9]Marzo!F151+[10]Marzo!F151</f>
        <v>0</v>
      </c>
      <c r="G151" s="83"/>
      <c r="H151" s="84"/>
      <c r="I151" s="84"/>
      <c r="J151" s="84"/>
      <c r="K151" s="84"/>
      <c r="L151" s="84"/>
      <c r="M151" s="84"/>
      <c r="N151" s="84"/>
      <c r="O151" s="84"/>
      <c r="P151" s="84"/>
      <c r="Q151" s="84"/>
      <c r="R151" s="84"/>
      <c r="S151" s="113"/>
      <c r="T151" s="113"/>
      <c r="U151" s="113"/>
      <c r="V151" s="113"/>
      <c r="W151" s="99"/>
      <c r="X151" s="68"/>
      <c r="Y151" s="171"/>
      <c r="Z151" s="171"/>
      <c r="AA151" s="171"/>
      <c r="AB151" s="171"/>
      <c r="AC151" s="171"/>
      <c r="AD151" s="171"/>
      <c r="AE151" s="171"/>
      <c r="AF151" s="171"/>
      <c r="AG151" s="171"/>
      <c r="AH151" s="171"/>
      <c r="AI151" s="171"/>
      <c r="AJ151" s="171"/>
      <c r="AK151" s="171"/>
      <c r="AL151" s="171"/>
      <c r="AM151" s="171"/>
      <c r="AN151" s="171"/>
      <c r="AO151" s="171"/>
      <c r="AP151" s="171"/>
      <c r="AQ151" s="171"/>
      <c r="AR151" s="171"/>
    </row>
    <row r="152" spans="1:95" s="10" customFormat="1" x14ac:dyDescent="0.25">
      <c r="A152" s="363" t="s">
        <v>181</v>
      </c>
      <c r="B152" s="176"/>
      <c r="C152" s="176"/>
      <c r="D152" s="176"/>
      <c r="E152" s="176"/>
      <c r="F152" s="176"/>
      <c r="G152" s="364"/>
      <c r="H152" s="364"/>
      <c r="I152" s="364"/>
      <c r="J152" s="364"/>
      <c r="K152" s="364"/>
      <c r="L152" s="364"/>
      <c r="M152" s="364"/>
      <c r="N152" s="364"/>
      <c r="O152" s="364"/>
      <c r="P152" s="364"/>
      <c r="Q152" s="364"/>
      <c r="R152" s="364"/>
      <c r="S152" s="364"/>
      <c r="T152" s="364"/>
      <c r="U152" s="364"/>
      <c r="V152" s="364"/>
      <c r="W152" s="364"/>
      <c r="X152" s="364"/>
      <c r="Y152" s="364"/>
      <c r="Z152" s="364"/>
      <c r="AA152" s="364"/>
      <c r="AB152" s="364"/>
      <c r="AC152" s="364"/>
      <c r="AD152" s="364"/>
      <c r="AE152" s="364"/>
      <c r="AF152" s="364"/>
      <c r="AG152" s="364"/>
      <c r="AH152" s="364"/>
      <c r="AI152" s="364"/>
      <c r="AJ152" s="364"/>
      <c r="AK152" s="364"/>
      <c r="AL152" s="364"/>
      <c r="AM152" s="364"/>
      <c r="AN152" s="364"/>
      <c r="AO152" s="364"/>
      <c r="AP152" s="364"/>
      <c r="AQ152" s="364"/>
      <c r="AR152" s="364"/>
      <c r="BX152" s="11"/>
      <c r="BY152" s="11"/>
      <c r="BZ152" s="11"/>
      <c r="CA152" s="11"/>
      <c r="CB152" s="11"/>
      <c r="CC152" s="11"/>
      <c r="CD152" s="11"/>
      <c r="CE152" s="11"/>
      <c r="CF152" s="11"/>
      <c r="CG152" s="11"/>
      <c r="CH152" s="11"/>
      <c r="CI152" s="11"/>
      <c r="CJ152" s="11"/>
      <c r="CK152" s="11"/>
      <c r="CL152" s="11"/>
      <c r="CM152" s="11"/>
      <c r="CN152" s="11"/>
      <c r="CO152" s="11"/>
      <c r="CP152" s="11"/>
      <c r="CQ152" s="11"/>
    </row>
    <row r="153" spans="1:95" s="10" customFormat="1" ht="28.5" customHeight="1" x14ac:dyDescent="0.25">
      <c r="A153" s="643" t="s">
        <v>182</v>
      </c>
      <c r="B153" s="687"/>
      <c r="C153" s="668"/>
      <c r="D153" s="623" t="s">
        <v>183</v>
      </c>
      <c r="E153" s="642"/>
      <c r="F153" s="693"/>
      <c r="G153" s="694" t="s">
        <v>230</v>
      </c>
      <c r="H153" s="626" t="s">
        <v>184</v>
      </c>
      <c r="I153" s="638" t="s">
        <v>59</v>
      </c>
      <c r="J153" s="365"/>
      <c r="K153" s="365"/>
      <c r="L153" s="365"/>
      <c r="M153" s="365"/>
      <c r="N153" s="365"/>
      <c r="O153" s="365"/>
      <c r="P153" s="365"/>
      <c r="Q153" s="365"/>
      <c r="R153" s="365"/>
      <c r="S153" s="365"/>
      <c r="T153" s="365"/>
      <c r="U153" s="365"/>
      <c r="V153" s="365"/>
      <c r="W153" s="365"/>
      <c r="X153" s="366"/>
      <c r="Y153" s="366"/>
      <c r="Z153" s="366"/>
      <c r="AA153" s="366"/>
      <c r="AB153" s="366"/>
      <c r="AC153" s="366"/>
      <c r="AD153" s="366"/>
      <c r="AE153" s="366"/>
      <c r="AF153" s="366"/>
      <c r="AG153" s="366"/>
      <c r="AH153" s="366"/>
      <c r="AI153" s="366"/>
      <c r="AJ153" s="366"/>
      <c r="AK153" s="366"/>
      <c r="AL153" s="366"/>
      <c r="AM153" s="366"/>
      <c r="AN153" s="366"/>
      <c r="AO153" s="366"/>
      <c r="AP153" s="366"/>
      <c r="AQ153" s="366"/>
      <c r="AR153" s="366"/>
      <c r="BX153" s="11"/>
      <c r="BY153" s="11"/>
      <c r="BZ153" s="11"/>
      <c r="CA153" s="11"/>
      <c r="CB153" s="11"/>
      <c r="CC153" s="11"/>
      <c r="CD153" s="11"/>
      <c r="CE153" s="11"/>
      <c r="CF153" s="11"/>
      <c r="CG153" s="11"/>
      <c r="CH153" s="11"/>
      <c r="CI153" s="11"/>
      <c r="CJ153" s="11"/>
      <c r="CK153" s="11"/>
      <c r="CL153" s="11"/>
      <c r="CM153" s="11"/>
      <c r="CN153" s="11"/>
      <c r="CO153" s="11"/>
      <c r="CP153" s="11"/>
      <c r="CQ153" s="11"/>
    </row>
    <row r="154" spans="1:95" s="10" customFormat="1" ht="16.5" customHeight="1" x14ac:dyDescent="0.25">
      <c r="A154" s="645"/>
      <c r="B154" s="692"/>
      <c r="C154" s="670"/>
      <c r="D154" s="521" t="s">
        <v>185</v>
      </c>
      <c r="E154" s="527" t="s">
        <v>173</v>
      </c>
      <c r="F154" s="367" t="s">
        <v>177</v>
      </c>
      <c r="G154" s="695"/>
      <c r="H154" s="627"/>
      <c r="I154" s="641"/>
      <c r="J154" s="368"/>
      <c r="K154" s="368"/>
      <c r="L154" s="368"/>
      <c r="M154" s="368"/>
      <c r="N154" s="368"/>
      <c r="O154" s="368"/>
      <c r="P154" s="368"/>
      <c r="Q154" s="368"/>
      <c r="R154" s="368"/>
      <c r="S154" s="368"/>
      <c r="T154" s="368"/>
      <c r="U154" s="368"/>
      <c r="V154" s="368"/>
      <c r="W154" s="368"/>
      <c r="X154" s="369"/>
      <c r="Y154" s="369"/>
      <c r="Z154" s="369"/>
      <c r="AA154" s="369"/>
      <c r="AB154" s="366"/>
      <c r="AC154" s="366"/>
      <c r="AD154" s="366"/>
      <c r="AE154" s="366"/>
      <c r="AF154" s="366"/>
      <c r="AG154" s="366"/>
      <c r="AH154" s="366"/>
      <c r="AI154" s="366"/>
      <c r="AJ154" s="366"/>
      <c r="AK154" s="366"/>
      <c r="AL154" s="366"/>
      <c r="AM154" s="366"/>
      <c r="AN154" s="366"/>
      <c r="AO154" s="366"/>
      <c r="AP154" s="366"/>
      <c r="AQ154" s="366"/>
      <c r="AR154" s="366"/>
      <c r="BX154" s="11"/>
      <c r="BY154" s="11"/>
      <c r="BZ154" s="11"/>
      <c r="CA154" s="11"/>
      <c r="CB154" s="11"/>
      <c r="CC154" s="11"/>
      <c r="CD154" s="11"/>
      <c r="CE154" s="11"/>
      <c r="CF154" s="11"/>
      <c r="CG154" s="11"/>
      <c r="CH154" s="11"/>
      <c r="CI154" s="11"/>
      <c r="CJ154" s="11"/>
      <c r="CK154" s="11"/>
      <c r="CL154" s="11"/>
      <c r="CM154" s="11"/>
      <c r="CN154" s="11"/>
      <c r="CO154" s="11"/>
      <c r="CP154" s="11"/>
      <c r="CQ154" s="11"/>
    </row>
    <row r="155" spans="1:95" x14ac:dyDescent="0.25">
      <c r="A155" s="698" t="s">
        <v>186</v>
      </c>
      <c r="B155" s="701" t="s">
        <v>180</v>
      </c>
      <c r="C155" s="702"/>
      <c r="D155" s="312">
        <f t="shared" ref="D155:D160" si="20">SUM(E155:F155)</f>
        <v>0</v>
      </c>
      <c r="E155" s="32">
        <f>[1]Marzo!E155+[2]Marzo!E155+[3]Marzo!E155+[4]Marzo!E155+[5]Marzo!E155+[6]Marzo!E155+[7]Marzo!E155+[8]Marzo!E155+[9]Marzo!E155+[10]Marzo!E155</f>
        <v>0</v>
      </c>
      <c r="F155" s="32">
        <f>[1]Marzo!F155+[2]Marzo!F155+[3]Marzo!F155+[4]Marzo!F155+[5]Marzo!F155+[6]Marzo!F155+[7]Marzo!F155+[8]Marzo!F155+[9]Marzo!F155+[10]Marzo!F155</f>
        <v>0</v>
      </c>
      <c r="G155" s="32">
        <f>[1]Marzo!G155+[2]Marzo!G155+[3]Marzo!G155+[4]Marzo!G155+[5]Marzo!G155+[6]Marzo!G155+[7]Marzo!G155+[8]Marzo!G155+[9]Marzo!G155+[10]Marzo!G155</f>
        <v>0</v>
      </c>
      <c r="H155" s="32">
        <f>[1]Marzo!H155+[2]Marzo!H155+[3]Marzo!H155+[4]Marzo!H155+[5]Marzo!H155+[6]Marzo!H155+[7]Marzo!H155+[8]Marzo!H155+[9]Marzo!H155+[10]Marzo!H155</f>
        <v>0</v>
      </c>
      <c r="I155" s="32">
        <f>[1]Marzo!I155+[2]Marzo!I155+[3]Marzo!I155+[4]Marzo!I155+[5]Marzo!I155+[6]Marzo!I155+[7]Marzo!I155+[8]Marzo!I155+[9]Marzo!I155+[10]Marzo!I155</f>
        <v>0</v>
      </c>
      <c r="J155" s="83"/>
      <c r="K155" s="84"/>
      <c r="L155" s="84"/>
      <c r="M155" s="84"/>
      <c r="N155" s="84"/>
      <c r="O155" s="84"/>
      <c r="P155" s="84"/>
      <c r="Q155" s="84"/>
      <c r="R155" s="84"/>
      <c r="S155" s="84"/>
      <c r="T155" s="84"/>
      <c r="U155" s="84"/>
      <c r="V155" s="68"/>
      <c r="W155" s="68"/>
      <c r="X155" s="68"/>
      <c r="Y155" s="68"/>
      <c r="Z155" s="68"/>
      <c r="AA155" s="68"/>
      <c r="AB155" s="171"/>
      <c r="AC155" s="171"/>
      <c r="AD155" s="171"/>
      <c r="AE155" s="171"/>
      <c r="AF155" s="171"/>
      <c r="AG155" s="171"/>
      <c r="AH155" s="171"/>
      <c r="AI155" s="171"/>
      <c r="AJ155" s="171"/>
      <c r="AK155" s="171"/>
      <c r="AL155" s="171"/>
      <c r="AM155" s="171"/>
      <c r="AN155" s="171"/>
      <c r="AO155" s="171"/>
      <c r="AP155" s="171"/>
      <c r="AQ155" s="171"/>
      <c r="AR155" s="171"/>
      <c r="CG155" s="2">
        <v>0</v>
      </c>
    </row>
    <row r="156" spans="1:95" ht="24" customHeight="1" x14ac:dyDescent="0.25">
      <c r="A156" s="699"/>
      <c r="B156" s="676" t="s">
        <v>178</v>
      </c>
      <c r="C156" s="677"/>
      <c r="D156" s="371">
        <f t="shared" si="20"/>
        <v>43</v>
      </c>
      <c r="E156" s="32">
        <f>[1]Marzo!E156+[2]Marzo!E156+[3]Marzo!E156+[4]Marzo!E156+[5]Marzo!E156+[6]Marzo!E156+[7]Marzo!E156+[8]Marzo!E156+[9]Marzo!E156+[10]Marzo!E156</f>
        <v>43</v>
      </c>
      <c r="F156" s="32">
        <f>[1]Marzo!F156+[2]Marzo!F156+[3]Marzo!F156+[4]Marzo!F156+[5]Marzo!F156+[6]Marzo!F156+[7]Marzo!F156+[8]Marzo!F156+[9]Marzo!F156+[10]Marzo!F156</f>
        <v>0</v>
      </c>
      <c r="G156" s="32">
        <f>[1]Marzo!G156+[2]Marzo!G156+[3]Marzo!G156+[4]Marzo!G156+[5]Marzo!G156+[6]Marzo!G156+[7]Marzo!G156+[8]Marzo!G156+[9]Marzo!G156+[10]Marzo!G156</f>
        <v>33</v>
      </c>
      <c r="H156" s="32">
        <f>[1]Marzo!H156+[2]Marzo!H156+[3]Marzo!H156+[4]Marzo!H156+[5]Marzo!H156+[6]Marzo!H156+[7]Marzo!H156+[8]Marzo!H156+[9]Marzo!H156+[10]Marzo!H156</f>
        <v>0</v>
      </c>
      <c r="I156" s="32">
        <f>[1]Marzo!I156+[2]Marzo!I156+[3]Marzo!I156+[4]Marzo!I156+[5]Marzo!I156+[6]Marzo!I156+[7]Marzo!I156+[8]Marzo!I156+[9]Marzo!I156+[10]Marzo!I156</f>
        <v>0</v>
      </c>
      <c r="J156" s="83"/>
      <c r="K156" s="84"/>
      <c r="L156" s="84"/>
      <c r="M156" s="84"/>
      <c r="N156" s="84"/>
      <c r="O156" s="84"/>
      <c r="P156" s="84"/>
      <c r="Q156" s="84"/>
      <c r="R156" s="84"/>
      <c r="S156" s="84"/>
      <c r="T156" s="84"/>
      <c r="U156" s="84"/>
      <c r="V156" s="68"/>
      <c r="W156" s="68"/>
      <c r="X156" s="68"/>
      <c r="Y156" s="68"/>
      <c r="Z156" s="68"/>
      <c r="AA156" s="68"/>
      <c r="AB156" s="171"/>
      <c r="AC156" s="171"/>
      <c r="AD156" s="171"/>
      <c r="AE156" s="171"/>
      <c r="AF156" s="171"/>
      <c r="AG156" s="171"/>
      <c r="AH156" s="171"/>
      <c r="AI156" s="171"/>
      <c r="AJ156" s="171"/>
      <c r="AK156" s="171"/>
      <c r="AL156" s="171"/>
      <c r="AM156" s="171"/>
      <c r="AN156" s="171"/>
      <c r="AO156" s="171"/>
      <c r="AP156" s="171"/>
      <c r="AQ156" s="171"/>
      <c r="AR156" s="171"/>
      <c r="CG156" s="2">
        <v>0</v>
      </c>
    </row>
    <row r="157" spans="1:95" x14ac:dyDescent="0.25">
      <c r="A157" s="700"/>
      <c r="B157" s="664" t="s">
        <v>179</v>
      </c>
      <c r="C157" s="665"/>
      <c r="D157" s="317">
        <f t="shared" si="20"/>
        <v>0</v>
      </c>
      <c r="E157" s="32">
        <f>[1]Marzo!E157+[2]Marzo!E157+[3]Marzo!E157+[4]Marzo!E157+[5]Marzo!E157+[6]Marzo!E157+[7]Marzo!E157+[8]Marzo!E157+[9]Marzo!E157+[10]Marzo!E157</f>
        <v>0</v>
      </c>
      <c r="F157" s="32">
        <f>[1]Marzo!F157+[2]Marzo!F157+[3]Marzo!F157+[4]Marzo!F157+[5]Marzo!F157+[6]Marzo!F157+[7]Marzo!F157+[8]Marzo!F157+[9]Marzo!F157+[10]Marzo!F157</f>
        <v>0</v>
      </c>
      <c r="G157" s="32">
        <f>[1]Marzo!G157+[2]Marzo!G157+[3]Marzo!G157+[4]Marzo!G157+[5]Marzo!G157+[6]Marzo!G157+[7]Marzo!G157+[8]Marzo!G157+[9]Marzo!G157+[10]Marzo!G157</f>
        <v>0</v>
      </c>
      <c r="H157" s="32">
        <f>[1]Marzo!H157+[2]Marzo!H157+[3]Marzo!H157+[4]Marzo!H157+[5]Marzo!H157+[6]Marzo!H157+[7]Marzo!H157+[8]Marzo!H157+[9]Marzo!H157+[10]Marzo!H157</f>
        <v>0</v>
      </c>
      <c r="I157" s="32">
        <f>[1]Marzo!I157+[2]Marzo!I157+[3]Marzo!I157+[4]Marzo!I157+[5]Marzo!I157+[6]Marzo!I157+[7]Marzo!I157+[8]Marzo!I157+[9]Marzo!I157+[10]Marzo!I157</f>
        <v>0</v>
      </c>
      <c r="J157" s="83"/>
      <c r="K157" s="84"/>
      <c r="L157" s="84"/>
      <c r="M157" s="84"/>
      <c r="N157" s="84"/>
      <c r="O157" s="84"/>
      <c r="P157" s="84"/>
      <c r="Q157" s="84"/>
      <c r="R157" s="84"/>
      <c r="S157" s="84"/>
      <c r="T157" s="84"/>
      <c r="U157" s="84"/>
      <c r="V157" s="68"/>
      <c r="W157" s="68"/>
      <c r="X157" s="68"/>
      <c r="Y157" s="68"/>
      <c r="Z157" s="68"/>
      <c r="AA157" s="68"/>
      <c r="AB157" s="171"/>
      <c r="AC157" s="171"/>
      <c r="AD157" s="171"/>
      <c r="AE157" s="171"/>
      <c r="AF157" s="171"/>
      <c r="AG157" s="171"/>
      <c r="AH157" s="171"/>
      <c r="AI157" s="171"/>
      <c r="AJ157" s="171"/>
      <c r="AK157" s="171"/>
      <c r="AL157" s="171"/>
      <c r="AM157" s="171"/>
      <c r="AN157" s="171"/>
      <c r="AO157" s="171"/>
      <c r="AP157" s="171"/>
      <c r="AQ157" s="171"/>
      <c r="AR157" s="171"/>
      <c r="CG157" s="2">
        <v>0</v>
      </c>
    </row>
    <row r="158" spans="1:95" x14ac:dyDescent="0.25">
      <c r="A158" s="618" t="s">
        <v>187</v>
      </c>
      <c r="B158" s="701" t="s">
        <v>180</v>
      </c>
      <c r="C158" s="702"/>
      <c r="D158" s="312">
        <f t="shared" si="20"/>
        <v>0</v>
      </c>
      <c r="E158" s="32">
        <f>[1]Marzo!E158+[2]Marzo!E158+[3]Marzo!E158+[4]Marzo!E158+[5]Marzo!E158+[6]Marzo!E158+[7]Marzo!E158+[8]Marzo!E158+[9]Marzo!E158+[10]Marzo!E158</f>
        <v>0</v>
      </c>
      <c r="F158" s="32">
        <f>[1]Marzo!F158+[2]Marzo!F158+[3]Marzo!F158+[4]Marzo!F158+[5]Marzo!F158+[6]Marzo!F158+[7]Marzo!F158+[8]Marzo!F158+[9]Marzo!F158+[10]Marzo!F158</f>
        <v>0</v>
      </c>
      <c r="G158" s="32">
        <f>[1]Marzo!G158+[2]Marzo!G158+[3]Marzo!G158+[4]Marzo!G158+[5]Marzo!G158+[6]Marzo!G158+[7]Marzo!G158+[8]Marzo!G158+[9]Marzo!G158+[10]Marzo!G158</f>
        <v>0</v>
      </c>
      <c r="H158" s="32">
        <f>[1]Marzo!H158+[2]Marzo!H158+[3]Marzo!H158+[4]Marzo!H158+[5]Marzo!H158+[6]Marzo!H158+[7]Marzo!H158+[8]Marzo!H158+[9]Marzo!H158+[10]Marzo!H158</f>
        <v>0</v>
      </c>
      <c r="I158" s="32">
        <f>[1]Marzo!I158+[2]Marzo!I158+[3]Marzo!I158+[4]Marzo!I158+[5]Marzo!I158+[6]Marzo!I158+[7]Marzo!I158+[8]Marzo!I158+[9]Marzo!I158+[10]Marzo!I158</f>
        <v>0</v>
      </c>
      <c r="J158" s="83"/>
      <c r="K158" s="84"/>
      <c r="L158" s="84"/>
      <c r="M158" s="84"/>
      <c r="N158" s="84"/>
      <c r="O158" s="84"/>
      <c r="P158" s="84"/>
      <c r="Q158" s="84"/>
      <c r="R158" s="84"/>
      <c r="S158" s="84"/>
      <c r="T158" s="84"/>
      <c r="U158" s="84"/>
      <c r="V158" s="68"/>
      <c r="W158" s="68"/>
      <c r="X158" s="68"/>
      <c r="Y158" s="68"/>
      <c r="Z158" s="68"/>
      <c r="AA158" s="68"/>
      <c r="AB158" s="171"/>
      <c r="AC158" s="171"/>
      <c r="AD158" s="171"/>
      <c r="AE158" s="171"/>
      <c r="AF158" s="171"/>
      <c r="AG158" s="171"/>
      <c r="AH158" s="171"/>
      <c r="AI158" s="171"/>
      <c r="AJ158" s="171"/>
      <c r="AK158" s="171"/>
      <c r="AL158" s="171"/>
      <c r="AM158" s="171"/>
      <c r="AN158" s="171"/>
      <c r="AO158" s="171"/>
      <c r="AP158" s="171"/>
      <c r="AQ158" s="171"/>
      <c r="AR158" s="171"/>
      <c r="CG158" s="2">
        <v>0</v>
      </c>
    </row>
    <row r="159" spans="1:95" x14ac:dyDescent="0.25">
      <c r="A159" s="619"/>
      <c r="B159" s="676" t="s">
        <v>178</v>
      </c>
      <c r="C159" s="677"/>
      <c r="D159" s="371">
        <f t="shared" si="20"/>
        <v>416</v>
      </c>
      <c r="E159" s="32">
        <f>[1]Marzo!E159+[2]Marzo!E159+[3]Marzo!E159+[4]Marzo!E159+[5]Marzo!E159+[6]Marzo!E159+[7]Marzo!E159+[8]Marzo!E159+[9]Marzo!E159+[10]Marzo!E159</f>
        <v>193</v>
      </c>
      <c r="F159" s="32">
        <f>[1]Marzo!F159+[2]Marzo!F159+[3]Marzo!F159+[4]Marzo!F159+[5]Marzo!F159+[6]Marzo!F159+[7]Marzo!F159+[8]Marzo!F159+[9]Marzo!F159+[10]Marzo!F159</f>
        <v>223</v>
      </c>
      <c r="G159" s="32">
        <f>[1]Marzo!G159+[2]Marzo!G159+[3]Marzo!G159+[4]Marzo!G159+[5]Marzo!G159+[6]Marzo!G159+[7]Marzo!G159+[8]Marzo!G159+[9]Marzo!G159+[10]Marzo!G159</f>
        <v>371</v>
      </c>
      <c r="H159" s="32">
        <f>[1]Marzo!H159+[2]Marzo!H159+[3]Marzo!H159+[4]Marzo!H159+[5]Marzo!H159+[6]Marzo!H159+[7]Marzo!H159+[8]Marzo!H159+[9]Marzo!H159+[10]Marzo!H159</f>
        <v>0</v>
      </c>
      <c r="I159" s="32">
        <f>[1]Marzo!I159+[2]Marzo!I159+[3]Marzo!I159+[4]Marzo!I159+[5]Marzo!I159+[6]Marzo!I159+[7]Marzo!I159+[8]Marzo!I159+[9]Marzo!I159+[10]Marzo!I159</f>
        <v>0</v>
      </c>
      <c r="J159" s="83"/>
      <c r="K159" s="84"/>
      <c r="L159" s="84"/>
      <c r="M159" s="84"/>
      <c r="N159" s="84"/>
      <c r="O159" s="84"/>
      <c r="P159" s="84"/>
      <c r="Q159" s="84"/>
      <c r="R159" s="84"/>
      <c r="S159" s="84"/>
      <c r="T159" s="84"/>
      <c r="U159" s="84"/>
      <c r="V159" s="68"/>
      <c r="W159" s="68"/>
      <c r="X159" s="68"/>
      <c r="Y159" s="68"/>
      <c r="Z159" s="68"/>
      <c r="AA159" s="68"/>
      <c r="AB159" s="171"/>
      <c r="AC159" s="171"/>
      <c r="AD159" s="171"/>
      <c r="AE159" s="171"/>
      <c r="AF159" s="171"/>
      <c r="AG159" s="171"/>
      <c r="AH159" s="171"/>
      <c r="AI159" s="171"/>
      <c r="AJ159" s="171"/>
      <c r="AK159" s="171"/>
      <c r="AL159" s="171"/>
      <c r="AM159" s="171"/>
      <c r="AN159" s="171"/>
      <c r="AO159" s="171"/>
      <c r="AP159" s="171"/>
      <c r="AQ159" s="171"/>
      <c r="AR159" s="171"/>
      <c r="CG159" s="2">
        <v>0</v>
      </c>
    </row>
    <row r="160" spans="1:95" x14ac:dyDescent="0.25">
      <c r="A160" s="620"/>
      <c r="B160" s="664" t="s">
        <v>179</v>
      </c>
      <c r="C160" s="665"/>
      <c r="D160" s="317">
        <f t="shared" si="20"/>
        <v>0</v>
      </c>
      <c r="E160" s="32">
        <f>[1]Marzo!E160+[2]Marzo!E160+[3]Marzo!E160+[4]Marzo!E160+[5]Marzo!E160+[6]Marzo!E160+[7]Marzo!E160+[8]Marzo!E160+[9]Marzo!E160+[10]Marzo!E160</f>
        <v>0</v>
      </c>
      <c r="F160" s="32">
        <f>[1]Marzo!F160+[2]Marzo!F160+[3]Marzo!F160+[4]Marzo!F160+[5]Marzo!F160+[6]Marzo!F160+[7]Marzo!F160+[8]Marzo!F160+[9]Marzo!F160+[10]Marzo!F160</f>
        <v>0</v>
      </c>
      <c r="G160" s="32">
        <f>[1]Marzo!G160+[2]Marzo!G160+[3]Marzo!G160+[4]Marzo!G160+[5]Marzo!G160+[6]Marzo!G160+[7]Marzo!G160+[8]Marzo!G160+[9]Marzo!G160+[10]Marzo!G160</f>
        <v>0</v>
      </c>
      <c r="H160" s="32">
        <f>[1]Marzo!H160+[2]Marzo!H160+[3]Marzo!H160+[4]Marzo!H160+[5]Marzo!H160+[6]Marzo!H160+[7]Marzo!H160+[8]Marzo!H160+[9]Marzo!H160+[10]Marzo!H160</f>
        <v>0</v>
      </c>
      <c r="I160" s="32">
        <f>[1]Marzo!I160+[2]Marzo!I160+[3]Marzo!I160+[4]Marzo!I160+[5]Marzo!I160+[6]Marzo!I160+[7]Marzo!I160+[8]Marzo!I160+[9]Marzo!I160+[10]Marzo!I160</f>
        <v>0</v>
      </c>
      <c r="J160" s="83"/>
      <c r="K160" s="84"/>
      <c r="L160" s="84"/>
      <c r="M160" s="84"/>
      <c r="N160" s="84"/>
      <c r="O160" s="84"/>
      <c r="P160" s="84"/>
      <c r="Q160" s="84"/>
      <c r="R160" s="84"/>
      <c r="S160" s="84"/>
      <c r="T160" s="84"/>
      <c r="U160" s="84"/>
      <c r="V160" s="68"/>
      <c r="W160" s="68"/>
      <c r="X160" s="68"/>
      <c r="Y160" s="68"/>
      <c r="Z160" s="68"/>
      <c r="AA160" s="68"/>
      <c r="AB160" s="171"/>
      <c r="AC160" s="171"/>
      <c r="AD160" s="171"/>
      <c r="AE160" s="171"/>
      <c r="AF160" s="171"/>
      <c r="AG160" s="171"/>
      <c r="AH160" s="171"/>
      <c r="AI160" s="171"/>
      <c r="AJ160" s="171"/>
      <c r="AK160" s="171"/>
      <c r="AL160" s="171"/>
      <c r="AM160" s="171"/>
      <c r="AN160" s="171"/>
      <c r="AO160" s="171"/>
      <c r="AP160" s="171"/>
      <c r="AQ160" s="171"/>
      <c r="AR160" s="171"/>
      <c r="CG160" s="2">
        <v>0</v>
      </c>
    </row>
    <row r="161" spans="1:95" ht="15" customHeight="1" x14ac:dyDescent="0.25">
      <c r="A161" s="17" t="s">
        <v>188</v>
      </c>
      <c r="B161" s="17"/>
      <c r="C161" s="17"/>
      <c r="D161" s="17"/>
      <c r="E161" s="19"/>
      <c r="F161" s="374"/>
      <c r="G161" s="19"/>
      <c r="H161" s="19"/>
      <c r="I161" s="19"/>
      <c r="J161" s="98"/>
      <c r="K161" s="98"/>
      <c r="L161" s="98"/>
      <c r="M161" s="98"/>
      <c r="N161" s="98"/>
      <c r="O161" s="375"/>
      <c r="P161" s="98"/>
      <c r="Q161" s="98"/>
      <c r="R161" s="98"/>
      <c r="S161" s="98"/>
      <c r="T161" s="98"/>
      <c r="U161" s="98"/>
      <c r="V161" s="98"/>
      <c r="W161" s="98"/>
      <c r="X161" s="376"/>
      <c r="Y161" s="376"/>
      <c r="Z161" s="376"/>
      <c r="AA161" s="67"/>
      <c r="AB161" s="309"/>
      <c r="AC161" s="309"/>
      <c r="AD161" s="309"/>
      <c r="AE161" s="309"/>
      <c r="AF161" s="309"/>
      <c r="AG161" s="309"/>
      <c r="AH161" s="309"/>
      <c r="AI161" s="309"/>
      <c r="AJ161" s="309"/>
      <c r="AK161" s="309"/>
      <c r="AL161" s="309"/>
      <c r="AM161" s="158"/>
      <c r="AN161" s="158"/>
      <c r="AO161" s="158"/>
      <c r="AP161" s="158"/>
      <c r="AQ161" s="158"/>
      <c r="AR161" s="158"/>
      <c r="CJ161" s="1"/>
      <c r="CK161" s="1"/>
      <c r="CL161" s="1"/>
      <c r="CM161" s="1"/>
      <c r="CN161" s="1"/>
      <c r="CO161" s="1"/>
      <c r="CP161" s="1"/>
      <c r="CQ161" s="1"/>
    </row>
    <row r="162" spans="1:95" x14ac:dyDescent="0.25">
      <c r="A162" s="709" t="s">
        <v>189</v>
      </c>
      <c r="B162" s="709"/>
      <c r="C162" s="710" t="s">
        <v>190</v>
      </c>
      <c r="D162" s="711"/>
      <c r="E162" s="712"/>
      <c r="F162" s="716" t="s">
        <v>3</v>
      </c>
      <c r="G162" s="717"/>
      <c r="H162" s="717"/>
      <c r="I162" s="717"/>
      <c r="J162" s="717"/>
      <c r="K162" s="717"/>
      <c r="L162" s="717"/>
      <c r="M162" s="717"/>
      <c r="N162" s="717"/>
      <c r="O162" s="717"/>
      <c r="P162" s="717"/>
      <c r="Q162" s="717"/>
      <c r="R162" s="717"/>
      <c r="S162" s="717"/>
      <c r="T162" s="717"/>
      <c r="U162" s="717"/>
      <c r="V162" s="717"/>
      <c r="W162" s="717"/>
      <c r="X162" s="717"/>
      <c r="Y162" s="717"/>
      <c r="Z162" s="717"/>
      <c r="AA162" s="717"/>
      <c r="AB162" s="717"/>
      <c r="AC162" s="717"/>
      <c r="AD162" s="717"/>
      <c r="AE162" s="717"/>
      <c r="AF162" s="717"/>
      <c r="AG162" s="717"/>
      <c r="AH162" s="717"/>
      <c r="AI162" s="717"/>
      <c r="AJ162" s="717"/>
      <c r="AK162" s="717"/>
      <c r="AL162" s="717"/>
      <c r="AM162" s="718"/>
      <c r="AN162" s="164"/>
      <c r="AO162" s="164"/>
      <c r="AP162" s="164"/>
      <c r="AQ162" s="164"/>
      <c r="AR162" s="164"/>
      <c r="CJ162" s="1"/>
      <c r="CK162" s="1"/>
      <c r="CL162" s="1"/>
      <c r="CM162" s="1"/>
      <c r="CN162" s="1"/>
      <c r="CO162" s="1"/>
      <c r="CP162" s="1"/>
      <c r="CQ162" s="1"/>
    </row>
    <row r="163" spans="1:95" x14ac:dyDescent="0.25">
      <c r="A163" s="709"/>
      <c r="B163" s="709"/>
      <c r="C163" s="713"/>
      <c r="D163" s="714"/>
      <c r="E163" s="715"/>
      <c r="F163" s="719" t="s">
        <v>6</v>
      </c>
      <c r="G163" s="719"/>
      <c r="H163" s="719" t="s">
        <v>7</v>
      </c>
      <c r="I163" s="719"/>
      <c r="J163" s="719" t="s">
        <v>8</v>
      </c>
      <c r="K163" s="719"/>
      <c r="L163" s="622" t="s">
        <v>9</v>
      </c>
      <c r="M163" s="621"/>
      <c r="N163" s="719" t="s">
        <v>10</v>
      </c>
      <c r="O163" s="719"/>
      <c r="P163" s="624" t="s">
        <v>11</v>
      </c>
      <c r="Q163" s="623"/>
      <c r="R163" s="704" t="s">
        <v>12</v>
      </c>
      <c r="S163" s="704"/>
      <c r="T163" s="624" t="s">
        <v>13</v>
      </c>
      <c r="U163" s="623"/>
      <c r="V163" s="704" t="s">
        <v>14</v>
      </c>
      <c r="W163" s="704"/>
      <c r="X163" s="624" t="s">
        <v>15</v>
      </c>
      <c r="Y163" s="623"/>
      <c r="Z163" s="623" t="s">
        <v>16</v>
      </c>
      <c r="AA163" s="624"/>
      <c r="AB163" s="704" t="s">
        <v>17</v>
      </c>
      <c r="AC163" s="704"/>
      <c r="AD163" s="704" t="s">
        <v>18</v>
      </c>
      <c r="AE163" s="704"/>
      <c r="AF163" s="704" t="s">
        <v>19</v>
      </c>
      <c r="AG163" s="704"/>
      <c r="AH163" s="704" t="s">
        <v>20</v>
      </c>
      <c r="AI163" s="704"/>
      <c r="AJ163" s="704" t="s">
        <v>21</v>
      </c>
      <c r="AK163" s="704"/>
      <c r="AL163" s="704" t="s">
        <v>22</v>
      </c>
      <c r="AM163" s="704"/>
      <c r="AN163" s="164"/>
      <c r="AO163" s="164"/>
      <c r="AP163" s="164"/>
      <c r="AQ163" s="164"/>
      <c r="AR163" s="164"/>
      <c r="CJ163" s="1"/>
      <c r="CK163" s="1"/>
      <c r="CL163" s="1"/>
      <c r="CM163" s="1"/>
      <c r="CN163" s="1"/>
      <c r="CO163" s="1"/>
      <c r="CP163" s="1"/>
      <c r="CQ163" s="1"/>
    </row>
    <row r="164" spans="1:95" x14ac:dyDescent="0.25">
      <c r="A164" s="709"/>
      <c r="B164" s="709"/>
      <c r="C164" s="377" t="s">
        <v>27</v>
      </c>
      <c r="D164" s="378" t="s">
        <v>28</v>
      </c>
      <c r="E164" s="379" t="s">
        <v>29</v>
      </c>
      <c r="F164" s="527" t="s">
        <v>36</v>
      </c>
      <c r="G164" s="529" t="s">
        <v>29</v>
      </c>
      <c r="H164" s="527" t="s">
        <v>36</v>
      </c>
      <c r="I164" s="529" t="s">
        <v>29</v>
      </c>
      <c r="J164" s="527" t="s">
        <v>36</v>
      </c>
      <c r="K164" s="529" t="s">
        <v>29</v>
      </c>
      <c r="L164" s="527" t="s">
        <v>36</v>
      </c>
      <c r="M164" s="536" t="s">
        <v>29</v>
      </c>
      <c r="N164" s="527" t="s">
        <v>36</v>
      </c>
      <c r="O164" s="529" t="s">
        <v>29</v>
      </c>
      <c r="P164" s="527" t="s">
        <v>36</v>
      </c>
      <c r="Q164" s="536" t="s">
        <v>29</v>
      </c>
      <c r="R164" s="527" t="s">
        <v>36</v>
      </c>
      <c r="S164" s="529" t="s">
        <v>29</v>
      </c>
      <c r="T164" s="527" t="s">
        <v>36</v>
      </c>
      <c r="U164" s="536" t="s">
        <v>29</v>
      </c>
      <c r="V164" s="527" t="s">
        <v>36</v>
      </c>
      <c r="W164" s="529" t="s">
        <v>29</v>
      </c>
      <c r="X164" s="527" t="s">
        <v>36</v>
      </c>
      <c r="Y164" s="536" t="s">
        <v>29</v>
      </c>
      <c r="Z164" s="527" t="s">
        <v>36</v>
      </c>
      <c r="AA164" s="529" t="s">
        <v>29</v>
      </c>
      <c r="AB164" s="527" t="s">
        <v>36</v>
      </c>
      <c r="AC164" s="529" t="s">
        <v>29</v>
      </c>
      <c r="AD164" s="527" t="s">
        <v>36</v>
      </c>
      <c r="AE164" s="529" t="s">
        <v>29</v>
      </c>
      <c r="AF164" s="527" t="s">
        <v>36</v>
      </c>
      <c r="AG164" s="529" t="s">
        <v>29</v>
      </c>
      <c r="AH164" s="527" t="s">
        <v>36</v>
      </c>
      <c r="AI164" s="529" t="s">
        <v>29</v>
      </c>
      <c r="AJ164" s="527" t="s">
        <v>36</v>
      </c>
      <c r="AK164" s="529" t="s">
        <v>29</v>
      </c>
      <c r="AL164" s="527" t="s">
        <v>36</v>
      </c>
      <c r="AM164" s="529" t="s">
        <v>29</v>
      </c>
      <c r="AN164" s="164"/>
      <c r="AO164" s="164"/>
      <c r="AP164" s="164"/>
      <c r="AQ164" s="164"/>
      <c r="AR164" s="164"/>
      <c r="CJ164" s="1"/>
      <c r="CK164" s="1"/>
      <c r="CL164" s="1"/>
      <c r="CM164" s="1"/>
      <c r="CN164" s="1"/>
      <c r="CO164" s="1"/>
      <c r="CP164" s="1"/>
      <c r="CQ164" s="1"/>
    </row>
    <row r="165" spans="1:95" x14ac:dyDescent="0.25">
      <c r="A165" s="705" t="s">
        <v>191</v>
      </c>
      <c r="B165" s="706"/>
      <c r="C165" s="380">
        <f>SUM(D165+E165)</f>
        <v>7</v>
      </c>
      <c r="D165" s="381">
        <f>SUM(P165+R165+T165+V165+X165+Z165+AB165+AD165+AF165+AH165+AJ165+AL165)</f>
        <v>5</v>
      </c>
      <c r="E165" s="382">
        <f>SUM(Q165+S165+U165+W165+Y165+AA165+AC165+AE165+AG165+AI165+AK165+AM165)</f>
        <v>2</v>
      </c>
      <c r="F165" s="383"/>
      <c r="G165" s="384"/>
      <c r="H165" s="385"/>
      <c r="I165" s="386"/>
      <c r="J165" s="383"/>
      <c r="K165" s="384"/>
      <c r="L165" s="385"/>
      <c r="M165" s="386"/>
      <c r="N165" s="385"/>
      <c r="O165" s="386"/>
      <c r="P165" s="32">
        <f>[1]Marzo!P165+[2]Marzo!P165+[3]Marzo!P165+[4]Marzo!P165+[5]Marzo!P165+[6]Marzo!P165+[7]Marzo!P165+[8]Marzo!P165+[9]Marzo!P165+[10]Marzo!P165</f>
        <v>0</v>
      </c>
      <c r="Q165" s="32">
        <f>[1]Marzo!Q165+[2]Marzo!Q165+[3]Marzo!Q165+[4]Marzo!Q165+[5]Marzo!Q165+[6]Marzo!Q165+[7]Marzo!Q165+[8]Marzo!Q165+[9]Marzo!Q165+[10]Marzo!Q165</f>
        <v>0</v>
      </c>
      <c r="R165" s="32">
        <f>[1]Marzo!R165+[2]Marzo!R165+[3]Marzo!R165+[4]Marzo!R165+[5]Marzo!R165+[6]Marzo!R165+[7]Marzo!R165+[8]Marzo!R165+[9]Marzo!R165+[10]Marzo!R165</f>
        <v>0</v>
      </c>
      <c r="S165" s="32">
        <f>[1]Marzo!S165+[2]Marzo!S165+[3]Marzo!S165+[4]Marzo!S165+[5]Marzo!S165+[6]Marzo!S165+[7]Marzo!S165+[8]Marzo!S165+[9]Marzo!S165+[10]Marzo!S165</f>
        <v>0</v>
      </c>
      <c r="T165" s="32">
        <f>[1]Marzo!T165+[2]Marzo!T165+[3]Marzo!T165+[4]Marzo!T165+[5]Marzo!T165+[6]Marzo!T165+[7]Marzo!T165+[8]Marzo!T165+[9]Marzo!T165+[10]Marzo!T165</f>
        <v>0</v>
      </c>
      <c r="U165" s="32">
        <f>[1]Marzo!U165+[2]Marzo!U165+[3]Marzo!U165+[4]Marzo!U165+[5]Marzo!U165+[6]Marzo!U165+[7]Marzo!U165+[8]Marzo!U165+[9]Marzo!U165+[10]Marzo!U165</f>
        <v>0</v>
      </c>
      <c r="V165" s="32">
        <f>[1]Marzo!V165+[2]Marzo!V165+[3]Marzo!V165+[4]Marzo!V165+[5]Marzo!V165+[6]Marzo!V165+[7]Marzo!V165+[8]Marzo!V165+[9]Marzo!V165+[10]Marzo!V165</f>
        <v>0</v>
      </c>
      <c r="W165" s="32">
        <f>[1]Marzo!W165+[2]Marzo!W165+[3]Marzo!W165+[4]Marzo!W165+[5]Marzo!W165+[6]Marzo!W165+[7]Marzo!W165+[8]Marzo!W165+[9]Marzo!W165+[10]Marzo!W165</f>
        <v>0</v>
      </c>
      <c r="X165" s="32">
        <f>[1]Marzo!X165+[2]Marzo!X165+[3]Marzo!X165+[4]Marzo!X165+[5]Marzo!X165+[6]Marzo!X165+[7]Marzo!X165+[8]Marzo!X165+[9]Marzo!X165+[10]Marzo!X165</f>
        <v>0</v>
      </c>
      <c r="Y165" s="32">
        <f>[1]Marzo!Y165+[2]Marzo!Y165+[3]Marzo!Y165+[4]Marzo!Y165+[5]Marzo!Y165+[6]Marzo!Y165+[7]Marzo!Y165+[8]Marzo!Y165+[9]Marzo!Y165+[10]Marzo!Y165</f>
        <v>0</v>
      </c>
      <c r="Z165" s="32">
        <f>[1]Marzo!Z165+[2]Marzo!Z165+[3]Marzo!Z165+[4]Marzo!Z165+[5]Marzo!Z165+[6]Marzo!Z165+[7]Marzo!Z165+[8]Marzo!Z165+[9]Marzo!Z165+[10]Marzo!Z165</f>
        <v>1</v>
      </c>
      <c r="AA165" s="32">
        <f>[1]Marzo!AA165+[2]Marzo!AA165+[3]Marzo!AA165+[4]Marzo!AA165+[5]Marzo!AA165+[6]Marzo!AA165+[7]Marzo!AA165+[8]Marzo!AA165+[9]Marzo!AA165+[10]Marzo!AA165</f>
        <v>0</v>
      </c>
      <c r="AB165" s="32">
        <f>[1]Marzo!AB165+[2]Marzo!AB165+[3]Marzo!AB165+[4]Marzo!AB165+[5]Marzo!AB165+[6]Marzo!AB165+[7]Marzo!AB165+[8]Marzo!AB165+[9]Marzo!AB165+[10]Marzo!AB165</f>
        <v>0</v>
      </c>
      <c r="AC165" s="32">
        <f>[1]Marzo!AC165+[2]Marzo!AC165+[3]Marzo!AC165+[4]Marzo!AC165+[5]Marzo!AC165+[6]Marzo!AC165+[7]Marzo!AC165+[8]Marzo!AC165+[9]Marzo!AC165+[10]Marzo!AC165</f>
        <v>0</v>
      </c>
      <c r="AD165" s="32">
        <f>[1]Marzo!AD165+[2]Marzo!AD165+[3]Marzo!AD165+[4]Marzo!AD165+[5]Marzo!AD165+[6]Marzo!AD165+[7]Marzo!AD165+[8]Marzo!AD165+[9]Marzo!AD165+[10]Marzo!AD165</f>
        <v>0</v>
      </c>
      <c r="AE165" s="32">
        <f>[1]Marzo!AE165+[2]Marzo!AE165+[3]Marzo!AE165+[4]Marzo!AE165+[5]Marzo!AE165+[6]Marzo!AE165+[7]Marzo!AE165+[8]Marzo!AE165+[9]Marzo!AE165+[10]Marzo!AE165</f>
        <v>0</v>
      </c>
      <c r="AF165" s="32">
        <f>[1]Marzo!AF165+[2]Marzo!AF165+[3]Marzo!AF165+[4]Marzo!AF165+[5]Marzo!AF165+[6]Marzo!AF165+[7]Marzo!AF165+[8]Marzo!AF165+[9]Marzo!AF165+[10]Marzo!AF165</f>
        <v>4</v>
      </c>
      <c r="AG165" s="32">
        <f>[1]Marzo!AG165+[2]Marzo!AG165+[3]Marzo!AG165+[4]Marzo!AG165+[5]Marzo!AG165+[6]Marzo!AG165+[7]Marzo!AG165+[8]Marzo!AG165+[9]Marzo!AG165+[10]Marzo!AG165</f>
        <v>0</v>
      </c>
      <c r="AH165" s="32">
        <f>[1]Marzo!AH165+[2]Marzo!AH165+[3]Marzo!AH165+[4]Marzo!AH165+[5]Marzo!AH165+[6]Marzo!AH165+[7]Marzo!AH165+[8]Marzo!AH165+[9]Marzo!AH165+[10]Marzo!AH165</f>
        <v>0</v>
      </c>
      <c r="AI165" s="32">
        <f>[1]Marzo!AI165+[2]Marzo!AI165+[3]Marzo!AI165+[4]Marzo!AI165+[5]Marzo!AI165+[6]Marzo!AI165+[7]Marzo!AI165+[8]Marzo!AI165+[9]Marzo!AI165+[10]Marzo!AI165</f>
        <v>0</v>
      </c>
      <c r="AJ165" s="32">
        <f>[1]Marzo!AJ165+[2]Marzo!AJ165+[3]Marzo!AJ165+[4]Marzo!AJ165+[5]Marzo!AJ165+[6]Marzo!AJ165+[7]Marzo!AJ165+[8]Marzo!AJ165+[9]Marzo!AJ165+[10]Marzo!AJ165</f>
        <v>0</v>
      </c>
      <c r="AK165" s="32">
        <f>[1]Marzo!AK165+[2]Marzo!AK165+[3]Marzo!AK165+[4]Marzo!AK165+[5]Marzo!AK165+[6]Marzo!AK165+[7]Marzo!AK165+[8]Marzo!AK165+[9]Marzo!AK165+[10]Marzo!AK165</f>
        <v>0</v>
      </c>
      <c r="AL165" s="32">
        <f>[1]Marzo!AL165+[2]Marzo!AL165+[3]Marzo!AL165+[4]Marzo!AL165+[5]Marzo!AL165+[6]Marzo!AL165+[7]Marzo!AL165+[8]Marzo!AL165+[9]Marzo!AL165+[10]Marzo!AL165</f>
        <v>0</v>
      </c>
      <c r="AM165" s="32">
        <f>[1]Marzo!AM165+[2]Marzo!AM165+[3]Marzo!AM165+[4]Marzo!AM165+[5]Marzo!AM165+[6]Marzo!AM165+[7]Marzo!AM165+[8]Marzo!AM165+[9]Marzo!AM165+[10]Marzo!AM165</f>
        <v>2</v>
      </c>
      <c r="AN165" s="244"/>
      <c r="AO165" s="164"/>
      <c r="AP165" s="164"/>
      <c r="AQ165" s="164"/>
      <c r="AR165" s="164"/>
      <c r="CJ165" s="1"/>
      <c r="CK165" s="1"/>
      <c r="CL165" s="1"/>
      <c r="CM165" s="1"/>
      <c r="CN165" s="1"/>
      <c r="CO165" s="1"/>
      <c r="CP165" s="1"/>
      <c r="CQ165" s="1"/>
    </row>
    <row r="166" spans="1:95" x14ac:dyDescent="0.25">
      <c r="A166" s="707" t="s">
        <v>192</v>
      </c>
      <c r="B166" s="708"/>
      <c r="C166" s="391">
        <f>SUM(D166+E166)</f>
        <v>11</v>
      </c>
      <c r="D166" s="392">
        <f t="shared" ref="D166:E168" si="21">SUM(F166+H166+J166+L166+N166+P166+R166+T166+V166+X166+Z166+AB166+AD166+AF166+AH166+AJ166+AL166)</f>
        <v>10</v>
      </c>
      <c r="E166" s="393">
        <f t="shared" si="21"/>
        <v>1</v>
      </c>
      <c r="F166" s="32">
        <f>[1]Marzo!F166+[2]Marzo!F166+[3]Marzo!F166+[4]Marzo!F166+[5]Marzo!F166+[6]Marzo!F166+[7]Marzo!F166+[8]Marzo!F166+[9]Marzo!F166+[10]Marzo!F166</f>
        <v>1</v>
      </c>
      <c r="G166" s="32">
        <f>[1]Marzo!G166+[2]Marzo!G166+[3]Marzo!G166+[4]Marzo!G166+[5]Marzo!G166+[6]Marzo!G166+[7]Marzo!G166+[8]Marzo!G166+[9]Marzo!G166+[10]Marzo!G166</f>
        <v>0</v>
      </c>
      <c r="H166" s="32">
        <f>[1]Marzo!H166+[2]Marzo!H166+[3]Marzo!H166+[4]Marzo!H166+[5]Marzo!H166+[6]Marzo!H166+[7]Marzo!H166+[8]Marzo!H166+[9]Marzo!H166+[10]Marzo!H166</f>
        <v>0</v>
      </c>
      <c r="I166" s="32">
        <f>[1]Marzo!I166+[2]Marzo!I166+[3]Marzo!I166+[4]Marzo!I166+[5]Marzo!I166+[6]Marzo!I166+[7]Marzo!I166+[8]Marzo!I166+[9]Marzo!I166+[10]Marzo!I166</f>
        <v>0</v>
      </c>
      <c r="J166" s="32">
        <f>[1]Marzo!J166+[2]Marzo!J166+[3]Marzo!J166+[4]Marzo!J166+[5]Marzo!J166+[6]Marzo!J166+[7]Marzo!J166+[8]Marzo!J166+[9]Marzo!J166+[10]Marzo!J166</f>
        <v>0</v>
      </c>
      <c r="K166" s="32">
        <f>[1]Marzo!K166+[2]Marzo!K166+[3]Marzo!K166+[4]Marzo!K166+[5]Marzo!K166+[6]Marzo!K166+[7]Marzo!K166+[8]Marzo!K166+[9]Marzo!K166+[10]Marzo!K166</f>
        <v>0</v>
      </c>
      <c r="L166" s="32">
        <f>[1]Marzo!L166+[2]Marzo!L166+[3]Marzo!L166+[4]Marzo!L166+[5]Marzo!L166+[6]Marzo!L166+[7]Marzo!L166+[8]Marzo!L166+[9]Marzo!L166+[10]Marzo!L166</f>
        <v>0</v>
      </c>
      <c r="M166" s="32">
        <f>[1]Marzo!M166+[2]Marzo!M166+[3]Marzo!M166+[4]Marzo!M166+[5]Marzo!M166+[6]Marzo!M166+[7]Marzo!M166+[8]Marzo!M166+[9]Marzo!M166+[10]Marzo!M166</f>
        <v>0</v>
      </c>
      <c r="N166" s="32">
        <f>[1]Marzo!N166+[2]Marzo!N166+[3]Marzo!N166+[4]Marzo!N166+[5]Marzo!N166+[6]Marzo!N166+[7]Marzo!N166+[8]Marzo!N166+[9]Marzo!N166+[10]Marzo!N166</f>
        <v>0</v>
      </c>
      <c r="O166" s="32">
        <f>[1]Marzo!O166+[2]Marzo!O166+[3]Marzo!O166+[4]Marzo!O166+[5]Marzo!O166+[6]Marzo!O166+[7]Marzo!O166+[8]Marzo!O166+[9]Marzo!O166+[10]Marzo!O166</f>
        <v>0</v>
      </c>
      <c r="P166" s="32">
        <f>[1]Marzo!P166+[2]Marzo!P166+[3]Marzo!P166+[4]Marzo!P166+[5]Marzo!P166+[6]Marzo!P166+[7]Marzo!P166+[8]Marzo!P166+[9]Marzo!P166+[10]Marzo!P166</f>
        <v>0</v>
      </c>
      <c r="Q166" s="32">
        <f>[1]Marzo!Q166+[2]Marzo!Q166+[3]Marzo!Q166+[4]Marzo!Q166+[5]Marzo!Q166+[6]Marzo!Q166+[7]Marzo!Q166+[8]Marzo!Q166+[9]Marzo!Q166+[10]Marzo!Q166</f>
        <v>0</v>
      </c>
      <c r="R166" s="32">
        <f>[1]Marzo!R166+[2]Marzo!R166+[3]Marzo!R166+[4]Marzo!R166+[5]Marzo!R166+[6]Marzo!R166+[7]Marzo!R166+[8]Marzo!R166+[9]Marzo!R166+[10]Marzo!R166</f>
        <v>0</v>
      </c>
      <c r="S166" s="32">
        <f>[1]Marzo!S166+[2]Marzo!S166+[3]Marzo!S166+[4]Marzo!S166+[5]Marzo!S166+[6]Marzo!S166+[7]Marzo!S166+[8]Marzo!S166+[9]Marzo!S166+[10]Marzo!S166</f>
        <v>0</v>
      </c>
      <c r="T166" s="32">
        <f>[1]Marzo!T166+[2]Marzo!T166+[3]Marzo!T166+[4]Marzo!T166+[5]Marzo!T166+[6]Marzo!T166+[7]Marzo!T166+[8]Marzo!T166+[9]Marzo!T166+[10]Marzo!T166</f>
        <v>1</v>
      </c>
      <c r="U166" s="32">
        <f>[1]Marzo!U166+[2]Marzo!U166+[3]Marzo!U166+[4]Marzo!U166+[5]Marzo!U166+[6]Marzo!U166+[7]Marzo!U166+[8]Marzo!U166+[9]Marzo!U166+[10]Marzo!U166</f>
        <v>0</v>
      </c>
      <c r="V166" s="32">
        <f>[1]Marzo!V166+[2]Marzo!V166+[3]Marzo!V166+[4]Marzo!V166+[5]Marzo!V166+[6]Marzo!V166+[7]Marzo!V166+[8]Marzo!V166+[9]Marzo!V166+[10]Marzo!V166</f>
        <v>0</v>
      </c>
      <c r="W166" s="32">
        <f>[1]Marzo!W166+[2]Marzo!W166+[3]Marzo!W166+[4]Marzo!W166+[5]Marzo!W166+[6]Marzo!W166+[7]Marzo!W166+[8]Marzo!W166+[9]Marzo!W166+[10]Marzo!W166</f>
        <v>0</v>
      </c>
      <c r="X166" s="32">
        <f>[1]Marzo!X166+[2]Marzo!X166+[3]Marzo!X166+[4]Marzo!X166+[5]Marzo!X166+[6]Marzo!X166+[7]Marzo!X166+[8]Marzo!X166+[9]Marzo!X166+[10]Marzo!X166</f>
        <v>0</v>
      </c>
      <c r="Y166" s="32">
        <f>[1]Marzo!Y166+[2]Marzo!Y166+[3]Marzo!Y166+[4]Marzo!Y166+[5]Marzo!Y166+[6]Marzo!Y166+[7]Marzo!Y166+[8]Marzo!Y166+[9]Marzo!Y166+[10]Marzo!Y166</f>
        <v>0</v>
      </c>
      <c r="Z166" s="32">
        <f>[1]Marzo!Z166+[2]Marzo!Z166+[3]Marzo!Z166+[4]Marzo!Z166+[5]Marzo!Z166+[6]Marzo!Z166+[7]Marzo!Z166+[8]Marzo!Z166+[9]Marzo!Z166+[10]Marzo!Z166</f>
        <v>1</v>
      </c>
      <c r="AA166" s="32">
        <f>[1]Marzo!AA166+[2]Marzo!AA166+[3]Marzo!AA166+[4]Marzo!AA166+[5]Marzo!AA166+[6]Marzo!AA166+[7]Marzo!AA166+[8]Marzo!AA166+[9]Marzo!AA166+[10]Marzo!AA166</f>
        <v>0</v>
      </c>
      <c r="AB166" s="32">
        <f>[1]Marzo!AB166+[2]Marzo!AB166+[3]Marzo!AB166+[4]Marzo!AB166+[5]Marzo!AB166+[6]Marzo!AB166+[7]Marzo!AB166+[8]Marzo!AB166+[9]Marzo!AB166+[10]Marzo!AB166</f>
        <v>2</v>
      </c>
      <c r="AC166" s="32">
        <f>[1]Marzo!AC166+[2]Marzo!AC166+[3]Marzo!AC166+[4]Marzo!AC166+[5]Marzo!AC166+[6]Marzo!AC166+[7]Marzo!AC166+[8]Marzo!AC166+[9]Marzo!AC166+[10]Marzo!AC166</f>
        <v>0</v>
      </c>
      <c r="AD166" s="32">
        <f>[1]Marzo!AD166+[2]Marzo!AD166+[3]Marzo!AD166+[4]Marzo!AD166+[5]Marzo!AD166+[6]Marzo!AD166+[7]Marzo!AD166+[8]Marzo!AD166+[9]Marzo!AD166+[10]Marzo!AD166</f>
        <v>1</v>
      </c>
      <c r="AE166" s="32">
        <f>[1]Marzo!AE166+[2]Marzo!AE166+[3]Marzo!AE166+[4]Marzo!AE166+[5]Marzo!AE166+[6]Marzo!AE166+[7]Marzo!AE166+[8]Marzo!AE166+[9]Marzo!AE166+[10]Marzo!AE166</f>
        <v>0</v>
      </c>
      <c r="AF166" s="32">
        <f>[1]Marzo!AF166+[2]Marzo!AF166+[3]Marzo!AF166+[4]Marzo!AF166+[5]Marzo!AF166+[6]Marzo!AF166+[7]Marzo!AF166+[8]Marzo!AF166+[9]Marzo!AF166+[10]Marzo!AF166</f>
        <v>2</v>
      </c>
      <c r="AG166" s="32">
        <f>[1]Marzo!AG166+[2]Marzo!AG166+[3]Marzo!AG166+[4]Marzo!AG166+[5]Marzo!AG166+[6]Marzo!AG166+[7]Marzo!AG166+[8]Marzo!AG166+[9]Marzo!AG166+[10]Marzo!AG166</f>
        <v>0</v>
      </c>
      <c r="AH166" s="32">
        <f>[1]Marzo!AH166+[2]Marzo!AH166+[3]Marzo!AH166+[4]Marzo!AH166+[5]Marzo!AH166+[6]Marzo!AH166+[7]Marzo!AH166+[8]Marzo!AH166+[9]Marzo!AH166+[10]Marzo!AH166</f>
        <v>0</v>
      </c>
      <c r="AI166" s="32">
        <f>[1]Marzo!AI166+[2]Marzo!AI166+[3]Marzo!AI166+[4]Marzo!AI166+[5]Marzo!AI166+[6]Marzo!AI166+[7]Marzo!AI166+[8]Marzo!AI166+[9]Marzo!AI166+[10]Marzo!AI166</f>
        <v>0</v>
      </c>
      <c r="AJ166" s="32">
        <f>[1]Marzo!AJ166+[2]Marzo!AJ166+[3]Marzo!AJ166+[4]Marzo!AJ166+[5]Marzo!AJ166+[6]Marzo!AJ166+[7]Marzo!AJ166+[8]Marzo!AJ166+[9]Marzo!AJ166+[10]Marzo!AJ166</f>
        <v>1</v>
      </c>
      <c r="AK166" s="32">
        <f>[1]Marzo!AK166+[2]Marzo!AK166+[3]Marzo!AK166+[4]Marzo!AK166+[5]Marzo!AK166+[6]Marzo!AK166+[7]Marzo!AK166+[8]Marzo!AK166+[9]Marzo!AK166+[10]Marzo!AK166</f>
        <v>1</v>
      </c>
      <c r="AL166" s="32">
        <f>[1]Marzo!AL166+[2]Marzo!AL166+[3]Marzo!AL166+[4]Marzo!AL166+[5]Marzo!AL166+[6]Marzo!AL166+[7]Marzo!AL166+[8]Marzo!AL166+[9]Marzo!AL166+[10]Marzo!AL166</f>
        <v>1</v>
      </c>
      <c r="AM166" s="32">
        <f>[1]Marzo!AM166+[2]Marzo!AM166+[3]Marzo!AM166+[4]Marzo!AM166+[5]Marzo!AM166+[6]Marzo!AM166+[7]Marzo!AM166+[8]Marzo!AM166+[9]Marzo!AM166+[10]Marzo!AM166</f>
        <v>0</v>
      </c>
      <c r="AN166" s="244"/>
      <c r="AO166" s="164"/>
      <c r="AP166" s="164"/>
      <c r="AQ166" s="164"/>
      <c r="AR166" s="164"/>
      <c r="CJ166" s="1"/>
      <c r="CK166" s="1"/>
      <c r="CL166" s="1"/>
      <c r="CM166" s="1"/>
      <c r="CN166" s="1"/>
      <c r="CO166" s="1"/>
      <c r="CP166" s="1"/>
      <c r="CQ166" s="1"/>
    </row>
    <row r="167" spans="1:95" x14ac:dyDescent="0.25">
      <c r="A167" s="720" t="s">
        <v>193</v>
      </c>
      <c r="B167" s="721"/>
      <c r="C167" s="391">
        <f>SUM(D167+E167)</f>
        <v>7</v>
      </c>
      <c r="D167" s="392">
        <f t="shared" si="21"/>
        <v>6</v>
      </c>
      <c r="E167" s="393">
        <f t="shared" si="21"/>
        <v>1</v>
      </c>
      <c r="F167" s="32">
        <f>[1]Marzo!F167+[2]Marzo!F167+[3]Marzo!F167+[4]Marzo!F167+[5]Marzo!F167+[6]Marzo!F167+[7]Marzo!F167+[8]Marzo!F167+[9]Marzo!F167+[10]Marzo!F167</f>
        <v>0</v>
      </c>
      <c r="G167" s="32">
        <f>[1]Marzo!G167+[2]Marzo!G167+[3]Marzo!G167+[4]Marzo!G167+[5]Marzo!G167+[6]Marzo!G167+[7]Marzo!G167+[8]Marzo!G167+[9]Marzo!G167+[10]Marzo!G167</f>
        <v>0</v>
      </c>
      <c r="H167" s="32">
        <f>[1]Marzo!H167+[2]Marzo!H167+[3]Marzo!H167+[4]Marzo!H167+[5]Marzo!H167+[6]Marzo!H167+[7]Marzo!H167+[8]Marzo!H167+[9]Marzo!H167+[10]Marzo!H167</f>
        <v>0</v>
      </c>
      <c r="I167" s="32">
        <f>[1]Marzo!I167+[2]Marzo!I167+[3]Marzo!I167+[4]Marzo!I167+[5]Marzo!I167+[6]Marzo!I167+[7]Marzo!I167+[8]Marzo!I167+[9]Marzo!I167+[10]Marzo!I167</f>
        <v>0</v>
      </c>
      <c r="J167" s="32">
        <f>[1]Marzo!J167+[2]Marzo!J167+[3]Marzo!J167+[4]Marzo!J167+[5]Marzo!J167+[6]Marzo!J167+[7]Marzo!J167+[8]Marzo!J167+[9]Marzo!J167+[10]Marzo!J167</f>
        <v>0</v>
      </c>
      <c r="K167" s="32">
        <f>[1]Marzo!K167+[2]Marzo!K167+[3]Marzo!K167+[4]Marzo!K167+[5]Marzo!K167+[6]Marzo!K167+[7]Marzo!K167+[8]Marzo!K167+[9]Marzo!K167+[10]Marzo!K167</f>
        <v>1</v>
      </c>
      <c r="L167" s="32">
        <f>[1]Marzo!L167+[2]Marzo!L167+[3]Marzo!L167+[4]Marzo!L167+[5]Marzo!L167+[6]Marzo!L167+[7]Marzo!L167+[8]Marzo!L167+[9]Marzo!L167+[10]Marzo!L167</f>
        <v>1</v>
      </c>
      <c r="M167" s="32">
        <f>[1]Marzo!M167+[2]Marzo!M167+[3]Marzo!M167+[4]Marzo!M167+[5]Marzo!M167+[6]Marzo!M167+[7]Marzo!M167+[8]Marzo!M167+[9]Marzo!M167+[10]Marzo!M167</f>
        <v>0</v>
      </c>
      <c r="N167" s="32">
        <f>[1]Marzo!N167+[2]Marzo!N167+[3]Marzo!N167+[4]Marzo!N167+[5]Marzo!N167+[6]Marzo!N167+[7]Marzo!N167+[8]Marzo!N167+[9]Marzo!N167+[10]Marzo!N167</f>
        <v>1</v>
      </c>
      <c r="O167" s="32">
        <f>[1]Marzo!O167+[2]Marzo!O167+[3]Marzo!O167+[4]Marzo!O167+[5]Marzo!O167+[6]Marzo!O167+[7]Marzo!O167+[8]Marzo!O167+[9]Marzo!O167+[10]Marzo!O167</f>
        <v>0</v>
      </c>
      <c r="P167" s="32">
        <f>[1]Marzo!P167+[2]Marzo!P167+[3]Marzo!P167+[4]Marzo!P167+[5]Marzo!P167+[6]Marzo!P167+[7]Marzo!P167+[8]Marzo!P167+[9]Marzo!P167+[10]Marzo!P167</f>
        <v>1</v>
      </c>
      <c r="Q167" s="32">
        <f>[1]Marzo!Q167+[2]Marzo!Q167+[3]Marzo!Q167+[4]Marzo!Q167+[5]Marzo!Q167+[6]Marzo!Q167+[7]Marzo!Q167+[8]Marzo!Q167+[9]Marzo!Q167+[10]Marzo!Q167</f>
        <v>0</v>
      </c>
      <c r="R167" s="32">
        <f>[1]Marzo!R167+[2]Marzo!R167+[3]Marzo!R167+[4]Marzo!R167+[5]Marzo!R167+[6]Marzo!R167+[7]Marzo!R167+[8]Marzo!R167+[9]Marzo!R167+[10]Marzo!R167</f>
        <v>0</v>
      </c>
      <c r="S167" s="32">
        <f>[1]Marzo!S167+[2]Marzo!S167+[3]Marzo!S167+[4]Marzo!S167+[5]Marzo!S167+[6]Marzo!S167+[7]Marzo!S167+[8]Marzo!S167+[9]Marzo!S167+[10]Marzo!S167</f>
        <v>0</v>
      </c>
      <c r="T167" s="32">
        <f>[1]Marzo!T167+[2]Marzo!T167+[3]Marzo!T167+[4]Marzo!T167+[5]Marzo!T167+[6]Marzo!T167+[7]Marzo!T167+[8]Marzo!T167+[9]Marzo!T167+[10]Marzo!T167</f>
        <v>1</v>
      </c>
      <c r="U167" s="32">
        <f>[1]Marzo!U167+[2]Marzo!U167+[3]Marzo!U167+[4]Marzo!U167+[5]Marzo!U167+[6]Marzo!U167+[7]Marzo!U167+[8]Marzo!U167+[9]Marzo!U167+[10]Marzo!U167</f>
        <v>0</v>
      </c>
      <c r="V167" s="32">
        <f>[1]Marzo!V167+[2]Marzo!V167+[3]Marzo!V167+[4]Marzo!V167+[5]Marzo!V167+[6]Marzo!V167+[7]Marzo!V167+[8]Marzo!V167+[9]Marzo!V167+[10]Marzo!V167</f>
        <v>1</v>
      </c>
      <c r="W167" s="32">
        <f>[1]Marzo!W167+[2]Marzo!W167+[3]Marzo!W167+[4]Marzo!W167+[5]Marzo!W167+[6]Marzo!W167+[7]Marzo!W167+[8]Marzo!W167+[9]Marzo!W167+[10]Marzo!W167</f>
        <v>0</v>
      </c>
      <c r="X167" s="32">
        <f>[1]Marzo!X167+[2]Marzo!X167+[3]Marzo!X167+[4]Marzo!X167+[5]Marzo!X167+[6]Marzo!X167+[7]Marzo!X167+[8]Marzo!X167+[9]Marzo!X167+[10]Marzo!X167</f>
        <v>0</v>
      </c>
      <c r="Y167" s="32">
        <f>[1]Marzo!Y167+[2]Marzo!Y167+[3]Marzo!Y167+[4]Marzo!Y167+[5]Marzo!Y167+[6]Marzo!Y167+[7]Marzo!Y167+[8]Marzo!Y167+[9]Marzo!Y167+[10]Marzo!Y167</f>
        <v>0</v>
      </c>
      <c r="Z167" s="32">
        <f>[1]Marzo!Z167+[2]Marzo!Z167+[3]Marzo!Z167+[4]Marzo!Z167+[5]Marzo!Z167+[6]Marzo!Z167+[7]Marzo!Z167+[8]Marzo!Z167+[9]Marzo!Z167+[10]Marzo!Z167</f>
        <v>0</v>
      </c>
      <c r="AA167" s="32">
        <f>[1]Marzo!AA167+[2]Marzo!AA167+[3]Marzo!AA167+[4]Marzo!AA167+[5]Marzo!AA167+[6]Marzo!AA167+[7]Marzo!AA167+[8]Marzo!AA167+[9]Marzo!AA167+[10]Marzo!AA167</f>
        <v>0</v>
      </c>
      <c r="AB167" s="32">
        <f>[1]Marzo!AB167+[2]Marzo!AB167+[3]Marzo!AB167+[4]Marzo!AB167+[5]Marzo!AB167+[6]Marzo!AB167+[7]Marzo!AB167+[8]Marzo!AB167+[9]Marzo!AB167+[10]Marzo!AB167</f>
        <v>0</v>
      </c>
      <c r="AC167" s="32">
        <f>[1]Marzo!AC167+[2]Marzo!AC167+[3]Marzo!AC167+[4]Marzo!AC167+[5]Marzo!AC167+[6]Marzo!AC167+[7]Marzo!AC167+[8]Marzo!AC167+[9]Marzo!AC167+[10]Marzo!AC167</f>
        <v>0</v>
      </c>
      <c r="AD167" s="32">
        <f>[1]Marzo!AD167+[2]Marzo!AD167+[3]Marzo!AD167+[4]Marzo!AD167+[5]Marzo!AD167+[6]Marzo!AD167+[7]Marzo!AD167+[8]Marzo!AD167+[9]Marzo!AD167+[10]Marzo!AD167</f>
        <v>0</v>
      </c>
      <c r="AE167" s="32">
        <f>[1]Marzo!AE167+[2]Marzo!AE167+[3]Marzo!AE167+[4]Marzo!AE167+[5]Marzo!AE167+[6]Marzo!AE167+[7]Marzo!AE167+[8]Marzo!AE167+[9]Marzo!AE167+[10]Marzo!AE167</f>
        <v>0</v>
      </c>
      <c r="AF167" s="32">
        <f>[1]Marzo!AF167+[2]Marzo!AF167+[3]Marzo!AF167+[4]Marzo!AF167+[5]Marzo!AF167+[6]Marzo!AF167+[7]Marzo!AF167+[8]Marzo!AF167+[9]Marzo!AF167+[10]Marzo!AF167</f>
        <v>0</v>
      </c>
      <c r="AG167" s="32">
        <f>[1]Marzo!AG167+[2]Marzo!AG167+[3]Marzo!AG167+[4]Marzo!AG167+[5]Marzo!AG167+[6]Marzo!AG167+[7]Marzo!AG167+[8]Marzo!AG167+[9]Marzo!AG167+[10]Marzo!AG167</f>
        <v>0</v>
      </c>
      <c r="AH167" s="32">
        <f>[1]Marzo!AH167+[2]Marzo!AH167+[3]Marzo!AH167+[4]Marzo!AH167+[5]Marzo!AH167+[6]Marzo!AH167+[7]Marzo!AH167+[8]Marzo!AH167+[9]Marzo!AH167+[10]Marzo!AH167</f>
        <v>0</v>
      </c>
      <c r="AI167" s="32">
        <f>[1]Marzo!AI167+[2]Marzo!AI167+[3]Marzo!AI167+[4]Marzo!AI167+[5]Marzo!AI167+[6]Marzo!AI167+[7]Marzo!AI167+[8]Marzo!AI167+[9]Marzo!AI167+[10]Marzo!AI167</f>
        <v>0</v>
      </c>
      <c r="AJ167" s="32">
        <f>[1]Marzo!AJ167+[2]Marzo!AJ167+[3]Marzo!AJ167+[4]Marzo!AJ167+[5]Marzo!AJ167+[6]Marzo!AJ167+[7]Marzo!AJ167+[8]Marzo!AJ167+[9]Marzo!AJ167+[10]Marzo!AJ167</f>
        <v>1</v>
      </c>
      <c r="AK167" s="32">
        <f>[1]Marzo!AK167+[2]Marzo!AK167+[3]Marzo!AK167+[4]Marzo!AK167+[5]Marzo!AK167+[6]Marzo!AK167+[7]Marzo!AK167+[8]Marzo!AK167+[9]Marzo!AK167+[10]Marzo!AK167</f>
        <v>0</v>
      </c>
      <c r="AL167" s="32">
        <f>[1]Marzo!AL167+[2]Marzo!AL167+[3]Marzo!AL167+[4]Marzo!AL167+[5]Marzo!AL167+[6]Marzo!AL167+[7]Marzo!AL167+[8]Marzo!AL167+[9]Marzo!AL167+[10]Marzo!AL167</f>
        <v>0</v>
      </c>
      <c r="AM167" s="32">
        <f>[1]Marzo!AM167+[2]Marzo!AM167+[3]Marzo!AM167+[4]Marzo!AM167+[5]Marzo!AM167+[6]Marzo!AM167+[7]Marzo!AM167+[8]Marzo!AM167+[9]Marzo!AM167+[10]Marzo!AM167</f>
        <v>0</v>
      </c>
      <c r="AN167" s="244"/>
      <c r="AO167" s="164"/>
      <c r="AP167" s="164"/>
      <c r="AQ167" s="164"/>
      <c r="AR167" s="164"/>
      <c r="CJ167" s="1"/>
      <c r="CK167" s="1"/>
      <c r="CL167" s="1"/>
      <c r="CM167" s="1"/>
      <c r="CN167" s="1"/>
      <c r="CO167" s="1"/>
      <c r="CP167" s="1"/>
      <c r="CQ167" s="1"/>
    </row>
    <row r="168" spans="1:95" x14ac:dyDescent="0.25">
      <c r="A168" s="722" t="s">
        <v>59</v>
      </c>
      <c r="B168" s="723"/>
      <c r="C168" s="398">
        <f>SUM(D168+E168)</f>
        <v>1587</v>
      </c>
      <c r="D168" s="399">
        <f t="shared" si="21"/>
        <v>828</v>
      </c>
      <c r="E168" s="400">
        <f t="shared" si="21"/>
        <v>759</v>
      </c>
      <c r="F168" s="32">
        <f>[1]Marzo!F168+[2]Marzo!F168+[3]Marzo!F168+[4]Marzo!F168+[5]Marzo!F168+[6]Marzo!F168+[7]Marzo!F168+[8]Marzo!F168+[9]Marzo!F168+[10]Marzo!F168</f>
        <v>23</v>
      </c>
      <c r="G168" s="32">
        <f>[1]Marzo!G168+[2]Marzo!G168+[3]Marzo!G168+[4]Marzo!G168+[5]Marzo!G168+[6]Marzo!G168+[7]Marzo!G168+[8]Marzo!G168+[9]Marzo!G168+[10]Marzo!G168</f>
        <v>19</v>
      </c>
      <c r="H168" s="32">
        <f>[1]Marzo!H168+[2]Marzo!H168+[3]Marzo!H168+[4]Marzo!H168+[5]Marzo!H168+[6]Marzo!H168+[7]Marzo!H168+[8]Marzo!H168+[9]Marzo!H168+[10]Marzo!H168</f>
        <v>33</v>
      </c>
      <c r="I168" s="32">
        <f>[1]Marzo!I168+[2]Marzo!I168+[3]Marzo!I168+[4]Marzo!I168+[5]Marzo!I168+[6]Marzo!I168+[7]Marzo!I168+[8]Marzo!I168+[9]Marzo!I168+[10]Marzo!I168</f>
        <v>20</v>
      </c>
      <c r="J168" s="32">
        <f>[1]Marzo!J168+[2]Marzo!J168+[3]Marzo!J168+[4]Marzo!J168+[5]Marzo!J168+[6]Marzo!J168+[7]Marzo!J168+[8]Marzo!J168+[9]Marzo!J168+[10]Marzo!J168</f>
        <v>22</v>
      </c>
      <c r="K168" s="32">
        <f>[1]Marzo!K168+[2]Marzo!K168+[3]Marzo!K168+[4]Marzo!K168+[5]Marzo!K168+[6]Marzo!K168+[7]Marzo!K168+[8]Marzo!K168+[9]Marzo!K168+[10]Marzo!K168</f>
        <v>35</v>
      </c>
      <c r="L168" s="32">
        <f>[1]Marzo!L168+[2]Marzo!L168+[3]Marzo!L168+[4]Marzo!L168+[5]Marzo!L168+[6]Marzo!L168+[7]Marzo!L168+[8]Marzo!L168+[9]Marzo!L168+[10]Marzo!L168</f>
        <v>35</v>
      </c>
      <c r="M168" s="32">
        <f>[1]Marzo!M168+[2]Marzo!M168+[3]Marzo!M168+[4]Marzo!M168+[5]Marzo!M168+[6]Marzo!M168+[7]Marzo!M168+[8]Marzo!M168+[9]Marzo!M168+[10]Marzo!M168</f>
        <v>27</v>
      </c>
      <c r="N168" s="32">
        <f>[1]Marzo!N168+[2]Marzo!N168+[3]Marzo!N168+[4]Marzo!N168+[5]Marzo!N168+[6]Marzo!N168+[7]Marzo!N168+[8]Marzo!N168+[9]Marzo!N168+[10]Marzo!N168</f>
        <v>53</v>
      </c>
      <c r="O168" s="32">
        <f>[1]Marzo!O168+[2]Marzo!O168+[3]Marzo!O168+[4]Marzo!O168+[5]Marzo!O168+[6]Marzo!O168+[7]Marzo!O168+[8]Marzo!O168+[9]Marzo!O168+[10]Marzo!O168</f>
        <v>38</v>
      </c>
      <c r="P168" s="32">
        <f>[1]Marzo!P168+[2]Marzo!P168+[3]Marzo!P168+[4]Marzo!P168+[5]Marzo!P168+[6]Marzo!P168+[7]Marzo!P168+[8]Marzo!P168+[9]Marzo!P168+[10]Marzo!P168</f>
        <v>45</v>
      </c>
      <c r="Q168" s="32">
        <f>[1]Marzo!Q168+[2]Marzo!Q168+[3]Marzo!Q168+[4]Marzo!Q168+[5]Marzo!Q168+[6]Marzo!Q168+[7]Marzo!Q168+[8]Marzo!Q168+[9]Marzo!Q168+[10]Marzo!Q168</f>
        <v>33</v>
      </c>
      <c r="R168" s="32">
        <f>[1]Marzo!R168+[2]Marzo!R168+[3]Marzo!R168+[4]Marzo!R168+[5]Marzo!R168+[6]Marzo!R168+[7]Marzo!R168+[8]Marzo!R168+[9]Marzo!R168+[10]Marzo!R168</f>
        <v>34</v>
      </c>
      <c r="S168" s="32">
        <f>[1]Marzo!S168+[2]Marzo!S168+[3]Marzo!S168+[4]Marzo!S168+[5]Marzo!S168+[6]Marzo!S168+[7]Marzo!S168+[8]Marzo!S168+[9]Marzo!S168+[10]Marzo!S168</f>
        <v>27</v>
      </c>
      <c r="T168" s="32">
        <f>[1]Marzo!T168+[2]Marzo!T168+[3]Marzo!T168+[4]Marzo!T168+[5]Marzo!T168+[6]Marzo!T168+[7]Marzo!T168+[8]Marzo!T168+[9]Marzo!T168+[10]Marzo!T168</f>
        <v>28</v>
      </c>
      <c r="U168" s="32">
        <f>[1]Marzo!U168+[2]Marzo!U168+[3]Marzo!U168+[4]Marzo!U168+[5]Marzo!U168+[6]Marzo!U168+[7]Marzo!U168+[8]Marzo!U168+[9]Marzo!U168+[10]Marzo!U168</f>
        <v>32</v>
      </c>
      <c r="V168" s="32">
        <f>[1]Marzo!V168+[2]Marzo!V168+[3]Marzo!V168+[4]Marzo!V168+[5]Marzo!V168+[6]Marzo!V168+[7]Marzo!V168+[8]Marzo!V168+[9]Marzo!V168+[10]Marzo!V168</f>
        <v>50</v>
      </c>
      <c r="W168" s="32">
        <f>[1]Marzo!W168+[2]Marzo!W168+[3]Marzo!W168+[4]Marzo!W168+[5]Marzo!W168+[6]Marzo!W168+[7]Marzo!W168+[8]Marzo!W168+[9]Marzo!W168+[10]Marzo!W168</f>
        <v>30</v>
      </c>
      <c r="X168" s="32">
        <f>[1]Marzo!X168+[2]Marzo!X168+[3]Marzo!X168+[4]Marzo!X168+[5]Marzo!X168+[6]Marzo!X168+[7]Marzo!X168+[8]Marzo!X168+[9]Marzo!X168+[10]Marzo!X168</f>
        <v>39</v>
      </c>
      <c r="Y168" s="32">
        <f>[1]Marzo!Y168+[2]Marzo!Y168+[3]Marzo!Y168+[4]Marzo!Y168+[5]Marzo!Y168+[6]Marzo!Y168+[7]Marzo!Y168+[8]Marzo!Y168+[9]Marzo!Y168+[10]Marzo!Y168</f>
        <v>25</v>
      </c>
      <c r="Z168" s="32">
        <f>[1]Marzo!Z168+[2]Marzo!Z168+[3]Marzo!Z168+[4]Marzo!Z168+[5]Marzo!Z168+[6]Marzo!Z168+[7]Marzo!Z168+[8]Marzo!Z168+[9]Marzo!Z168+[10]Marzo!Z168</f>
        <v>53</v>
      </c>
      <c r="AA168" s="32">
        <f>[1]Marzo!AA168+[2]Marzo!AA168+[3]Marzo!AA168+[4]Marzo!AA168+[5]Marzo!AA168+[6]Marzo!AA168+[7]Marzo!AA168+[8]Marzo!AA168+[9]Marzo!AA168+[10]Marzo!AA168</f>
        <v>38</v>
      </c>
      <c r="AB168" s="32">
        <f>[1]Marzo!AB168+[2]Marzo!AB168+[3]Marzo!AB168+[4]Marzo!AB168+[5]Marzo!AB168+[6]Marzo!AB168+[7]Marzo!AB168+[8]Marzo!AB168+[9]Marzo!AB168+[10]Marzo!AB168</f>
        <v>51</v>
      </c>
      <c r="AC168" s="32">
        <f>[1]Marzo!AC168+[2]Marzo!AC168+[3]Marzo!AC168+[4]Marzo!AC168+[5]Marzo!AC168+[6]Marzo!AC168+[7]Marzo!AC168+[8]Marzo!AC168+[9]Marzo!AC168+[10]Marzo!AC168</f>
        <v>41</v>
      </c>
      <c r="AD168" s="32">
        <f>[1]Marzo!AD168+[2]Marzo!AD168+[3]Marzo!AD168+[4]Marzo!AD168+[5]Marzo!AD168+[6]Marzo!AD168+[7]Marzo!AD168+[8]Marzo!AD168+[9]Marzo!AD168+[10]Marzo!AD168</f>
        <v>53</v>
      </c>
      <c r="AE168" s="32">
        <f>[1]Marzo!AE168+[2]Marzo!AE168+[3]Marzo!AE168+[4]Marzo!AE168+[5]Marzo!AE168+[6]Marzo!AE168+[7]Marzo!AE168+[8]Marzo!AE168+[9]Marzo!AE168+[10]Marzo!AE168</f>
        <v>53</v>
      </c>
      <c r="AF168" s="32">
        <f>[1]Marzo!AF168+[2]Marzo!AF168+[3]Marzo!AF168+[4]Marzo!AF168+[5]Marzo!AF168+[6]Marzo!AF168+[7]Marzo!AF168+[8]Marzo!AF168+[9]Marzo!AF168+[10]Marzo!AF168</f>
        <v>46</v>
      </c>
      <c r="AG168" s="32">
        <f>[1]Marzo!AG168+[2]Marzo!AG168+[3]Marzo!AG168+[4]Marzo!AG168+[5]Marzo!AG168+[6]Marzo!AG168+[7]Marzo!AG168+[8]Marzo!AG168+[9]Marzo!AG168+[10]Marzo!AG168</f>
        <v>43</v>
      </c>
      <c r="AH168" s="32">
        <f>[1]Marzo!AH168+[2]Marzo!AH168+[3]Marzo!AH168+[4]Marzo!AH168+[5]Marzo!AH168+[6]Marzo!AH168+[7]Marzo!AH168+[8]Marzo!AH168+[9]Marzo!AH168+[10]Marzo!AH168</f>
        <v>45</v>
      </c>
      <c r="AI168" s="32">
        <f>[1]Marzo!AI168+[2]Marzo!AI168+[3]Marzo!AI168+[4]Marzo!AI168+[5]Marzo!AI168+[6]Marzo!AI168+[7]Marzo!AI168+[8]Marzo!AI168+[9]Marzo!AI168+[10]Marzo!AI168</f>
        <v>49</v>
      </c>
      <c r="AJ168" s="32">
        <f>[1]Marzo!AJ168+[2]Marzo!AJ168+[3]Marzo!AJ168+[4]Marzo!AJ168+[5]Marzo!AJ168+[6]Marzo!AJ168+[7]Marzo!AJ168+[8]Marzo!AJ168+[9]Marzo!AJ168+[10]Marzo!AJ168</f>
        <v>55</v>
      </c>
      <c r="AK168" s="32">
        <f>[1]Marzo!AK168+[2]Marzo!AK168+[3]Marzo!AK168+[4]Marzo!AK168+[5]Marzo!AK168+[6]Marzo!AK168+[7]Marzo!AK168+[8]Marzo!AK168+[9]Marzo!AK168+[10]Marzo!AK168</f>
        <v>62</v>
      </c>
      <c r="AL168" s="32">
        <f>[1]Marzo!AL168+[2]Marzo!AL168+[3]Marzo!AL168+[4]Marzo!AL168+[5]Marzo!AL168+[6]Marzo!AL168+[7]Marzo!AL168+[8]Marzo!AL168+[9]Marzo!AL168+[10]Marzo!AL168</f>
        <v>163</v>
      </c>
      <c r="AM168" s="32">
        <f>[1]Marzo!AM168+[2]Marzo!AM168+[3]Marzo!AM168+[4]Marzo!AM168+[5]Marzo!AM168+[6]Marzo!AM168+[7]Marzo!AM168+[8]Marzo!AM168+[9]Marzo!AM168+[10]Marzo!AM168</f>
        <v>187</v>
      </c>
      <c r="AN168" s="244"/>
      <c r="AO168" s="164"/>
      <c r="AP168" s="164"/>
      <c r="AQ168" s="164"/>
      <c r="AR168" s="164"/>
      <c r="CJ168" s="1"/>
      <c r="CK168" s="1"/>
      <c r="CL168" s="1"/>
      <c r="CM168" s="1"/>
      <c r="CN168" s="1"/>
      <c r="CO168" s="1"/>
      <c r="CP168" s="1"/>
      <c r="CQ168" s="1"/>
    </row>
    <row r="169" spans="1:95" ht="15.75" x14ac:dyDescent="0.25">
      <c r="A169" s="405" t="s">
        <v>194</v>
      </c>
      <c r="B169" s="405"/>
      <c r="C169" s="17"/>
      <c r="D169" s="17"/>
      <c r="E169" s="308"/>
      <c r="F169" s="406"/>
      <c r="G169" s="20"/>
      <c r="H169" s="20"/>
      <c r="I169" s="407"/>
      <c r="J169" s="407"/>
      <c r="K169" s="407"/>
      <c r="L169" s="97"/>
      <c r="M169" s="256"/>
      <c r="N169" s="97"/>
      <c r="O169" s="408"/>
      <c r="P169" s="254"/>
      <c r="Q169" s="254"/>
      <c r="R169" s="254"/>
      <c r="S169" s="256"/>
      <c r="T169" s="97"/>
      <c r="U169" s="254"/>
      <c r="V169" s="254"/>
      <c r="W169" s="256"/>
      <c r="X169" s="256"/>
      <c r="Y169" s="97"/>
      <c r="Z169" s="256"/>
      <c r="AA169" s="97"/>
      <c r="AB169" s="256"/>
      <c r="AC169" s="254"/>
      <c r="AD169" s="158"/>
      <c r="AE169" s="158"/>
      <c r="AF169" s="158"/>
      <c r="AG169" s="158"/>
      <c r="AH169" s="158"/>
      <c r="AI169" s="158"/>
      <c r="AJ169" s="158"/>
      <c r="AK169" s="158"/>
      <c r="AL169" s="158"/>
      <c r="AM169" s="158"/>
      <c r="AN169" s="158"/>
      <c r="AO169" s="158"/>
      <c r="AP169" s="158"/>
      <c r="AQ169" s="158"/>
      <c r="AR169" s="158"/>
      <c r="CJ169" s="1"/>
      <c r="CK169" s="1"/>
      <c r="CL169" s="1"/>
      <c r="CM169" s="1"/>
      <c r="CN169" s="1"/>
      <c r="CO169" s="1"/>
      <c r="CP169" s="1"/>
      <c r="CQ169" s="1"/>
    </row>
    <row r="170" spans="1:95" ht="15" customHeight="1" x14ac:dyDescent="0.25">
      <c r="A170" s="643" t="s">
        <v>101</v>
      </c>
      <c r="B170" s="687"/>
      <c r="C170" s="668"/>
      <c r="D170" s="643" t="s">
        <v>48</v>
      </c>
      <c r="E170" s="687"/>
      <c r="F170" s="668"/>
      <c r="G170" s="623" t="s">
        <v>195</v>
      </c>
      <c r="H170" s="642"/>
      <c r="I170" s="642"/>
      <c r="J170" s="642"/>
      <c r="K170" s="642"/>
      <c r="L170" s="642"/>
      <c r="M170" s="642"/>
      <c r="N170" s="642"/>
      <c r="O170" s="642"/>
      <c r="P170" s="642"/>
      <c r="Q170" s="642"/>
      <c r="R170" s="642"/>
      <c r="S170" s="642"/>
      <c r="T170" s="642"/>
      <c r="U170" s="642"/>
      <c r="V170" s="624"/>
      <c r="W170" s="638" t="s">
        <v>201</v>
      </c>
      <c r="X170" s="725" t="s">
        <v>231</v>
      </c>
      <c r="Y170" s="726" t="s">
        <v>232</v>
      </c>
      <c r="Z170" s="626" t="s">
        <v>233</v>
      </c>
      <c r="AA170" s="628" t="s">
        <v>234</v>
      </c>
      <c r="AB170" s="704" t="s">
        <v>196</v>
      </c>
      <c r="AC170" s="704"/>
      <c r="AD170" s="704"/>
      <c r="AE170" s="704"/>
      <c r="AF170" s="681" t="s">
        <v>113</v>
      </c>
      <c r="AG170" s="729"/>
      <c r="AH170" s="99"/>
      <c r="AI170" s="99"/>
      <c r="AJ170" s="99"/>
      <c r="AK170" s="99"/>
      <c r="AL170" s="99"/>
      <c r="AM170" s="99"/>
      <c r="AN170" s="99"/>
      <c r="AO170" s="99"/>
      <c r="AP170" s="99"/>
      <c r="AQ170" s="99"/>
      <c r="AR170" s="99"/>
      <c r="CJ170" s="1"/>
      <c r="CK170" s="1"/>
      <c r="CL170" s="1"/>
      <c r="CM170" s="1"/>
      <c r="CN170" s="1"/>
      <c r="CO170" s="1"/>
      <c r="CP170" s="1"/>
      <c r="CQ170" s="1"/>
    </row>
    <row r="171" spans="1:95" ht="15" customHeight="1" x14ac:dyDescent="0.25">
      <c r="A171" s="644"/>
      <c r="B171" s="724"/>
      <c r="C171" s="669"/>
      <c r="D171" s="644"/>
      <c r="E171" s="724"/>
      <c r="F171" s="669"/>
      <c r="G171" s="719" t="s">
        <v>6</v>
      </c>
      <c r="H171" s="719"/>
      <c r="I171" s="719" t="s">
        <v>7</v>
      </c>
      <c r="J171" s="719"/>
      <c r="K171" s="719" t="s">
        <v>8</v>
      </c>
      <c r="L171" s="719"/>
      <c r="M171" s="719" t="s">
        <v>197</v>
      </c>
      <c r="N171" s="719"/>
      <c r="O171" s="719" t="s">
        <v>104</v>
      </c>
      <c r="P171" s="719"/>
      <c r="Q171" s="704" t="s">
        <v>198</v>
      </c>
      <c r="R171" s="704"/>
      <c r="S171" s="704" t="s">
        <v>199</v>
      </c>
      <c r="T171" s="704"/>
      <c r="U171" s="670" t="s">
        <v>200</v>
      </c>
      <c r="V171" s="635"/>
      <c r="W171" s="667"/>
      <c r="X171" s="725"/>
      <c r="Y171" s="726"/>
      <c r="Z171" s="727"/>
      <c r="AA171" s="728"/>
      <c r="AB171" s="630" t="s">
        <v>115</v>
      </c>
      <c r="AC171" s="638" t="s">
        <v>116</v>
      </c>
      <c r="AD171" s="630" t="s">
        <v>117</v>
      </c>
      <c r="AE171" s="638" t="s">
        <v>118</v>
      </c>
      <c r="AF171" s="735" t="s">
        <v>119</v>
      </c>
      <c r="AG171" s="737" t="s">
        <v>120</v>
      </c>
      <c r="AH171" s="260"/>
      <c r="AI171" s="99"/>
      <c r="AJ171" s="99"/>
      <c r="AK171" s="99"/>
      <c r="AL171" s="99"/>
      <c r="AM171" s="99"/>
      <c r="AN171" s="99"/>
      <c r="AO171" s="99"/>
      <c r="AP171" s="99"/>
      <c r="AQ171" s="99"/>
      <c r="AR171" s="99"/>
      <c r="CJ171" s="1"/>
      <c r="CK171" s="1"/>
      <c r="CL171" s="1"/>
      <c r="CM171" s="1"/>
      <c r="CN171" s="1"/>
      <c r="CO171" s="1"/>
      <c r="CP171" s="1"/>
      <c r="CQ171" s="1"/>
    </row>
    <row r="172" spans="1:95" x14ac:dyDescent="0.25">
      <c r="A172" s="645"/>
      <c r="B172" s="692"/>
      <c r="C172" s="670"/>
      <c r="D172" s="69" t="s">
        <v>27</v>
      </c>
      <c r="E172" s="70" t="s">
        <v>36</v>
      </c>
      <c r="F172" s="520" t="s">
        <v>29</v>
      </c>
      <c r="G172" s="527" t="s">
        <v>36</v>
      </c>
      <c r="H172" s="278" t="s">
        <v>29</v>
      </c>
      <c r="I172" s="527" t="s">
        <v>36</v>
      </c>
      <c r="J172" s="278" t="s">
        <v>29</v>
      </c>
      <c r="K172" s="527" t="s">
        <v>36</v>
      </c>
      <c r="L172" s="278" t="s">
        <v>29</v>
      </c>
      <c r="M172" s="527" t="s">
        <v>36</v>
      </c>
      <c r="N172" s="278" t="s">
        <v>29</v>
      </c>
      <c r="O172" s="527" t="s">
        <v>36</v>
      </c>
      <c r="P172" s="278" t="s">
        <v>29</v>
      </c>
      <c r="Q172" s="527" t="s">
        <v>36</v>
      </c>
      <c r="R172" s="278" t="s">
        <v>29</v>
      </c>
      <c r="S172" s="527" t="s">
        <v>36</v>
      </c>
      <c r="T172" s="278" t="s">
        <v>29</v>
      </c>
      <c r="U172" s="310" t="s">
        <v>36</v>
      </c>
      <c r="V172" s="278" t="s">
        <v>29</v>
      </c>
      <c r="W172" s="641"/>
      <c r="X172" s="725"/>
      <c r="Y172" s="726"/>
      <c r="Z172" s="627"/>
      <c r="AA172" s="629"/>
      <c r="AB172" s="631"/>
      <c r="AC172" s="641"/>
      <c r="AD172" s="631"/>
      <c r="AE172" s="641"/>
      <c r="AF172" s="736"/>
      <c r="AG172" s="738"/>
      <c r="AH172" s="260"/>
      <c r="AI172" s="99"/>
      <c r="AJ172" s="99"/>
      <c r="AK172" s="99"/>
      <c r="AL172" s="99"/>
      <c r="AM172" s="99"/>
      <c r="AN172" s="99"/>
      <c r="AO172" s="99"/>
      <c r="AP172" s="99"/>
      <c r="AQ172" s="99"/>
      <c r="AR172" s="99"/>
      <c r="CJ172" s="1"/>
      <c r="CK172" s="1"/>
      <c r="CL172" s="1"/>
      <c r="CM172" s="1"/>
      <c r="CN172" s="1"/>
      <c r="CO172" s="1"/>
      <c r="CP172" s="1"/>
      <c r="CQ172" s="1"/>
    </row>
    <row r="173" spans="1:95" x14ac:dyDescent="0.25">
      <c r="A173" s="719" t="s">
        <v>202</v>
      </c>
      <c r="B173" s="719" t="s">
        <v>203</v>
      </c>
      <c r="C173" s="409" t="s">
        <v>204</v>
      </c>
      <c r="D173" s="103">
        <f t="shared" ref="D173:D178" si="22">SUM(E173+F173)</f>
        <v>1</v>
      </c>
      <c r="E173" s="104">
        <f t="shared" ref="E173:F178" si="23">SUM(G173+I173+K173+M173+O173+Q173+S173+U173)</f>
        <v>0</v>
      </c>
      <c r="F173" s="31">
        <f t="shared" si="23"/>
        <v>1</v>
      </c>
      <c r="G173" s="32">
        <f>[1]Marzo!G173+[2]Marzo!G173+[3]Marzo!G173+[4]Marzo!G173+[5]Marzo!G173+[6]Marzo!G173+[7]Marzo!G173+[8]Marzo!G173+[9]Marzo!G173+[10]Marzo!G173</f>
        <v>0</v>
      </c>
      <c r="H173" s="32">
        <f>[1]Marzo!H173+[2]Marzo!H173+[3]Marzo!H173+[4]Marzo!H173+[5]Marzo!H173+[6]Marzo!H173+[7]Marzo!H173+[8]Marzo!H173+[9]Marzo!H173+[10]Marzo!H173</f>
        <v>0</v>
      </c>
      <c r="I173" s="32">
        <f>[1]Marzo!I173+[2]Marzo!I173+[3]Marzo!I173+[4]Marzo!I173+[5]Marzo!I173+[6]Marzo!I173+[7]Marzo!I173+[8]Marzo!I173+[9]Marzo!I173+[10]Marzo!I173</f>
        <v>0</v>
      </c>
      <c r="J173" s="32">
        <f>[1]Marzo!J173+[2]Marzo!J173+[3]Marzo!J173+[4]Marzo!J173+[5]Marzo!J173+[6]Marzo!J173+[7]Marzo!J173+[8]Marzo!J173+[9]Marzo!J173+[10]Marzo!J173</f>
        <v>0</v>
      </c>
      <c r="K173" s="32">
        <f>[1]Marzo!K173+[2]Marzo!K173+[3]Marzo!K173+[4]Marzo!K173+[5]Marzo!K173+[6]Marzo!K173+[7]Marzo!K173+[8]Marzo!K173+[9]Marzo!K173+[10]Marzo!K173</f>
        <v>0</v>
      </c>
      <c r="L173" s="32">
        <f>[1]Marzo!L173+[2]Marzo!L173+[3]Marzo!L173+[4]Marzo!L173+[5]Marzo!L173+[6]Marzo!L173+[7]Marzo!L173+[8]Marzo!L173+[9]Marzo!L173+[10]Marzo!L173</f>
        <v>0</v>
      </c>
      <c r="M173" s="32">
        <f>[1]Marzo!M173+[2]Marzo!M173+[3]Marzo!M173+[4]Marzo!M173+[5]Marzo!M173+[6]Marzo!M173+[7]Marzo!M173+[8]Marzo!M173+[9]Marzo!M173+[10]Marzo!M173</f>
        <v>0</v>
      </c>
      <c r="N173" s="32">
        <f>[1]Marzo!N173+[2]Marzo!N173+[3]Marzo!N173+[4]Marzo!N173+[5]Marzo!N173+[6]Marzo!N173+[7]Marzo!N173+[8]Marzo!N173+[9]Marzo!N173+[10]Marzo!N173</f>
        <v>0</v>
      </c>
      <c r="O173" s="32">
        <f>[1]Marzo!O173+[2]Marzo!O173+[3]Marzo!O173+[4]Marzo!O173+[5]Marzo!O173+[6]Marzo!O173+[7]Marzo!O173+[8]Marzo!O173+[9]Marzo!O173+[10]Marzo!O173</f>
        <v>0</v>
      </c>
      <c r="P173" s="32">
        <f>[1]Marzo!P173+[2]Marzo!P173+[3]Marzo!P173+[4]Marzo!P173+[5]Marzo!P173+[6]Marzo!P173+[7]Marzo!P173+[8]Marzo!P173+[9]Marzo!P173+[10]Marzo!P173</f>
        <v>1</v>
      </c>
      <c r="Q173" s="32">
        <f>[1]Marzo!Q173+[2]Marzo!Q173+[3]Marzo!Q173+[4]Marzo!Q173+[5]Marzo!Q173+[6]Marzo!Q173+[7]Marzo!Q173+[8]Marzo!Q173+[9]Marzo!Q173+[10]Marzo!Q173</f>
        <v>0</v>
      </c>
      <c r="R173" s="32">
        <f>[1]Marzo!R173+[2]Marzo!R173+[3]Marzo!R173+[4]Marzo!R173+[5]Marzo!R173+[6]Marzo!R173+[7]Marzo!R173+[8]Marzo!R173+[9]Marzo!R173+[10]Marzo!R173</f>
        <v>0</v>
      </c>
      <c r="S173" s="32">
        <f>[1]Marzo!S173+[2]Marzo!S173+[3]Marzo!S173+[4]Marzo!S173+[5]Marzo!S173+[6]Marzo!S173+[7]Marzo!S173+[8]Marzo!S173+[9]Marzo!S173+[10]Marzo!S173</f>
        <v>0</v>
      </c>
      <c r="T173" s="32">
        <f>[1]Marzo!T173+[2]Marzo!T173+[3]Marzo!T173+[4]Marzo!T173+[5]Marzo!T173+[6]Marzo!T173+[7]Marzo!T173+[8]Marzo!T173+[9]Marzo!T173+[10]Marzo!T173</f>
        <v>0</v>
      </c>
      <c r="U173" s="32">
        <f>[1]Marzo!U173+[2]Marzo!U173+[3]Marzo!U173+[4]Marzo!U173+[5]Marzo!U173+[6]Marzo!U173+[7]Marzo!U173+[8]Marzo!U173+[9]Marzo!U173+[10]Marzo!U173</f>
        <v>0</v>
      </c>
      <c r="V173" s="32">
        <f>[1]Marzo!V173+[2]Marzo!V173+[3]Marzo!V173+[4]Marzo!V173+[5]Marzo!V173+[6]Marzo!V173+[7]Marzo!V173+[8]Marzo!V173+[9]Marzo!V173+[10]Marzo!V173</f>
        <v>0</v>
      </c>
      <c r="W173" s="32">
        <f>[1]Marzo!W173+[2]Marzo!W173+[3]Marzo!W173+[4]Marzo!W173+[5]Marzo!W173+[6]Marzo!W173+[7]Marzo!W173+[8]Marzo!W173+[9]Marzo!W173+[10]Marzo!W173</f>
        <v>0</v>
      </c>
      <c r="X173" s="32">
        <f>[1]Marzo!X173+[2]Marzo!X173+[3]Marzo!X173+[4]Marzo!X173+[5]Marzo!X173+[6]Marzo!X173+[7]Marzo!X173+[8]Marzo!X173+[9]Marzo!X173+[10]Marzo!X173</f>
        <v>0</v>
      </c>
      <c r="Y173" s="32">
        <f>[1]Marzo!Y173+[2]Marzo!Y173+[3]Marzo!Y173+[4]Marzo!Y173+[5]Marzo!Y173+[6]Marzo!Y173+[7]Marzo!Y173+[8]Marzo!Y173+[9]Marzo!Y173+[10]Marzo!Y173</f>
        <v>1</v>
      </c>
      <c r="Z173" s="32">
        <f>[1]Marzo!Z173+[2]Marzo!Z173+[3]Marzo!Z173+[4]Marzo!Z173+[5]Marzo!Z173+[6]Marzo!Z173+[7]Marzo!Z173+[8]Marzo!Z173+[9]Marzo!Z173+[10]Marzo!Z173</f>
        <v>0</v>
      </c>
      <c r="AA173" s="32">
        <f>[1]Marzo!AA173+[2]Marzo!AA173+[3]Marzo!AA173+[4]Marzo!AA173+[5]Marzo!AA173+[6]Marzo!AA173+[7]Marzo!AA173+[8]Marzo!AA173+[9]Marzo!AA173+[10]Marzo!AA173</f>
        <v>0</v>
      </c>
      <c r="AB173" s="32">
        <f>[1]Marzo!AB173+[2]Marzo!AB173+[3]Marzo!AB173+[4]Marzo!AB173+[5]Marzo!AB173+[6]Marzo!AB173+[7]Marzo!AB173+[8]Marzo!AB173+[9]Marzo!AB173+[10]Marzo!AB173</f>
        <v>0</v>
      </c>
      <c r="AC173" s="32">
        <f>[1]Marzo!AC173+[2]Marzo!AC173+[3]Marzo!AC173+[4]Marzo!AC173+[5]Marzo!AC173+[6]Marzo!AC173+[7]Marzo!AC173+[8]Marzo!AC173+[9]Marzo!AC173+[10]Marzo!AC173</f>
        <v>0</v>
      </c>
      <c r="AD173" s="32">
        <f>[1]Marzo!AD173+[2]Marzo!AD173+[3]Marzo!AD173+[4]Marzo!AD173+[5]Marzo!AD173+[6]Marzo!AD173+[7]Marzo!AD173+[8]Marzo!AD173+[9]Marzo!AD173+[10]Marzo!AD173</f>
        <v>1</v>
      </c>
      <c r="AE173" s="32">
        <f>[1]Marzo!AE173+[2]Marzo!AE173+[3]Marzo!AE173+[4]Marzo!AE173+[5]Marzo!AE173+[6]Marzo!AE173+[7]Marzo!AE173+[8]Marzo!AE173+[9]Marzo!AE173+[10]Marzo!AE173</f>
        <v>0</v>
      </c>
      <c r="AF173" s="32">
        <f>[1]Marzo!AF173+[2]Marzo!AF173+[3]Marzo!AF173+[4]Marzo!AF173+[5]Marzo!AF173+[6]Marzo!AF173+[7]Marzo!AF173+[8]Marzo!AF173+[9]Marzo!AF173+[10]Marzo!AF173</f>
        <v>1</v>
      </c>
      <c r="AG173" s="32">
        <f>[1]Marzo!AG173+[2]Marzo!AG173+[3]Marzo!AG173+[4]Marzo!AG173+[5]Marzo!AG173+[6]Marzo!AG173+[7]Marzo!AG173+[8]Marzo!AG173+[9]Marzo!AG173+[10]Marzo!AG173</f>
        <v>0</v>
      </c>
      <c r="AH173" s="83"/>
      <c r="AI173" s="84"/>
      <c r="AJ173" s="84"/>
      <c r="AK173" s="84"/>
      <c r="AL173" s="84"/>
      <c r="AM173" s="84"/>
      <c r="AN173" s="84"/>
      <c r="AO173" s="84"/>
      <c r="AP173" s="84"/>
      <c r="AQ173" s="84"/>
      <c r="AR173" s="84"/>
      <c r="CA173" s="2" t="str">
        <f t="shared" ref="CA173:CA178" si="24">IF(D173&lt;&gt;SUM(AB173:AE173),"El nº de atenciones debe tener igual nº de victimarios ","")</f>
        <v/>
      </c>
      <c r="CB173" s="2" t="str">
        <f t="shared" ref="CB173:CB178" si="25">IF(X173&gt;F173,"El nº de entrega de anticoncepción de emergencia, no debe ser mayor al TOTAL de mujeres atendidas","")</f>
        <v/>
      </c>
      <c r="CG173" s="2">
        <f t="shared" ref="CG173:CG178" si="26">IF(D173&lt;&gt;SUM(AB173:AE173),1,0)</f>
        <v>0</v>
      </c>
      <c r="CH173" s="2">
        <f t="shared" ref="CH173:CH178" si="27">IF(X173&gt;F173,1,0)</f>
        <v>0</v>
      </c>
      <c r="CI173" s="2">
        <v>0</v>
      </c>
      <c r="CJ173" s="1"/>
      <c r="CK173" s="1"/>
      <c r="CL173" s="1"/>
      <c r="CM173" s="1"/>
      <c r="CN173" s="1"/>
      <c r="CO173" s="1"/>
      <c r="CP173" s="1"/>
      <c r="CQ173" s="1"/>
    </row>
    <row r="174" spans="1:95" ht="22.5" x14ac:dyDescent="0.25">
      <c r="A174" s="719"/>
      <c r="B174" s="719"/>
      <c r="C174" s="412" t="s">
        <v>205</v>
      </c>
      <c r="D174" s="75">
        <f t="shared" si="22"/>
        <v>0</v>
      </c>
      <c r="E174" s="76">
        <f t="shared" si="23"/>
        <v>0</v>
      </c>
      <c r="F174" s="86">
        <f t="shared" si="23"/>
        <v>0</v>
      </c>
      <c r="G174" s="32">
        <f>[1]Marzo!G174+[2]Marzo!G174+[3]Marzo!G174+[4]Marzo!G174+[5]Marzo!G174+[6]Marzo!G174+[7]Marzo!G174+[8]Marzo!G174+[9]Marzo!G174+[10]Marzo!G174</f>
        <v>0</v>
      </c>
      <c r="H174" s="32">
        <f>[1]Marzo!H174+[2]Marzo!H174+[3]Marzo!H174+[4]Marzo!H174+[5]Marzo!H174+[6]Marzo!H174+[7]Marzo!H174+[8]Marzo!H174+[9]Marzo!H174+[10]Marzo!H174</f>
        <v>0</v>
      </c>
      <c r="I174" s="32">
        <f>[1]Marzo!I174+[2]Marzo!I174+[3]Marzo!I174+[4]Marzo!I174+[5]Marzo!I174+[6]Marzo!I174+[7]Marzo!I174+[8]Marzo!I174+[9]Marzo!I174+[10]Marzo!I174</f>
        <v>0</v>
      </c>
      <c r="J174" s="32">
        <f>[1]Marzo!J174+[2]Marzo!J174+[3]Marzo!J174+[4]Marzo!J174+[5]Marzo!J174+[6]Marzo!J174+[7]Marzo!J174+[8]Marzo!J174+[9]Marzo!J174+[10]Marzo!J174</f>
        <v>0</v>
      </c>
      <c r="K174" s="32">
        <f>[1]Marzo!K174+[2]Marzo!K174+[3]Marzo!K174+[4]Marzo!K174+[5]Marzo!K174+[6]Marzo!K174+[7]Marzo!K174+[8]Marzo!K174+[9]Marzo!K174+[10]Marzo!K174</f>
        <v>0</v>
      </c>
      <c r="L174" s="32">
        <f>[1]Marzo!L174+[2]Marzo!L174+[3]Marzo!L174+[4]Marzo!L174+[5]Marzo!L174+[6]Marzo!L174+[7]Marzo!L174+[8]Marzo!L174+[9]Marzo!L174+[10]Marzo!L174</f>
        <v>0</v>
      </c>
      <c r="M174" s="32">
        <f>[1]Marzo!M174+[2]Marzo!M174+[3]Marzo!M174+[4]Marzo!M174+[5]Marzo!M174+[6]Marzo!M174+[7]Marzo!M174+[8]Marzo!M174+[9]Marzo!M174+[10]Marzo!M174</f>
        <v>0</v>
      </c>
      <c r="N174" s="32">
        <f>[1]Marzo!N174+[2]Marzo!N174+[3]Marzo!N174+[4]Marzo!N174+[5]Marzo!N174+[6]Marzo!N174+[7]Marzo!N174+[8]Marzo!N174+[9]Marzo!N174+[10]Marzo!N174</f>
        <v>0</v>
      </c>
      <c r="O174" s="32">
        <f>[1]Marzo!O174+[2]Marzo!O174+[3]Marzo!O174+[4]Marzo!O174+[5]Marzo!O174+[6]Marzo!O174+[7]Marzo!O174+[8]Marzo!O174+[9]Marzo!O174+[10]Marzo!O174</f>
        <v>0</v>
      </c>
      <c r="P174" s="32">
        <f>[1]Marzo!P174+[2]Marzo!P174+[3]Marzo!P174+[4]Marzo!P174+[5]Marzo!P174+[6]Marzo!P174+[7]Marzo!P174+[8]Marzo!P174+[9]Marzo!P174+[10]Marzo!P174</f>
        <v>0</v>
      </c>
      <c r="Q174" s="32">
        <f>[1]Marzo!Q174+[2]Marzo!Q174+[3]Marzo!Q174+[4]Marzo!Q174+[5]Marzo!Q174+[6]Marzo!Q174+[7]Marzo!Q174+[8]Marzo!Q174+[9]Marzo!Q174+[10]Marzo!Q174</f>
        <v>0</v>
      </c>
      <c r="R174" s="32">
        <f>[1]Marzo!R174+[2]Marzo!R174+[3]Marzo!R174+[4]Marzo!R174+[5]Marzo!R174+[6]Marzo!R174+[7]Marzo!R174+[8]Marzo!R174+[9]Marzo!R174+[10]Marzo!R174</f>
        <v>0</v>
      </c>
      <c r="S174" s="32">
        <f>[1]Marzo!S174+[2]Marzo!S174+[3]Marzo!S174+[4]Marzo!S174+[5]Marzo!S174+[6]Marzo!S174+[7]Marzo!S174+[8]Marzo!S174+[9]Marzo!S174+[10]Marzo!S174</f>
        <v>0</v>
      </c>
      <c r="T174" s="32">
        <f>[1]Marzo!T174+[2]Marzo!T174+[3]Marzo!T174+[4]Marzo!T174+[5]Marzo!T174+[6]Marzo!T174+[7]Marzo!T174+[8]Marzo!T174+[9]Marzo!T174+[10]Marzo!T174</f>
        <v>0</v>
      </c>
      <c r="U174" s="32">
        <f>[1]Marzo!U174+[2]Marzo!U174+[3]Marzo!U174+[4]Marzo!U174+[5]Marzo!U174+[6]Marzo!U174+[7]Marzo!U174+[8]Marzo!U174+[9]Marzo!U174+[10]Marzo!U174</f>
        <v>0</v>
      </c>
      <c r="V174" s="32">
        <f>[1]Marzo!V174+[2]Marzo!V174+[3]Marzo!V174+[4]Marzo!V174+[5]Marzo!V174+[6]Marzo!V174+[7]Marzo!V174+[8]Marzo!V174+[9]Marzo!V174+[10]Marzo!V174</f>
        <v>0</v>
      </c>
      <c r="W174" s="32">
        <f>[1]Marzo!W174+[2]Marzo!W174+[3]Marzo!W174+[4]Marzo!W174+[5]Marzo!W174+[6]Marzo!W174+[7]Marzo!W174+[8]Marzo!W174+[9]Marzo!W174+[10]Marzo!W174</f>
        <v>0</v>
      </c>
      <c r="X174" s="32">
        <f>[1]Marzo!X174+[2]Marzo!X174+[3]Marzo!X174+[4]Marzo!X174+[5]Marzo!X174+[6]Marzo!X174+[7]Marzo!X174+[8]Marzo!X174+[9]Marzo!X174+[10]Marzo!X174</f>
        <v>0</v>
      </c>
      <c r="Y174" s="32">
        <f>[1]Marzo!Y174+[2]Marzo!Y174+[3]Marzo!Y174+[4]Marzo!Y174+[5]Marzo!Y174+[6]Marzo!Y174+[7]Marzo!Y174+[8]Marzo!Y174+[9]Marzo!Y174+[10]Marzo!Y174</f>
        <v>0</v>
      </c>
      <c r="Z174" s="32">
        <f>[1]Marzo!Z174+[2]Marzo!Z174+[3]Marzo!Z174+[4]Marzo!Z174+[5]Marzo!Z174+[6]Marzo!Z174+[7]Marzo!Z174+[8]Marzo!Z174+[9]Marzo!Z174+[10]Marzo!Z174</f>
        <v>0</v>
      </c>
      <c r="AA174" s="32">
        <f>[1]Marzo!AA174+[2]Marzo!AA174+[3]Marzo!AA174+[4]Marzo!AA174+[5]Marzo!AA174+[6]Marzo!AA174+[7]Marzo!AA174+[8]Marzo!AA174+[9]Marzo!AA174+[10]Marzo!AA174</f>
        <v>0</v>
      </c>
      <c r="AB174" s="32">
        <f>[1]Marzo!AB174+[2]Marzo!AB174+[3]Marzo!AB174+[4]Marzo!AB174+[5]Marzo!AB174+[6]Marzo!AB174+[7]Marzo!AB174+[8]Marzo!AB174+[9]Marzo!AB174+[10]Marzo!AB174</f>
        <v>0</v>
      </c>
      <c r="AC174" s="32">
        <f>[1]Marzo!AC174+[2]Marzo!AC174+[3]Marzo!AC174+[4]Marzo!AC174+[5]Marzo!AC174+[6]Marzo!AC174+[7]Marzo!AC174+[8]Marzo!AC174+[9]Marzo!AC174+[10]Marzo!AC174</f>
        <v>0</v>
      </c>
      <c r="AD174" s="32">
        <f>[1]Marzo!AD174+[2]Marzo!AD174+[3]Marzo!AD174+[4]Marzo!AD174+[5]Marzo!AD174+[6]Marzo!AD174+[7]Marzo!AD174+[8]Marzo!AD174+[9]Marzo!AD174+[10]Marzo!AD174</f>
        <v>0</v>
      </c>
      <c r="AE174" s="32">
        <f>[1]Marzo!AE174+[2]Marzo!AE174+[3]Marzo!AE174+[4]Marzo!AE174+[5]Marzo!AE174+[6]Marzo!AE174+[7]Marzo!AE174+[8]Marzo!AE174+[9]Marzo!AE174+[10]Marzo!AE174</f>
        <v>0</v>
      </c>
      <c r="AF174" s="32">
        <f>[1]Marzo!AF174+[2]Marzo!AF174+[3]Marzo!AF174+[4]Marzo!AF174+[5]Marzo!AF174+[6]Marzo!AF174+[7]Marzo!AF174+[8]Marzo!AF174+[9]Marzo!AF174+[10]Marzo!AF174</f>
        <v>0</v>
      </c>
      <c r="AG174" s="32">
        <f>[1]Marzo!AG174+[2]Marzo!AG174+[3]Marzo!AG174+[4]Marzo!AG174+[5]Marzo!AG174+[6]Marzo!AG174+[7]Marzo!AG174+[8]Marzo!AG174+[9]Marzo!AG174+[10]Marzo!AG174</f>
        <v>0</v>
      </c>
      <c r="AH174" s="83"/>
      <c r="AI174" s="84"/>
      <c r="AJ174" s="84"/>
      <c r="AK174" s="84"/>
      <c r="AL174" s="84"/>
      <c r="AM174" s="84"/>
      <c r="AN174" s="84"/>
      <c r="AO174" s="84"/>
      <c r="AP174" s="84"/>
      <c r="AQ174" s="84"/>
      <c r="AR174" s="84"/>
      <c r="CA174" s="2" t="str">
        <f t="shared" si="24"/>
        <v/>
      </c>
      <c r="CB174" s="2" t="str">
        <f t="shared" si="25"/>
        <v/>
      </c>
      <c r="CG174" s="2">
        <f t="shared" si="26"/>
        <v>0</v>
      </c>
      <c r="CH174" s="2">
        <f t="shared" si="27"/>
        <v>0</v>
      </c>
      <c r="CI174" s="2">
        <v>0</v>
      </c>
      <c r="CJ174" s="1"/>
      <c r="CK174" s="1"/>
      <c r="CL174" s="1"/>
      <c r="CM174" s="1"/>
      <c r="CN174" s="1"/>
      <c r="CO174" s="1"/>
      <c r="CP174" s="1"/>
      <c r="CQ174" s="1"/>
    </row>
    <row r="175" spans="1:95" x14ac:dyDescent="0.25">
      <c r="A175" s="719"/>
      <c r="B175" s="618"/>
      <c r="C175" s="317" t="s">
        <v>206</v>
      </c>
      <c r="D175" s="416">
        <f t="shared" si="22"/>
        <v>0</v>
      </c>
      <c r="E175" s="417">
        <f t="shared" si="23"/>
        <v>0</v>
      </c>
      <c r="F175" s="418">
        <f t="shared" si="23"/>
        <v>0</v>
      </c>
      <c r="G175" s="32">
        <f>[1]Marzo!G175+[2]Marzo!G175+[3]Marzo!G175+[4]Marzo!G175+[5]Marzo!G175+[6]Marzo!G175+[7]Marzo!G175+[8]Marzo!G175+[9]Marzo!G175+[10]Marzo!G175</f>
        <v>0</v>
      </c>
      <c r="H175" s="32">
        <f>[1]Marzo!H175+[2]Marzo!H175+[3]Marzo!H175+[4]Marzo!H175+[5]Marzo!H175+[6]Marzo!H175+[7]Marzo!H175+[8]Marzo!H175+[9]Marzo!H175+[10]Marzo!H175</f>
        <v>0</v>
      </c>
      <c r="I175" s="32">
        <f>[1]Marzo!I175+[2]Marzo!I175+[3]Marzo!I175+[4]Marzo!I175+[5]Marzo!I175+[6]Marzo!I175+[7]Marzo!I175+[8]Marzo!I175+[9]Marzo!I175+[10]Marzo!I175</f>
        <v>0</v>
      </c>
      <c r="J175" s="32">
        <f>[1]Marzo!J175+[2]Marzo!J175+[3]Marzo!J175+[4]Marzo!J175+[5]Marzo!J175+[6]Marzo!J175+[7]Marzo!J175+[8]Marzo!J175+[9]Marzo!J175+[10]Marzo!J175</f>
        <v>0</v>
      </c>
      <c r="K175" s="32">
        <f>[1]Marzo!K175+[2]Marzo!K175+[3]Marzo!K175+[4]Marzo!K175+[5]Marzo!K175+[6]Marzo!K175+[7]Marzo!K175+[8]Marzo!K175+[9]Marzo!K175+[10]Marzo!K175</f>
        <v>0</v>
      </c>
      <c r="L175" s="32">
        <f>[1]Marzo!L175+[2]Marzo!L175+[3]Marzo!L175+[4]Marzo!L175+[5]Marzo!L175+[6]Marzo!L175+[7]Marzo!L175+[8]Marzo!L175+[9]Marzo!L175+[10]Marzo!L175</f>
        <v>0</v>
      </c>
      <c r="M175" s="32">
        <f>[1]Marzo!M175+[2]Marzo!M175+[3]Marzo!M175+[4]Marzo!M175+[5]Marzo!M175+[6]Marzo!M175+[7]Marzo!M175+[8]Marzo!M175+[9]Marzo!M175+[10]Marzo!M175</f>
        <v>0</v>
      </c>
      <c r="N175" s="32">
        <f>[1]Marzo!N175+[2]Marzo!N175+[3]Marzo!N175+[4]Marzo!N175+[5]Marzo!N175+[6]Marzo!N175+[7]Marzo!N175+[8]Marzo!N175+[9]Marzo!N175+[10]Marzo!N175</f>
        <v>0</v>
      </c>
      <c r="O175" s="32">
        <f>[1]Marzo!O175+[2]Marzo!O175+[3]Marzo!O175+[4]Marzo!O175+[5]Marzo!O175+[6]Marzo!O175+[7]Marzo!O175+[8]Marzo!O175+[9]Marzo!O175+[10]Marzo!O175</f>
        <v>0</v>
      </c>
      <c r="P175" s="32">
        <f>[1]Marzo!P175+[2]Marzo!P175+[3]Marzo!P175+[4]Marzo!P175+[5]Marzo!P175+[6]Marzo!P175+[7]Marzo!P175+[8]Marzo!P175+[9]Marzo!P175+[10]Marzo!P175</f>
        <v>0</v>
      </c>
      <c r="Q175" s="32">
        <f>[1]Marzo!Q175+[2]Marzo!Q175+[3]Marzo!Q175+[4]Marzo!Q175+[5]Marzo!Q175+[6]Marzo!Q175+[7]Marzo!Q175+[8]Marzo!Q175+[9]Marzo!Q175+[10]Marzo!Q175</f>
        <v>0</v>
      </c>
      <c r="R175" s="32">
        <f>[1]Marzo!R175+[2]Marzo!R175+[3]Marzo!R175+[4]Marzo!R175+[5]Marzo!R175+[6]Marzo!R175+[7]Marzo!R175+[8]Marzo!R175+[9]Marzo!R175+[10]Marzo!R175</f>
        <v>0</v>
      </c>
      <c r="S175" s="32">
        <f>[1]Marzo!S175+[2]Marzo!S175+[3]Marzo!S175+[4]Marzo!S175+[5]Marzo!S175+[6]Marzo!S175+[7]Marzo!S175+[8]Marzo!S175+[9]Marzo!S175+[10]Marzo!S175</f>
        <v>0</v>
      </c>
      <c r="T175" s="32">
        <f>[1]Marzo!T175+[2]Marzo!T175+[3]Marzo!T175+[4]Marzo!T175+[5]Marzo!T175+[6]Marzo!T175+[7]Marzo!T175+[8]Marzo!T175+[9]Marzo!T175+[10]Marzo!T175</f>
        <v>0</v>
      </c>
      <c r="U175" s="32">
        <f>[1]Marzo!U175+[2]Marzo!U175+[3]Marzo!U175+[4]Marzo!U175+[5]Marzo!U175+[6]Marzo!U175+[7]Marzo!U175+[8]Marzo!U175+[9]Marzo!U175+[10]Marzo!U175</f>
        <v>0</v>
      </c>
      <c r="V175" s="32">
        <f>[1]Marzo!V175+[2]Marzo!V175+[3]Marzo!V175+[4]Marzo!V175+[5]Marzo!V175+[6]Marzo!V175+[7]Marzo!V175+[8]Marzo!V175+[9]Marzo!V175+[10]Marzo!V175</f>
        <v>0</v>
      </c>
      <c r="W175" s="32">
        <f>[1]Marzo!W175+[2]Marzo!W175+[3]Marzo!W175+[4]Marzo!W175+[5]Marzo!W175+[6]Marzo!W175+[7]Marzo!W175+[8]Marzo!W175+[9]Marzo!W175+[10]Marzo!W175</f>
        <v>0</v>
      </c>
      <c r="X175" s="32">
        <f>[1]Marzo!X175+[2]Marzo!X175+[3]Marzo!X175+[4]Marzo!X175+[5]Marzo!X175+[6]Marzo!X175+[7]Marzo!X175+[8]Marzo!X175+[9]Marzo!X175+[10]Marzo!X175</f>
        <v>0</v>
      </c>
      <c r="Y175" s="32">
        <f>[1]Marzo!Y175+[2]Marzo!Y175+[3]Marzo!Y175+[4]Marzo!Y175+[5]Marzo!Y175+[6]Marzo!Y175+[7]Marzo!Y175+[8]Marzo!Y175+[9]Marzo!Y175+[10]Marzo!Y175</f>
        <v>0</v>
      </c>
      <c r="Z175" s="32">
        <f>[1]Marzo!Z175+[2]Marzo!Z175+[3]Marzo!Z175+[4]Marzo!Z175+[5]Marzo!Z175+[6]Marzo!Z175+[7]Marzo!Z175+[8]Marzo!Z175+[9]Marzo!Z175+[10]Marzo!Z175</f>
        <v>0</v>
      </c>
      <c r="AA175" s="32">
        <f>[1]Marzo!AA175+[2]Marzo!AA175+[3]Marzo!AA175+[4]Marzo!AA175+[5]Marzo!AA175+[6]Marzo!AA175+[7]Marzo!AA175+[8]Marzo!AA175+[9]Marzo!AA175+[10]Marzo!AA175</f>
        <v>0</v>
      </c>
      <c r="AB175" s="32">
        <f>[1]Marzo!AB175+[2]Marzo!AB175+[3]Marzo!AB175+[4]Marzo!AB175+[5]Marzo!AB175+[6]Marzo!AB175+[7]Marzo!AB175+[8]Marzo!AB175+[9]Marzo!AB175+[10]Marzo!AB175</f>
        <v>0</v>
      </c>
      <c r="AC175" s="32">
        <f>[1]Marzo!AC175+[2]Marzo!AC175+[3]Marzo!AC175+[4]Marzo!AC175+[5]Marzo!AC175+[6]Marzo!AC175+[7]Marzo!AC175+[8]Marzo!AC175+[9]Marzo!AC175+[10]Marzo!AC175</f>
        <v>0</v>
      </c>
      <c r="AD175" s="32">
        <f>[1]Marzo!AD175+[2]Marzo!AD175+[3]Marzo!AD175+[4]Marzo!AD175+[5]Marzo!AD175+[6]Marzo!AD175+[7]Marzo!AD175+[8]Marzo!AD175+[9]Marzo!AD175+[10]Marzo!AD175</f>
        <v>0</v>
      </c>
      <c r="AE175" s="32">
        <f>[1]Marzo!AE175+[2]Marzo!AE175+[3]Marzo!AE175+[4]Marzo!AE175+[5]Marzo!AE175+[6]Marzo!AE175+[7]Marzo!AE175+[8]Marzo!AE175+[9]Marzo!AE175+[10]Marzo!AE175</f>
        <v>0</v>
      </c>
      <c r="AF175" s="32">
        <f>[1]Marzo!AF175+[2]Marzo!AF175+[3]Marzo!AF175+[4]Marzo!AF175+[5]Marzo!AF175+[6]Marzo!AF175+[7]Marzo!AF175+[8]Marzo!AF175+[9]Marzo!AF175+[10]Marzo!AF175</f>
        <v>0</v>
      </c>
      <c r="AG175" s="32">
        <f>[1]Marzo!AG175+[2]Marzo!AG175+[3]Marzo!AG175+[4]Marzo!AG175+[5]Marzo!AG175+[6]Marzo!AG175+[7]Marzo!AG175+[8]Marzo!AG175+[9]Marzo!AG175+[10]Marzo!AG175</f>
        <v>0</v>
      </c>
      <c r="AH175" s="83"/>
      <c r="AI175" s="84"/>
      <c r="AJ175" s="84"/>
      <c r="AK175" s="84"/>
      <c r="AL175" s="84"/>
      <c r="AM175" s="84"/>
      <c r="AN175" s="84"/>
      <c r="AO175" s="84"/>
      <c r="AP175" s="84"/>
      <c r="AQ175" s="84"/>
      <c r="AR175" s="84"/>
      <c r="CA175" s="2" t="str">
        <f t="shared" si="24"/>
        <v/>
      </c>
      <c r="CB175" s="2" t="str">
        <f t="shared" si="25"/>
        <v/>
      </c>
      <c r="CG175" s="2">
        <f t="shared" si="26"/>
        <v>0</v>
      </c>
      <c r="CH175" s="2">
        <f t="shared" si="27"/>
        <v>0</v>
      </c>
      <c r="CI175" s="2">
        <v>0</v>
      </c>
      <c r="CJ175" s="1"/>
      <c r="CK175" s="1"/>
      <c r="CL175" s="1"/>
      <c r="CM175" s="1"/>
      <c r="CN175" s="1"/>
      <c r="CO175" s="1"/>
      <c r="CP175" s="1"/>
      <c r="CQ175" s="1"/>
    </row>
    <row r="176" spans="1:95" x14ac:dyDescent="0.25">
      <c r="A176" s="719"/>
      <c r="B176" s="719" t="s">
        <v>207</v>
      </c>
      <c r="C176" s="409" t="s">
        <v>204</v>
      </c>
      <c r="D176" s="212">
        <f t="shared" si="22"/>
        <v>0</v>
      </c>
      <c r="E176" s="261">
        <f t="shared" si="23"/>
        <v>0</v>
      </c>
      <c r="F176" s="77">
        <f t="shared" si="23"/>
        <v>0</v>
      </c>
      <c r="G176" s="32">
        <f>[1]Marzo!G176+[2]Marzo!G176+[3]Marzo!G176+[4]Marzo!G176+[5]Marzo!G176+[6]Marzo!G176+[7]Marzo!G176+[8]Marzo!G176+[9]Marzo!G176+[10]Marzo!G176</f>
        <v>0</v>
      </c>
      <c r="H176" s="32">
        <f>[1]Marzo!H176+[2]Marzo!H176+[3]Marzo!H176+[4]Marzo!H176+[5]Marzo!H176+[6]Marzo!H176+[7]Marzo!H176+[8]Marzo!H176+[9]Marzo!H176+[10]Marzo!H176</f>
        <v>0</v>
      </c>
      <c r="I176" s="32">
        <f>[1]Marzo!I176+[2]Marzo!I176+[3]Marzo!I176+[4]Marzo!I176+[5]Marzo!I176+[6]Marzo!I176+[7]Marzo!I176+[8]Marzo!I176+[9]Marzo!I176+[10]Marzo!I176</f>
        <v>0</v>
      </c>
      <c r="J176" s="32">
        <f>[1]Marzo!J176+[2]Marzo!J176+[3]Marzo!J176+[4]Marzo!J176+[5]Marzo!J176+[6]Marzo!J176+[7]Marzo!J176+[8]Marzo!J176+[9]Marzo!J176+[10]Marzo!J176</f>
        <v>0</v>
      </c>
      <c r="K176" s="32">
        <f>[1]Marzo!K176+[2]Marzo!K176+[3]Marzo!K176+[4]Marzo!K176+[5]Marzo!K176+[6]Marzo!K176+[7]Marzo!K176+[8]Marzo!K176+[9]Marzo!K176+[10]Marzo!K176</f>
        <v>0</v>
      </c>
      <c r="L176" s="32">
        <f>[1]Marzo!L176+[2]Marzo!L176+[3]Marzo!L176+[4]Marzo!L176+[5]Marzo!L176+[6]Marzo!L176+[7]Marzo!L176+[8]Marzo!L176+[9]Marzo!L176+[10]Marzo!L176</f>
        <v>0</v>
      </c>
      <c r="M176" s="32">
        <f>[1]Marzo!M176+[2]Marzo!M176+[3]Marzo!M176+[4]Marzo!M176+[5]Marzo!M176+[6]Marzo!M176+[7]Marzo!M176+[8]Marzo!M176+[9]Marzo!M176+[10]Marzo!M176</f>
        <v>0</v>
      </c>
      <c r="N176" s="32">
        <f>[1]Marzo!N176+[2]Marzo!N176+[3]Marzo!N176+[4]Marzo!N176+[5]Marzo!N176+[6]Marzo!N176+[7]Marzo!N176+[8]Marzo!N176+[9]Marzo!N176+[10]Marzo!N176</f>
        <v>0</v>
      </c>
      <c r="O176" s="32">
        <f>[1]Marzo!O176+[2]Marzo!O176+[3]Marzo!O176+[4]Marzo!O176+[5]Marzo!O176+[6]Marzo!O176+[7]Marzo!O176+[8]Marzo!O176+[9]Marzo!O176+[10]Marzo!O176</f>
        <v>0</v>
      </c>
      <c r="P176" s="32">
        <f>[1]Marzo!P176+[2]Marzo!P176+[3]Marzo!P176+[4]Marzo!P176+[5]Marzo!P176+[6]Marzo!P176+[7]Marzo!P176+[8]Marzo!P176+[9]Marzo!P176+[10]Marzo!P176</f>
        <v>0</v>
      </c>
      <c r="Q176" s="32">
        <f>[1]Marzo!Q176+[2]Marzo!Q176+[3]Marzo!Q176+[4]Marzo!Q176+[5]Marzo!Q176+[6]Marzo!Q176+[7]Marzo!Q176+[8]Marzo!Q176+[9]Marzo!Q176+[10]Marzo!Q176</f>
        <v>0</v>
      </c>
      <c r="R176" s="32">
        <f>[1]Marzo!R176+[2]Marzo!R176+[3]Marzo!R176+[4]Marzo!R176+[5]Marzo!R176+[6]Marzo!R176+[7]Marzo!R176+[8]Marzo!R176+[9]Marzo!R176+[10]Marzo!R176</f>
        <v>0</v>
      </c>
      <c r="S176" s="32">
        <f>[1]Marzo!S176+[2]Marzo!S176+[3]Marzo!S176+[4]Marzo!S176+[5]Marzo!S176+[6]Marzo!S176+[7]Marzo!S176+[8]Marzo!S176+[9]Marzo!S176+[10]Marzo!S176</f>
        <v>0</v>
      </c>
      <c r="T176" s="32">
        <f>[1]Marzo!T176+[2]Marzo!T176+[3]Marzo!T176+[4]Marzo!T176+[5]Marzo!T176+[6]Marzo!T176+[7]Marzo!T176+[8]Marzo!T176+[9]Marzo!T176+[10]Marzo!T176</f>
        <v>0</v>
      </c>
      <c r="U176" s="32">
        <f>[1]Marzo!U176+[2]Marzo!U176+[3]Marzo!U176+[4]Marzo!U176+[5]Marzo!U176+[6]Marzo!U176+[7]Marzo!U176+[8]Marzo!U176+[9]Marzo!U176+[10]Marzo!U176</f>
        <v>0</v>
      </c>
      <c r="V176" s="32">
        <f>[1]Marzo!V176+[2]Marzo!V176+[3]Marzo!V176+[4]Marzo!V176+[5]Marzo!V176+[6]Marzo!V176+[7]Marzo!V176+[8]Marzo!V176+[9]Marzo!V176+[10]Marzo!V176</f>
        <v>0</v>
      </c>
      <c r="W176" s="32">
        <f>[1]Marzo!W176+[2]Marzo!W176+[3]Marzo!W176+[4]Marzo!W176+[5]Marzo!W176+[6]Marzo!W176+[7]Marzo!W176+[8]Marzo!W176+[9]Marzo!W176+[10]Marzo!W176</f>
        <v>0</v>
      </c>
      <c r="X176" s="32">
        <f>[1]Marzo!X176+[2]Marzo!X176+[3]Marzo!X176+[4]Marzo!X176+[5]Marzo!X176+[6]Marzo!X176+[7]Marzo!X176+[8]Marzo!X176+[9]Marzo!X176+[10]Marzo!X176</f>
        <v>0</v>
      </c>
      <c r="Y176" s="32">
        <f>[1]Marzo!Y176+[2]Marzo!Y176+[3]Marzo!Y176+[4]Marzo!Y176+[5]Marzo!Y176+[6]Marzo!Y176+[7]Marzo!Y176+[8]Marzo!Y176+[9]Marzo!Y176+[10]Marzo!Y176</f>
        <v>0</v>
      </c>
      <c r="Z176" s="32">
        <f>[1]Marzo!Z176+[2]Marzo!Z176+[3]Marzo!Z176+[4]Marzo!Z176+[5]Marzo!Z176+[6]Marzo!Z176+[7]Marzo!Z176+[8]Marzo!Z176+[9]Marzo!Z176+[10]Marzo!Z176</f>
        <v>0</v>
      </c>
      <c r="AA176" s="32">
        <f>[1]Marzo!AA176+[2]Marzo!AA176+[3]Marzo!AA176+[4]Marzo!AA176+[5]Marzo!AA176+[6]Marzo!AA176+[7]Marzo!AA176+[8]Marzo!AA176+[9]Marzo!AA176+[10]Marzo!AA176</f>
        <v>0</v>
      </c>
      <c r="AB176" s="32">
        <f>[1]Marzo!AB176+[2]Marzo!AB176+[3]Marzo!AB176+[4]Marzo!AB176+[5]Marzo!AB176+[6]Marzo!AB176+[7]Marzo!AB176+[8]Marzo!AB176+[9]Marzo!AB176+[10]Marzo!AB176</f>
        <v>0</v>
      </c>
      <c r="AC176" s="32">
        <f>[1]Marzo!AC176+[2]Marzo!AC176+[3]Marzo!AC176+[4]Marzo!AC176+[5]Marzo!AC176+[6]Marzo!AC176+[7]Marzo!AC176+[8]Marzo!AC176+[9]Marzo!AC176+[10]Marzo!AC176</f>
        <v>0</v>
      </c>
      <c r="AD176" s="32">
        <f>[1]Marzo!AD176+[2]Marzo!AD176+[3]Marzo!AD176+[4]Marzo!AD176+[5]Marzo!AD176+[6]Marzo!AD176+[7]Marzo!AD176+[8]Marzo!AD176+[9]Marzo!AD176+[10]Marzo!AD176</f>
        <v>0</v>
      </c>
      <c r="AE176" s="32">
        <f>[1]Marzo!AE176+[2]Marzo!AE176+[3]Marzo!AE176+[4]Marzo!AE176+[5]Marzo!AE176+[6]Marzo!AE176+[7]Marzo!AE176+[8]Marzo!AE176+[9]Marzo!AE176+[10]Marzo!AE176</f>
        <v>0</v>
      </c>
      <c r="AF176" s="32">
        <f>[1]Marzo!AF176+[2]Marzo!AF176+[3]Marzo!AF176+[4]Marzo!AF176+[5]Marzo!AF176+[6]Marzo!AF176+[7]Marzo!AF176+[8]Marzo!AF176+[9]Marzo!AF176+[10]Marzo!AF176</f>
        <v>0</v>
      </c>
      <c r="AG176" s="32">
        <f>[1]Marzo!AG176+[2]Marzo!AG176+[3]Marzo!AG176+[4]Marzo!AG176+[5]Marzo!AG176+[6]Marzo!AG176+[7]Marzo!AG176+[8]Marzo!AG176+[9]Marzo!AG176+[10]Marzo!AG176</f>
        <v>0</v>
      </c>
      <c r="AH176" s="83"/>
      <c r="AI176" s="84"/>
      <c r="AJ176" s="84"/>
      <c r="AK176" s="84"/>
      <c r="AL176" s="84"/>
      <c r="AM176" s="84"/>
      <c r="AN176" s="84"/>
      <c r="AO176" s="84"/>
      <c r="AP176" s="84"/>
      <c r="AQ176" s="84"/>
      <c r="AR176" s="84"/>
      <c r="CA176" s="2" t="str">
        <f t="shared" si="24"/>
        <v/>
      </c>
      <c r="CB176" s="2" t="str">
        <f t="shared" si="25"/>
        <v/>
      </c>
      <c r="CG176" s="2">
        <f t="shared" si="26"/>
        <v>0</v>
      </c>
      <c r="CH176" s="2">
        <f t="shared" si="27"/>
        <v>0</v>
      </c>
      <c r="CI176" s="2">
        <v>0</v>
      </c>
      <c r="CJ176" s="1"/>
      <c r="CK176" s="1"/>
      <c r="CL176" s="1"/>
      <c r="CM176" s="1"/>
      <c r="CN176" s="1"/>
      <c r="CO176" s="1"/>
      <c r="CP176" s="1"/>
      <c r="CQ176" s="1"/>
    </row>
    <row r="177" spans="1:95" ht="21" x14ac:dyDescent="0.25">
      <c r="A177" s="719"/>
      <c r="B177" s="719"/>
      <c r="C177" s="425" t="s">
        <v>205</v>
      </c>
      <c r="D177" s="75">
        <f t="shared" si="22"/>
        <v>0</v>
      </c>
      <c r="E177" s="76">
        <f t="shared" si="23"/>
        <v>0</v>
      </c>
      <c r="F177" s="86">
        <f t="shared" si="23"/>
        <v>0</v>
      </c>
      <c r="G177" s="32">
        <f>[1]Marzo!G177+[2]Marzo!G177+[3]Marzo!G177+[4]Marzo!G177+[5]Marzo!G177+[6]Marzo!G177+[7]Marzo!G177+[8]Marzo!G177+[9]Marzo!G177+[10]Marzo!G177</f>
        <v>0</v>
      </c>
      <c r="H177" s="32">
        <f>[1]Marzo!H177+[2]Marzo!H177+[3]Marzo!H177+[4]Marzo!H177+[5]Marzo!H177+[6]Marzo!H177+[7]Marzo!H177+[8]Marzo!H177+[9]Marzo!H177+[10]Marzo!H177</f>
        <v>0</v>
      </c>
      <c r="I177" s="32">
        <f>[1]Marzo!I177+[2]Marzo!I177+[3]Marzo!I177+[4]Marzo!I177+[5]Marzo!I177+[6]Marzo!I177+[7]Marzo!I177+[8]Marzo!I177+[9]Marzo!I177+[10]Marzo!I177</f>
        <v>0</v>
      </c>
      <c r="J177" s="32">
        <f>[1]Marzo!J177+[2]Marzo!J177+[3]Marzo!J177+[4]Marzo!J177+[5]Marzo!J177+[6]Marzo!J177+[7]Marzo!J177+[8]Marzo!J177+[9]Marzo!J177+[10]Marzo!J177</f>
        <v>0</v>
      </c>
      <c r="K177" s="32">
        <f>[1]Marzo!K177+[2]Marzo!K177+[3]Marzo!K177+[4]Marzo!K177+[5]Marzo!K177+[6]Marzo!K177+[7]Marzo!K177+[8]Marzo!K177+[9]Marzo!K177+[10]Marzo!K177</f>
        <v>0</v>
      </c>
      <c r="L177" s="32">
        <f>[1]Marzo!L177+[2]Marzo!L177+[3]Marzo!L177+[4]Marzo!L177+[5]Marzo!L177+[6]Marzo!L177+[7]Marzo!L177+[8]Marzo!L177+[9]Marzo!L177+[10]Marzo!L177</f>
        <v>0</v>
      </c>
      <c r="M177" s="32">
        <f>[1]Marzo!M177+[2]Marzo!M177+[3]Marzo!M177+[4]Marzo!M177+[5]Marzo!M177+[6]Marzo!M177+[7]Marzo!M177+[8]Marzo!M177+[9]Marzo!M177+[10]Marzo!M177</f>
        <v>0</v>
      </c>
      <c r="N177" s="32">
        <f>[1]Marzo!N177+[2]Marzo!N177+[3]Marzo!N177+[4]Marzo!N177+[5]Marzo!N177+[6]Marzo!N177+[7]Marzo!N177+[8]Marzo!N177+[9]Marzo!N177+[10]Marzo!N177</f>
        <v>0</v>
      </c>
      <c r="O177" s="32">
        <f>[1]Marzo!O177+[2]Marzo!O177+[3]Marzo!O177+[4]Marzo!O177+[5]Marzo!O177+[6]Marzo!O177+[7]Marzo!O177+[8]Marzo!O177+[9]Marzo!O177+[10]Marzo!O177</f>
        <v>0</v>
      </c>
      <c r="P177" s="32">
        <f>[1]Marzo!P177+[2]Marzo!P177+[3]Marzo!P177+[4]Marzo!P177+[5]Marzo!P177+[6]Marzo!P177+[7]Marzo!P177+[8]Marzo!P177+[9]Marzo!P177+[10]Marzo!P177</f>
        <v>0</v>
      </c>
      <c r="Q177" s="32">
        <f>[1]Marzo!Q177+[2]Marzo!Q177+[3]Marzo!Q177+[4]Marzo!Q177+[5]Marzo!Q177+[6]Marzo!Q177+[7]Marzo!Q177+[8]Marzo!Q177+[9]Marzo!Q177+[10]Marzo!Q177</f>
        <v>0</v>
      </c>
      <c r="R177" s="32">
        <f>[1]Marzo!R177+[2]Marzo!R177+[3]Marzo!R177+[4]Marzo!R177+[5]Marzo!R177+[6]Marzo!R177+[7]Marzo!R177+[8]Marzo!R177+[9]Marzo!R177+[10]Marzo!R177</f>
        <v>0</v>
      </c>
      <c r="S177" s="32">
        <f>[1]Marzo!S177+[2]Marzo!S177+[3]Marzo!S177+[4]Marzo!S177+[5]Marzo!S177+[6]Marzo!S177+[7]Marzo!S177+[8]Marzo!S177+[9]Marzo!S177+[10]Marzo!S177</f>
        <v>0</v>
      </c>
      <c r="T177" s="32">
        <f>[1]Marzo!T177+[2]Marzo!T177+[3]Marzo!T177+[4]Marzo!T177+[5]Marzo!T177+[6]Marzo!T177+[7]Marzo!T177+[8]Marzo!T177+[9]Marzo!T177+[10]Marzo!T177</f>
        <v>0</v>
      </c>
      <c r="U177" s="32">
        <f>[1]Marzo!U177+[2]Marzo!U177+[3]Marzo!U177+[4]Marzo!U177+[5]Marzo!U177+[6]Marzo!U177+[7]Marzo!U177+[8]Marzo!U177+[9]Marzo!U177+[10]Marzo!U177</f>
        <v>0</v>
      </c>
      <c r="V177" s="32">
        <f>[1]Marzo!V177+[2]Marzo!V177+[3]Marzo!V177+[4]Marzo!V177+[5]Marzo!V177+[6]Marzo!V177+[7]Marzo!V177+[8]Marzo!V177+[9]Marzo!V177+[10]Marzo!V177</f>
        <v>0</v>
      </c>
      <c r="W177" s="32">
        <f>[1]Marzo!W177+[2]Marzo!W177+[3]Marzo!W177+[4]Marzo!W177+[5]Marzo!W177+[6]Marzo!W177+[7]Marzo!W177+[8]Marzo!W177+[9]Marzo!W177+[10]Marzo!W177</f>
        <v>0</v>
      </c>
      <c r="X177" s="32">
        <f>[1]Marzo!X177+[2]Marzo!X177+[3]Marzo!X177+[4]Marzo!X177+[5]Marzo!X177+[6]Marzo!X177+[7]Marzo!X177+[8]Marzo!X177+[9]Marzo!X177+[10]Marzo!X177</f>
        <v>0</v>
      </c>
      <c r="Y177" s="32">
        <f>[1]Marzo!Y177+[2]Marzo!Y177+[3]Marzo!Y177+[4]Marzo!Y177+[5]Marzo!Y177+[6]Marzo!Y177+[7]Marzo!Y177+[8]Marzo!Y177+[9]Marzo!Y177+[10]Marzo!Y177</f>
        <v>0</v>
      </c>
      <c r="Z177" s="32">
        <f>[1]Marzo!Z177+[2]Marzo!Z177+[3]Marzo!Z177+[4]Marzo!Z177+[5]Marzo!Z177+[6]Marzo!Z177+[7]Marzo!Z177+[8]Marzo!Z177+[9]Marzo!Z177+[10]Marzo!Z177</f>
        <v>0</v>
      </c>
      <c r="AA177" s="32">
        <f>[1]Marzo!AA177+[2]Marzo!AA177+[3]Marzo!AA177+[4]Marzo!AA177+[5]Marzo!AA177+[6]Marzo!AA177+[7]Marzo!AA177+[8]Marzo!AA177+[9]Marzo!AA177+[10]Marzo!AA177</f>
        <v>0</v>
      </c>
      <c r="AB177" s="32">
        <f>[1]Marzo!AB177+[2]Marzo!AB177+[3]Marzo!AB177+[4]Marzo!AB177+[5]Marzo!AB177+[6]Marzo!AB177+[7]Marzo!AB177+[8]Marzo!AB177+[9]Marzo!AB177+[10]Marzo!AB177</f>
        <v>0</v>
      </c>
      <c r="AC177" s="32">
        <f>[1]Marzo!AC177+[2]Marzo!AC177+[3]Marzo!AC177+[4]Marzo!AC177+[5]Marzo!AC177+[6]Marzo!AC177+[7]Marzo!AC177+[8]Marzo!AC177+[9]Marzo!AC177+[10]Marzo!AC177</f>
        <v>0</v>
      </c>
      <c r="AD177" s="32">
        <f>[1]Marzo!AD177+[2]Marzo!AD177+[3]Marzo!AD177+[4]Marzo!AD177+[5]Marzo!AD177+[6]Marzo!AD177+[7]Marzo!AD177+[8]Marzo!AD177+[9]Marzo!AD177+[10]Marzo!AD177</f>
        <v>0</v>
      </c>
      <c r="AE177" s="32">
        <f>[1]Marzo!AE177+[2]Marzo!AE177+[3]Marzo!AE177+[4]Marzo!AE177+[5]Marzo!AE177+[6]Marzo!AE177+[7]Marzo!AE177+[8]Marzo!AE177+[9]Marzo!AE177+[10]Marzo!AE177</f>
        <v>0</v>
      </c>
      <c r="AF177" s="32">
        <f>[1]Marzo!AF177+[2]Marzo!AF177+[3]Marzo!AF177+[4]Marzo!AF177+[5]Marzo!AF177+[6]Marzo!AF177+[7]Marzo!AF177+[8]Marzo!AF177+[9]Marzo!AF177+[10]Marzo!AF177</f>
        <v>0</v>
      </c>
      <c r="AG177" s="32">
        <f>[1]Marzo!AG177+[2]Marzo!AG177+[3]Marzo!AG177+[4]Marzo!AG177+[5]Marzo!AG177+[6]Marzo!AG177+[7]Marzo!AG177+[8]Marzo!AG177+[9]Marzo!AG177+[10]Marzo!AG177</f>
        <v>0</v>
      </c>
      <c r="AH177" s="83"/>
      <c r="AI177" s="84"/>
      <c r="AJ177" s="84"/>
      <c r="AK177" s="84"/>
      <c r="AL177" s="84"/>
      <c r="AM177" s="84"/>
      <c r="AN177" s="84"/>
      <c r="AO177" s="84"/>
      <c r="AP177" s="84"/>
      <c r="AQ177" s="84"/>
      <c r="AR177" s="84"/>
      <c r="CA177" s="2" t="str">
        <f t="shared" si="24"/>
        <v/>
      </c>
      <c r="CB177" s="2" t="str">
        <f t="shared" si="25"/>
        <v/>
      </c>
      <c r="CG177" s="2">
        <f t="shared" si="26"/>
        <v>0</v>
      </c>
      <c r="CH177" s="2">
        <f t="shared" si="27"/>
        <v>0</v>
      </c>
      <c r="CI177" s="2">
        <v>0</v>
      </c>
      <c r="CJ177" s="1"/>
      <c r="CK177" s="1"/>
      <c r="CL177" s="1"/>
      <c r="CM177" s="1"/>
      <c r="CN177" s="1"/>
      <c r="CO177" s="1"/>
      <c r="CP177" s="1"/>
      <c r="CQ177" s="1"/>
    </row>
    <row r="178" spans="1:95" x14ac:dyDescent="0.25">
      <c r="A178" s="719"/>
      <c r="B178" s="719"/>
      <c r="C178" s="345" t="s">
        <v>206</v>
      </c>
      <c r="D178" s="416">
        <f t="shared" si="22"/>
        <v>1</v>
      </c>
      <c r="E178" s="417">
        <f t="shared" si="23"/>
        <v>0</v>
      </c>
      <c r="F178" s="54">
        <f t="shared" si="23"/>
        <v>1</v>
      </c>
      <c r="G178" s="32">
        <f>[1]Marzo!G178+[2]Marzo!G178+[3]Marzo!G178+[4]Marzo!G178+[5]Marzo!G178+[6]Marzo!G178+[7]Marzo!G178+[8]Marzo!G178+[9]Marzo!G178+[10]Marzo!G178</f>
        <v>0</v>
      </c>
      <c r="H178" s="32">
        <f>[1]Marzo!H178+[2]Marzo!H178+[3]Marzo!H178+[4]Marzo!H178+[5]Marzo!H178+[6]Marzo!H178+[7]Marzo!H178+[8]Marzo!H178+[9]Marzo!H178+[10]Marzo!H178</f>
        <v>0</v>
      </c>
      <c r="I178" s="32">
        <f>[1]Marzo!I178+[2]Marzo!I178+[3]Marzo!I178+[4]Marzo!I178+[5]Marzo!I178+[6]Marzo!I178+[7]Marzo!I178+[8]Marzo!I178+[9]Marzo!I178+[10]Marzo!I178</f>
        <v>0</v>
      </c>
      <c r="J178" s="32">
        <f>[1]Marzo!J178+[2]Marzo!J178+[3]Marzo!J178+[4]Marzo!J178+[5]Marzo!J178+[6]Marzo!J178+[7]Marzo!J178+[8]Marzo!J178+[9]Marzo!J178+[10]Marzo!J178</f>
        <v>0</v>
      </c>
      <c r="K178" s="32">
        <f>[1]Marzo!K178+[2]Marzo!K178+[3]Marzo!K178+[4]Marzo!K178+[5]Marzo!K178+[6]Marzo!K178+[7]Marzo!K178+[8]Marzo!K178+[9]Marzo!K178+[10]Marzo!K178</f>
        <v>0</v>
      </c>
      <c r="L178" s="32">
        <f>[1]Marzo!L178+[2]Marzo!L178+[3]Marzo!L178+[4]Marzo!L178+[5]Marzo!L178+[6]Marzo!L178+[7]Marzo!L178+[8]Marzo!L178+[9]Marzo!L178+[10]Marzo!L178</f>
        <v>1</v>
      </c>
      <c r="M178" s="32">
        <f>[1]Marzo!M178+[2]Marzo!M178+[3]Marzo!M178+[4]Marzo!M178+[5]Marzo!M178+[6]Marzo!M178+[7]Marzo!M178+[8]Marzo!M178+[9]Marzo!M178+[10]Marzo!M178</f>
        <v>0</v>
      </c>
      <c r="N178" s="32">
        <f>[1]Marzo!N178+[2]Marzo!N178+[3]Marzo!N178+[4]Marzo!N178+[5]Marzo!N178+[6]Marzo!N178+[7]Marzo!N178+[8]Marzo!N178+[9]Marzo!N178+[10]Marzo!N178</f>
        <v>0</v>
      </c>
      <c r="O178" s="32">
        <f>[1]Marzo!O178+[2]Marzo!O178+[3]Marzo!O178+[4]Marzo!O178+[5]Marzo!O178+[6]Marzo!O178+[7]Marzo!O178+[8]Marzo!O178+[9]Marzo!O178+[10]Marzo!O178</f>
        <v>0</v>
      </c>
      <c r="P178" s="32">
        <f>[1]Marzo!P178+[2]Marzo!P178+[3]Marzo!P178+[4]Marzo!P178+[5]Marzo!P178+[6]Marzo!P178+[7]Marzo!P178+[8]Marzo!P178+[9]Marzo!P178+[10]Marzo!P178</f>
        <v>0</v>
      </c>
      <c r="Q178" s="32">
        <f>[1]Marzo!Q178+[2]Marzo!Q178+[3]Marzo!Q178+[4]Marzo!Q178+[5]Marzo!Q178+[6]Marzo!Q178+[7]Marzo!Q178+[8]Marzo!Q178+[9]Marzo!Q178+[10]Marzo!Q178</f>
        <v>0</v>
      </c>
      <c r="R178" s="32">
        <f>[1]Marzo!R178+[2]Marzo!R178+[3]Marzo!R178+[4]Marzo!R178+[5]Marzo!R178+[6]Marzo!R178+[7]Marzo!R178+[8]Marzo!R178+[9]Marzo!R178+[10]Marzo!R178</f>
        <v>0</v>
      </c>
      <c r="S178" s="32">
        <f>[1]Marzo!S178+[2]Marzo!S178+[3]Marzo!S178+[4]Marzo!S178+[5]Marzo!S178+[6]Marzo!S178+[7]Marzo!S178+[8]Marzo!S178+[9]Marzo!S178+[10]Marzo!S178</f>
        <v>0</v>
      </c>
      <c r="T178" s="32">
        <f>[1]Marzo!T178+[2]Marzo!T178+[3]Marzo!T178+[4]Marzo!T178+[5]Marzo!T178+[6]Marzo!T178+[7]Marzo!T178+[8]Marzo!T178+[9]Marzo!T178+[10]Marzo!T178</f>
        <v>0</v>
      </c>
      <c r="U178" s="32">
        <f>[1]Marzo!U178+[2]Marzo!U178+[3]Marzo!U178+[4]Marzo!U178+[5]Marzo!U178+[6]Marzo!U178+[7]Marzo!U178+[8]Marzo!U178+[9]Marzo!U178+[10]Marzo!U178</f>
        <v>0</v>
      </c>
      <c r="V178" s="32">
        <f>[1]Marzo!V178+[2]Marzo!V178+[3]Marzo!V178+[4]Marzo!V178+[5]Marzo!V178+[6]Marzo!V178+[7]Marzo!V178+[8]Marzo!V178+[9]Marzo!V178+[10]Marzo!V178</f>
        <v>0</v>
      </c>
      <c r="W178" s="32">
        <f>[1]Marzo!W178+[2]Marzo!W178+[3]Marzo!W178+[4]Marzo!W178+[5]Marzo!W178+[6]Marzo!W178+[7]Marzo!W178+[8]Marzo!W178+[9]Marzo!W178+[10]Marzo!W178</f>
        <v>0</v>
      </c>
      <c r="X178" s="32">
        <f>[1]Marzo!X178+[2]Marzo!X178+[3]Marzo!X178+[4]Marzo!X178+[5]Marzo!X178+[6]Marzo!X178+[7]Marzo!X178+[8]Marzo!X178+[9]Marzo!X178+[10]Marzo!X178</f>
        <v>0</v>
      </c>
      <c r="Y178" s="32">
        <f>[1]Marzo!Y178+[2]Marzo!Y178+[3]Marzo!Y178+[4]Marzo!Y178+[5]Marzo!Y178+[6]Marzo!Y178+[7]Marzo!Y178+[8]Marzo!Y178+[9]Marzo!Y178+[10]Marzo!Y178</f>
        <v>1</v>
      </c>
      <c r="Z178" s="32">
        <f>[1]Marzo!Z178+[2]Marzo!Z178+[3]Marzo!Z178+[4]Marzo!Z178+[5]Marzo!Z178+[6]Marzo!Z178+[7]Marzo!Z178+[8]Marzo!Z178+[9]Marzo!Z178+[10]Marzo!Z178</f>
        <v>0</v>
      </c>
      <c r="AA178" s="32">
        <f>[1]Marzo!AA178+[2]Marzo!AA178+[3]Marzo!AA178+[4]Marzo!AA178+[5]Marzo!AA178+[6]Marzo!AA178+[7]Marzo!AA178+[8]Marzo!AA178+[9]Marzo!AA178+[10]Marzo!AA178</f>
        <v>1</v>
      </c>
      <c r="AB178" s="32">
        <f>[1]Marzo!AB178+[2]Marzo!AB178+[3]Marzo!AB178+[4]Marzo!AB178+[5]Marzo!AB178+[6]Marzo!AB178+[7]Marzo!AB178+[8]Marzo!AB178+[9]Marzo!AB178+[10]Marzo!AB178</f>
        <v>0</v>
      </c>
      <c r="AC178" s="32">
        <f>[1]Marzo!AC178+[2]Marzo!AC178+[3]Marzo!AC178+[4]Marzo!AC178+[5]Marzo!AC178+[6]Marzo!AC178+[7]Marzo!AC178+[8]Marzo!AC178+[9]Marzo!AC178+[10]Marzo!AC178</f>
        <v>0</v>
      </c>
      <c r="AD178" s="32">
        <f>[1]Marzo!AD178+[2]Marzo!AD178+[3]Marzo!AD178+[4]Marzo!AD178+[5]Marzo!AD178+[6]Marzo!AD178+[7]Marzo!AD178+[8]Marzo!AD178+[9]Marzo!AD178+[10]Marzo!AD178</f>
        <v>0</v>
      </c>
      <c r="AE178" s="32">
        <f>[1]Marzo!AE178+[2]Marzo!AE178+[3]Marzo!AE178+[4]Marzo!AE178+[5]Marzo!AE178+[6]Marzo!AE178+[7]Marzo!AE178+[8]Marzo!AE178+[9]Marzo!AE178+[10]Marzo!AE178</f>
        <v>1</v>
      </c>
      <c r="AF178" s="32">
        <f>[1]Marzo!AF178+[2]Marzo!AF178+[3]Marzo!AF178+[4]Marzo!AF178+[5]Marzo!AF178+[6]Marzo!AF178+[7]Marzo!AF178+[8]Marzo!AF178+[9]Marzo!AF178+[10]Marzo!AF178</f>
        <v>1</v>
      </c>
      <c r="AG178" s="32">
        <f>[1]Marzo!AG178+[2]Marzo!AG178+[3]Marzo!AG178+[4]Marzo!AG178+[5]Marzo!AG178+[6]Marzo!AG178+[7]Marzo!AG178+[8]Marzo!AG178+[9]Marzo!AG178+[10]Marzo!AG178</f>
        <v>0</v>
      </c>
      <c r="AH178" s="83"/>
      <c r="AI178" s="84"/>
      <c r="AJ178" s="84"/>
      <c r="AK178" s="84"/>
      <c r="AL178" s="84"/>
      <c r="AM178" s="84"/>
      <c r="AN178" s="84"/>
      <c r="AO178" s="84"/>
      <c r="AP178" s="84"/>
      <c r="AQ178" s="84"/>
      <c r="AR178" s="84"/>
      <c r="CA178" s="2" t="str">
        <f t="shared" si="24"/>
        <v/>
      </c>
      <c r="CB178" s="2" t="str">
        <f t="shared" si="25"/>
        <v/>
      </c>
      <c r="CG178" s="2">
        <f t="shared" si="26"/>
        <v>0</v>
      </c>
      <c r="CH178" s="2">
        <f t="shared" si="27"/>
        <v>0</v>
      </c>
      <c r="CI178" s="2">
        <v>0</v>
      </c>
      <c r="CJ178" s="1"/>
      <c r="CK178" s="1"/>
      <c r="CL178" s="1"/>
      <c r="CM178" s="1"/>
      <c r="CN178" s="1"/>
      <c r="CO178" s="1"/>
      <c r="CP178" s="1"/>
      <c r="CQ178" s="1"/>
    </row>
    <row r="179" spans="1:95" x14ac:dyDescent="0.25">
      <c r="A179" s="96" t="s">
        <v>208</v>
      </c>
      <c r="B179" s="96"/>
      <c r="C179" s="158"/>
      <c r="D179" s="158"/>
      <c r="E179" s="158"/>
      <c r="F179" s="158"/>
      <c r="G179" s="158"/>
      <c r="H179" s="158"/>
      <c r="I179" s="158"/>
      <c r="J179" s="158"/>
      <c r="K179" s="158"/>
      <c r="L179" s="158"/>
      <c r="M179" s="158"/>
      <c r="N179" s="158"/>
      <c r="O179" s="158"/>
      <c r="P179" s="158"/>
      <c r="Q179" s="158"/>
      <c r="R179" s="158"/>
      <c r="S179" s="158"/>
      <c r="T179" s="158"/>
      <c r="U179" s="158"/>
      <c r="V179" s="158"/>
      <c r="W179" s="158"/>
      <c r="X179" s="158"/>
      <c r="Y179" s="158"/>
      <c r="Z179" s="158"/>
      <c r="AA179" s="158"/>
      <c r="AB179" s="158"/>
      <c r="AC179" s="158"/>
      <c r="AD179" s="158"/>
      <c r="AE179" s="158"/>
      <c r="AF179" s="158"/>
      <c r="AG179" s="158"/>
      <c r="AH179" s="67"/>
      <c r="AI179" s="67"/>
      <c r="AJ179" s="67"/>
      <c r="AK179" s="67"/>
      <c r="AL179" s="67"/>
      <c r="AM179" s="67"/>
      <c r="AN179" s="67"/>
      <c r="AO179" s="67"/>
      <c r="AP179" s="67"/>
      <c r="AQ179" s="67"/>
      <c r="AR179" s="67"/>
      <c r="CJ179" s="1"/>
      <c r="CK179" s="1"/>
      <c r="CL179" s="1"/>
      <c r="CM179" s="1"/>
      <c r="CN179" s="1"/>
      <c r="CO179" s="1"/>
      <c r="CP179" s="1"/>
      <c r="CQ179" s="1"/>
    </row>
    <row r="180" spans="1:95" x14ac:dyDescent="0.25">
      <c r="A180" s="633" t="s">
        <v>1</v>
      </c>
      <c r="B180" s="618" t="s">
        <v>2</v>
      </c>
      <c r="C180" s="164"/>
      <c r="D180" s="164"/>
      <c r="E180" s="164"/>
      <c r="F180" s="164"/>
      <c r="G180" s="164"/>
      <c r="H180" s="164"/>
      <c r="I180" s="164"/>
      <c r="J180" s="164"/>
      <c r="K180" s="164"/>
      <c r="L180" s="164"/>
      <c r="M180" s="164"/>
      <c r="N180" s="164"/>
      <c r="O180" s="164"/>
      <c r="P180" s="164"/>
      <c r="Q180" s="164"/>
      <c r="R180" s="164"/>
      <c r="S180" s="164"/>
      <c r="T180" s="164"/>
      <c r="U180" s="171"/>
      <c r="V180" s="171"/>
      <c r="W180" s="171"/>
      <c r="X180" s="171"/>
      <c r="Y180" s="171"/>
      <c r="Z180" s="171"/>
      <c r="AA180" s="171"/>
      <c r="AB180" s="171"/>
      <c r="AC180" s="171"/>
      <c r="AD180" s="171"/>
      <c r="AE180" s="171"/>
      <c r="AF180" s="171"/>
      <c r="AG180" s="171"/>
      <c r="AH180" s="68"/>
      <c r="AI180" s="68"/>
      <c r="AJ180" s="68"/>
      <c r="AK180" s="68"/>
      <c r="AL180" s="68"/>
      <c r="AM180" s="68"/>
      <c r="AN180" s="68"/>
      <c r="AO180" s="68"/>
      <c r="AP180" s="68"/>
      <c r="AQ180" s="68"/>
      <c r="AR180" s="68"/>
      <c r="CJ180" s="1"/>
      <c r="CK180" s="1"/>
      <c r="CL180" s="1"/>
      <c r="CM180" s="1"/>
      <c r="CN180" s="1"/>
      <c r="CO180" s="1"/>
      <c r="CP180" s="1"/>
      <c r="CQ180" s="1"/>
    </row>
    <row r="181" spans="1:95" x14ac:dyDescent="0.25">
      <c r="A181" s="635"/>
      <c r="B181" s="620"/>
      <c r="C181" s="164"/>
      <c r="D181" s="164"/>
      <c r="E181" s="164"/>
      <c r="F181" s="164"/>
      <c r="G181" s="164"/>
      <c r="H181" s="164"/>
      <c r="I181" s="164"/>
      <c r="J181" s="164"/>
      <c r="K181" s="164"/>
      <c r="L181" s="164"/>
      <c r="M181" s="164"/>
      <c r="N181" s="164"/>
      <c r="O181" s="164"/>
      <c r="P181" s="164"/>
      <c r="Q181" s="164"/>
      <c r="R181" s="164"/>
      <c r="S181" s="164"/>
      <c r="T181" s="164"/>
      <c r="U181" s="171"/>
      <c r="V181" s="171"/>
      <c r="W181" s="171"/>
      <c r="X181" s="171"/>
      <c r="Y181" s="171"/>
      <c r="Z181" s="171"/>
      <c r="AA181" s="171"/>
      <c r="AB181" s="171"/>
      <c r="AC181" s="171"/>
      <c r="AD181" s="171"/>
      <c r="AE181" s="171"/>
      <c r="AF181" s="171"/>
      <c r="AG181" s="171"/>
      <c r="AH181" s="68"/>
      <c r="AI181" s="68"/>
      <c r="AJ181" s="68"/>
      <c r="AK181" s="68"/>
      <c r="AL181" s="68"/>
      <c r="AM181" s="68"/>
      <c r="AN181" s="68"/>
      <c r="AO181" s="68"/>
      <c r="AP181" s="68"/>
      <c r="AQ181" s="68"/>
      <c r="AR181" s="68"/>
      <c r="CJ181" s="1"/>
      <c r="CK181" s="1"/>
      <c r="CL181" s="1"/>
      <c r="CM181" s="1"/>
      <c r="CN181" s="1"/>
      <c r="CO181" s="1"/>
      <c r="CP181" s="1"/>
      <c r="CQ181" s="1"/>
    </row>
    <row r="182" spans="1:95" x14ac:dyDescent="0.25">
      <c r="A182" s="102" t="s">
        <v>209</v>
      </c>
      <c r="B182" s="32">
        <f>[1]Marzo!B182+[2]Marzo!B182+[3]Marzo!B182+[4]Marzo!B182+[5]Marzo!B182+[6]Marzo!B182+[7]Marzo!B182+[8]Marzo!B182+[9]Marzo!B182+[10]Marzo!B182</f>
        <v>0</v>
      </c>
      <c r="C182" s="244"/>
      <c r="D182" s="164"/>
      <c r="E182" s="164"/>
      <c r="F182" s="164"/>
      <c r="G182" s="164"/>
      <c r="H182" s="164"/>
      <c r="I182" s="164"/>
      <c r="J182" s="164"/>
      <c r="K182" s="164"/>
      <c r="L182" s="164"/>
      <c r="M182" s="164"/>
      <c r="N182" s="164"/>
      <c r="O182" s="164"/>
      <c r="P182" s="164"/>
      <c r="Q182" s="164"/>
      <c r="R182" s="164"/>
      <c r="S182" s="164"/>
      <c r="T182" s="164"/>
      <c r="U182" s="171"/>
      <c r="V182" s="171"/>
      <c r="W182" s="171"/>
      <c r="X182" s="171"/>
      <c r="Y182" s="171"/>
      <c r="Z182" s="171"/>
      <c r="AA182" s="171"/>
      <c r="AB182" s="171"/>
      <c r="AC182" s="171"/>
      <c r="AD182" s="171"/>
      <c r="AE182" s="171"/>
      <c r="AF182" s="171"/>
      <c r="AG182" s="171"/>
      <c r="AH182" s="68"/>
      <c r="AI182" s="68"/>
      <c r="AJ182" s="68"/>
      <c r="AK182" s="68"/>
      <c r="AL182" s="68"/>
      <c r="AM182" s="68"/>
      <c r="AN182" s="68"/>
      <c r="AO182" s="68"/>
      <c r="AP182" s="68"/>
      <c r="AQ182" s="68"/>
      <c r="AR182" s="68"/>
      <c r="CJ182" s="1"/>
      <c r="CK182" s="1"/>
      <c r="CL182" s="1"/>
      <c r="CM182" s="1"/>
      <c r="CN182" s="1"/>
      <c r="CO182" s="1"/>
      <c r="CP182" s="1"/>
      <c r="CQ182" s="1"/>
    </row>
    <row r="183" spans="1:95" ht="15" customHeight="1" x14ac:dyDescent="0.25">
      <c r="A183" s="107" t="s">
        <v>210</v>
      </c>
      <c r="B183" s="32">
        <f>[1]Marzo!B183+[2]Marzo!B183+[3]Marzo!B183+[4]Marzo!B183+[5]Marzo!B183+[6]Marzo!B183+[7]Marzo!B183+[8]Marzo!B183+[9]Marzo!B183+[10]Marzo!B183</f>
        <v>1</v>
      </c>
      <c r="C183" s="428"/>
      <c r="D183" s="429"/>
      <c r="E183" s="164"/>
      <c r="F183" s="429"/>
      <c r="G183" s="429"/>
      <c r="H183" s="164"/>
      <c r="I183" s="164"/>
      <c r="J183" s="429"/>
      <c r="K183" s="429"/>
      <c r="L183" s="164"/>
      <c r="M183" s="164"/>
      <c r="N183" s="164"/>
      <c r="O183" s="429"/>
      <c r="P183" s="164"/>
      <c r="Q183" s="164"/>
      <c r="R183" s="164"/>
      <c r="S183" s="164"/>
      <c r="T183" s="164"/>
      <c r="U183" s="171"/>
      <c r="V183" s="430"/>
      <c r="W183" s="171"/>
      <c r="X183" s="171"/>
      <c r="Y183" s="171"/>
      <c r="Z183" s="171"/>
      <c r="AA183" s="171"/>
      <c r="AB183" s="171"/>
      <c r="AC183" s="171"/>
      <c r="AD183" s="171"/>
      <c r="AE183" s="171"/>
      <c r="AF183" s="171"/>
      <c r="AG183" s="171"/>
      <c r="AH183" s="68"/>
      <c r="AI183" s="68"/>
      <c r="AJ183" s="68"/>
      <c r="AK183" s="68"/>
      <c r="AL183" s="68"/>
      <c r="AM183" s="68"/>
      <c r="AN183" s="68"/>
      <c r="AO183" s="68"/>
      <c r="AP183" s="68"/>
      <c r="AQ183" s="68"/>
      <c r="AR183" s="68"/>
      <c r="CJ183" s="1"/>
      <c r="CK183" s="1"/>
      <c r="CL183" s="1"/>
      <c r="CM183" s="1"/>
      <c r="CN183" s="1"/>
      <c r="CO183" s="1"/>
      <c r="CP183" s="1"/>
      <c r="CQ183" s="1"/>
    </row>
    <row r="184" spans="1:95" x14ac:dyDescent="0.25">
      <c r="A184" s="405" t="s">
        <v>211</v>
      </c>
      <c r="B184" s="405"/>
      <c r="C184" s="17"/>
      <c r="D184" s="17"/>
      <c r="E184" s="158"/>
      <c r="F184" s="257"/>
      <c r="G184" s="256"/>
      <c r="H184" s="97"/>
      <c r="I184" s="256"/>
      <c r="J184" s="254"/>
      <c r="K184" s="254"/>
      <c r="L184" s="256"/>
      <c r="M184" s="97"/>
      <c r="N184" s="256"/>
      <c r="O184" s="256"/>
      <c r="P184" s="97"/>
      <c r="Q184" s="256"/>
      <c r="R184" s="256"/>
      <c r="S184" s="97"/>
      <c r="T184" s="256"/>
      <c r="U184" s="256"/>
      <c r="V184" s="254"/>
      <c r="W184" s="158"/>
      <c r="X184" s="158"/>
      <c r="Y184" s="158"/>
      <c r="Z184" s="158"/>
      <c r="AA184" s="158"/>
      <c r="AB184" s="158"/>
      <c r="AC184" s="158"/>
      <c r="AD184" s="158"/>
      <c r="AE184" s="158"/>
      <c r="AF184" s="158"/>
      <c r="AG184" s="158"/>
      <c r="AH184" s="67"/>
      <c r="AI184" s="67"/>
      <c r="AJ184" s="67"/>
      <c r="AK184" s="67"/>
      <c r="AL184" s="67"/>
      <c r="AM184" s="67"/>
      <c r="AN184" s="67"/>
      <c r="AO184" s="67"/>
      <c r="AP184" s="67"/>
      <c r="AQ184" s="67"/>
      <c r="AR184" s="67"/>
      <c r="CJ184" s="1"/>
      <c r="CK184" s="1"/>
      <c r="CL184" s="1"/>
      <c r="CM184" s="1"/>
      <c r="CN184" s="1"/>
      <c r="CO184" s="1"/>
      <c r="CP184" s="1"/>
      <c r="CQ184" s="1"/>
    </row>
    <row r="185" spans="1:95" ht="15" customHeight="1" x14ac:dyDescent="0.25">
      <c r="A185" s="633" t="s">
        <v>101</v>
      </c>
      <c r="B185" s="643" t="s">
        <v>48</v>
      </c>
      <c r="C185" s="687"/>
      <c r="D185" s="668"/>
      <c r="E185" s="731" t="s">
        <v>3</v>
      </c>
      <c r="F185" s="732"/>
      <c r="G185" s="732"/>
      <c r="H185" s="732"/>
      <c r="I185" s="732"/>
      <c r="J185" s="732"/>
      <c r="K185" s="732"/>
      <c r="L185" s="732"/>
      <c r="M185" s="732"/>
      <c r="N185" s="732"/>
      <c r="O185" s="732"/>
      <c r="P185" s="732"/>
      <c r="Q185" s="732"/>
      <c r="R185" s="732"/>
      <c r="S185" s="732"/>
      <c r="T185" s="732"/>
      <c r="U185" s="732"/>
      <c r="V185" s="733"/>
      <c r="W185" s="164"/>
      <c r="X185" s="164"/>
      <c r="Y185" s="171"/>
      <c r="Z185" s="171"/>
      <c r="AA185" s="171"/>
      <c r="AB185" s="171"/>
      <c r="AC185" s="171"/>
      <c r="AD185" s="171"/>
      <c r="AE185" s="171"/>
      <c r="AF185" s="171"/>
      <c r="AG185" s="171"/>
      <c r="AH185" s="171"/>
      <c r="AI185" s="171"/>
      <c r="AJ185" s="171"/>
      <c r="AK185" s="171"/>
      <c r="AL185" s="171"/>
      <c r="AM185" s="171"/>
      <c r="AN185" s="171"/>
      <c r="AO185" s="171"/>
      <c r="AP185" s="171"/>
      <c r="AQ185" s="171"/>
      <c r="AR185" s="171"/>
      <c r="CJ185" s="1"/>
      <c r="CK185" s="1"/>
      <c r="CL185" s="1"/>
      <c r="CM185" s="1"/>
      <c r="CN185" s="1"/>
      <c r="CO185" s="1"/>
      <c r="CP185" s="1"/>
      <c r="CQ185" s="1"/>
    </row>
    <row r="186" spans="1:95" x14ac:dyDescent="0.25">
      <c r="A186" s="634"/>
      <c r="B186" s="645"/>
      <c r="C186" s="692"/>
      <c r="D186" s="670"/>
      <c r="E186" s="719" t="s">
        <v>102</v>
      </c>
      <c r="F186" s="719"/>
      <c r="G186" s="734" t="s">
        <v>212</v>
      </c>
      <c r="H186" s="719"/>
      <c r="I186" s="719" t="s">
        <v>10</v>
      </c>
      <c r="J186" s="719"/>
      <c r="K186" s="719" t="s">
        <v>213</v>
      </c>
      <c r="L186" s="719"/>
      <c r="M186" s="719" t="s">
        <v>107</v>
      </c>
      <c r="N186" s="719"/>
      <c r="O186" s="704" t="s">
        <v>108</v>
      </c>
      <c r="P186" s="704"/>
      <c r="Q186" s="704" t="s">
        <v>214</v>
      </c>
      <c r="R186" s="704"/>
      <c r="S186" s="704" t="s">
        <v>215</v>
      </c>
      <c r="T186" s="704"/>
      <c r="U186" s="624" t="s">
        <v>216</v>
      </c>
      <c r="V186" s="704"/>
      <c r="W186" s="164"/>
      <c r="X186" s="164"/>
      <c r="Y186" s="171"/>
      <c r="Z186" s="171"/>
      <c r="AA186" s="171"/>
      <c r="AB186" s="171"/>
      <c r="AC186" s="171"/>
      <c r="AD186" s="171"/>
      <c r="AE186" s="171"/>
      <c r="AF186" s="171"/>
      <c r="AG186" s="171"/>
      <c r="AH186" s="171"/>
      <c r="AI186" s="171"/>
      <c r="AJ186" s="171"/>
      <c r="AK186" s="171"/>
      <c r="AL186" s="171"/>
      <c r="AM186" s="171"/>
      <c r="AN186" s="171"/>
      <c r="AO186" s="171"/>
      <c r="AP186" s="171"/>
      <c r="AQ186" s="171"/>
      <c r="AR186" s="171"/>
      <c r="CJ186" s="1"/>
      <c r="CK186" s="1"/>
      <c r="CL186" s="1"/>
      <c r="CM186" s="1"/>
      <c r="CN186" s="1"/>
      <c r="CO186" s="1"/>
      <c r="CP186" s="1"/>
      <c r="CQ186" s="1"/>
    </row>
    <row r="187" spans="1:95" x14ac:dyDescent="0.25">
      <c r="A187" s="635"/>
      <c r="B187" s="21" t="s">
        <v>27</v>
      </c>
      <c r="C187" s="22" t="s">
        <v>28</v>
      </c>
      <c r="D187" s="526" t="s">
        <v>29</v>
      </c>
      <c r="E187" s="527" t="s">
        <v>36</v>
      </c>
      <c r="F187" s="278" t="s">
        <v>29</v>
      </c>
      <c r="G187" s="527" t="s">
        <v>36</v>
      </c>
      <c r="H187" s="278" t="s">
        <v>29</v>
      </c>
      <c r="I187" s="527" t="s">
        <v>36</v>
      </c>
      <c r="J187" s="278" t="s">
        <v>29</v>
      </c>
      <c r="K187" s="527" t="s">
        <v>36</v>
      </c>
      <c r="L187" s="529" t="s">
        <v>29</v>
      </c>
      <c r="M187" s="527" t="s">
        <v>36</v>
      </c>
      <c r="N187" s="529" t="s">
        <v>29</v>
      </c>
      <c r="O187" s="527" t="s">
        <v>36</v>
      </c>
      <c r="P187" s="529" t="s">
        <v>29</v>
      </c>
      <c r="Q187" s="527" t="s">
        <v>36</v>
      </c>
      <c r="R187" s="278" t="s">
        <v>29</v>
      </c>
      <c r="S187" s="527" t="s">
        <v>36</v>
      </c>
      <c r="T187" s="278" t="s">
        <v>29</v>
      </c>
      <c r="U187" s="310" t="s">
        <v>36</v>
      </c>
      <c r="V187" s="278" t="s">
        <v>29</v>
      </c>
      <c r="W187" s="164"/>
      <c r="X187" s="164"/>
      <c r="Y187" s="171"/>
      <c r="Z187" s="171"/>
      <c r="AA187" s="171"/>
      <c r="AB187" s="171"/>
      <c r="AC187" s="171"/>
      <c r="AD187" s="171"/>
      <c r="AE187" s="171"/>
      <c r="AF187" s="171"/>
      <c r="AG187" s="171"/>
      <c r="AH187" s="171"/>
      <c r="AI187" s="171"/>
      <c r="AJ187" s="171"/>
      <c r="AK187" s="171"/>
      <c r="AL187" s="171"/>
      <c r="AM187" s="171"/>
      <c r="AN187" s="171"/>
      <c r="AO187" s="171"/>
      <c r="AP187" s="171"/>
      <c r="AQ187" s="171"/>
      <c r="AR187" s="171"/>
      <c r="CJ187" s="1"/>
      <c r="CK187" s="1"/>
      <c r="CL187" s="1"/>
      <c r="CM187" s="1"/>
      <c r="CN187" s="1"/>
      <c r="CO187" s="1"/>
      <c r="CP187" s="1"/>
      <c r="CQ187" s="1"/>
    </row>
    <row r="188" spans="1:95" x14ac:dyDescent="0.25">
      <c r="A188" s="519" t="s">
        <v>217</v>
      </c>
      <c r="B188" s="433">
        <f>SUM(C188+D188)</f>
        <v>11</v>
      </c>
      <c r="C188" s="434">
        <f>SUM(E188+G188+I188+K188+M188+O188+Q188+S188+U188)</f>
        <v>7</v>
      </c>
      <c r="D188" s="148">
        <f>SUM(F188+H188+J188+L188+N188+P188+R188+T188+V188)</f>
        <v>4</v>
      </c>
      <c r="E188" s="32">
        <f>[1]Marzo!E188+[2]Marzo!E188+[3]Marzo!E188+[4]Marzo!E188+[5]Marzo!E188+[6]Marzo!E188+[7]Marzo!E188+[8]Marzo!E188+[9]Marzo!E188+[10]Marzo!E188</f>
        <v>0</v>
      </c>
      <c r="F188" s="32">
        <f>[1]Marzo!F188+[2]Marzo!F188+[3]Marzo!F188+[4]Marzo!F188+[5]Marzo!F188+[6]Marzo!F188+[7]Marzo!F188+[8]Marzo!F188+[9]Marzo!F188+[10]Marzo!F188</f>
        <v>0</v>
      </c>
      <c r="G188" s="32">
        <f>[1]Marzo!G188+[2]Marzo!G188+[3]Marzo!G188+[4]Marzo!G188+[5]Marzo!G188+[6]Marzo!G188+[7]Marzo!G188+[8]Marzo!G188+[9]Marzo!G188+[10]Marzo!G188</f>
        <v>1</v>
      </c>
      <c r="H188" s="32">
        <f>[1]Marzo!H188+[2]Marzo!H188+[3]Marzo!H188+[4]Marzo!H188+[5]Marzo!H188+[6]Marzo!H188+[7]Marzo!H188+[8]Marzo!H188+[9]Marzo!H188+[10]Marzo!H188</f>
        <v>2</v>
      </c>
      <c r="I188" s="32">
        <f>[1]Marzo!I188+[2]Marzo!I188+[3]Marzo!I188+[4]Marzo!I188+[5]Marzo!I188+[6]Marzo!I188+[7]Marzo!I188+[8]Marzo!I188+[9]Marzo!I188+[10]Marzo!I188</f>
        <v>1</v>
      </c>
      <c r="J188" s="32">
        <f>[1]Marzo!J188+[2]Marzo!J188+[3]Marzo!J188+[4]Marzo!J188+[5]Marzo!J188+[6]Marzo!J188+[7]Marzo!J188+[8]Marzo!J188+[9]Marzo!J188+[10]Marzo!J188</f>
        <v>0</v>
      </c>
      <c r="K188" s="32">
        <f>[1]Marzo!K188+[2]Marzo!K188+[3]Marzo!K188+[4]Marzo!K188+[5]Marzo!K188+[6]Marzo!K188+[7]Marzo!K188+[8]Marzo!K188+[9]Marzo!K188+[10]Marzo!K188</f>
        <v>4</v>
      </c>
      <c r="L188" s="32">
        <f>[1]Marzo!L188+[2]Marzo!L188+[3]Marzo!L188+[4]Marzo!L188+[5]Marzo!L188+[6]Marzo!L188+[7]Marzo!L188+[8]Marzo!L188+[9]Marzo!L188+[10]Marzo!L188</f>
        <v>1</v>
      </c>
      <c r="M188" s="32">
        <f>[1]Marzo!M188+[2]Marzo!M188+[3]Marzo!M188+[4]Marzo!M188+[5]Marzo!M188+[6]Marzo!M188+[7]Marzo!M188+[8]Marzo!M188+[9]Marzo!M188+[10]Marzo!M188</f>
        <v>0</v>
      </c>
      <c r="N188" s="32">
        <f>[1]Marzo!N188+[2]Marzo!N188+[3]Marzo!N188+[4]Marzo!N188+[5]Marzo!N188+[6]Marzo!N188+[7]Marzo!N188+[8]Marzo!N188+[9]Marzo!N188+[10]Marzo!N188</f>
        <v>1</v>
      </c>
      <c r="O188" s="32">
        <f>[1]Marzo!O188+[2]Marzo!O188+[3]Marzo!O188+[4]Marzo!O188+[5]Marzo!O188+[6]Marzo!O188+[7]Marzo!O188+[8]Marzo!O188+[9]Marzo!O188+[10]Marzo!O188</f>
        <v>1</v>
      </c>
      <c r="P188" s="32">
        <f>[1]Marzo!P188+[2]Marzo!P188+[3]Marzo!P188+[4]Marzo!P188+[5]Marzo!P188+[6]Marzo!P188+[7]Marzo!P188+[8]Marzo!P188+[9]Marzo!P188+[10]Marzo!P188</f>
        <v>0</v>
      </c>
      <c r="Q188" s="32">
        <f>[1]Marzo!Q188+[2]Marzo!Q188+[3]Marzo!Q188+[4]Marzo!Q188+[5]Marzo!Q188+[6]Marzo!Q188+[7]Marzo!Q188+[8]Marzo!Q188+[9]Marzo!Q188+[10]Marzo!Q188</f>
        <v>0</v>
      </c>
      <c r="R188" s="32">
        <f>[1]Marzo!R188+[2]Marzo!R188+[3]Marzo!R188+[4]Marzo!R188+[5]Marzo!R188+[6]Marzo!R188+[7]Marzo!R188+[8]Marzo!R188+[9]Marzo!R188+[10]Marzo!R188</f>
        <v>0</v>
      </c>
      <c r="S188" s="32">
        <f>[1]Marzo!S188+[2]Marzo!S188+[3]Marzo!S188+[4]Marzo!S188+[5]Marzo!S188+[6]Marzo!S188+[7]Marzo!S188+[8]Marzo!S188+[9]Marzo!S188+[10]Marzo!S188</f>
        <v>0</v>
      </c>
      <c r="T188" s="32">
        <f>[1]Marzo!T188+[2]Marzo!T188+[3]Marzo!T188+[4]Marzo!T188+[5]Marzo!T188+[6]Marzo!T188+[7]Marzo!T188+[8]Marzo!T188+[9]Marzo!T188+[10]Marzo!T188</f>
        <v>0</v>
      </c>
      <c r="U188" s="32">
        <f>[1]Marzo!U188+[2]Marzo!U188+[3]Marzo!U188+[4]Marzo!U188+[5]Marzo!U188+[6]Marzo!U188+[7]Marzo!U188+[8]Marzo!U188+[9]Marzo!U188+[10]Marzo!U188</f>
        <v>0</v>
      </c>
      <c r="V188" s="32">
        <f>[1]Marzo!V188+[2]Marzo!V188+[3]Marzo!V188+[4]Marzo!V188+[5]Marzo!V188+[6]Marzo!V188+[7]Marzo!V188+[8]Marzo!V188+[9]Marzo!V188+[10]Marzo!V188</f>
        <v>0</v>
      </c>
      <c r="W188" s="244"/>
      <c r="X188" s="164"/>
      <c r="Y188" s="171"/>
      <c r="Z188" s="171"/>
      <c r="AA188" s="171"/>
      <c r="AB188" s="171"/>
      <c r="AC188" s="171"/>
      <c r="AD188" s="171"/>
      <c r="AE188" s="171"/>
      <c r="AF188" s="171"/>
      <c r="AG188" s="171"/>
      <c r="AH188" s="171"/>
      <c r="AI188" s="171"/>
      <c r="AJ188" s="171"/>
      <c r="AK188" s="171"/>
      <c r="AL188" s="171"/>
      <c r="AM188" s="171"/>
      <c r="AN188" s="171"/>
      <c r="AO188" s="171"/>
      <c r="AP188" s="171"/>
      <c r="AQ188" s="171"/>
      <c r="AR188" s="171"/>
      <c r="CJ188" s="1"/>
      <c r="CK188" s="1"/>
      <c r="CL188" s="1"/>
      <c r="CM188" s="1"/>
      <c r="CN188" s="1"/>
      <c r="CO188" s="1"/>
      <c r="CP188" s="1"/>
      <c r="CQ188" s="1"/>
    </row>
    <row r="189" spans="1:95" x14ac:dyDescent="0.25">
      <c r="A189" s="438" t="s">
        <v>235</v>
      </c>
      <c r="B189" s="438"/>
      <c r="C189" s="158"/>
      <c r="D189" s="158"/>
      <c r="E189" s="158"/>
      <c r="F189" s="158"/>
      <c r="G189" s="158"/>
      <c r="H189" s="158"/>
      <c r="I189" s="158"/>
      <c r="J189" s="158"/>
      <c r="K189" s="158"/>
      <c r="L189" s="158"/>
      <c r="M189" s="158"/>
      <c r="N189" s="158"/>
      <c r="O189" s="158"/>
      <c r="P189" s="158"/>
      <c r="Q189" s="158"/>
      <c r="R189" s="158"/>
      <c r="S189" s="158"/>
      <c r="T189" s="158"/>
      <c r="U189" s="158"/>
      <c r="V189" s="158"/>
      <c r="W189" s="158"/>
      <c r="X189" s="158"/>
      <c r="Y189" s="158"/>
      <c r="Z189" s="158"/>
      <c r="AA189" s="158"/>
      <c r="AB189" s="158"/>
      <c r="AC189" s="158"/>
      <c r="AD189" s="158"/>
      <c r="AE189" s="158"/>
      <c r="AF189" s="158"/>
      <c r="AG189" s="158"/>
      <c r="AH189" s="158"/>
      <c r="AI189" s="158"/>
      <c r="AJ189" s="158"/>
      <c r="AK189" s="158"/>
      <c r="AL189" s="158"/>
      <c r="AM189" s="158"/>
      <c r="AN189" s="158"/>
      <c r="AO189" s="158"/>
      <c r="AP189" s="158"/>
      <c r="AQ189" s="158"/>
      <c r="AR189" s="158"/>
      <c r="CJ189" s="1"/>
      <c r="CK189" s="1"/>
      <c r="CL189" s="1"/>
      <c r="CM189" s="1"/>
      <c r="CN189" s="1"/>
      <c r="CO189" s="1"/>
      <c r="CP189" s="1"/>
      <c r="CQ189" s="1"/>
    </row>
    <row r="190" spans="1:95" ht="15" customHeight="1" x14ac:dyDescent="0.25">
      <c r="A190" s="598" t="s">
        <v>236</v>
      </c>
      <c r="B190" s="601" t="s">
        <v>48</v>
      </c>
      <c r="C190" s="602"/>
      <c r="D190" s="603"/>
      <c r="E190" s="607" t="s">
        <v>3</v>
      </c>
      <c r="F190" s="608"/>
      <c r="G190" s="608"/>
      <c r="H190" s="608"/>
      <c r="I190" s="608"/>
      <c r="J190" s="608"/>
      <c r="K190" s="608"/>
      <c r="L190" s="609"/>
      <c r="M190" s="602" t="s">
        <v>237</v>
      </c>
      <c r="N190" s="610"/>
      <c r="O190" s="603" t="s">
        <v>238</v>
      </c>
      <c r="P190" s="171"/>
      <c r="Q190" s="171"/>
      <c r="R190" s="171"/>
      <c r="S190" s="171"/>
      <c r="T190" s="171"/>
      <c r="U190" s="171"/>
      <c r="V190" s="171"/>
      <c r="W190" s="164"/>
      <c r="X190" s="164"/>
      <c r="Y190" s="171"/>
      <c r="Z190" s="171"/>
      <c r="AA190" s="171"/>
      <c r="AB190" s="171"/>
      <c r="AC190" s="171"/>
      <c r="AD190" s="171"/>
      <c r="AE190" s="171"/>
      <c r="AF190" s="171"/>
      <c r="AG190" s="171"/>
      <c r="AH190" s="171"/>
      <c r="AI190" s="171"/>
      <c r="AJ190" s="171"/>
      <c r="AK190" s="171"/>
      <c r="AL190" s="171"/>
      <c r="AM190" s="171"/>
      <c r="AN190" s="171"/>
      <c r="AO190" s="171"/>
      <c r="AP190" s="171"/>
      <c r="AQ190" s="171"/>
      <c r="AR190" s="171"/>
      <c r="CJ190" s="1"/>
      <c r="CK190" s="1"/>
      <c r="CL190" s="1"/>
      <c r="CM190" s="1"/>
      <c r="CN190" s="1"/>
      <c r="CO190" s="1"/>
      <c r="CP190" s="1"/>
      <c r="CQ190" s="1"/>
    </row>
    <row r="191" spans="1:95" ht="15" customHeight="1" x14ac:dyDescent="0.25">
      <c r="A191" s="599"/>
      <c r="B191" s="604"/>
      <c r="C191" s="605"/>
      <c r="D191" s="606"/>
      <c r="E191" s="613" t="s">
        <v>6</v>
      </c>
      <c r="F191" s="614"/>
      <c r="G191" s="613" t="s">
        <v>7</v>
      </c>
      <c r="H191" s="614"/>
      <c r="I191" s="615" t="s">
        <v>8</v>
      </c>
      <c r="J191" s="616"/>
      <c r="K191" s="613" t="s">
        <v>239</v>
      </c>
      <c r="L191" s="617"/>
      <c r="M191" s="605"/>
      <c r="N191" s="611"/>
      <c r="O191" s="612"/>
      <c r="P191" s="171"/>
      <c r="Q191" s="171"/>
      <c r="R191" s="171"/>
      <c r="S191" s="171"/>
      <c r="T191" s="171"/>
      <c r="U191" s="171"/>
      <c r="V191" s="171"/>
      <c r="W191" s="171"/>
      <c r="X191" s="171"/>
      <c r="Y191" s="171"/>
      <c r="Z191" s="171"/>
      <c r="AA191" s="171"/>
      <c r="AB191" s="171"/>
      <c r="AC191" s="171"/>
      <c r="AD191" s="171"/>
      <c r="AE191" s="171"/>
      <c r="AF191" s="171"/>
      <c r="AG191" s="171"/>
      <c r="AH191" s="171"/>
      <c r="AI191" s="171"/>
      <c r="AJ191" s="171"/>
      <c r="AK191" s="171"/>
      <c r="AL191" s="171"/>
      <c r="AM191" s="171"/>
      <c r="AN191" s="171"/>
      <c r="AO191" s="171"/>
      <c r="AP191" s="171"/>
      <c r="AQ191" s="171"/>
      <c r="AR191" s="171"/>
      <c r="CJ191" s="1"/>
      <c r="CK191" s="1"/>
      <c r="CL191" s="1"/>
      <c r="CM191" s="1"/>
      <c r="CN191" s="1"/>
      <c r="CO191" s="1"/>
      <c r="CP191" s="1"/>
      <c r="CQ191" s="1"/>
    </row>
    <row r="192" spans="1:95" x14ac:dyDescent="0.25">
      <c r="A192" s="599"/>
      <c r="B192" s="439" t="s">
        <v>27</v>
      </c>
      <c r="C192" s="440" t="s">
        <v>28</v>
      </c>
      <c r="D192" s="439" t="s">
        <v>29</v>
      </c>
      <c r="E192" s="542" t="s">
        <v>36</v>
      </c>
      <c r="F192" s="442" t="s">
        <v>29</v>
      </c>
      <c r="G192" s="542" t="s">
        <v>36</v>
      </c>
      <c r="H192" s="442" t="s">
        <v>29</v>
      </c>
      <c r="I192" s="443" t="s">
        <v>36</v>
      </c>
      <c r="J192" s="444" t="s">
        <v>29</v>
      </c>
      <c r="K192" s="542" t="s">
        <v>36</v>
      </c>
      <c r="L192" s="543" t="s">
        <v>29</v>
      </c>
      <c r="M192" s="446" t="s">
        <v>240</v>
      </c>
      <c r="N192" s="540" t="s">
        <v>241</v>
      </c>
      <c r="O192" s="606"/>
      <c r="P192" s="171"/>
      <c r="Q192" s="171"/>
      <c r="R192" s="171"/>
      <c r="S192" s="171"/>
      <c r="T192" s="171"/>
      <c r="U192" s="171"/>
      <c r="V192" s="171"/>
      <c r="W192" s="171"/>
      <c r="X192" s="171"/>
      <c r="Y192" s="171"/>
      <c r="Z192" s="171"/>
      <c r="AA192" s="171"/>
      <c r="AB192" s="171"/>
      <c r="AC192" s="171"/>
      <c r="AD192" s="171"/>
      <c r="AE192" s="171"/>
      <c r="AF192" s="171"/>
      <c r="AG192" s="171"/>
      <c r="AH192" s="171"/>
      <c r="AI192" s="171"/>
      <c r="AJ192" s="171"/>
      <c r="AK192" s="171"/>
      <c r="AL192" s="171"/>
      <c r="AM192" s="171"/>
      <c r="AN192" s="171"/>
      <c r="AO192" s="171"/>
      <c r="AP192" s="171"/>
      <c r="AQ192" s="171"/>
      <c r="AR192" s="171"/>
      <c r="CJ192" s="1"/>
      <c r="CK192" s="1"/>
      <c r="CL192" s="1"/>
      <c r="CM192" s="1"/>
      <c r="CN192" s="1"/>
      <c r="CO192" s="1"/>
      <c r="CP192" s="1"/>
      <c r="CQ192" s="1"/>
    </row>
    <row r="193" spans="1:95" x14ac:dyDescent="0.25">
      <c r="A193" s="600"/>
      <c r="B193" s="448">
        <f t="shared" ref="B193:B198" si="28">+C193+D193</f>
        <v>45</v>
      </c>
      <c r="C193" s="449">
        <f t="shared" ref="C193:D198" si="29">+E193+G193+I193+K193</f>
        <v>31</v>
      </c>
      <c r="D193" s="450">
        <f t="shared" si="29"/>
        <v>14</v>
      </c>
      <c r="E193" s="451">
        <f t="shared" ref="E193:O193" si="30">SUM(E194:E198)</f>
        <v>3</v>
      </c>
      <c r="F193" s="452">
        <f t="shared" si="30"/>
        <v>3</v>
      </c>
      <c r="G193" s="451">
        <f t="shared" si="30"/>
        <v>3</v>
      </c>
      <c r="H193" s="452">
        <f t="shared" si="30"/>
        <v>0</v>
      </c>
      <c r="I193" s="451">
        <f t="shared" si="30"/>
        <v>3</v>
      </c>
      <c r="J193" s="453">
        <f t="shared" si="30"/>
        <v>1</v>
      </c>
      <c r="K193" s="454">
        <f t="shared" si="30"/>
        <v>22</v>
      </c>
      <c r="L193" s="455">
        <f t="shared" si="30"/>
        <v>10</v>
      </c>
      <c r="M193" s="456">
        <f t="shared" si="30"/>
        <v>35</v>
      </c>
      <c r="N193" s="452">
        <f t="shared" si="30"/>
        <v>4</v>
      </c>
      <c r="O193" s="457">
        <f t="shared" si="30"/>
        <v>20</v>
      </c>
      <c r="P193" s="68"/>
      <c r="Q193" s="68"/>
      <c r="R193" s="68"/>
      <c r="S193" s="68"/>
      <c r="T193" s="68"/>
      <c r="U193" s="68"/>
      <c r="V193" s="68"/>
      <c r="W193" s="68"/>
      <c r="X193" s="68"/>
      <c r="Y193" s="68"/>
      <c r="Z193" s="68"/>
      <c r="AA193" s="68"/>
      <c r="AB193" s="68"/>
      <c r="AC193" s="68"/>
      <c r="AD193" s="68"/>
      <c r="AE193" s="68"/>
      <c r="AF193" s="171"/>
      <c r="AG193" s="171"/>
      <c r="AH193" s="171"/>
      <c r="AI193" s="171"/>
      <c r="AJ193" s="171"/>
      <c r="AK193" s="171"/>
      <c r="AL193" s="171"/>
      <c r="AM193" s="171"/>
      <c r="AN193" s="171"/>
      <c r="AO193" s="171"/>
      <c r="AP193" s="171"/>
      <c r="AQ193" s="171"/>
      <c r="AR193" s="17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</row>
    <row r="194" spans="1:95" x14ac:dyDescent="0.25">
      <c r="A194" s="458" t="s">
        <v>242</v>
      </c>
      <c r="B194" s="459">
        <f t="shared" si="28"/>
        <v>39</v>
      </c>
      <c r="C194" s="459">
        <f t="shared" si="29"/>
        <v>27</v>
      </c>
      <c r="D194" s="460">
        <f t="shared" si="29"/>
        <v>12</v>
      </c>
      <c r="E194" s="32">
        <f>[1]Marzo!E194+[2]Marzo!E194+[3]Marzo!E194+[4]Marzo!E194+[5]Marzo!E194+[6]Marzo!E194+[7]Marzo!E194+[8]Marzo!E194+[9]Marzo!E194+[10]Marzo!E194</f>
        <v>2</v>
      </c>
      <c r="F194" s="32">
        <f>[1]Marzo!F194+[2]Marzo!F194+[3]Marzo!F194+[4]Marzo!F194+[5]Marzo!F194+[6]Marzo!F194+[7]Marzo!F194+[8]Marzo!F194+[9]Marzo!F194+[10]Marzo!F194</f>
        <v>3</v>
      </c>
      <c r="G194" s="32">
        <f>[1]Marzo!G194+[2]Marzo!G194+[3]Marzo!G194+[4]Marzo!G194+[5]Marzo!G194+[6]Marzo!G194+[7]Marzo!G194+[8]Marzo!G194+[9]Marzo!G194+[10]Marzo!G194</f>
        <v>3</v>
      </c>
      <c r="H194" s="32">
        <f>[1]Marzo!H194+[2]Marzo!H194+[3]Marzo!H194+[4]Marzo!H194+[5]Marzo!H194+[6]Marzo!H194+[7]Marzo!H194+[8]Marzo!H194+[9]Marzo!H194+[10]Marzo!H194</f>
        <v>0</v>
      </c>
      <c r="I194" s="32">
        <f>[1]Marzo!I194+[2]Marzo!I194+[3]Marzo!I194+[4]Marzo!I194+[5]Marzo!I194+[6]Marzo!I194+[7]Marzo!I194+[8]Marzo!I194+[9]Marzo!I194+[10]Marzo!I194</f>
        <v>3</v>
      </c>
      <c r="J194" s="32">
        <f>[1]Marzo!J194+[2]Marzo!J194+[3]Marzo!J194+[4]Marzo!J194+[5]Marzo!J194+[6]Marzo!J194+[7]Marzo!J194+[8]Marzo!J194+[9]Marzo!J194+[10]Marzo!J194</f>
        <v>1</v>
      </c>
      <c r="K194" s="32">
        <f>[1]Marzo!K194+[2]Marzo!K194+[3]Marzo!K194+[4]Marzo!K194+[5]Marzo!K194+[6]Marzo!K194+[7]Marzo!K194+[8]Marzo!K194+[9]Marzo!K194+[10]Marzo!K194</f>
        <v>19</v>
      </c>
      <c r="L194" s="32">
        <f>[1]Marzo!L194+[2]Marzo!L194+[3]Marzo!L194+[4]Marzo!L194+[5]Marzo!L194+[6]Marzo!L194+[7]Marzo!L194+[8]Marzo!L194+[9]Marzo!L194+[10]Marzo!L194</f>
        <v>8</v>
      </c>
      <c r="M194" s="32">
        <f>[1]Marzo!M194+[2]Marzo!M194+[3]Marzo!M194+[4]Marzo!M194+[5]Marzo!M194+[6]Marzo!M194+[7]Marzo!M194+[8]Marzo!M194+[9]Marzo!M194+[10]Marzo!M194</f>
        <v>31</v>
      </c>
      <c r="N194" s="32">
        <f>[1]Marzo!N194+[2]Marzo!N194+[3]Marzo!N194+[4]Marzo!N194+[5]Marzo!N194+[6]Marzo!N194+[7]Marzo!N194+[8]Marzo!N194+[9]Marzo!N194+[10]Marzo!N194</f>
        <v>3</v>
      </c>
      <c r="O194" s="32">
        <f>[1]Marzo!O194+[2]Marzo!O194+[3]Marzo!O194+[4]Marzo!O194+[5]Marzo!O194+[6]Marzo!O194+[7]Marzo!O194+[8]Marzo!O194+[9]Marzo!O194+[10]Marzo!O194</f>
        <v>18</v>
      </c>
      <c r="P194" s="83"/>
      <c r="Q194" s="84"/>
      <c r="R194" s="84"/>
      <c r="S194" s="84"/>
      <c r="T194" s="84"/>
      <c r="U194" s="84"/>
      <c r="V194" s="84"/>
      <c r="W194" s="84"/>
      <c r="X194" s="84"/>
      <c r="Y194" s="84"/>
      <c r="Z194" s="84"/>
      <c r="AA194" s="84"/>
      <c r="AB194" s="68"/>
      <c r="AC194" s="68"/>
      <c r="AD194" s="68"/>
      <c r="AE194" s="68"/>
      <c r="AF194" s="171"/>
      <c r="AG194" s="171"/>
      <c r="AH194" s="171"/>
      <c r="AI194" s="171"/>
      <c r="AJ194" s="171"/>
      <c r="AK194" s="171"/>
      <c r="AL194" s="171"/>
      <c r="AM194" s="171"/>
      <c r="AN194" s="171"/>
      <c r="AO194" s="171"/>
      <c r="AP194" s="171"/>
      <c r="AQ194" s="171"/>
      <c r="AR194" s="17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</row>
    <row r="195" spans="1:95" x14ac:dyDescent="0.25">
      <c r="A195" s="467" t="s">
        <v>243</v>
      </c>
      <c r="B195" s="468">
        <f t="shared" si="28"/>
        <v>3</v>
      </c>
      <c r="C195" s="468">
        <f t="shared" si="29"/>
        <v>1</v>
      </c>
      <c r="D195" s="469">
        <f t="shared" si="29"/>
        <v>2</v>
      </c>
      <c r="E195" s="32">
        <f>[1]Marzo!E195+[2]Marzo!E195+[3]Marzo!E195+[4]Marzo!E195+[5]Marzo!E195+[6]Marzo!E195+[7]Marzo!E195+[8]Marzo!E195+[9]Marzo!E195+[10]Marzo!E195</f>
        <v>0</v>
      </c>
      <c r="F195" s="32">
        <f>[1]Marzo!F195+[2]Marzo!F195+[3]Marzo!F195+[4]Marzo!F195+[5]Marzo!F195+[6]Marzo!F195+[7]Marzo!F195+[8]Marzo!F195+[9]Marzo!F195+[10]Marzo!F195</f>
        <v>0</v>
      </c>
      <c r="G195" s="32">
        <f>[1]Marzo!G195+[2]Marzo!G195+[3]Marzo!G195+[4]Marzo!G195+[5]Marzo!G195+[6]Marzo!G195+[7]Marzo!G195+[8]Marzo!G195+[9]Marzo!G195+[10]Marzo!G195</f>
        <v>0</v>
      </c>
      <c r="H195" s="32">
        <f>[1]Marzo!H195+[2]Marzo!H195+[3]Marzo!H195+[4]Marzo!H195+[5]Marzo!H195+[6]Marzo!H195+[7]Marzo!H195+[8]Marzo!H195+[9]Marzo!H195+[10]Marzo!H195</f>
        <v>0</v>
      </c>
      <c r="I195" s="32">
        <f>[1]Marzo!I195+[2]Marzo!I195+[3]Marzo!I195+[4]Marzo!I195+[5]Marzo!I195+[6]Marzo!I195+[7]Marzo!I195+[8]Marzo!I195+[9]Marzo!I195+[10]Marzo!I195</f>
        <v>0</v>
      </c>
      <c r="J195" s="32">
        <f>[1]Marzo!J195+[2]Marzo!J195+[3]Marzo!J195+[4]Marzo!J195+[5]Marzo!J195+[6]Marzo!J195+[7]Marzo!J195+[8]Marzo!J195+[9]Marzo!J195+[10]Marzo!J195</f>
        <v>0</v>
      </c>
      <c r="K195" s="32">
        <f>[1]Marzo!K195+[2]Marzo!K195+[3]Marzo!K195+[4]Marzo!K195+[5]Marzo!K195+[6]Marzo!K195+[7]Marzo!K195+[8]Marzo!K195+[9]Marzo!K195+[10]Marzo!K195</f>
        <v>1</v>
      </c>
      <c r="L195" s="32">
        <f>[1]Marzo!L195+[2]Marzo!L195+[3]Marzo!L195+[4]Marzo!L195+[5]Marzo!L195+[6]Marzo!L195+[7]Marzo!L195+[8]Marzo!L195+[9]Marzo!L195+[10]Marzo!L195</f>
        <v>2</v>
      </c>
      <c r="M195" s="32">
        <f>[1]Marzo!M195+[2]Marzo!M195+[3]Marzo!M195+[4]Marzo!M195+[5]Marzo!M195+[6]Marzo!M195+[7]Marzo!M195+[8]Marzo!M195+[9]Marzo!M195+[10]Marzo!M195</f>
        <v>2</v>
      </c>
      <c r="N195" s="32">
        <f>[1]Marzo!N195+[2]Marzo!N195+[3]Marzo!N195+[4]Marzo!N195+[5]Marzo!N195+[6]Marzo!N195+[7]Marzo!N195+[8]Marzo!N195+[9]Marzo!N195+[10]Marzo!N195</f>
        <v>1</v>
      </c>
      <c r="O195" s="32">
        <f>[1]Marzo!O195+[2]Marzo!O195+[3]Marzo!O195+[4]Marzo!O195+[5]Marzo!O195+[6]Marzo!O195+[7]Marzo!O195+[8]Marzo!O195+[9]Marzo!O195+[10]Marzo!O195</f>
        <v>2</v>
      </c>
      <c r="P195" s="83"/>
      <c r="Q195" s="84"/>
      <c r="R195" s="84"/>
      <c r="S195" s="84"/>
      <c r="T195" s="84"/>
      <c r="U195" s="84"/>
      <c r="V195" s="84"/>
      <c r="W195" s="84"/>
      <c r="X195" s="84"/>
      <c r="Y195" s="84"/>
      <c r="Z195" s="84"/>
      <c r="AA195" s="84"/>
      <c r="AB195" s="68"/>
      <c r="AC195" s="68"/>
      <c r="AD195" s="68"/>
      <c r="AE195" s="68"/>
      <c r="AF195" s="171"/>
      <c r="AG195" s="171"/>
      <c r="AH195" s="171"/>
      <c r="AI195" s="171"/>
      <c r="AJ195" s="171"/>
      <c r="AK195" s="171"/>
      <c r="AL195" s="171"/>
      <c r="AM195" s="171"/>
      <c r="AN195" s="171"/>
      <c r="AO195" s="171"/>
      <c r="AP195" s="171"/>
      <c r="AQ195" s="171"/>
      <c r="AR195" s="17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</row>
    <row r="196" spans="1:95" x14ac:dyDescent="0.25">
      <c r="A196" s="467" t="s">
        <v>244</v>
      </c>
      <c r="B196" s="468">
        <f t="shared" si="28"/>
        <v>0</v>
      </c>
      <c r="C196" s="468">
        <f t="shared" si="29"/>
        <v>0</v>
      </c>
      <c r="D196" s="469">
        <f t="shared" si="29"/>
        <v>0</v>
      </c>
      <c r="E196" s="32">
        <f>[1]Marzo!E196+[2]Marzo!E196+[3]Marzo!E196+[4]Marzo!E196+[5]Marzo!E196+[6]Marzo!E196+[7]Marzo!E196+[8]Marzo!E196+[9]Marzo!E196+[10]Marzo!E196</f>
        <v>0</v>
      </c>
      <c r="F196" s="32">
        <f>[1]Marzo!F196+[2]Marzo!F196+[3]Marzo!F196+[4]Marzo!F196+[5]Marzo!F196+[6]Marzo!F196+[7]Marzo!F196+[8]Marzo!F196+[9]Marzo!F196+[10]Marzo!F196</f>
        <v>0</v>
      </c>
      <c r="G196" s="32">
        <f>[1]Marzo!G196+[2]Marzo!G196+[3]Marzo!G196+[4]Marzo!G196+[5]Marzo!G196+[6]Marzo!G196+[7]Marzo!G196+[8]Marzo!G196+[9]Marzo!G196+[10]Marzo!G196</f>
        <v>0</v>
      </c>
      <c r="H196" s="32">
        <f>[1]Marzo!H196+[2]Marzo!H196+[3]Marzo!H196+[4]Marzo!H196+[5]Marzo!H196+[6]Marzo!H196+[7]Marzo!H196+[8]Marzo!H196+[9]Marzo!H196+[10]Marzo!H196</f>
        <v>0</v>
      </c>
      <c r="I196" s="32">
        <f>[1]Marzo!I196+[2]Marzo!I196+[3]Marzo!I196+[4]Marzo!I196+[5]Marzo!I196+[6]Marzo!I196+[7]Marzo!I196+[8]Marzo!I196+[9]Marzo!I196+[10]Marzo!I196</f>
        <v>0</v>
      </c>
      <c r="J196" s="32">
        <f>[1]Marzo!J196+[2]Marzo!J196+[3]Marzo!J196+[4]Marzo!J196+[5]Marzo!J196+[6]Marzo!J196+[7]Marzo!J196+[8]Marzo!J196+[9]Marzo!J196+[10]Marzo!J196</f>
        <v>0</v>
      </c>
      <c r="K196" s="32">
        <f>[1]Marzo!K196+[2]Marzo!K196+[3]Marzo!K196+[4]Marzo!K196+[5]Marzo!K196+[6]Marzo!K196+[7]Marzo!K196+[8]Marzo!K196+[9]Marzo!K196+[10]Marzo!K196</f>
        <v>0</v>
      </c>
      <c r="L196" s="32">
        <f>[1]Marzo!L196+[2]Marzo!L196+[3]Marzo!L196+[4]Marzo!L196+[5]Marzo!L196+[6]Marzo!L196+[7]Marzo!L196+[8]Marzo!L196+[9]Marzo!L196+[10]Marzo!L196</f>
        <v>0</v>
      </c>
      <c r="M196" s="32">
        <f>[1]Marzo!M196+[2]Marzo!M196+[3]Marzo!M196+[4]Marzo!M196+[5]Marzo!M196+[6]Marzo!M196+[7]Marzo!M196+[8]Marzo!M196+[9]Marzo!M196+[10]Marzo!M196</f>
        <v>0</v>
      </c>
      <c r="N196" s="32">
        <f>[1]Marzo!N196+[2]Marzo!N196+[3]Marzo!N196+[4]Marzo!N196+[5]Marzo!N196+[6]Marzo!N196+[7]Marzo!N196+[8]Marzo!N196+[9]Marzo!N196+[10]Marzo!N196</f>
        <v>0</v>
      </c>
      <c r="O196" s="32">
        <f>[1]Marzo!O196+[2]Marzo!O196+[3]Marzo!O196+[4]Marzo!O196+[5]Marzo!O196+[6]Marzo!O196+[7]Marzo!O196+[8]Marzo!O196+[9]Marzo!O196+[10]Marzo!O196</f>
        <v>0</v>
      </c>
      <c r="P196" s="83"/>
      <c r="Q196" s="84"/>
      <c r="R196" s="84"/>
      <c r="S196" s="84"/>
      <c r="T196" s="84"/>
      <c r="U196" s="84"/>
      <c r="V196" s="84"/>
      <c r="W196" s="84"/>
      <c r="X196" s="84"/>
      <c r="Y196" s="84"/>
      <c r="Z196" s="84"/>
      <c r="AA196" s="84"/>
      <c r="AB196" s="68"/>
      <c r="AC196" s="68"/>
      <c r="AD196" s="68"/>
      <c r="AE196" s="68"/>
      <c r="AF196" s="171"/>
      <c r="AG196" s="171"/>
      <c r="AH196" s="171"/>
      <c r="AI196" s="171"/>
      <c r="AJ196" s="171"/>
      <c r="AK196" s="171"/>
      <c r="AL196" s="171"/>
      <c r="AM196" s="171"/>
      <c r="AN196" s="171"/>
      <c r="AO196" s="171"/>
      <c r="AP196" s="171"/>
      <c r="AQ196" s="171"/>
      <c r="AR196" s="17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</row>
    <row r="197" spans="1:95" x14ac:dyDescent="0.25">
      <c r="A197" s="467" t="s">
        <v>245</v>
      </c>
      <c r="B197" s="468">
        <f t="shared" si="28"/>
        <v>0</v>
      </c>
      <c r="C197" s="468">
        <f t="shared" si="29"/>
        <v>0</v>
      </c>
      <c r="D197" s="469">
        <f t="shared" si="29"/>
        <v>0</v>
      </c>
      <c r="E197" s="32">
        <f>[1]Marzo!E197+[2]Marzo!E197+[3]Marzo!E197+[4]Marzo!E197+[5]Marzo!E197+[6]Marzo!E197+[7]Marzo!E197+[8]Marzo!E197+[9]Marzo!E197+[10]Marzo!E197</f>
        <v>0</v>
      </c>
      <c r="F197" s="32">
        <f>[1]Marzo!F197+[2]Marzo!F197+[3]Marzo!F197+[4]Marzo!F197+[5]Marzo!F197+[6]Marzo!F197+[7]Marzo!F197+[8]Marzo!F197+[9]Marzo!F197+[10]Marzo!F197</f>
        <v>0</v>
      </c>
      <c r="G197" s="32">
        <f>[1]Marzo!G197+[2]Marzo!G197+[3]Marzo!G197+[4]Marzo!G197+[5]Marzo!G197+[6]Marzo!G197+[7]Marzo!G197+[8]Marzo!G197+[9]Marzo!G197+[10]Marzo!G197</f>
        <v>0</v>
      </c>
      <c r="H197" s="32">
        <f>[1]Marzo!H197+[2]Marzo!H197+[3]Marzo!H197+[4]Marzo!H197+[5]Marzo!H197+[6]Marzo!H197+[7]Marzo!H197+[8]Marzo!H197+[9]Marzo!H197+[10]Marzo!H197</f>
        <v>0</v>
      </c>
      <c r="I197" s="32">
        <f>[1]Marzo!I197+[2]Marzo!I197+[3]Marzo!I197+[4]Marzo!I197+[5]Marzo!I197+[6]Marzo!I197+[7]Marzo!I197+[8]Marzo!I197+[9]Marzo!I197+[10]Marzo!I197</f>
        <v>0</v>
      </c>
      <c r="J197" s="32">
        <f>[1]Marzo!J197+[2]Marzo!J197+[3]Marzo!J197+[4]Marzo!J197+[5]Marzo!J197+[6]Marzo!J197+[7]Marzo!J197+[8]Marzo!J197+[9]Marzo!J197+[10]Marzo!J197</f>
        <v>0</v>
      </c>
      <c r="K197" s="32">
        <f>[1]Marzo!K197+[2]Marzo!K197+[3]Marzo!K197+[4]Marzo!K197+[5]Marzo!K197+[6]Marzo!K197+[7]Marzo!K197+[8]Marzo!K197+[9]Marzo!K197+[10]Marzo!K197</f>
        <v>0</v>
      </c>
      <c r="L197" s="32">
        <f>[1]Marzo!L197+[2]Marzo!L197+[3]Marzo!L197+[4]Marzo!L197+[5]Marzo!L197+[6]Marzo!L197+[7]Marzo!L197+[8]Marzo!L197+[9]Marzo!L197+[10]Marzo!L197</f>
        <v>0</v>
      </c>
      <c r="M197" s="32">
        <f>[1]Marzo!M197+[2]Marzo!M197+[3]Marzo!M197+[4]Marzo!M197+[5]Marzo!M197+[6]Marzo!M197+[7]Marzo!M197+[8]Marzo!M197+[9]Marzo!M197+[10]Marzo!M197</f>
        <v>0</v>
      </c>
      <c r="N197" s="32">
        <f>[1]Marzo!N197+[2]Marzo!N197+[3]Marzo!N197+[4]Marzo!N197+[5]Marzo!N197+[6]Marzo!N197+[7]Marzo!N197+[8]Marzo!N197+[9]Marzo!N197+[10]Marzo!N197</f>
        <v>0</v>
      </c>
      <c r="O197" s="32">
        <f>[1]Marzo!O197+[2]Marzo!O197+[3]Marzo!O197+[4]Marzo!O197+[5]Marzo!O197+[6]Marzo!O197+[7]Marzo!O197+[8]Marzo!O197+[9]Marzo!O197+[10]Marzo!O197</f>
        <v>0</v>
      </c>
      <c r="P197" s="83"/>
      <c r="Q197" s="84"/>
      <c r="R197" s="84"/>
      <c r="S197" s="84"/>
      <c r="T197" s="84"/>
      <c r="U197" s="84"/>
      <c r="V197" s="84"/>
      <c r="W197" s="84"/>
      <c r="X197" s="84"/>
      <c r="Y197" s="84"/>
      <c r="Z197" s="84"/>
      <c r="AA197" s="84"/>
      <c r="AB197" s="68"/>
      <c r="AC197" s="68"/>
      <c r="AD197" s="68"/>
      <c r="AE197" s="68"/>
      <c r="AF197" s="171"/>
      <c r="AG197" s="171"/>
      <c r="AH197" s="171"/>
      <c r="AI197" s="171"/>
      <c r="AJ197" s="171"/>
      <c r="AK197" s="171"/>
      <c r="AL197" s="171"/>
      <c r="AM197" s="171"/>
      <c r="AN197" s="171"/>
      <c r="AO197" s="171"/>
      <c r="AP197" s="171"/>
      <c r="AQ197" s="171"/>
      <c r="AR197" s="17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</row>
    <row r="198" spans="1:95" x14ac:dyDescent="0.25">
      <c r="A198" s="482" t="s">
        <v>246</v>
      </c>
      <c r="B198" s="483">
        <f t="shared" si="28"/>
        <v>3</v>
      </c>
      <c r="C198" s="483">
        <f t="shared" si="29"/>
        <v>3</v>
      </c>
      <c r="D198" s="484">
        <f t="shared" si="29"/>
        <v>0</v>
      </c>
      <c r="E198" s="32">
        <f>[1]Marzo!E198+[2]Marzo!E198+[3]Marzo!E198+[4]Marzo!E198+[5]Marzo!E198+[6]Marzo!E198+[7]Marzo!E198+[8]Marzo!E198+[9]Marzo!E198+[10]Marzo!E198</f>
        <v>1</v>
      </c>
      <c r="F198" s="32">
        <f>[1]Marzo!F198+[2]Marzo!F198+[3]Marzo!F198+[4]Marzo!F198+[5]Marzo!F198+[6]Marzo!F198+[7]Marzo!F198+[8]Marzo!F198+[9]Marzo!F198+[10]Marzo!F198</f>
        <v>0</v>
      </c>
      <c r="G198" s="32">
        <f>[1]Marzo!G198+[2]Marzo!G198+[3]Marzo!G198+[4]Marzo!G198+[5]Marzo!G198+[6]Marzo!G198+[7]Marzo!G198+[8]Marzo!G198+[9]Marzo!G198+[10]Marzo!G198</f>
        <v>0</v>
      </c>
      <c r="H198" s="32">
        <f>[1]Marzo!H198+[2]Marzo!H198+[3]Marzo!H198+[4]Marzo!H198+[5]Marzo!H198+[6]Marzo!H198+[7]Marzo!H198+[8]Marzo!H198+[9]Marzo!H198+[10]Marzo!H198</f>
        <v>0</v>
      </c>
      <c r="I198" s="32">
        <f>[1]Marzo!I198+[2]Marzo!I198+[3]Marzo!I198+[4]Marzo!I198+[5]Marzo!I198+[6]Marzo!I198+[7]Marzo!I198+[8]Marzo!I198+[9]Marzo!I198+[10]Marzo!I198</f>
        <v>0</v>
      </c>
      <c r="J198" s="32">
        <f>[1]Marzo!J198+[2]Marzo!J198+[3]Marzo!J198+[4]Marzo!J198+[5]Marzo!J198+[6]Marzo!J198+[7]Marzo!J198+[8]Marzo!J198+[9]Marzo!J198+[10]Marzo!J198</f>
        <v>0</v>
      </c>
      <c r="K198" s="32">
        <f>[1]Marzo!K198+[2]Marzo!K198+[3]Marzo!K198+[4]Marzo!K198+[5]Marzo!K198+[6]Marzo!K198+[7]Marzo!K198+[8]Marzo!K198+[9]Marzo!K198+[10]Marzo!K198</f>
        <v>2</v>
      </c>
      <c r="L198" s="32">
        <f>[1]Marzo!L198+[2]Marzo!L198+[3]Marzo!L198+[4]Marzo!L198+[5]Marzo!L198+[6]Marzo!L198+[7]Marzo!L198+[8]Marzo!L198+[9]Marzo!L198+[10]Marzo!L198</f>
        <v>0</v>
      </c>
      <c r="M198" s="32">
        <f>[1]Marzo!M198+[2]Marzo!M198+[3]Marzo!M198+[4]Marzo!M198+[5]Marzo!M198+[6]Marzo!M198+[7]Marzo!M198+[8]Marzo!M198+[9]Marzo!M198+[10]Marzo!M198</f>
        <v>2</v>
      </c>
      <c r="N198" s="32">
        <f>[1]Marzo!N198+[2]Marzo!N198+[3]Marzo!N198+[4]Marzo!N198+[5]Marzo!N198+[6]Marzo!N198+[7]Marzo!N198+[8]Marzo!N198+[9]Marzo!N198+[10]Marzo!N198</f>
        <v>0</v>
      </c>
      <c r="O198" s="32">
        <f>[1]Marzo!O198+[2]Marzo!O198+[3]Marzo!O198+[4]Marzo!O198+[5]Marzo!O198+[6]Marzo!O198+[7]Marzo!O198+[8]Marzo!O198+[9]Marzo!O198+[10]Marzo!O198</f>
        <v>0</v>
      </c>
      <c r="P198" s="83"/>
      <c r="Q198" s="84"/>
      <c r="R198" s="84"/>
      <c r="S198" s="84"/>
      <c r="T198" s="84"/>
      <c r="U198" s="84"/>
      <c r="V198" s="84"/>
      <c r="W198" s="84"/>
      <c r="X198" s="84"/>
      <c r="Y198" s="84"/>
      <c r="Z198" s="84"/>
      <c r="AA198" s="84"/>
      <c r="AB198" s="68"/>
      <c r="AC198" s="68"/>
      <c r="AD198" s="68"/>
      <c r="AE198" s="68"/>
      <c r="AF198" s="171"/>
      <c r="AG198" s="171"/>
      <c r="AH198" s="171"/>
      <c r="AI198" s="171"/>
      <c r="AJ198" s="171"/>
      <c r="AK198" s="171"/>
      <c r="AL198" s="171"/>
      <c r="AM198" s="171"/>
      <c r="AN198" s="171"/>
      <c r="AO198" s="171"/>
      <c r="AP198" s="171"/>
      <c r="AQ198" s="171"/>
      <c r="AR198" s="17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</row>
    <row r="199" spans="1:95" x14ac:dyDescent="0.25"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</row>
    <row r="200" spans="1:95" x14ac:dyDescent="0.25"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</row>
    <row r="201" spans="1:95" x14ac:dyDescent="0.25"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</row>
    <row r="202" spans="1:95" x14ac:dyDescent="0.25"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</row>
    <row r="203" spans="1:95" x14ac:dyDescent="0.25"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</row>
    <row r="204" spans="1:95" x14ac:dyDescent="0.25"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</row>
    <row r="205" spans="1:95" x14ac:dyDescent="0.25"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</row>
    <row r="206" spans="1:95" x14ac:dyDescent="0.25"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</row>
    <row r="207" spans="1:95" x14ac:dyDescent="0.25"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</row>
    <row r="208" spans="1:95" x14ac:dyDescent="0.25"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</row>
    <row r="209" spans="1:95" x14ac:dyDescent="0.25"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</row>
    <row r="210" spans="1:95" x14ac:dyDescent="0.25"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</row>
    <row r="211" spans="1:95" x14ac:dyDescent="0.25"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</row>
    <row r="212" spans="1:95" x14ac:dyDescent="0.25"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</row>
    <row r="213" spans="1:95" x14ac:dyDescent="0.25"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</row>
    <row r="214" spans="1:95" x14ac:dyDescent="0.25"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</row>
    <row r="215" spans="1:95" hidden="1" x14ac:dyDescent="0.25">
      <c r="A215" s="12">
        <f>SUM(B12:B14,B19:B22,B27:B32,B63,B85,C90,D100:D101,D102,C107:C109,C113:C114,C118:C119,B135,D142:D143,C146:C151,D155:D160,C165:C168,D173:D178,B182:B183,B188,B37:B42,B47:B52,E138:F138,C91:C97)</f>
        <v>102627</v>
      </c>
      <c r="B215" s="13">
        <f>SUM(CG8:CM180)</f>
        <v>0</v>
      </c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</row>
  </sheetData>
  <mergeCells count="311">
    <mergeCell ref="A6:AR6"/>
    <mergeCell ref="A9:A11"/>
    <mergeCell ref="B9:D10"/>
    <mergeCell ref="E9:AL9"/>
    <mergeCell ref="AM9:AM11"/>
    <mergeCell ref="AN9:AQ9"/>
    <mergeCell ref="AR9:AR11"/>
    <mergeCell ref="E10:F10"/>
    <mergeCell ref="G10:H10"/>
    <mergeCell ref="I10:J10"/>
    <mergeCell ref="AI10:AJ10"/>
    <mergeCell ref="AK10:AL10"/>
    <mergeCell ref="AN10:AN11"/>
    <mergeCell ref="AO10:AO11"/>
    <mergeCell ref="AP10:AP11"/>
    <mergeCell ref="AQ10:AQ11"/>
    <mergeCell ref="W10:X10"/>
    <mergeCell ref="Y10:Z10"/>
    <mergeCell ref="AA10:AB10"/>
    <mergeCell ref="AC10:AD10"/>
    <mergeCell ref="AE10:AF10"/>
    <mergeCell ref="AG10:AH10"/>
    <mergeCell ref="K10:L10"/>
    <mergeCell ref="M10:N10"/>
    <mergeCell ref="A15:M15"/>
    <mergeCell ref="A16:A18"/>
    <mergeCell ref="B16:D17"/>
    <mergeCell ref="E16:AL16"/>
    <mergeCell ref="AM16:AM18"/>
    <mergeCell ref="E17:F17"/>
    <mergeCell ref="G17:H17"/>
    <mergeCell ref="I17:J17"/>
    <mergeCell ref="K17:L17"/>
    <mergeCell ref="M17:N17"/>
    <mergeCell ref="O10:P10"/>
    <mergeCell ref="Q10:R10"/>
    <mergeCell ref="S10:T10"/>
    <mergeCell ref="U10:V10"/>
    <mergeCell ref="AM24:AM26"/>
    <mergeCell ref="E25:F25"/>
    <mergeCell ref="G25:H25"/>
    <mergeCell ref="I25:J25"/>
    <mergeCell ref="K25:L25"/>
    <mergeCell ref="M25:N25"/>
    <mergeCell ref="O25:P25"/>
    <mergeCell ref="AA17:AB17"/>
    <mergeCell ref="AC17:AD17"/>
    <mergeCell ref="AE17:AF17"/>
    <mergeCell ref="AG17:AH17"/>
    <mergeCell ref="AI17:AJ17"/>
    <mergeCell ref="AK17:AL17"/>
    <mergeCell ref="O17:P17"/>
    <mergeCell ref="Q17:R17"/>
    <mergeCell ref="S17:T17"/>
    <mergeCell ref="U17:V17"/>
    <mergeCell ref="W17:X17"/>
    <mergeCell ref="Y17:Z17"/>
    <mergeCell ref="AC25:AD25"/>
    <mergeCell ref="AE25:AF25"/>
    <mergeCell ref="AG25:AH25"/>
    <mergeCell ref="AI25:AJ25"/>
    <mergeCell ref="AK25:AL25"/>
    <mergeCell ref="A34:A36"/>
    <mergeCell ref="B34:D35"/>
    <mergeCell ref="E34:AL34"/>
    <mergeCell ref="W35:X35"/>
    <mergeCell ref="Y35:Z35"/>
    <mergeCell ref="Q25:R25"/>
    <mergeCell ref="S25:T25"/>
    <mergeCell ref="U25:V25"/>
    <mergeCell ref="W25:X25"/>
    <mergeCell ref="Y25:Z25"/>
    <mergeCell ref="AA25:AB25"/>
    <mergeCell ref="A24:A26"/>
    <mergeCell ref="B24:D25"/>
    <mergeCell ref="E24:AL24"/>
    <mergeCell ref="AM44:AM46"/>
    <mergeCell ref="E45:F45"/>
    <mergeCell ref="G45:H45"/>
    <mergeCell ref="I45:J45"/>
    <mergeCell ref="K45:L45"/>
    <mergeCell ref="M45:N45"/>
    <mergeCell ref="O45:P45"/>
    <mergeCell ref="AA35:AB35"/>
    <mergeCell ref="AC35:AD35"/>
    <mergeCell ref="AE35:AF35"/>
    <mergeCell ref="AG35:AH35"/>
    <mergeCell ref="AI35:AJ35"/>
    <mergeCell ref="AK35:AL35"/>
    <mergeCell ref="AM34:AM36"/>
    <mergeCell ref="E35:F35"/>
    <mergeCell ref="G35:H35"/>
    <mergeCell ref="I35:J35"/>
    <mergeCell ref="K35:L35"/>
    <mergeCell ref="M35:N35"/>
    <mergeCell ref="O35:P35"/>
    <mergeCell ref="Q35:R35"/>
    <mergeCell ref="S35:T35"/>
    <mergeCell ref="U35:V35"/>
    <mergeCell ref="AC45:AD45"/>
    <mergeCell ref="AE45:AF45"/>
    <mergeCell ref="AG45:AH45"/>
    <mergeCell ref="AI45:AJ45"/>
    <mergeCell ref="AK45:AL45"/>
    <mergeCell ref="A54:A56"/>
    <mergeCell ref="B54:D55"/>
    <mergeCell ref="E54:AL54"/>
    <mergeCell ref="E55:F55"/>
    <mergeCell ref="G55:H55"/>
    <mergeCell ref="Q45:R45"/>
    <mergeCell ref="S45:T45"/>
    <mergeCell ref="U45:V45"/>
    <mergeCell ref="W45:X45"/>
    <mergeCell ref="Y45:Z45"/>
    <mergeCell ref="AA45:AB45"/>
    <mergeCell ref="A44:A46"/>
    <mergeCell ref="B44:D45"/>
    <mergeCell ref="E44:AL44"/>
    <mergeCell ref="AG55:AH55"/>
    <mergeCell ref="AI55:AJ55"/>
    <mergeCell ref="AK55:AL55"/>
    <mergeCell ref="U55:V55"/>
    <mergeCell ref="W55:X55"/>
    <mergeCell ref="Y55:Z55"/>
    <mergeCell ref="AA55:AB55"/>
    <mergeCell ref="AC55:AD55"/>
    <mergeCell ref="AE55:AF55"/>
    <mergeCell ref="I55:J55"/>
    <mergeCell ref="K55:L55"/>
    <mergeCell ref="M55:N55"/>
    <mergeCell ref="O55:P55"/>
    <mergeCell ref="Q55:R55"/>
    <mergeCell ref="S55:T55"/>
    <mergeCell ref="AN87:AN89"/>
    <mergeCell ref="F88:G88"/>
    <mergeCell ref="H88:I88"/>
    <mergeCell ref="J88:K88"/>
    <mergeCell ref="L88:M88"/>
    <mergeCell ref="N88:O88"/>
    <mergeCell ref="P88:Q88"/>
    <mergeCell ref="R88:S88"/>
    <mergeCell ref="T88:U88"/>
    <mergeCell ref="V88:W88"/>
    <mergeCell ref="F87:AM87"/>
    <mergeCell ref="X88:Y88"/>
    <mergeCell ref="Z88:AA88"/>
    <mergeCell ref="AB88:AC88"/>
    <mergeCell ref="AD88:AE88"/>
    <mergeCell ref="AL88:AM88"/>
    <mergeCell ref="A96:B96"/>
    <mergeCell ref="A97:B97"/>
    <mergeCell ref="A99:C99"/>
    <mergeCell ref="A100:B102"/>
    <mergeCell ref="A104:B106"/>
    <mergeCell ref="C104:E105"/>
    <mergeCell ref="AF88:AG88"/>
    <mergeCell ref="AH88:AI88"/>
    <mergeCell ref="AJ88:AK88"/>
    <mergeCell ref="F104:AM104"/>
    <mergeCell ref="A90:B90"/>
    <mergeCell ref="A91:A93"/>
    <mergeCell ref="A87:B89"/>
    <mergeCell ref="C87:E88"/>
    <mergeCell ref="AN104:AN106"/>
    <mergeCell ref="F105:G105"/>
    <mergeCell ref="H105:I105"/>
    <mergeCell ref="J105:K105"/>
    <mergeCell ref="L105:M105"/>
    <mergeCell ref="N105:O105"/>
    <mergeCell ref="P105:Q105"/>
    <mergeCell ref="R105:S105"/>
    <mergeCell ref="T105:U105"/>
    <mergeCell ref="AH105:AI105"/>
    <mergeCell ref="AJ105:AK105"/>
    <mergeCell ref="AL105:AM105"/>
    <mergeCell ref="A107:B107"/>
    <mergeCell ref="A108:B108"/>
    <mergeCell ref="A109:B109"/>
    <mergeCell ref="V105:W105"/>
    <mergeCell ref="X105:Y105"/>
    <mergeCell ref="Z105:AA105"/>
    <mergeCell ref="AB105:AC105"/>
    <mergeCell ref="AD105:AE105"/>
    <mergeCell ref="AF105:AG105"/>
    <mergeCell ref="N116:O116"/>
    <mergeCell ref="P116:P117"/>
    <mergeCell ref="A118:A119"/>
    <mergeCell ref="Y111:AB111"/>
    <mergeCell ref="AC111:AD111"/>
    <mergeCell ref="AE111:AH111"/>
    <mergeCell ref="AI111:AI112"/>
    <mergeCell ref="A113:B113"/>
    <mergeCell ref="A114:B114"/>
    <mergeCell ref="N111:O111"/>
    <mergeCell ref="P111:Q111"/>
    <mergeCell ref="R111:S111"/>
    <mergeCell ref="T111:U111"/>
    <mergeCell ref="V111:W111"/>
    <mergeCell ref="X111:X112"/>
    <mergeCell ref="A111:B112"/>
    <mergeCell ref="C111:E111"/>
    <mergeCell ref="F111:G111"/>
    <mergeCell ref="H111:I111"/>
    <mergeCell ref="J111:K111"/>
    <mergeCell ref="L111:M111"/>
    <mergeCell ref="A121:A122"/>
    <mergeCell ref="B121:B122"/>
    <mergeCell ref="A137:D137"/>
    <mergeCell ref="B138:D138"/>
    <mergeCell ref="A140:C141"/>
    <mergeCell ref="D140:F140"/>
    <mergeCell ref="A116:B117"/>
    <mergeCell ref="C116:C117"/>
    <mergeCell ref="D116:M116"/>
    <mergeCell ref="D153:F153"/>
    <mergeCell ref="G153:G154"/>
    <mergeCell ref="H153:H154"/>
    <mergeCell ref="I153:I154"/>
    <mergeCell ref="G140:G141"/>
    <mergeCell ref="H140:J140"/>
    <mergeCell ref="K140:M140"/>
    <mergeCell ref="A142:A143"/>
    <mergeCell ref="A145:B145"/>
    <mergeCell ref="A146:A147"/>
    <mergeCell ref="A155:A157"/>
    <mergeCell ref="B155:C155"/>
    <mergeCell ref="B156:C156"/>
    <mergeCell ref="B157:C157"/>
    <mergeCell ref="A158:A160"/>
    <mergeCell ref="B158:C158"/>
    <mergeCell ref="B159:C159"/>
    <mergeCell ref="B160:C160"/>
    <mergeCell ref="A149:A151"/>
    <mergeCell ref="A153:C154"/>
    <mergeCell ref="AH163:AI163"/>
    <mergeCell ref="AJ163:AK163"/>
    <mergeCell ref="AL163:AM163"/>
    <mergeCell ref="A165:B165"/>
    <mergeCell ref="A166:B166"/>
    <mergeCell ref="T163:U163"/>
    <mergeCell ref="V163:W163"/>
    <mergeCell ref="X163:Y163"/>
    <mergeCell ref="Z163:AA163"/>
    <mergeCell ref="AB163:AC163"/>
    <mergeCell ref="AD163:AE163"/>
    <mergeCell ref="A162:B164"/>
    <mergeCell ref="C162:E163"/>
    <mergeCell ref="F162:AM162"/>
    <mergeCell ref="F163:G163"/>
    <mergeCell ref="H163:I163"/>
    <mergeCell ref="J163:K163"/>
    <mergeCell ref="L163:M163"/>
    <mergeCell ref="N163:O163"/>
    <mergeCell ref="P163:Q163"/>
    <mergeCell ref="R163:S163"/>
    <mergeCell ref="A167:B167"/>
    <mergeCell ref="A168:B168"/>
    <mergeCell ref="A170:C172"/>
    <mergeCell ref="D170:F171"/>
    <mergeCell ref="X170:X172"/>
    <mergeCell ref="Q171:R171"/>
    <mergeCell ref="S171:T171"/>
    <mergeCell ref="U171:V171"/>
    <mergeCell ref="AF163:AG163"/>
    <mergeCell ref="AD171:AD172"/>
    <mergeCell ref="AE171:AE172"/>
    <mergeCell ref="AF171:AF172"/>
    <mergeCell ref="AG171:AG172"/>
    <mergeCell ref="Y170:Y172"/>
    <mergeCell ref="Z170:Z172"/>
    <mergeCell ref="AA170:AA172"/>
    <mergeCell ref="AB170:AE170"/>
    <mergeCell ref="AF170:AG170"/>
    <mergeCell ref="I171:J171"/>
    <mergeCell ref="K171:L171"/>
    <mergeCell ref="M171:N171"/>
    <mergeCell ref="O171:P171"/>
    <mergeCell ref="E185:V185"/>
    <mergeCell ref="E186:F186"/>
    <mergeCell ref="G186:H186"/>
    <mergeCell ref="I186:J186"/>
    <mergeCell ref="K186:L186"/>
    <mergeCell ref="M186:N186"/>
    <mergeCell ref="O186:P186"/>
    <mergeCell ref="Q186:R186"/>
    <mergeCell ref="S186:T186"/>
    <mergeCell ref="U186:V186"/>
    <mergeCell ref="AM54:AN55"/>
    <mergeCell ref="A94:B94"/>
    <mergeCell ref="A95:B95"/>
    <mergeCell ref="G170:V170"/>
    <mergeCell ref="W170:W172"/>
    <mergeCell ref="A190:A193"/>
    <mergeCell ref="B190:D191"/>
    <mergeCell ref="E190:L190"/>
    <mergeCell ref="M190:N191"/>
    <mergeCell ref="O190:O192"/>
    <mergeCell ref="E191:F191"/>
    <mergeCell ref="G191:H191"/>
    <mergeCell ref="I191:J191"/>
    <mergeCell ref="K191:L191"/>
    <mergeCell ref="A173:A178"/>
    <mergeCell ref="B173:B175"/>
    <mergeCell ref="B176:B178"/>
    <mergeCell ref="A180:A181"/>
    <mergeCell ref="B180:B181"/>
    <mergeCell ref="A185:A187"/>
    <mergeCell ref="B185:D186"/>
    <mergeCell ref="AB171:AB172"/>
    <mergeCell ref="AC171:AC172"/>
    <mergeCell ref="G171:H171"/>
  </mergeCells>
  <dataValidations count="2">
    <dataValidation allowBlank="1" showInputMessage="1" showErrorMessage="1" errorTitle="ERROR" error="Por Favor ingrese solo Números." sqref="J155:U160 AN19:AR22 AN27:AR32 AN37:AR42 AN47:AR52 P194:AA198 AO91:AR97 AO107:AR109 AJ113:AR114 Q118:AB119 G138:R138 N142:Y143 AH173:AR178 G146:R151 AO57:AR62"/>
    <dataValidation type="whole" allowBlank="1" showInputMessage="1" showErrorMessage="1" errorTitle="Error de ingreso" error="Debe ingresar sólo números." sqref="F107:AN109 F165:AM168 G173:AG178 E12:AR14 B182:B183 E188:V188 E19:AM22 E37:AM42 E155:I160 E27:AM32 C66:E84 F91:AN97 D100:D102 F113:AI114 D118:P119 B123:B134 E138:F138 E47:AM52 E57:AN62 C146:F151 E142:M143 E194:O198">
      <formula1>0</formula1>
      <formula2>99999</formula2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W215"/>
  <sheetViews>
    <sheetView zoomScale="70" zoomScaleNormal="70" workbookViewId="0">
      <selection sqref="A1:XFD1048576"/>
    </sheetView>
  </sheetViews>
  <sheetFormatPr baseColWidth="10" defaultRowHeight="15" x14ac:dyDescent="0.25"/>
  <cols>
    <col min="1" max="1" width="44.7109375" style="1" customWidth="1"/>
    <col min="2" max="2" width="34.28515625" style="1" customWidth="1"/>
    <col min="3" max="3" width="16.140625" style="1" customWidth="1"/>
    <col min="4" max="4" width="14" style="1" customWidth="1"/>
    <col min="5" max="6" width="11.42578125" style="1"/>
    <col min="7" max="7" width="11.85546875" style="1" customWidth="1"/>
    <col min="8" max="8" width="12.42578125" style="1" customWidth="1"/>
    <col min="9" max="23" width="11.42578125" style="1"/>
    <col min="24" max="24" width="17.5703125" style="1" customWidth="1"/>
    <col min="25" max="25" width="16.140625" style="1" customWidth="1"/>
    <col min="26" max="26" width="13" style="1" customWidth="1"/>
    <col min="27" max="27" width="12.85546875" style="1" customWidth="1"/>
    <col min="28" max="28" width="13.28515625" style="1" customWidth="1"/>
    <col min="29" max="34" width="11.42578125" style="1"/>
    <col min="35" max="35" width="14" style="1" customWidth="1"/>
    <col min="36" max="40" width="11.42578125" style="1"/>
    <col min="41" max="41" width="12.7109375" style="1" customWidth="1"/>
    <col min="42" max="43" width="11.42578125" style="1"/>
    <col min="44" max="44" width="15.140625" style="1" customWidth="1"/>
    <col min="45" max="72" width="11.42578125" style="1"/>
    <col min="73" max="75" width="15.42578125" style="1" customWidth="1"/>
    <col min="76" max="94" width="15.42578125" style="2" hidden="1" customWidth="1"/>
    <col min="95" max="95" width="15.42578125" style="2" customWidth="1"/>
    <col min="96" max="121" width="15.42578125" style="1" customWidth="1"/>
    <col min="122" max="16384" width="11.42578125" style="1"/>
  </cols>
  <sheetData>
    <row r="1" spans="1:95" ht="14.25" customHeight="1" x14ac:dyDescent="0.25">
      <c r="A1" s="14" t="s">
        <v>218</v>
      </c>
      <c r="CJ1" s="1"/>
      <c r="CK1" s="1"/>
      <c r="CL1" s="1"/>
      <c r="CM1" s="1"/>
      <c r="CN1" s="1"/>
      <c r="CO1" s="1"/>
      <c r="CP1" s="1"/>
      <c r="CQ1" s="1"/>
    </row>
    <row r="2" spans="1:95" ht="14.25" customHeight="1" x14ac:dyDescent="0.25">
      <c r="A2" s="14" t="s">
        <v>219</v>
      </c>
      <c r="CJ2" s="1"/>
      <c r="CK2" s="1"/>
      <c r="CL2" s="1"/>
      <c r="CM2" s="1"/>
      <c r="CN2" s="1"/>
      <c r="CO2" s="1"/>
      <c r="CP2" s="1"/>
      <c r="CQ2" s="1"/>
    </row>
    <row r="3" spans="1:95" ht="14.25" customHeight="1" x14ac:dyDescent="0.25">
      <c r="A3" s="14" t="s">
        <v>220</v>
      </c>
      <c r="CJ3" s="1"/>
      <c r="CK3" s="1"/>
      <c r="CL3" s="1"/>
      <c r="CM3" s="1"/>
      <c r="CN3" s="1"/>
      <c r="CO3" s="1"/>
      <c r="CP3" s="1"/>
      <c r="CQ3" s="1"/>
    </row>
    <row r="4" spans="1:95" ht="14.25" customHeight="1" x14ac:dyDescent="0.25">
      <c r="A4" s="14" t="s">
        <v>221</v>
      </c>
      <c r="CJ4" s="1"/>
      <c r="CK4" s="1"/>
      <c r="CL4" s="1"/>
      <c r="CM4" s="1"/>
      <c r="CN4" s="1"/>
      <c r="CO4" s="1"/>
      <c r="CP4" s="1"/>
      <c r="CQ4" s="1"/>
    </row>
    <row r="5" spans="1:95" ht="14.25" customHeight="1" x14ac:dyDescent="0.25">
      <c r="A5" s="14" t="s">
        <v>222</v>
      </c>
      <c r="AP5" s="3"/>
      <c r="CJ5" s="1"/>
      <c r="CK5" s="1"/>
      <c r="CL5" s="1"/>
      <c r="CM5" s="1"/>
      <c r="CN5" s="1"/>
      <c r="CO5" s="1"/>
      <c r="CP5" s="1"/>
      <c r="CQ5" s="1"/>
    </row>
    <row r="6" spans="1:95" x14ac:dyDescent="0.25">
      <c r="A6" s="730" t="s">
        <v>248</v>
      </c>
      <c r="B6" s="730"/>
      <c r="C6" s="730"/>
      <c r="D6" s="730"/>
      <c r="E6" s="730"/>
      <c r="F6" s="730"/>
      <c r="G6" s="730"/>
      <c r="H6" s="730"/>
      <c r="I6" s="730"/>
      <c r="J6" s="730"/>
      <c r="K6" s="730"/>
      <c r="L6" s="730"/>
      <c r="M6" s="730"/>
      <c r="N6" s="730"/>
      <c r="O6" s="730"/>
      <c r="P6" s="730"/>
      <c r="Q6" s="730"/>
      <c r="R6" s="730"/>
      <c r="S6" s="730"/>
      <c r="T6" s="730"/>
      <c r="U6" s="730"/>
      <c r="V6" s="730"/>
      <c r="W6" s="730"/>
      <c r="X6" s="730"/>
      <c r="Y6" s="730"/>
      <c r="Z6" s="730"/>
      <c r="AA6" s="730"/>
      <c r="AB6" s="730"/>
      <c r="AC6" s="730"/>
      <c r="AD6" s="730"/>
      <c r="AE6" s="730"/>
      <c r="AF6" s="730"/>
      <c r="AG6" s="730"/>
      <c r="AH6" s="730"/>
      <c r="AI6" s="730"/>
      <c r="AJ6" s="730"/>
      <c r="AK6" s="730"/>
      <c r="AL6" s="730"/>
      <c r="AM6" s="730"/>
      <c r="AN6" s="730"/>
      <c r="AO6" s="730"/>
      <c r="AP6" s="730"/>
      <c r="AQ6" s="730"/>
      <c r="AR6" s="730"/>
      <c r="CJ6" s="1"/>
      <c r="CK6" s="1"/>
      <c r="CL6" s="1"/>
      <c r="CM6" s="1"/>
      <c r="CN6" s="1"/>
      <c r="CO6" s="1"/>
      <c r="CP6" s="1"/>
      <c r="CQ6" s="1"/>
    </row>
    <row r="7" spans="1:95" x14ac:dyDescent="0.25">
      <c r="A7" s="7"/>
      <c r="B7" s="570"/>
      <c r="C7" s="570"/>
      <c r="D7" s="570"/>
      <c r="E7" s="570"/>
      <c r="F7" s="570"/>
      <c r="G7" s="570"/>
      <c r="H7" s="570"/>
      <c r="I7" s="570"/>
      <c r="J7" s="570"/>
      <c r="K7" s="570"/>
      <c r="L7" s="570"/>
      <c r="M7" s="570"/>
      <c r="N7" s="570"/>
      <c r="O7" s="570"/>
      <c r="P7" s="4"/>
      <c r="Q7" s="4"/>
      <c r="R7" s="4"/>
      <c r="S7" s="4"/>
      <c r="T7" s="5"/>
      <c r="U7" s="5"/>
      <c r="V7" s="5"/>
      <c r="W7" s="5"/>
      <c r="X7" s="5"/>
      <c r="Y7" s="5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CJ7" s="1"/>
      <c r="CK7" s="1"/>
      <c r="CL7" s="1"/>
      <c r="CM7" s="1"/>
      <c r="CN7" s="1"/>
      <c r="CO7" s="1"/>
      <c r="CP7" s="1"/>
      <c r="CQ7" s="1"/>
    </row>
    <row r="8" spans="1:95" x14ac:dyDescent="0.25">
      <c r="A8" s="17" t="s">
        <v>0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8"/>
      <c r="O8" s="18"/>
      <c r="P8" s="19"/>
      <c r="Q8" s="19"/>
      <c r="R8" s="19"/>
      <c r="S8" s="19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CJ8" s="1"/>
      <c r="CK8" s="1"/>
      <c r="CL8" s="1"/>
      <c r="CM8" s="1"/>
      <c r="CN8" s="1"/>
      <c r="CO8" s="1"/>
      <c r="CP8" s="1"/>
      <c r="CQ8" s="1"/>
    </row>
    <row r="9" spans="1:95" ht="22.5" customHeight="1" x14ac:dyDescent="0.25">
      <c r="A9" s="633" t="s">
        <v>1</v>
      </c>
      <c r="B9" s="636" t="s">
        <v>2</v>
      </c>
      <c r="C9" s="637"/>
      <c r="D9" s="638"/>
      <c r="E9" s="621" t="s">
        <v>3</v>
      </c>
      <c r="F9" s="625"/>
      <c r="G9" s="625"/>
      <c r="H9" s="625"/>
      <c r="I9" s="625"/>
      <c r="J9" s="625"/>
      <c r="K9" s="625"/>
      <c r="L9" s="625"/>
      <c r="M9" s="625"/>
      <c r="N9" s="625"/>
      <c r="O9" s="625"/>
      <c r="P9" s="625"/>
      <c r="Q9" s="625"/>
      <c r="R9" s="625"/>
      <c r="S9" s="625"/>
      <c r="T9" s="625"/>
      <c r="U9" s="625"/>
      <c r="V9" s="625"/>
      <c r="W9" s="625"/>
      <c r="X9" s="625"/>
      <c r="Y9" s="625"/>
      <c r="Z9" s="625"/>
      <c r="AA9" s="625"/>
      <c r="AB9" s="625"/>
      <c r="AC9" s="625"/>
      <c r="AD9" s="625"/>
      <c r="AE9" s="625"/>
      <c r="AF9" s="625"/>
      <c r="AG9" s="625"/>
      <c r="AH9" s="625"/>
      <c r="AI9" s="625"/>
      <c r="AJ9" s="625"/>
      <c r="AK9" s="625"/>
      <c r="AL9" s="622"/>
      <c r="AM9" s="618" t="s">
        <v>223</v>
      </c>
      <c r="AN9" s="621" t="s">
        <v>4</v>
      </c>
      <c r="AO9" s="625"/>
      <c r="AP9" s="625"/>
      <c r="AQ9" s="622"/>
      <c r="AR9" s="618" t="s">
        <v>5</v>
      </c>
      <c r="AS9" s="2"/>
      <c r="CJ9" s="1"/>
      <c r="CK9" s="1"/>
      <c r="CL9" s="1"/>
      <c r="CM9" s="1"/>
      <c r="CN9" s="1"/>
      <c r="CO9" s="1"/>
      <c r="CP9" s="1"/>
      <c r="CQ9" s="1"/>
    </row>
    <row r="10" spans="1:95" ht="31.5" customHeight="1" x14ac:dyDescent="0.25">
      <c r="A10" s="634"/>
      <c r="B10" s="639"/>
      <c r="C10" s="640"/>
      <c r="D10" s="641"/>
      <c r="E10" s="621" t="s">
        <v>6</v>
      </c>
      <c r="F10" s="622"/>
      <c r="G10" s="621" t="s">
        <v>7</v>
      </c>
      <c r="H10" s="622"/>
      <c r="I10" s="621" t="s">
        <v>8</v>
      </c>
      <c r="J10" s="622"/>
      <c r="K10" s="621" t="s">
        <v>9</v>
      </c>
      <c r="L10" s="622"/>
      <c r="M10" s="621" t="s">
        <v>10</v>
      </c>
      <c r="N10" s="622"/>
      <c r="O10" s="623" t="s">
        <v>11</v>
      </c>
      <c r="P10" s="624"/>
      <c r="Q10" s="623" t="s">
        <v>12</v>
      </c>
      <c r="R10" s="624"/>
      <c r="S10" s="623" t="s">
        <v>13</v>
      </c>
      <c r="T10" s="624"/>
      <c r="U10" s="623" t="s">
        <v>14</v>
      </c>
      <c r="V10" s="624"/>
      <c r="W10" s="623" t="s">
        <v>15</v>
      </c>
      <c r="X10" s="624"/>
      <c r="Y10" s="623" t="s">
        <v>16</v>
      </c>
      <c r="Z10" s="624"/>
      <c r="AA10" s="623" t="s">
        <v>17</v>
      </c>
      <c r="AB10" s="624"/>
      <c r="AC10" s="623" t="s">
        <v>18</v>
      </c>
      <c r="AD10" s="624"/>
      <c r="AE10" s="623" t="s">
        <v>19</v>
      </c>
      <c r="AF10" s="624"/>
      <c r="AG10" s="642" t="s">
        <v>20</v>
      </c>
      <c r="AH10" s="642"/>
      <c r="AI10" s="623" t="s">
        <v>21</v>
      </c>
      <c r="AJ10" s="624"/>
      <c r="AK10" s="642" t="s">
        <v>22</v>
      </c>
      <c r="AL10" s="624"/>
      <c r="AM10" s="619"/>
      <c r="AN10" s="630" t="s">
        <v>23</v>
      </c>
      <c r="AO10" s="626" t="s">
        <v>24</v>
      </c>
      <c r="AP10" s="626" t="s">
        <v>25</v>
      </c>
      <c r="AQ10" s="628" t="s">
        <v>26</v>
      </c>
      <c r="AR10" s="619"/>
      <c r="AS10" s="2"/>
      <c r="CJ10" s="1"/>
      <c r="CK10" s="1"/>
      <c r="CL10" s="1"/>
      <c r="CM10" s="1"/>
      <c r="CN10" s="1"/>
      <c r="CO10" s="1"/>
      <c r="CP10" s="1"/>
      <c r="CQ10" s="1"/>
    </row>
    <row r="11" spans="1:95" x14ac:dyDescent="0.25">
      <c r="A11" s="635"/>
      <c r="B11" s="21" t="s">
        <v>27</v>
      </c>
      <c r="C11" s="22" t="s">
        <v>28</v>
      </c>
      <c r="D11" s="559" t="s">
        <v>29</v>
      </c>
      <c r="E11" s="553" t="s">
        <v>28</v>
      </c>
      <c r="F11" s="558" t="s">
        <v>29</v>
      </c>
      <c r="G11" s="553" t="s">
        <v>28</v>
      </c>
      <c r="H11" s="558" t="s">
        <v>29</v>
      </c>
      <c r="I11" s="553" t="s">
        <v>28</v>
      </c>
      <c r="J11" s="558" t="s">
        <v>29</v>
      </c>
      <c r="K11" s="553" t="s">
        <v>28</v>
      </c>
      <c r="L11" s="558" t="s">
        <v>29</v>
      </c>
      <c r="M11" s="553" t="s">
        <v>28</v>
      </c>
      <c r="N11" s="558" t="s">
        <v>29</v>
      </c>
      <c r="O11" s="553" t="s">
        <v>28</v>
      </c>
      <c r="P11" s="558" t="s">
        <v>29</v>
      </c>
      <c r="Q11" s="553" t="s">
        <v>28</v>
      </c>
      <c r="R11" s="558" t="s">
        <v>29</v>
      </c>
      <c r="S11" s="553" t="s">
        <v>28</v>
      </c>
      <c r="T11" s="558" t="s">
        <v>29</v>
      </c>
      <c r="U11" s="553" t="s">
        <v>28</v>
      </c>
      <c r="V11" s="558" t="s">
        <v>29</v>
      </c>
      <c r="W11" s="553" t="s">
        <v>28</v>
      </c>
      <c r="X11" s="558" t="s">
        <v>29</v>
      </c>
      <c r="Y11" s="553" t="s">
        <v>28</v>
      </c>
      <c r="Z11" s="558" t="s">
        <v>29</v>
      </c>
      <c r="AA11" s="553" t="s">
        <v>28</v>
      </c>
      <c r="AB11" s="558" t="s">
        <v>29</v>
      </c>
      <c r="AC11" s="553" t="s">
        <v>28</v>
      </c>
      <c r="AD11" s="558" t="s">
        <v>29</v>
      </c>
      <c r="AE11" s="553" t="s">
        <v>28</v>
      </c>
      <c r="AF11" s="558" t="s">
        <v>29</v>
      </c>
      <c r="AG11" s="561" t="s">
        <v>28</v>
      </c>
      <c r="AH11" s="557" t="s">
        <v>29</v>
      </c>
      <c r="AI11" s="553" t="s">
        <v>28</v>
      </c>
      <c r="AJ11" s="558" t="s">
        <v>29</v>
      </c>
      <c r="AK11" s="561" t="s">
        <v>28</v>
      </c>
      <c r="AL11" s="558" t="s">
        <v>29</v>
      </c>
      <c r="AM11" s="620"/>
      <c r="AN11" s="631"/>
      <c r="AO11" s="627"/>
      <c r="AP11" s="627"/>
      <c r="AQ11" s="629"/>
      <c r="AR11" s="620"/>
      <c r="AS11" s="2"/>
      <c r="CJ11" s="1"/>
      <c r="CK11" s="1"/>
      <c r="CL11" s="1"/>
      <c r="CM11" s="1"/>
      <c r="CN11" s="1"/>
      <c r="CO11" s="1"/>
      <c r="CP11" s="1"/>
      <c r="CQ11" s="1"/>
    </row>
    <row r="12" spans="1:95" x14ac:dyDescent="0.25">
      <c r="A12" s="28" t="s">
        <v>30</v>
      </c>
      <c r="B12" s="29">
        <f>SUM(C12+D12)</f>
        <v>18136</v>
      </c>
      <c r="C12" s="30">
        <f t="shared" ref="C12:D14" si="0">SUM(E12+G12+I12+K12+M12+O12+Q12+S12+U12+W12+Y12+AA12+AC12+AE12+AG12+AI12+AK12)</f>
        <v>9076</v>
      </c>
      <c r="D12" s="31">
        <f t="shared" si="0"/>
        <v>9060</v>
      </c>
      <c r="E12" s="32">
        <f>[1]Abril!E12+[2]Abril!E12+[3]Abril!E12+[4]Abril!E12+[5]Abril!E12+[6]Abril!E12+[7]Abril!E12+[8]Abril!E12+[9]Abril!E12+[10]Abril!E12</f>
        <v>1662</v>
      </c>
      <c r="F12" s="32">
        <f>[1]Abril!F12+[2]Abril!F12+[3]Abril!F12+[4]Abril!F12+[5]Abril!F12+[6]Abril!F12+[7]Abril!F12+[8]Abril!F12+[9]Abril!F12+[10]Abril!F12</f>
        <v>1457</v>
      </c>
      <c r="G12" s="32">
        <f>[1]Abril!G12+[2]Abril!G12+[3]Abril!G12+[4]Abril!G12+[5]Abril!G12+[6]Abril!G12+[7]Abril!G12+[8]Abril!G12+[9]Abril!G12+[10]Abril!G12</f>
        <v>1070</v>
      </c>
      <c r="H12" s="32">
        <f>[1]Abril!H12+[2]Abril!H12+[3]Abril!H12+[4]Abril!H12+[5]Abril!H12+[6]Abril!H12+[7]Abril!H12+[8]Abril!H12+[9]Abril!H12+[10]Abril!H12</f>
        <v>975</v>
      </c>
      <c r="I12" s="32">
        <f>[1]Abril!I12+[2]Abril!I12+[3]Abril!I12+[4]Abril!I12+[5]Abril!I12+[6]Abril!I12+[7]Abril!I12+[8]Abril!I12+[9]Abril!I12+[10]Abril!I12</f>
        <v>979</v>
      </c>
      <c r="J12" s="32">
        <f>[1]Abril!J12+[2]Abril!J12+[3]Abril!J12+[4]Abril!J12+[5]Abril!J12+[6]Abril!J12+[7]Abril!J12+[8]Abril!J12+[9]Abril!J12+[10]Abril!J12</f>
        <v>809</v>
      </c>
      <c r="K12" s="32">
        <f>[1]Abril!K12+[2]Abril!K12+[3]Abril!K12+[4]Abril!K12+[5]Abril!K12+[6]Abril!K12+[7]Abril!K12+[8]Abril!K12+[9]Abril!K12+[10]Abril!K12</f>
        <v>520</v>
      </c>
      <c r="L12" s="32">
        <f>[1]Abril!L12+[2]Abril!L12+[3]Abril!L12+[4]Abril!L12+[5]Abril!L12+[6]Abril!L12+[7]Abril!L12+[8]Abril!L12+[9]Abril!L12+[10]Abril!L12</f>
        <v>639</v>
      </c>
      <c r="M12" s="32">
        <f>[1]Abril!M12+[2]Abril!M12+[3]Abril!M12+[4]Abril!M12+[5]Abril!M12+[6]Abril!M12+[7]Abril!M12+[8]Abril!M12+[9]Abril!M12+[10]Abril!M12</f>
        <v>434</v>
      </c>
      <c r="N12" s="32">
        <f>[1]Abril!N12+[2]Abril!N12+[3]Abril!N12+[4]Abril!N12+[5]Abril!N12+[6]Abril!N12+[7]Abril!N12+[8]Abril!N12+[9]Abril!N12+[10]Abril!N12</f>
        <v>484</v>
      </c>
      <c r="O12" s="32">
        <f>[1]Abril!O12+[2]Abril!O12+[3]Abril!O12+[4]Abril!O12+[5]Abril!O12+[6]Abril!O12+[7]Abril!O12+[8]Abril!O12+[9]Abril!O12+[10]Abril!O12</f>
        <v>480</v>
      </c>
      <c r="P12" s="32">
        <f>[1]Abril!P12+[2]Abril!P12+[3]Abril!P12+[4]Abril!P12+[5]Abril!P12+[6]Abril!P12+[7]Abril!P12+[8]Abril!P12+[9]Abril!P12+[10]Abril!P12</f>
        <v>472</v>
      </c>
      <c r="Q12" s="32">
        <f>[1]Abril!Q12+[2]Abril!Q12+[3]Abril!Q12+[4]Abril!Q12+[5]Abril!Q12+[6]Abril!Q12+[7]Abril!Q12+[8]Abril!Q12+[9]Abril!Q12+[10]Abril!Q12</f>
        <v>424</v>
      </c>
      <c r="R12" s="32">
        <f>[1]Abril!R12+[2]Abril!R12+[3]Abril!R12+[4]Abril!R12+[5]Abril!R12+[6]Abril!R12+[7]Abril!R12+[8]Abril!R12+[9]Abril!R12+[10]Abril!R12</f>
        <v>429</v>
      </c>
      <c r="S12" s="32">
        <f>[1]Abril!S12+[2]Abril!S12+[3]Abril!S12+[4]Abril!S12+[5]Abril!S12+[6]Abril!S12+[7]Abril!S12+[8]Abril!S12+[9]Abril!S12+[10]Abril!S12</f>
        <v>392</v>
      </c>
      <c r="T12" s="32">
        <f>[1]Abril!T12+[2]Abril!T12+[3]Abril!T12+[4]Abril!T12+[5]Abril!T12+[6]Abril!T12+[7]Abril!T12+[8]Abril!T12+[9]Abril!T12+[10]Abril!T12</f>
        <v>375</v>
      </c>
      <c r="U12" s="32">
        <f>[1]Abril!U12+[2]Abril!U12+[3]Abril!U12+[4]Abril!U12+[5]Abril!U12+[6]Abril!U12+[7]Abril!U12+[8]Abril!U12+[9]Abril!U12+[10]Abril!U12</f>
        <v>313</v>
      </c>
      <c r="V12" s="32">
        <f>[1]Abril!V12+[2]Abril!V12+[3]Abril!V12+[4]Abril!V12+[5]Abril!V12+[6]Abril!V12+[7]Abril!V12+[8]Abril!V12+[9]Abril!V12+[10]Abril!V12</f>
        <v>370</v>
      </c>
      <c r="W12" s="32">
        <f>[1]Abril!W12+[2]Abril!W12+[3]Abril!W12+[4]Abril!W12+[5]Abril!W12+[6]Abril!W12+[7]Abril!W12+[8]Abril!W12+[9]Abril!W12+[10]Abril!W12</f>
        <v>369</v>
      </c>
      <c r="X12" s="32">
        <f>[1]Abril!X12+[2]Abril!X12+[3]Abril!X12+[4]Abril!X12+[5]Abril!X12+[6]Abril!X12+[7]Abril!X12+[8]Abril!X12+[9]Abril!X12+[10]Abril!X12</f>
        <v>433</v>
      </c>
      <c r="Y12" s="32">
        <f>[1]Abril!Y12+[2]Abril!Y12+[3]Abril!Y12+[4]Abril!Y12+[5]Abril!Y12+[6]Abril!Y12+[7]Abril!Y12+[8]Abril!Y12+[9]Abril!Y12+[10]Abril!Y12</f>
        <v>412</v>
      </c>
      <c r="Z12" s="32">
        <f>[1]Abril!Z12+[2]Abril!Z12+[3]Abril!Z12+[4]Abril!Z12+[5]Abril!Z12+[6]Abril!Z12+[7]Abril!Z12+[8]Abril!Z12+[9]Abril!Z12+[10]Abril!Z12</f>
        <v>403</v>
      </c>
      <c r="AA12" s="32">
        <f>[1]Abril!AA12+[2]Abril!AA12+[3]Abril!AA12+[4]Abril!AA12+[5]Abril!AA12+[6]Abril!AA12+[7]Abril!AA12+[8]Abril!AA12+[9]Abril!AA12+[10]Abril!AA12</f>
        <v>346</v>
      </c>
      <c r="AB12" s="32">
        <f>[1]Abril!AB12+[2]Abril!AB12+[3]Abril!AB12+[4]Abril!AB12+[5]Abril!AB12+[6]Abril!AB12+[7]Abril!AB12+[8]Abril!AB12+[9]Abril!AB12+[10]Abril!AB12</f>
        <v>402</v>
      </c>
      <c r="AC12" s="32">
        <f>[1]Abril!AC12+[2]Abril!AC12+[3]Abril!AC12+[4]Abril!AC12+[5]Abril!AC12+[6]Abril!AC12+[7]Abril!AC12+[8]Abril!AC12+[9]Abril!AC12+[10]Abril!AC12</f>
        <v>352</v>
      </c>
      <c r="AD12" s="32">
        <f>[1]Abril!AD12+[2]Abril!AD12+[3]Abril!AD12+[4]Abril!AD12+[5]Abril!AD12+[6]Abril!AD12+[7]Abril!AD12+[8]Abril!AD12+[9]Abril!AD12+[10]Abril!AD12</f>
        <v>369</v>
      </c>
      <c r="AE12" s="32">
        <f>[1]Abril!AE12+[2]Abril!AE12+[3]Abril!AE12+[4]Abril!AE12+[5]Abril!AE12+[6]Abril!AE12+[7]Abril!AE12+[8]Abril!AE12+[9]Abril!AE12+[10]Abril!AE12</f>
        <v>313</v>
      </c>
      <c r="AF12" s="32">
        <f>[1]Abril!AF12+[2]Abril!AF12+[3]Abril!AF12+[4]Abril!AF12+[5]Abril!AF12+[6]Abril!AF12+[7]Abril!AF12+[8]Abril!AF12+[9]Abril!AF12+[10]Abril!AF12</f>
        <v>325</v>
      </c>
      <c r="AG12" s="32">
        <f>[1]Abril!AG12+[2]Abril!AG12+[3]Abril!AG12+[4]Abril!AG12+[5]Abril!AG12+[6]Abril!AG12+[7]Abril!AG12+[8]Abril!AG12+[9]Abril!AG12+[10]Abril!AG12</f>
        <v>293</v>
      </c>
      <c r="AH12" s="32">
        <f>[1]Abril!AH12+[2]Abril!AH12+[3]Abril!AH12+[4]Abril!AH12+[5]Abril!AH12+[6]Abril!AH12+[7]Abril!AH12+[8]Abril!AH12+[9]Abril!AH12+[10]Abril!AH12</f>
        <v>316</v>
      </c>
      <c r="AI12" s="32">
        <f>[1]Abril!AI12+[2]Abril!AI12+[3]Abril!AI12+[4]Abril!AI12+[5]Abril!AI12+[6]Abril!AI12+[7]Abril!AI12+[8]Abril!AI12+[9]Abril!AI12+[10]Abril!AI12</f>
        <v>308</v>
      </c>
      <c r="AJ12" s="32">
        <f>[1]Abril!AJ12+[2]Abril!AJ12+[3]Abril!AJ12+[4]Abril!AJ12+[5]Abril!AJ12+[6]Abril!AJ12+[7]Abril!AJ12+[8]Abril!AJ12+[9]Abril!AJ12+[10]Abril!AJ12</f>
        <v>267</v>
      </c>
      <c r="AK12" s="32">
        <f>[1]Abril!AK12+[2]Abril!AK12+[3]Abril!AK12+[4]Abril!AK12+[5]Abril!AK12+[6]Abril!AK12+[7]Abril!AK12+[8]Abril!AK12+[9]Abril!AK12+[10]Abril!AK12</f>
        <v>409</v>
      </c>
      <c r="AL12" s="32">
        <f>[1]Abril!AL12+[2]Abril!AL12+[3]Abril!AL12+[4]Abril!AL12+[5]Abril!AL12+[6]Abril!AL12+[7]Abril!AL12+[8]Abril!AL12+[9]Abril!AL12+[10]Abril!AL12</f>
        <v>535</v>
      </c>
      <c r="AM12" s="32">
        <f>[1]Abril!AM12+[2]Abril!AM12+[3]Abril!AM12+[4]Abril!AM12+[5]Abril!AM12+[6]Abril!AM12+[7]Abril!AM12+[8]Abril!AM12+[9]Abril!AM12+[10]Abril!AM12</f>
        <v>17487</v>
      </c>
      <c r="AN12" s="32">
        <f>[1]Abril!AN12+[2]Abril!AN12+[3]Abril!AN12+[4]Abril!AN12+[5]Abril!AN12+[6]Abril!AN12+[7]Abril!AN12+[8]Abril!AN12+[9]Abril!AN12+[10]Abril!AN12</f>
        <v>118</v>
      </c>
      <c r="AO12" s="32">
        <f>[1]Abril!AO12+[2]Abril!AO12+[3]Abril!AO12+[4]Abril!AO12+[5]Abril!AO12+[6]Abril!AO12+[7]Abril!AO12+[8]Abril!AO12+[9]Abril!AO12+[10]Abril!AO12</f>
        <v>15</v>
      </c>
      <c r="AP12" s="32">
        <f>[1]Abril!AP12+[2]Abril!AP12+[3]Abril!AP12+[4]Abril!AP12+[5]Abril!AP12+[6]Abril!AP12+[7]Abril!AP12+[8]Abril!AP12+[9]Abril!AP12+[10]Abril!AP12</f>
        <v>173</v>
      </c>
      <c r="AQ12" s="32">
        <f>[1]Abril!AQ12+[2]Abril!AQ12+[3]Abril!AQ12+[4]Abril!AQ12+[5]Abril!AQ12+[6]Abril!AQ12+[7]Abril!AQ12+[8]Abril!AQ12+[9]Abril!AQ12+[10]Abril!AQ12</f>
        <v>220</v>
      </c>
      <c r="AR12" s="32">
        <f>[1]Abril!AR12+[2]Abril!AR12+[3]Abril!AR12+[4]Abril!AR12+[5]Abril!AR12+[6]Abril!AR12+[7]Abril!AR12+[8]Abril!AR12+[9]Abril!AR12+[10]Abril!AR12</f>
        <v>27</v>
      </c>
      <c r="AS12" s="8" t="s">
        <v>31</v>
      </c>
      <c r="CG12" s="2">
        <v>0</v>
      </c>
      <c r="CH12" s="2">
        <v>0</v>
      </c>
      <c r="CI12" s="2">
        <v>0</v>
      </c>
      <c r="CJ12" s="1"/>
      <c r="CK12" s="1"/>
      <c r="CL12" s="1"/>
      <c r="CM12" s="1"/>
      <c r="CN12" s="1"/>
      <c r="CO12" s="1"/>
      <c r="CP12" s="1"/>
      <c r="CQ12" s="1"/>
    </row>
    <row r="13" spans="1:95" ht="18" customHeight="1" x14ac:dyDescent="0.25">
      <c r="A13" s="39" t="s">
        <v>32</v>
      </c>
      <c r="B13" s="40">
        <f>SUM(C13+D13)</f>
        <v>1648</v>
      </c>
      <c r="C13" s="41">
        <f t="shared" si="0"/>
        <v>0</v>
      </c>
      <c r="D13" s="42">
        <f t="shared" si="0"/>
        <v>1648</v>
      </c>
      <c r="E13" s="32">
        <f>[1]Abril!E13+[2]Abril!E13+[3]Abril!E13+[4]Abril!E13+[5]Abril!E13+[6]Abril!E13+[7]Abril!E13+[8]Abril!E13+[9]Abril!E13+[10]Abril!E13</f>
        <v>0</v>
      </c>
      <c r="F13" s="32">
        <f>[1]Abril!F13+[2]Abril!F13+[3]Abril!F13+[4]Abril!F13+[5]Abril!F13+[6]Abril!F13+[7]Abril!F13+[8]Abril!F13+[9]Abril!F13+[10]Abril!F13</f>
        <v>25</v>
      </c>
      <c r="G13" s="32">
        <f>[1]Abril!G13+[2]Abril!G13+[3]Abril!G13+[4]Abril!G13+[5]Abril!G13+[6]Abril!G13+[7]Abril!G13+[8]Abril!G13+[9]Abril!G13+[10]Abril!G13</f>
        <v>0</v>
      </c>
      <c r="H13" s="32">
        <f>[1]Abril!H13+[2]Abril!H13+[3]Abril!H13+[4]Abril!H13+[5]Abril!H13+[6]Abril!H13+[7]Abril!H13+[8]Abril!H13+[9]Abril!H13+[10]Abril!H13</f>
        <v>6</v>
      </c>
      <c r="I13" s="32">
        <f>[1]Abril!I13+[2]Abril!I13+[3]Abril!I13+[4]Abril!I13+[5]Abril!I13+[6]Abril!I13+[7]Abril!I13+[8]Abril!I13+[9]Abril!I13+[10]Abril!I13</f>
        <v>0</v>
      </c>
      <c r="J13" s="32">
        <f>[1]Abril!J13+[2]Abril!J13+[3]Abril!J13+[4]Abril!J13+[5]Abril!J13+[6]Abril!J13+[7]Abril!J13+[8]Abril!J13+[9]Abril!J13+[10]Abril!J13</f>
        <v>8</v>
      </c>
      <c r="K13" s="32">
        <f>[1]Abril!K13+[2]Abril!K13+[3]Abril!K13+[4]Abril!K13+[5]Abril!K13+[6]Abril!K13+[7]Abril!K13+[8]Abril!K13+[9]Abril!K13+[10]Abril!K13</f>
        <v>0</v>
      </c>
      <c r="L13" s="32">
        <f>[1]Abril!L13+[2]Abril!L13+[3]Abril!L13+[4]Abril!L13+[5]Abril!L13+[6]Abril!L13+[7]Abril!L13+[8]Abril!L13+[9]Abril!L13+[10]Abril!L13</f>
        <v>124</v>
      </c>
      <c r="M13" s="32">
        <f>[1]Abril!M13+[2]Abril!M13+[3]Abril!M13+[4]Abril!M13+[5]Abril!M13+[6]Abril!M13+[7]Abril!M13+[8]Abril!M13+[9]Abril!M13+[10]Abril!M13</f>
        <v>0</v>
      </c>
      <c r="N13" s="32">
        <f>[1]Abril!N13+[2]Abril!N13+[3]Abril!N13+[4]Abril!N13+[5]Abril!N13+[6]Abril!N13+[7]Abril!N13+[8]Abril!N13+[9]Abril!N13+[10]Abril!N13</f>
        <v>340</v>
      </c>
      <c r="O13" s="32">
        <f>[1]Abril!O13+[2]Abril!O13+[3]Abril!O13+[4]Abril!O13+[5]Abril!O13+[6]Abril!O13+[7]Abril!O13+[8]Abril!O13+[9]Abril!O13+[10]Abril!O13</f>
        <v>0</v>
      </c>
      <c r="P13" s="32">
        <f>[1]Abril!P13+[2]Abril!P13+[3]Abril!P13+[4]Abril!P13+[5]Abril!P13+[6]Abril!P13+[7]Abril!P13+[8]Abril!P13+[9]Abril!P13+[10]Abril!P13</f>
        <v>372</v>
      </c>
      <c r="Q13" s="32">
        <f>[1]Abril!Q13+[2]Abril!Q13+[3]Abril!Q13+[4]Abril!Q13+[5]Abril!Q13+[6]Abril!Q13+[7]Abril!Q13+[8]Abril!Q13+[9]Abril!Q13+[10]Abril!Q13</f>
        <v>0</v>
      </c>
      <c r="R13" s="32">
        <f>[1]Abril!R13+[2]Abril!R13+[3]Abril!R13+[4]Abril!R13+[5]Abril!R13+[6]Abril!R13+[7]Abril!R13+[8]Abril!R13+[9]Abril!R13+[10]Abril!R13</f>
        <v>313</v>
      </c>
      <c r="S13" s="32">
        <f>[1]Abril!S13+[2]Abril!S13+[3]Abril!S13+[4]Abril!S13+[5]Abril!S13+[6]Abril!S13+[7]Abril!S13+[8]Abril!S13+[9]Abril!S13+[10]Abril!S13</f>
        <v>0</v>
      </c>
      <c r="T13" s="32">
        <f>[1]Abril!T13+[2]Abril!T13+[3]Abril!T13+[4]Abril!T13+[5]Abril!T13+[6]Abril!T13+[7]Abril!T13+[8]Abril!T13+[9]Abril!T13+[10]Abril!T13</f>
        <v>206</v>
      </c>
      <c r="U13" s="32">
        <f>[1]Abril!U13+[2]Abril!U13+[3]Abril!U13+[4]Abril!U13+[5]Abril!U13+[6]Abril!U13+[7]Abril!U13+[8]Abril!U13+[9]Abril!U13+[10]Abril!U13</f>
        <v>0</v>
      </c>
      <c r="V13" s="32">
        <f>[1]Abril!V13+[2]Abril!V13+[3]Abril!V13+[4]Abril!V13+[5]Abril!V13+[6]Abril!V13+[7]Abril!V13+[8]Abril!V13+[9]Abril!V13+[10]Abril!V13</f>
        <v>121</v>
      </c>
      <c r="W13" s="32">
        <f>[1]Abril!W13+[2]Abril!W13+[3]Abril!W13+[4]Abril!W13+[5]Abril!W13+[6]Abril!W13+[7]Abril!W13+[8]Abril!W13+[9]Abril!W13+[10]Abril!W13</f>
        <v>0</v>
      </c>
      <c r="X13" s="32">
        <f>[1]Abril!X13+[2]Abril!X13+[3]Abril!X13+[4]Abril!X13+[5]Abril!X13+[6]Abril!X13+[7]Abril!X13+[8]Abril!X13+[9]Abril!X13+[10]Abril!X13</f>
        <v>46</v>
      </c>
      <c r="Y13" s="32">
        <f>[1]Abril!Y13+[2]Abril!Y13+[3]Abril!Y13+[4]Abril!Y13+[5]Abril!Y13+[6]Abril!Y13+[7]Abril!Y13+[8]Abril!Y13+[9]Abril!Y13+[10]Abril!Y13</f>
        <v>0</v>
      </c>
      <c r="Z13" s="32">
        <f>[1]Abril!Z13+[2]Abril!Z13+[3]Abril!Z13+[4]Abril!Z13+[5]Abril!Z13+[6]Abril!Z13+[7]Abril!Z13+[8]Abril!Z13+[9]Abril!Z13+[10]Abril!Z13</f>
        <v>36</v>
      </c>
      <c r="AA13" s="32">
        <f>[1]Abril!AA13+[2]Abril!AA13+[3]Abril!AA13+[4]Abril!AA13+[5]Abril!AA13+[6]Abril!AA13+[7]Abril!AA13+[8]Abril!AA13+[9]Abril!AA13+[10]Abril!AA13</f>
        <v>0</v>
      </c>
      <c r="AB13" s="32">
        <f>[1]Abril!AB13+[2]Abril!AB13+[3]Abril!AB13+[4]Abril!AB13+[5]Abril!AB13+[6]Abril!AB13+[7]Abril!AB13+[8]Abril!AB13+[9]Abril!AB13+[10]Abril!AB13</f>
        <v>19</v>
      </c>
      <c r="AC13" s="32">
        <f>[1]Abril!AC13+[2]Abril!AC13+[3]Abril!AC13+[4]Abril!AC13+[5]Abril!AC13+[6]Abril!AC13+[7]Abril!AC13+[8]Abril!AC13+[9]Abril!AC13+[10]Abril!AC13</f>
        <v>0</v>
      </c>
      <c r="AD13" s="32">
        <f>[1]Abril!AD13+[2]Abril!AD13+[3]Abril!AD13+[4]Abril!AD13+[5]Abril!AD13+[6]Abril!AD13+[7]Abril!AD13+[8]Abril!AD13+[9]Abril!AD13+[10]Abril!AD13</f>
        <v>9</v>
      </c>
      <c r="AE13" s="32">
        <f>[1]Abril!AE13+[2]Abril!AE13+[3]Abril!AE13+[4]Abril!AE13+[5]Abril!AE13+[6]Abril!AE13+[7]Abril!AE13+[8]Abril!AE13+[9]Abril!AE13+[10]Abril!AE13</f>
        <v>0</v>
      </c>
      <c r="AF13" s="32">
        <f>[1]Abril!AF13+[2]Abril!AF13+[3]Abril!AF13+[4]Abril!AF13+[5]Abril!AF13+[6]Abril!AF13+[7]Abril!AF13+[8]Abril!AF13+[9]Abril!AF13+[10]Abril!AF13</f>
        <v>8</v>
      </c>
      <c r="AG13" s="32">
        <f>[1]Abril!AG13+[2]Abril!AG13+[3]Abril!AG13+[4]Abril!AG13+[5]Abril!AG13+[6]Abril!AG13+[7]Abril!AG13+[8]Abril!AG13+[9]Abril!AG13+[10]Abril!AG13</f>
        <v>0</v>
      </c>
      <c r="AH13" s="32">
        <f>[1]Abril!AH13+[2]Abril!AH13+[3]Abril!AH13+[4]Abril!AH13+[5]Abril!AH13+[6]Abril!AH13+[7]Abril!AH13+[8]Abril!AH13+[9]Abril!AH13+[10]Abril!AH13</f>
        <v>2</v>
      </c>
      <c r="AI13" s="32">
        <f>[1]Abril!AI13+[2]Abril!AI13+[3]Abril!AI13+[4]Abril!AI13+[5]Abril!AI13+[6]Abril!AI13+[7]Abril!AI13+[8]Abril!AI13+[9]Abril!AI13+[10]Abril!AI13</f>
        <v>0</v>
      </c>
      <c r="AJ13" s="32">
        <f>[1]Abril!AJ13+[2]Abril!AJ13+[3]Abril!AJ13+[4]Abril!AJ13+[5]Abril!AJ13+[6]Abril!AJ13+[7]Abril!AJ13+[8]Abril!AJ13+[9]Abril!AJ13+[10]Abril!AJ13</f>
        <v>9</v>
      </c>
      <c r="AK13" s="32">
        <f>[1]Abril!AK13+[2]Abril!AK13+[3]Abril!AK13+[4]Abril!AK13+[5]Abril!AK13+[6]Abril!AK13+[7]Abril!AK13+[8]Abril!AK13+[9]Abril!AK13+[10]Abril!AK13</f>
        <v>0</v>
      </c>
      <c r="AL13" s="32">
        <f>[1]Abril!AL13+[2]Abril!AL13+[3]Abril!AL13+[4]Abril!AL13+[5]Abril!AL13+[6]Abril!AL13+[7]Abril!AL13+[8]Abril!AL13+[9]Abril!AL13+[10]Abril!AL13</f>
        <v>4</v>
      </c>
      <c r="AM13" s="32">
        <f>[1]Abril!AM13+[2]Abril!AM13+[3]Abril!AM13+[4]Abril!AM13+[5]Abril!AM13+[6]Abril!AM13+[7]Abril!AM13+[8]Abril!AM13+[9]Abril!AM13+[10]Abril!AM13</f>
        <v>1607</v>
      </c>
      <c r="AN13" s="32">
        <f>[1]Abril!AN13+[2]Abril!AN13+[3]Abril!AN13+[4]Abril!AN13+[5]Abril!AN13+[6]Abril!AN13+[7]Abril!AN13+[8]Abril!AN13+[9]Abril!AN13+[10]Abril!AN13</f>
        <v>13</v>
      </c>
      <c r="AO13" s="32">
        <f>[1]Abril!AO13+[2]Abril!AO13+[3]Abril!AO13+[4]Abril!AO13+[5]Abril!AO13+[6]Abril!AO13+[7]Abril!AO13+[8]Abril!AO13+[9]Abril!AO13+[10]Abril!AO13</f>
        <v>6</v>
      </c>
      <c r="AP13" s="32">
        <f>[1]Abril!AP13+[2]Abril!AP13+[3]Abril!AP13+[4]Abril!AP13+[5]Abril!AP13+[6]Abril!AP13+[7]Abril!AP13+[8]Abril!AP13+[9]Abril!AP13+[10]Abril!AP13</f>
        <v>14</v>
      </c>
      <c r="AQ13" s="32">
        <f>[1]Abril!AQ13+[2]Abril!AQ13+[3]Abril!AQ13+[4]Abril!AQ13+[5]Abril!AQ13+[6]Abril!AQ13+[7]Abril!AQ13+[8]Abril!AQ13+[9]Abril!AQ13+[10]Abril!AQ13</f>
        <v>3</v>
      </c>
      <c r="AR13" s="32">
        <f>[1]Abril!AR13+[2]Abril!AR13+[3]Abril!AR13+[4]Abril!AR13+[5]Abril!AR13+[6]Abril!AR13+[7]Abril!AR13+[8]Abril!AR13+[9]Abril!AR13+[10]Abril!AR13</f>
        <v>22</v>
      </c>
      <c r="AS13" s="8" t="s">
        <v>31</v>
      </c>
      <c r="CG13" s="2">
        <v>0</v>
      </c>
      <c r="CH13" s="2">
        <v>0</v>
      </c>
      <c r="CI13" s="2">
        <v>0</v>
      </c>
      <c r="CJ13" s="1"/>
      <c r="CK13" s="1"/>
      <c r="CL13" s="1"/>
      <c r="CM13" s="1"/>
      <c r="CN13" s="1"/>
      <c r="CO13" s="1"/>
      <c r="CP13" s="1"/>
      <c r="CQ13" s="1"/>
    </row>
    <row r="14" spans="1:95" x14ac:dyDescent="0.25">
      <c r="A14" s="51" t="s">
        <v>33</v>
      </c>
      <c r="B14" s="52">
        <f>SUM(C14+D14)</f>
        <v>1625</v>
      </c>
      <c r="C14" s="53">
        <f t="shared" si="0"/>
        <v>0</v>
      </c>
      <c r="D14" s="54">
        <f t="shared" si="0"/>
        <v>1625</v>
      </c>
      <c r="E14" s="32">
        <f>[1]Abril!E14+[2]Abril!E14+[3]Abril!E14+[4]Abril!E14+[5]Abril!E14+[6]Abril!E14+[7]Abril!E14+[8]Abril!E14+[9]Abril!E14+[10]Abril!E14</f>
        <v>0</v>
      </c>
      <c r="F14" s="32">
        <f>[1]Abril!F14+[2]Abril!F14+[3]Abril!F14+[4]Abril!F14+[5]Abril!F14+[6]Abril!F14+[7]Abril!F14+[8]Abril!F14+[9]Abril!F14+[10]Abril!F14</f>
        <v>1</v>
      </c>
      <c r="G14" s="32">
        <f>[1]Abril!G14+[2]Abril!G14+[3]Abril!G14+[4]Abril!G14+[5]Abril!G14+[6]Abril!G14+[7]Abril!G14+[8]Abril!G14+[9]Abril!G14+[10]Abril!G14</f>
        <v>0</v>
      </c>
      <c r="H14" s="32">
        <f>[1]Abril!H14+[2]Abril!H14+[3]Abril!H14+[4]Abril!H14+[5]Abril!H14+[6]Abril!H14+[7]Abril!H14+[8]Abril!H14+[9]Abril!H14+[10]Abril!H14</f>
        <v>1</v>
      </c>
      <c r="I14" s="32">
        <f>[1]Abril!I14+[2]Abril!I14+[3]Abril!I14+[4]Abril!I14+[5]Abril!I14+[6]Abril!I14+[7]Abril!I14+[8]Abril!I14+[9]Abril!I14+[10]Abril!I14</f>
        <v>0</v>
      </c>
      <c r="J14" s="32">
        <f>[1]Abril!J14+[2]Abril!J14+[3]Abril!J14+[4]Abril!J14+[5]Abril!J14+[6]Abril!J14+[7]Abril!J14+[8]Abril!J14+[9]Abril!J14+[10]Abril!J14</f>
        <v>5</v>
      </c>
      <c r="K14" s="32">
        <f>[1]Abril!K14+[2]Abril!K14+[3]Abril!K14+[4]Abril!K14+[5]Abril!K14+[6]Abril!K14+[7]Abril!K14+[8]Abril!K14+[9]Abril!K14+[10]Abril!K14</f>
        <v>0</v>
      </c>
      <c r="L14" s="32">
        <f>[1]Abril!L14+[2]Abril!L14+[3]Abril!L14+[4]Abril!L14+[5]Abril!L14+[6]Abril!L14+[7]Abril!L14+[8]Abril!L14+[9]Abril!L14+[10]Abril!L14</f>
        <v>126</v>
      </c>
      <c r="M14" s="32">
        <f>[1]Abril!M14+[2]Abril!M14+[3]Abril!M14+[4]Abril!M14+[5]Abril!M14+[6]Abril!M14+[7]Abril!M14+[8]Abril!M14+[9]Abril!M14+[10]Abril!M14</f>
        <v>0</v>
      </c>
      <c r="N14" s="32">
        <f>[1]Abril!N14+[2]Abril!N14+[3]Abril!N14+[4]Abril!N14+[5]Abril!N14+[6]Abril!N14+[7]Abril!N14+[8]Abril!N14+[9]Abril!N14+[10]Abril!N14</f>
        <v>373</v>
      </c>
      <c r="O14" s="32">
        <f>[1]Abril!O14+[2]Abril!O14+[3]Abril!O14+[4]Abril!O14+[5]Abril!O14+[6]Abril!O14+[7]Abril!O14+[8]Abril!O14+[9]Abril!O14+[10]Abril!O14</f>
        <v>0</v>
      </c>
      <c r="P14" s="32">
        <f>[1]Abril!P14+[2]Abril!P14+[3]Abril!P14+[4]Abril!P14+[5]Abril!P14+[6]Abril!P14+[7]Abril!P14+[8]Abril!P14+[9]Abril!P14+[10]Abril!P14</f>
        <v>401</v>
      </c>
      <c r="Q14" s="32">
        <f>[1]Abril!Q14+[2]Abril!Q14+[3]Abril!Q14+[4]Abril!Q14+[5]Abril!Q14+[6]Abril!Q14+[7]Abril!Q14+[8]Abril!Q14+[9]Abril!Q14+[10]Abril!Q14</f>
        <v>0</v>
      </c>
      <c r="R14" s="32">
        <f>[1]Abril!R14+[2]Abril!R14+[3]Abril!R14+[4]Abril!R14+[5]Abril!R14+[6]Abril!R14+[7]Abril!R14+[8]Abril!R14+[9]Abril!R14+[10]Abril!R14</f>
        <v>317</v>
      </c>
      <c r="S14" s="32">
        <f>[1]Abril!S14+[2]Abril!S14+[3]Abril!S14+[4]Abril!S14+[5]Abril!S14+[6]Abril!S14+[7]Abril!S14+[8]Abril!S14+[9]Abril!S14+[10]Abril!S14</f>
        <v>0</v>
      </c>
      <c r="T14" s="32">
        <f>[1]Abril!T14+[2]Abril!T14+[3]Abril!T14+[4]Abril!T14+[5]Abril!T14+[6]Abril!T14+[7]Abril!T14+[8]Abril!T14+[9]Abril!T14+[10]Abril!T14</f>
        <v>198</v>
      </c>
      <c r="U14" s="32">
        <f>[1]Abril!U14+[2]Abril!U14+[3]Abril!U14+[4]Abril!U14+[5]Abril!U14+[6]Abril!U14+[7]Abril!U14+[8]Abril!U14+[9]Abril!U14+[10]Abril!U14</f>
        <v>0</v>
      </c>
      <c r="V14" s="32">
        <f>[1]Abril!V14+[2]Abril!V14+[3]Abril!V14+[4]Abril!V14+[5]Abril!V14+[6]Abril!V14+[7]Abril!V14+[8]Abril!V14+[9]Abril!V14+[10]Abril!V14</f>
        <v>115</v>
      </c>
      <c r="W14" s="32">
        <f>[1]Abril!W14+[2]Abril!W14+[3]Abril!W14+[4]Abril!W14+[5]Abril!W14+[6]Abril!W14+[7]Abril!W14+[8]Abril!W14+[9]Abril!W14+[10]Abril!W14</f>
        <v>0</v>
      </c>
      <c r="X14" s="32">
        <f>[1]Abril!X14+[2]Abril!X14+[3]Abril!X14+[4]Abril!X14+[5]Abril!X14+[6]Abril!X14+[7]Abril!X14+[8]Abril!X14+[9]Abril!X14+[10]Abril!X14</f>
        <v>42</v>
      </c>
      <c r="Y14" s="32">
        <f>[1]Abril!Y14+[2]Abril!Y14+[3]Abril!Y14+[4]Abril!Y14+[5]Abril!Y14+[6]Abril!Y14+[7]Abril!Y14+[8]Abril!Y14+[9]Abril!Y14+[10]Abril!Y14</f>
        <v>0</v>
      </c>
      <c r="Z14" s="32">
        <f>[1]Abril!Z14+[2]Abril!Z14+[3]Abril!Z14+[4]Abril!Z14+[5]Abril!Z14+[6]Abril!Z14+[7]Abril!Z14+[8]Abril!Z14+[9]Abril!Z14+[10]Abril!Z14</f>
        <v>23</v>
      </c>
      <c r="AA14" s="32">
        <f>[1]Abril!AA14+[2]Abril!AA14+[3]Abril!AA14+[4]Abril!AA14+[5]Abril!AA14+[6]Abril!AA14+[7]Abril!AA14+[8]Abril!AA14+[9]Abril!AA14+[10]Abril!AA14</f>
        <v>0</v>
      </c>
      <c r="AB14" s="32">
        <f>[1]Abril!AB14+[2]Abril!AB14+[3]Abril!AB14+[4]Abril!AB14+[5]Abril!AB14+[6]Abril!AB14+[7]Abril!AB14+[8]Abril!AB14+[9]Abril!AB14+[10]Abril!AB14</f>
        <v>17</v>
      </c>
      <c r="AC14" s="32">
        <f>[1]Abril!AC14+[2]Abril!AC14+[3]Abril!AC14+[4]Abril!AC14+[5]Abril!AC14+[6]Abril!AC14+[7]Abril!AC14+[8]Abril!AC14+[9]Abril!AC14+[10]Abril!AC14</f>
        <v>0</v>
      </c>
      <c r="AD14" s="32">
        <f>[1]Abril!AD14+[2]Abril!AD14+[3]Abril!AD14+[4]Abril!AD14+[5]Abril!AD14+[6]Abril!AD14+[7]Abril!AD14+[8]Abril!AD14+[9]Abril!AD14+[10]Abril!AD14</f>
        <v>2</v>
      </c>
      <c r="AE14" s="32">
        <f>[1]Abril!AE14+[2]Abril!AE14+[3]Abril!AE14+[4]Abril!AE14+[5]Abril!AE14+[6]Abril!AE14+[7]Abril!AE14+[8]Abril!AE14+[9]Abril!AE14+[10]Abril!AE14</f>
        <v>0</v>
      </c>
      <c r="AF14" s="32">
        <f>[1]Abril!AF14+[2]Abril!AF14+[3]Abril!AF14+[4]Abril!AF14+[5]Abril!AF14+[6]Abril!AF14+[7]Abril!AF14+[8]Abril!AF14+[9]Abril!AF14+[10]Abril!AF14</f>
        <v>2</v>
      </c>
      <c r="AG14" s="32">
        <f>[1]Abril!AG14+[2]Abril!AG14+[3]Abril!AG14+[4]Abril!AG14+[5]Abril!AG14+[6]Abril!AG14+[7]Abril!AG14+[8]Abril!AG14+[9]Abril!AG14+[10]Abril!AG14</f>
        <v>0</v>
      </c>
      <c r="AH14" s="32">
        <f>[1]Abril!AH14+[2]Abril!AH14+[3]Abril!AH14+[4]Abril!AH14+[5]Abril!AH14+[6]Abril!AH14+[7]Abril!AH14+[8]Abril!AH14+[9]Abril!AH14+[10]Abril!AH14</f>
        <v>0</v>
      </c>
      <c r="AI14" s="32">
        <f>[1]Abril!AI14+[2]Abril!AI14+[3]Abril!AI14+[4]Abril!AI14+[5]Abril!AI14+[6]Abril!AI14+[7]Abril!AI14+[8]Abril!AI14+[9]Abril!AI14+[10]Abril!AI14</f>
        <v>0</v>
      </c>
      <c r="AJ14" s="32">
        <f>[1]Abril!AJ14+[2]Abril!AJ14+[3]Abril!AJ14+[4]Abril!AJ14+[5]Abril!AJ14+[6]Abril!AJ14+[7]Abril!AJ14+[8]Abril!AJ14+[9]Abril!AJ14+[10]Abril!AJ14</f>
        <v>2</v>
      </c>
      <c r="AK14" s="32">
        <f>[1]Abril!AK14+[2]Abril!AK14+[3]Abril!AK14+[4]Abril!AK14+[5]Abril!AK14+[6]Abril!AK14+[7]Abril!AK14+[8]Abril!AK14+[9]Abril!AK14+[10]Abril!AK14</f>
        <v>0</v>
      </c>
      <c r="AL14" s="32">
        <f>[1]Abril!AL14+[2]Abril!AL14+[3]Abril!AL14+[4]Abril!AL14+[5]Abril!AL14+[6]Abril!AL14+[7]Abril!AL14+[8]Abril!AL14+[9]Abril!AL14+[10]Abril!AL14</f>
        <v>0</v>
      </c>
      <c r="AM14" s="32">
        <f>[1]Abril!AM14+[2]Abril!AM14+[3]Abril!AM14+[4]Abril!AM14+[5]Abril!AM14+[6]Abril!AM14+[7]Abril!AM14+[8]Abril!AM14+[9]Abril!AM14+[10]Abril!AM14</f>
        <v>1598</v>
      </c>
      <c r="AN14" s="61"/>
      <c r="AO14" s="62"/>
      <c r="AP14" s="62"/>
      <c r="AQ14" s="63"/>
      <c r="AR14" s="63"/>
      <c r="AS14" s="8" t="s">
        <v>31</v>
      </c>
      <c r="CG14" s="2">
        <v>0</v>
      </c>
      <c r="CH14" s="2">
        <v>0</v>
      </c>
      <c r="CJ14" s="1"/>
      <c r="CK14" s="1"/>
      <c r="CL14" s="1"/>
      <c r="CM14" s="1"/>
      <c r="CN14" s="1"/>
      <c r="CO14" s="1"/>
      <c r="CP14" s="1"/>
      <c r="CQ14" s="1"/>
    </row>
    <row r="15" spans="1:95" x14ac:dyDescent="0.25">
      <c r="A15" s="632" t="s">
        <v>34</v>
      </c>
      <c r="B15" s="632"/>
      <c r="C15" s="632"/>
      <c r="D15" s="632"/>
      <c r="E15" s="632"/>
      <c r="F15" s="632"/>
      <c r="G15" s="632"/>
      <c r="H15" s="632"/>
      <c r="I15" s="632"/>
      <c r="J15" s="632"/>
      <c r="K15" s="632"/>
      <c r="L15" s="632"/>
      <c r="M15" s="632"/>
      <c r="N15" s="64"/>
      <c r="O15" s="64"/>
      <c r="P15" s="64"/>
      <c r="Q15" s="64"/>
      <c r="R15" s="64"/>
      <c r="S15" s="64"/>
      <c r="T15" s="64"/>
      <c r="U15" s="64"/>
      <c r="V15" s="64"/>
      <c r="W15" s="64"/>
      <c r="X15" s="64"/>
      <c r="Y15" s="64"/>
      <c r="Z15" s="65"/>
      <c r="AA15" s="65"/>
      <c r="AB15" s="65"/>
      <c r="AC15" s="65"/>
      <c r="AD15" s="65"/>
      <c r="AE15" s="65"/>
      <c r="AF15" s="65"/>
      <c r="AG15" s="65"/>
      <c r="AH15" s="65"/>
      <c r="AI15" s="65"/>
      <c r="AJ15" s="65"/>
      <c r="AK15" s="65"/>
      <c r="AL15" s="65"/>
      <c r="AM15" s="65"/>
      <c r="AN15" s="66"/>
      <c r="AO15" s="67"/>
      <c r="AP15" s="67"/>
      <c r="AQ15" s="67"/>
      <c r="AR15" s="67"/>
      <c r="CJ15" s="1"/>
      <c r="CK15" s="1"/>
      <c r="CL15" s="1"/>
      <c r="CM15" s="1"/>
      <c r="CN15" s="1"/>
      <c r="CO15" s="1"/>
      <c r="CP15" s="1"/>
      <c r="CQ15" s="1"/>
    </row>
    <row r="16" spans="1:95" ht="15" customHeight="1" x14ac:dyDescent="0.25">
      <c r="A16" s="633" t="s">
        <v>35</v>
      </c>
      <c r="B16" s="636" t="s">
        <v>2</v>
      </c>
      <c r="C16" s="637"/>
      <c r="D16" s="638"/>
      <c r="E16" s="621" t="s">
        <v>3</v>
      </c>
      <c r="F16" s="625"/>
      <c r="G16" s="625"/>
      <c r="H16" s="625"/>
      <c r="I16" s="625"/>
      <c r="J16" s="625"/>
      <c r="K16" s="625"/>
      <c r="L16" s="625"/>
      <c r="M16" s="625"/>
      <c r="N16" s="625"/>
      <c r="O16" s="625"/>
      <c r="P16" s="625"/>
      <c r="Q16" s="625"/>
      <c r="R16" s="625"/>
      <c r="S16" s="625"/>
      <c r="T16" s="625"/>
      <c r="U16" s="625"/>
      <c r="V16" s="625"/>
      <c r="W16" s="625"/>
      <c r="X16" s="625"/>
      <c r="Y16" s="625"/>
      <c r="Z16" s="625"/>
      <c r="AA16" s="625"/>
      <c r="AB16" s="625"/>
      <c r="AC16" s="625"/>
      <c r="AD16" s="625"/>
      <c r="AE16" s="625"/>
      <c r="AF16" s="625"/>
      <c r="AG16" s="625"/>
      <c r="AH16" s="625"/>
      <c r="AI16" s="625"/>
      <c r="AJ16" s="625"/>
      <c r="AK16" s="625"/>
      <c r="AL16" s="622"/>
      <c r="AM16" s="618" t="s">
        <v>223</v>
      </c>
      <c r="AN16" s="68"/>
      <c r="AO16" s="68"/>
      <c r="AP16" s="68"/>
      <c r="AQ16" s="68"/>
      <c r="AR16" s="68"/>
      <c r="CJ16" s="1"/>
      <c r="CK16" s="1"/>
      <c r="CL16" s="1"/>
      <c r="CM16" s="1"/>
      <c r="CN16" s="1"/>
      <c r="CO16" s="1"/>
      <c r="CP16" s="1"/>
      <c r="CQ16" s="1"/>
    </row>
    <row r="17" spans="1:95" x14ac:dyDescent="0.25">
      <c r="A17" s="634"/>
      <c r="B17" s="639"/>
      <c r="C17" s="640"/>
      <c r="D17" s="641"/>
      <c r="E17" s="621" t="s">
        <v>6</v>
      </c>
      <c r="F17" s="622"/>
      <c r="G17" s="621" t="s">
        <v>7</v>
      </c>
      <c r="H17" s="622"/>
      <c r="I17" s="621" t="s">
        <v>8</v>
      </c>
      <c r="J17" s="622"/>
      <c r="K17" s="621" t="s">
        <v>9</v>
      </c>
      <c r="L17" s="622"/>
      <c r="M17" s="621" t="s">
        <v>10</v>
      </c>
      <c r="N17" s="622"/>
      <c r="O17" s="623" t="s">
        <v>11</v>
      </c>
      <c r="P17" s="624"/>
      <c r="Q17" s="623" t="s">
        <v>12</v>
      </c>
      <c r="R17" s="624"/>
      <c r="S17" s="623" t="s">
        <v>13</v>
      </c>
      <c r="T17" s="624"/>
      <c r="U17" s="623" t="s">
        <v>14</v>
      </c>
      <c r="V17" s="624"/>
      <c r="W17" s="623" t="s">
        <v>15</v>
      </c>
      <c r="X17" s="624"/>
      <c r="Y17" s="623" t="s">
        <v>16</v>
      </c>
      <c r="Z17" s="624"/>
      <c r="AA17" s="623" t="s">
        <v>17</v>
      </c>
      <c r="AB17" s="624"/>
      <c r="AC17" s="623" t="s">
        <v>18</v>
      </c>
      <c r="AD17" s="624"/>
      <c r="AE17" s="623" t="s">
        <v>19</v>
      </c>
      <c r="AF17" s="624"/>
      <c r="AG17" s="623" t="s">
        <v>20</v>
      </c>
      <c r="AH17" s="624"/>
      <c r="AI17" s="623" t="s">
        <v>21</v>
      </c>
      <c r="AJ17" s="624"/>
      <c r="AK17" s="623" t="s">
        <v>22</v>
      </c>
      <c r="AL17" s="624"/>
      <c r="AM17" s="619"/>
      <c r="AN17" s="68"/>
      <c r="AO17" s="68"/>
      <c r="AP17" s="68"/>
      <c r="AQ17" s="68"/>
      <c r="AR17" s="68"/>
      <c r="CI17" s="1"/>
      <c r="CJ17" s="1"/>
      <c r="CK17" s="1"/>
      <c r="CL17" s="1"/>
      <c r="CM17" s="1"/>
      <c r="CN17" s="1"/>
      <c r="CO17" s="1"/>
      <c r="CP17" s="1"/>
      <c r="CQ17" s="1"/>
    </row>
    <row r="18" spans="1:95" x14ac:dyDescent="0.25">
      <c r="A18" s="635"/>
      <c r="B18" s="69" t="s">
        <v>27</v>
      </c>
      <c r="C18" s="70" t="s">
        <v>36</v>
      </c>
      <c r="D18" s="550" t="s">
        <v>29</v>
      </c>
      <c r="E18" s="568" t="s">
        <v>36</v>
      </c>
      <c r="F18" s="550" t="s">
        <v>29</v>
      </c>
      <c r="G18" s="568" t="s">
        <v>36</v>
      </c>
      <c r="H18" s="550" t="s">
        <v>29</v>
      </c>
      <c r="I18" s="568" t="s">
        <v>36</v>
      </c>
      <c r="J18" s="550" t="s">
        <v>29</v>
      </c>
      <c r="K18" s="568" t="s">
        <v>36</v>
      </c>
      <c r="L18" s="550" t="s">
        <v>29</v>
      </c>
      <c r="M18" s="568" t="s">
        <v>36</v>
      </c>
      <c r="N18" s="550" t="s">
        <v>29</v>
      </c>
      <c r="O18" s="568" t="s">
        <v>36</v>
      </c>
      <c r="P18" s="550" t="s">
        <v>29</v>
      </c>
      <c r="Q18" s="568" t="s">
        <v>36</v>
      </c>
      <c r="R18" s="550" t="s">
        <v>29</v>
      </c>
      <c r="S18" s="568" t="s">
        <v>36</v>
      </c>
      <c r="T18" s="550" t="s">
        <v>29</v>
      </c>
      <c r="U18" s="568" t="s">
        <v>36</v>
      </c>
      <c r="V18" s="550" t="s">
        <v>29</v>
      </c>
      <c r="W18" s="568" t="s">
        <v>36</v>
      </c>
      <c r="X18" s="550" t="s">
        <v>29</v>
      </c>
      <c r="Y18" s="568" t="s">
        <v>36</v>
      </c>
      <c r="Z18" s="550" t="s">
        <v>29</v>
      </c>
      <c r="AA18" s="568" t="s">
        <v>36</v>
      </c>
      <c r="AB18" s="550" t="s">
        <v>29</v>
      </c>
      <c r="AC18" s="568" t="s">
        <v>36</v>
      </c>
      <c r="AD18" s="550" t="s">
        <v>29</v>
      </c>
      <c r="AE18" s="568" t="s">
        <v>36</v>
      </c>
      <c r="AF18" s="550" t="s">
        <v>29</v>
      </c>
      <c r="AG18" s="568" t="s">
        <v>36</v>
      </c>
      <c r="AH18" s="550" t="s">
        <v>29</v>
      </c>
      <c r="AI18" s="568" t="s">
        <v>36</v>
      </c>
      <c r="AJ18" s="550" t="s">
        <v>29</v>
      </c>
      <c r="AK18" s="568" t="s">
        <v>36</v>
      </c>
      <c r="AL18" s="550" t="s">
        <v>29</v>
      </c>
      <c r="AM18" s="620"/>
      <c r="AN18" s="73"/>
      <c r="AO18" s="68"/>
      <c r="AP18" s="68"/>
      <c r="AQ18" s="68"/>
      <c r="AR18" s="68"/>
      <c r="CI18" s="1"/>
      <c r="CJ18" s="1"/>
      <c r="CK18" s="1"/>
      <c r="CL18" s="1"/>
      <c r="CM18" s="1"/>
      <c r="CN18" s="1"/>
      <c r="CO18" s="1"/>
      <c r="CP18" s="1"/>
      <c r="CQ18" s="1"/>
    </row>
    <row r="19" spans="1:95" x14ac:dyDescent="0.25">
      <c r="A19" s="74" t="s">
        <v>37</v>
      </c>
      <c r="B19" s="75">
        <f>SUM(C19+D19)</f>
        <v>0</v>
      </c>
      <c r="C19" s="76">
        <f t="shared" ref="C19:D22" si="1">SUM(E19+G19+I19+K19+M19+O19+Q19+S19+U19+W19+Y19+AA19+AC19+AE19+AG19+AI19+AK19)</f>
        <v>0</v>
      </c>
      <c r="D19" s="77">
        <f t="shared" si="1"/>
        <v>0</v>
      </c>
      <c r="E19" s="32">
        <f>[1]Abril!E19+[2]Abril!E19+[3]Abril!E19+[4]Abril!E19+[5]Abril!E19+[6]Abril!E19+[7]Abril!E19+[8]Abril!E19+[9]Abril!E19+[10]Abril!E19</f>
        <v>0</v>
      </c>
      <c r="F19" s="32">
        <f>[1]Abril!F19+[2]Abril!F19+[3]Abril!F19+[4]Abril!F19+[5]Abril!F19+[6]Abril!F19+[7]Abril!F19+[8]Abril!F19+[9]Abril!F19+[10]Abril!F19</f>
        <v>0</v>
      </c>
      <c r="G19" s="32">
        <f>[1]Abril!G19+[2]Abril!G19+[3]Abril!G19+[4]Abril!G19+[5]Abril!G19+[6]Abril!G19+[7]Abril!G19+[8]Abril!G19+[9]Abril!G19+[10]Abril!G19</f>
        <v>0</v>
      </c>
      <c r="H19" s="32">
        <f>[1]Abril!H19+[2]Abril!H19+[3]Abril!H19+[4]Abril!H19+[5]Abril!H19+[6]Abril!H19+[7]Abril!H19+[8]Abril!H19+[9]Abril!H19+[10]Abril!H19</f>
        <v>0</v>
      </c>
      <c r="I19" s="32">
        <f>[1]Abril!I19+[2]Abril!I19+[3]Abril!I19+[4]Abril!I19+[5]Abril!I19+[6]Abril!I19+[7]Abril!I19+[8]Abril!I19+[9]Abril!I19+[10]Abril!I19</f>
        <v>0</v>
      </c>
      <c r="J19" s="32">
        <f>[1]Abril!J19+[2]Abril!J19+[3]Abril!J19+[4]Abril!J19+[5]Abril!J19+[6]Abril!J19+[7]Abril!J19+[8]Abril!J19+[9]Abril!J19+[10]Abril!J19</f>
        <v>0</v>
      </c>
      <c r="K19" s="32">
        <f>[1]Abril!K19+[2]Abril!K19+[3]Abril!K19+[4]Abril!K19+[5]Abril!K19+[6]Abril!K19+[7]Abril!K19+[8]Abril!K19+[9]Abril!K19+[10]Abril!K19</f>
        <v>0</v>
      </c>
      <c r="L19" s="32">
        <f>[1]Abril!L19+[2]Abril!L19+[3]Abril!L19+[4]Abril!L19+[5]Abril!L19+[6]Abril!L19+[7]Abril!L19+[8]Abril!L19+[9]Abril!L19+[10]Abril!L19</f>
        <v>0</v>
      </c>
      <c r="M19" s="32">
        <f>[1]Abril!M19+[2]Abril!M19+[3]Abril!M19+[4]Abril!M19+[5]Abril!M19+[6]Abril!M19+[7]Abril!M19+[8]Abril!M19+[9]Abril!M19+[10]Abril!M19</f>
        <v>0</v>
      </c>
      <c r="N19" s="32">
        <f>[1]Abril!N19+[2]Abril!N19+[3]Abril!N19+[4]Abril!N19+[5]Abril!N19+[6]Abril!N19+[7]Abril!N19+[8]Abril!N19+[9]Abril!N19+[10]Abril!N19</f>
        <v>0</v>
      </c>
      <c r="O19" s="32">
        <f>[1]Abril!O19+[2]Abril!O19+[3]Abril!O19+[4]Abril!O19+[5]Abril!O19+[6]Abril!O19+[7]Abril!O19+[8]Abril!O19+[9]Abril!O19+[10]Abril!O19</f>
        <v>0</v>
      </c>
      <c r="P19" s="32">
        <f>[1]Abril!P19+[2]Abril!P19+[3]Abril!P19+[4]Abril!P19+[5]Abril!P19+[6]Abril!P19+[7]Abril!P19+[8]Abril!P19+[9]Abril!P19+[10]Abril!P19</f>
        <v>0</v>
      </c>
      <c r="Q19" s="32">
        <f>[1]Abril!Q19+[2]Abril!Q19+[3]Abril!Q19+[4]Abril!Q19+[5]Abril!Q19+[6]Abril!Q19+[7]Abril!Q19+[8]Abril!Q19+[9]Abril!Q19+[10]Abril!Q19</f>
        <v>0</v>
      </c>
      <c r="R19" s="32">
        <f>[1]Abril!R19+[2]Abril!R19+[3]Abril!R19+[4]Abril!R19+[5]Abril!R19+[6]Abril!R19+[7]Abril!R19+[8]Abril!R19+[9]Abril!R19+[10]Abril!R19</f>
        <v>0</v>
      </c>
      <c r="S19" s="32">
        <f>[1]Abril!S19+[2]Abril!S19+[3]Abril!S19+[4]Abril!S19+[5]Abril!S19+[6]Abril!S19+[7]Abril!S19+[8]Abril!S19+[9]Abril!S19+[10]Abril!S19</f>
        <v>0</v>
      </c>
      <c r="T19" s="32">
        <f>[1]Abril!T19+[2]Abril!T19+[3]Abril!T19+[4]Abril!T19+[5]Abril!T19+[6]Abril!T19+[7]Abril!T19+[8]Abril!T19+[9]Abril!T19+[10]Abril!T19</f>
        <v>0</v>
      </c>
      <c r="U19" s="32">
        <f>[1]Abril!U19+[2]Abril!U19+[3]Abril!U19+[4]Abril!U19+[5]Abril!U19+[6]Abril!U19+[7]Abril!U19+[8]Abril!U19+[9]Abril!U19+[10]Abril!U19</f>
        <v>0</v>
      </c>
      <c r="V19" s="32">
        <f>[1]Abril!V19+[2]Abril!V19+[3]Abril!V19+[4]Abril!V19+[5]Abril!V19+[6]Abril!V19+[7]Abril!V19+[8]Abril!V19+[9]Abril!V19+[10]Abril!V19</f>
        <v>0</v>
      </c>
      <c r="W19" s="32">
        <f>[1]Abril!W19+[2]Abril!W19+[3]Abril!W19+[4]Abril!W19+[5]Abril!W19+[6]Abril!W19+[7]Abril!W19+[8]Abril!W19+[9]Abril!W19+[10]Abril!W19</f>
        <v>0</v>
      </c>
      <c r="X19" s="32">
        <f>[1]Abril!X19+[2]Abril!X19+[3]Abril!X19+[4]Abril!X19+[5]Abril!X19+[6]Abril!X19+[7]Abril!X19+[8]Abril!X19+[9]Abril!X19+[10]Abril!X19</f>
        <v>0</v>
      </c>
      <c r="Y19" s="32">
        <f>[1]Abril!Y19+[2]Abril!Y19+[3]Abril!Y19+[4]Abril!Y19+[5]Abril!Y19+[6]Abril!Y19+[7]Abril!Y19+[8]Abril!Y19+[9]Abril!Y19+[10]Abril!Y19</f>
        <v>0</v>
      </c>
      <c r="Z19" s="32">
        <f>[1]Abril!Z19+[2]Abril!Z19+[3]Abril!Z19+[4]Abril!Z19+[5]Abril!Z19+[6]Abril!Z19+[7]Abril!Z19+[8]Abril!Z19+[9]Abril!Z19+[10]Abril!Z19</f>
        <v>0</v>
      </c>
      <c r="AA19" s="32">
        <f>[1]Abril!AA19+[2]Abril!AA19+[3]Abril!AA19+[4]Abril!AA19+[5]Abril!AA19+[6]Abril!AA19+[7]Abril!AA19+[8]Abril!AA19+[9]Abril!AA19+[10]Abril!AA19</f>
        <v>0</v>
      </c>
      <c r="AB19" s="32">
        <f>[1]Abril!AB19+[2]Abril!AB19+[3]Abril!AB19+[4]Abril!AB19+[5]Abril!AB19+[6]Abril!AB19+[7]Abril!AB19+[8]Abril!AB19+[9]Abril!AB19+[10]Abril!AB19</f>
        <v>0</v>
      </c>
      <c r="AC19" s="32">
        <f>[1]Abril!AC19+[2]Abril!AC19+[3]Abril!AC19+[4]Abril!AC19+[5]Abril!AC19+[6]Abril!AC19+[7]Abril!AC19+[8]Abril!AC19+[9]Abril!AC19+[10]Abril!AC19</f>
        <v>0</v>
      </c>
      <c r="AD19" s="32">
        <f>[1]Abril!AD19+[2]Abril!AD19+[3]Abril!AD19+[4]Abril!AD19+[5]Abril!AD19+[6]Abril!AD19+[7]Abril!AD19+[8]Abril!AD19+[9]Abril!AD19+[10]Abril!AD19</f>
        <v>0</v>
      </c>
      <c r="AE19" s="32">
        <f>[1]Abril!AE19+[2]Abril!AE19+[3]Abril!AE19+[4]Abril!AE19+[5]Abril!AE19+[6]Abril!AE19+[7]Abril!AE19+[8]Abril!AE19+[9]Abril!AE19+[10]Abril!AE19</f>
        <v>0</v>
      </c>
      <c r="AF19" s="32">
        <f>[1]Abril!AF19+[2]Abril!AF19+[3]Abril!AF19+[4]Abril!AF19+[5]Abril!AF19+[6]Abril!AF19+[7]Abril!AF19+[8]Abril!AF19+[9]Abril!AF19+[10]Abril!AF19</f>
        <v>0</v>
      </c>
      <c r="AG19" s="32">
        <f>[1]Abril!AG19+[2]Abril!AG19+[3]Abril!AG19+[4]Abril!AG19+[5]Abril!AG19+[6]Abril!AG19+[7]Abril!AG19+[8]Abril!AG19+[9]Abril!AG19+[10]Abril!AG19</f>
        <v>0</v>
      </c>
      <c r="AH19" s="32">
        <f>[1]Abril!AH19+[2]Abril!AH19+[3]Abril!AH19+[4]Abril!AH19+[5]Abril!AH19+[6]Abril!AH19+[7]Abril!AH19+[8]Abril!AH19+[9]Abril!AH19+[10]Abril!AH19</f>
        <v>0</v>
      </c>
      <c r="AI19" s="32">
        <f>[1]Abril!AI19+[2]Abril!AI19+[3]Abril!AI19+[4]Abril!AI19+[5]Abril!AI19+[6]Abril!AI19+[7]Abril!AI19+[8]Abril!AI19+[9]Abril!AI19+[10]Abril!AI19</f>
        <v>0</v>
      </c>
      <c r="AJ19" s="32">
        <f>[1]Abril!AJ19+[2]Abril!AJ19+[3]Abril!AJ19+[4]Abril!AJ19+[5]Abril!AJ19+[6]Abril!AJ19+[7]Abril!AJ19+[8]Abril!AJ19+[9]Abril!AJ19+[10]Abril!AJ19</f>
        <v>0</v>
      </c>
      <c r="AK19" s="32">
        <f>[1]Abril!AK19+[2]Abril!AK19+[3]Abril!AK19+[4]Abril!AK19+[5]Abril!AK19+[6]Abril!AK19+[7]Abril!AK19+[8]Abril!AK19+[9]Abril!AK19+[10]Abril!AK19</f>
        <v>0</v>
      </c>
      <c r="AL19" s="32">
        <f>[1]Abril!AL19+[2]Abril!AL19+[3]Abril!AL19+[4]Abril!AL19+[5]Abril!AL19+[6]Abril!AL19+[7]Abril!AL19+[8]Abril!AL19+[9]Abril!AL19+[10]Abril!AL19</f>
        <v>0</v>
      </c>
      <c r="AM19" s="32">
        <f>[1]Abril!AM19+[2]Abril!AM19+[3]Abril!AM19+[4]Abril!AM19+[5]Abril!AM19+[6]Abril!AM19+[7]Abril!AM19+[8]Abril!AM19+[9]Abril!AM19+[10]Abril!AM19</f>
        <v>0</v>
      </c>
      <c r="AN19" s="83"/>
      <c r="AO19" s="84"/>
      <c r="AP19" s="84"/>
      <c r="AQ19" s="84"/>
      <c r="AR19" s="84"/>
      <c r="CG19" s="2">
        <v>0</v>
      </c>
      <c r="CH19" s="2">
        <v>0</v>
      </c>
      <c r="CI19" s="1"/>
      <c r="CJ19" s="1"/>
      <c r="CK19" s="1"/>
      <c r="CL19" s="1"/>
      <c r="CM19" s="1"/>
      <c r="CN19" s="1"/>
      <c r="CO19" s="1"/>
      <c r="CP19" s="1"/>
      <c r="CQ19" s="1"/>
    </row>
    <row r="20" spans="1:95" x14ac:dyDescent="0.25">
      <c r="A20" s="85" t="s">
        <v>38</v>
      </c>
      <c r="B20" s="75">
        <f>SUM(C20+D20)</f>
        <v>0</v>
      </c>
      <c r="C20" s="76">
        <f t="shared" si="1"/>
        <v>0</v>
      </c>
      <c r="D20" s="86">
        <f t="shared" si="1"/>
        <v>0</v>
      </c>
      <c r="E20" s="32">
        <f>[1]Abril!E20+[2]Abril!E20+[3]Abril!E20+[4]Abril!E20+[5]Abril!E20+[6]Abril!E20+[7]Abril!E20+[8]Abril!E20+[9]Abril!E20+[10]Abril!E20</f>
        <v>0</v>
      </c>
      <c r="F20" s="32">
        <f>[1]Abril!F20+[2]Abril!F20+[3]Abril!F20+[4]Abril!F20+[5]Abril!F20+[6]Abril!F20+[7]Abril!F20+[8]Abril!F20+[9]Abril!F20+[10]Abril!F20</f>
        <v>0</v>
      </c>
      <c r="G20" s="32">
        <f>[1]Abril!G20+[2]Abril!G20+[3]Abril!G20+[4]Abril!G20+[5]Abril!G20+[6]Abril!G20+[7]Abril!G20+[8]Abril!G20+[9]Abril!G20+[10]Abril!G20</f>
        <v>0</v>
      </c>
      <c r="H20" s="32">
        <f>[1]Abril!H20+[2]Abril!H20+[3]Abril!H20+[4]Abril!H20+[5]Abril!H20+[6]Abril!H20+[7]Abril!H20+[8]Abril!H20+[9]Abril!H20+[10]Abril!H20</f>
        <v>0</v>
      </c>
      <c r="I20" s="32">
        <f>[1]Abril!I20+[2]Abril!I20+[3]Abril!I20+[4]Abril!I20+[5]Abril!I20+[6]Abril!I20+[7]Abril!I20+[8]Abril!I20+[9]Abril!I20+[10]Abril!I20</f>
        <v>0</v>
      </c>
      <c r="J20" s="32">
        <f>[1]Abril!J20+[2]Abril!J20+[3]Abril!J20+[4]Abril!J20+[5]Abril!J20+[6]Abril!J20+[7]Abril!J20+[8]Abril!J20+[9]Abril!J20+[10]Abril!J20</f>
        <v>0</v>
      </c>
      <c r="K20" s="32">
        <f>[1]Abril!K20+[2]Abril!K20+[3]Abril!K20+[4]Abril!K20+[5]Abril!K20+[6]Abril!K20+[7]Abril!K20+[8]Abril!K20+[9]Abril!K20+[10]Abril!K20</f>
        <v>0</v>
      </c>
      <c r="L20" s="32">
        <f>[1]Abril!L20+[2]Abril!L20+[3]Abril!L20+[4]Abril!L20+[5]Abril!L20+[6]Abril!L20+[7]Abril!L20+[8]Abril!L20+[9]Abril!L20+[10]Abril!L20</f>
        <v>0</v>
      </c>
      <c r="M20" s="32">
        <f>[1]Abril!M20+[2]Abril!M20+[3]Abril!M20+[4]Abril!M20+[5]Abril!M20+[6]Abril!M20+[7]Abril!M20+[8]Abril!M20+[9]Abril!M20+[10]Abril!M20</f>
        <v>0</v>
      </c>
      <c r="N20" s="32">
        <f>[1]Abril!N20+[2]Abril!N20+[3]Abril!N20+[4]Abril!N20+[5]Abril!N20+[6]Abril!N20+[7]Abril!N20+[8]Abril!N20+[9]Abril!N20+[10]Abril!N20</f>
        <v>0</v>
      </c>
      <c r="O20" s="32">
        <f>[1]Abril!O20+[2]Abril!O20+[3]Abril!O20+[4]Abril!O20+[5]Abril!O20+[6]Abril!O20+[7]Abril!O20+[8]Abril!O20+[9]Abril!O20+[10]Abril!O20</f>
        <v>0</v>
      </c>
      <c r="P20" s="32">
        <f>[1]Abril!P20+[2]Abril!P20+[3]Abril!P20+[4]Abril!P20+[5]Abril!P20+[6]Abril!P20+[7]Abril!P20+[8]Abril!P20+[9]Abril!P20+[10]Abril!P20</f>
        <v>0</v>
      </c>
      <c r="Q20" s="32">
        <f>[1]Abril!Q20+[2]Abril!Q20+[3]Abril!Q20+[4]Abril!Q20+[5]Abril!Q20+[6]Abril!Q20+[7]Abril!Q20+[8]Abril!Q20+[9]Abril!Q20+[10]Abril!Q20</f>
        <v>0</v>
      </c>
      <c r="R20" s="32">
        <f>[1]Abril!R20+[2]Abril!R20+[3]Abril!R20+[4]Abril!R20+[5]Abril!R20+[6]Abril!R20+[7]Abril!R20+[8]Abril!R20+[9]Abril!R20+[10]Abril!R20</f>
        <v>0</v>
      </c>
      <c r="S20" s="32">
        <f>[1]Abril!S20+[2]Abril!S20+[3]Abril!S20+[4]Abril!S20+[5]Abril!S20+[6]Abril!S20+[7]Abril!S20+[8]Abril!S20+[9]Abril!S20+[10]Abril!S20</f>
        <v>0</v>
      </c>
      <c r="T20" s="32">
        <f>[1]Abril!T20+[2]Abril!T20+[3]Abril!T20+[4]Abril!T20+[5]Abril!T20+[6]Abril!T20+[7]Abril!T20+[8]Abril!T20+[9]Abril!T20+[10]Abril!T20</f>
        <v>0</v>
      </c>
      <c r="U20" s="32">
        <f>[1]Abril!U20+[2]Abril!U20+[3]Abril!U20+[4]Abril!U20+[5]Abril!U20+[6]Abril!U20+[7]Abril!U20+[8]Abril!U20+[9]Abril!U20+[10]Abril!U20</f>
        <v>0</v>
      </c>
      <c r="V20" s="32">
        <f>[1]Abril!V20+[2]Abril!V20+[3]Abril!V20+[4]Abril!V20+[5]Abril!V20+[6]Abril!V20+[7]Abril!V20+[8]Abril!V20+[9]Abril!V20+[10]Abril!V20</f>
        <v>0</v>
      </c>
      <c r="W20" s="32">
        <f>[1]Abril!W20+[2]Abril!W20+[3]Abril!W20+[4]Abril!W20+[5]Abril!W20+[6]Abril!W20+[7]Abril!W20+[8]Abril!W20+[9]Abril!W20+[10]Abril!W20</f>
        <v>0</v>
      </c>
      <c r="X20" s="32">
        <f>[1]Abril!X20+[2]Abril!X20+[3]Abril!X20+[4]Abril!X20+[5]Abril!X20+[6]Abril!X20+[7]Abril!X20+[8]Abril!X20+[9]Abril!X20+[10]Abril!X20</f>
        <v>0</v>
      </c>
      <c r="Y20" s="32">
        <f>[1]Abril!Y20+[2]Abril!Y20+[3]Abril!Y20+[4]Abril!Y20+[5]Abril!Y20+[6]Abril!Y20+[7]Abril!Y20+[8]Abril!Y20+[9]Abril!Y20+[10]Abril!Y20</f>
        <v>0</v>
      </c>
      <c r="Z20" s="32">
        <f>[1]Abril!Z20+[2]Abril!Z20+[3]Abril!Z20+[4]Abril!Z20+[5]Abril!Z20+[6]Abril!Z20+[7]Abril!Z20+[8]Abril!Z20+[9]Abril!Z20+[10]Abril!Z20</f>
        <v>0</v>
      </c>
      <c r="AA20" s="32">
        <f>[1]Abril!AA20+[2]Abril!AA20+[3]Abril!AA20+[4]Abril!AA20+[5]Abril!AA20+[6]Abril!AA20+[7]Abril!AA20+[8]Abril!AA20+[9]Abril!AA20+[10]Abril!AA20</f>
        <v>0</v>
      </c>
      <c r="AB20" s="32">
        <f>[1]Abril!AB20+[2]Abril!AB20+[3]Abril!AB20+[4]Abril!AB20+[5]Abril!AB20+[6]Abril!AB20+[7]Abril!AB20+[8]Abril!AB20+[9]Abril!AB20+[10]Abril!AB20</f>
        <v>0</v>
      </c>
      <c r="AC20" s="32">
        <f>[1]Abril!AC20+[2]Abril!AC20+[3]Abril!AC20+[4]Abril!AC20+[5]Abril!AC20+[6]Abril!AC20+[7]Abril!AC20+[8]Abril!AC20+[9]Abril!AC20+[10]Abril!AC20</f>
        <v>0</v>
      </c>
      <c r="AD20" s="32">
        <f>[1]Abril!AD20+[2]Abril!AD20+[3]Abril!AD20+[4]Abril!AD20+[5]Abril!AD20+[6]Abril!AD20+[7]Abril!AD20+[8]Abril!AD20+[9]Abril!AD20+[10]Abril!AD20</f>
        <v>0</v>
      </c>
      <c r="AE20" s="32">
        <f>[1]Abril!AE20+[2]Abril!AE20+[3]Abril!AE20+[4]Abril!AE20+[5]Abril!AE20+[6]Abril!AE20+[7]Abril!AE20+[8]Abril!AE20+[9]Abril!AE20+[10]Abril!AE20</f>
        <v>0</v>
      </c>
      <c r="AF20" s="32">
        <f>[1]Abril!AF20+[2]Abril!AF20+[3]Abril!AF20+[4]Abril!AF20+[5]Abril!AF20+[6]Abril!AF20+[7]Abril!AF20+[8]Abril!AF20+[9]Abril!AF20+[10]Abril!AF20</f>
        <v>0</v>
      </c>
      <c r="AG20" s="32">
        <f>[1]Abril!AG20+[2]Abril!AG20+[3]Abril!AG20+[4]Abril!AG20+[5]Abril!AG20+[6]Abril!AG20+[7]Abril!AG20+[8]Abril!AG20+[9]Abril!AG20+[10]Abril!AG20</f>
        <v>0</v>
      </c>
      <c r="AH20" s="32">
        <f>[1]Abril!AH20+[2]Abril!AH20+[3]Abril!AH20+[4]Abril!AH20+[5]Abril!AH20+[6]Abril!AH20+[7]Abril!AH20+[8]Abril!AH20+[9]Abril!AH20+[10]Abril!AH20</f>
        <v>0</v>
      </c>
      <c r="AI20" s="32">
        <f>[1]Abril!AI20+[2]Abril!AI20+[3]Abril!AI20+[4]Abril!AI20+[5]Abril!AI20+[6]Abril!AI20+[7]Abril!AI20+[8]Abril!AI20+[9]Abril!AI20+[10]Abril!AI20</f>
        <v>0</v>
      </c>
      <c r="AJ20" s="32">
        <f>[1]Abril!AJ20+[2]Abril!AJ20+[3]Abril!AJ20+[4]Abril!AJ20+[5]Abril!AJ20+[6]Abril!AJ20+[7]Abril!AJ20+[8]Abril!AJ20+[9]Abril!AJ20+[10]Abril!AJ20</f>
        <v>0</v>
      </c>
      <c r="AK20" s="32">
        <f>[1]Abril!AK20+[2]Abril!AK20+[3]Abril!AK20+[4]Abril!AK20+[5]Abril!AK20+[6]Abril!AK20+[7]Abril!AK20+[8]Abril!AK20+[9]Abril!AK20+[10]Abril!AK20</f>
        <v>0</v>
      </c>
      <c r="AL20" s="32">
        <f>[1]Abril!AL20+[2]Abril!AL20+[3]Abril!AL20+[4]Abril!AL20+[5]Abril!AL20+[6]Abril!AL20+[7]Abril!AL20+[8]Abril!AL20+[9]Abril!AL20+[10]Abril!AL20</f>
        <v>0</v>
      </c>
      <c r="AM20" s="32">
        <f>[1]Abril!AM20+[2]Abril!AM20+[3]Abril!AM20+[4]Abril!AM20+[5]Abril!AM20+[6]Abril!AM20+[7]Abril!AM20+[8]Abril!AM20+[9]Abril!AM20+[10]Abril!AM20</f>
        <v>0</v>
      </c>
      <c r="AN20" s="83"/>
      <c r="AO20" s="84"/>
      <c r="AP20" s="84"/>
      <c r="AQ20" s="84"/>
      <c r="AR20" s="84"/>
      <c r="CG20" s="2">
        <v>0</v>
      </c>
      <c r="CH20" s="2">
        <v>0</v>
      </c>
      <c r="CI20" s="1"/>
      <c r="CJ20" s="1"/>
      <c r="CK20" s="1"/>
      <c r="CL20" s="1"/>
      <c r="CM20" s="1"/>
      <c r="CN20" s="1"/>
      <c r="CO20" s="1"/>
      <c r="CP20" s="1"/>
      <c r="CQ20" s="1"/>
    </row>
    <row r="21" spans="1:95" x14ac:dyDescent="0.25">
      <c r="A21" s="85" t="s">
        <v>39</v>
      </c>
      <c r="B21" s="75">
        <f>SUM(C21+D21)</f>
        <v>0</v>
      </c>
      <c r="C21" s="76">
        <f t="shared" si="1"/>
        <v>0</v>
      </c>
      <c r="D21" s="86">
        <f t="shared" si="1"/>
        <v>0</v>
      </c>
      <c r="E21" s="32">
        <f>[1]Abril!E21+[2]Abril!E21+[3]Abril!E21+[4]Abril!E21+[5]Abril!E21+[6]Abril!E21+[7]Abril!E21+[8]Abril!E21+[9]Abril!E21+[10]Abril!E21</f>
        <v>0</v>
      </c>
      <c r="F21" s="32">
        <f>[1]Abril!F21+[2]Abril!F21+[3]Abril!F21+[4]Abril!F21+[5]Abril!F21+[6]Abril!F21+[7]Abril!F21+[8]Abril!F21+[9]Abril!F21+[10]Abril!F21</f>
        <v>0</v>
      </c>
      <c r="G21" s="32">
        <f>[1]Abril!G21+[2]Abril!G21+[3]Abril!G21+[4]Abril!G21+[5]Abril!G21+[6]Abril!G21+[7]Abril!G21+[8]Abril!G21+[9]Abril!G21+[10]Abril!G21</f>
        <v>0</v>
      </c>
      <c r="H21" s="32">
        <f>[1]Abril!H21+[2]Abril!H21+[3]Abril!H21+[4]Abril!H21+[5]Abril!H21+[6]Abril!H21+[7]Abril!H21+[8]Abril!H21+[9]Abril!H21+[10]Abril!H21</f>
        <v>0</v>
      </c>
      <c r="I21" s="32">
        <f>[1]Abril!I21+[2]Abril!I21+[3]Abril!I21+[4]Abril!I21+[5]Abril!I21+[6]Abril!I21+[7]Abril!I21+[8]Abril!I21+[9]Abril!I21+[10]Abril!I21</f>
        <v>0</v>
      </c>
      <c r="J21" s="32">
        <f>[1]Abril!J21+[2]Abril!J21+[3]Abril!J21+[4]Abril!J21+[5]Abril!J21+[6]Abril!J21+[7]Abril!J21+[8]Abril!J21+[9]Abril!J21+[10]Abril!J21</f>
        <v>0</v>
      </c>
      <c r="K21" s="32">
        <f>[1]Abril!K21+[2]Abril!K21+[3]Abril!K21+[4]Abril!K21+[5]Abril!K21+[6]Abril!K21+[7]Abril!K21+[8]Abril!K21+[9]Abril!K21+[10]Abril!K21</f>
        <v>0</v>
      </c>
      <c r="L21" s="32">
        <f>[1]Abril!L21+[2]Abril!L21+[3]Abril!L21+[4]Abril!L21+[5]Abril!L21+[6]Abril!L21+[7]Abril!L21+[8]Abril!L21+[9]Abril!L21+[10]Abril!L21</f>
        <v>0</v>
      </c>
      <c r="M21" s="32">
        <f>[1]Abril!M21+[2]Abril!M21+[3]Abril!M21+[4]Abril!M21+[5]Abril!M21+[6]Abril!M21+[7]Abril!M21+[8]Abril!M21+[9]Abril!M21+[10]Abril!M21</f>
        <v>0</v>
      </c>
      <c r="N21" s="32">
        <f>[1]Abril!N21+[2]Abril!N21+[3]Abril!N21+[4]Abril!N21+[5]Abril!N21+[6]Abril!N21+[7]Abril!N21+[8]Abril!N21+[9]Abril!N21+[10]Abril!N21</f>
        <v>0</v>
      </c>
      <c r="O21" s="32">
        <f>[1]Abril!O21+[2]Abril!O21+[3]Abril!O21+[4]Abril!O21+[5]Abril!O21+[6]Abril!O21+[7]Abril!O21+[8]Abril!O21+[9]Abril!O21+[10]Abril!O21</f>
        <v>0</v>
      </c>
      <c r="P21" s="32">
        <f>[1]Abril!P21+[2]Abril!P21+[3]Abril!P21+[4]Abril!P21+[5]Abril!P21+[6]Abril!P21+[7]Abril!P21+[8]Abril!P21+[9]Abril!P21+[10]Abril!P21</f>
        <v>0</v>
      </c>
      <c r="Q21" s="32">
        <f>[1]Abril!Q21+[2]Abril!Q21+[3]Abril!Q21+[4]Abril!Q21+[5]Abril!Q21+[6]Abril!Q21+[7]Abril!Q21+[8]Abril!Q21+[9]Abril!Q21+[10]Abril!Q21</f>
        <v>0</v>
      </c>
      <c r="R21" s="32">
        <f>[1]Abril!R21+[2]Abril!R21+[3]Abril!R21+[4]Abril!R21+[5]Abril!R21+[6]Abril!R21+[7]Abril!R21+[8]Abril!R21+[9]Abril!R21+[10]Abril!R21</f>
        <v>0</v>
      </c>
      <c r="S21" s="32">
        <f>[1]Abril!S21+[2]Abril!S21+[3]Abril!S21+[4]Abril!S21+[5]Abril!S21+[6]Abril!S21+[7]Abril!S21+[8]Abril!S21+[9]Abril!S21+[10]Abril!S21</f>
        <v>0</v>
      </c>
      <c r="T21" s="32">
        <f>[1]Abril!T21+[2]Abril!T21+[3]Abril!T21+[4]Abril!T21+[5]Abril!T21+[6]Abril!T21+[7]Abril!T21+[8]Abril!T21+[9]Abril!T21+[10]Abril!T21</f>
        <v>0</v>
      </c>
      <c r="U21" s="32">
        <f>[1]Abril!U21+[2]Abril!U21+[3]Abril!U21+[4]Abril!U21+[5]Abril!U21+[6]Abril!U21+[7]Abril!U21+[8]Abril!U21+[9]Abril!U21+[10]Abril!U21</f>
        <v>0</v>
      </c>
      <c r="V21" s="32">
        <f>[1]Abril!V21+[2]Abril!V21+[3]Abril!V21+[4]Abril!V21+[5]Abril!V21+[6]Abril!V21+[7]Abril!V21+[8]Abril!V21+[9]Abril!V21+[10]Abril!V21</f>
        <v>0</v>
      </c>
      <c r="W21" s="32">
        <f>[1]Abril!W21+[2]Abril!W21+[3]Abril!W21+[4]Abril!W21+[5]Abril!W21+[6]Abril!W21+[7]Abril!W21+[8]Abril!W21+[9]Abril!W21+[10]Abril!W21</f>
        <v>0</v>
      </c>
      <c r="X21" s="32">
        <f>[1]Abril!X21+[2]Abril!X21+[3]Abril!X21+[4]Abril!X21+[5]Abril!X21+[6]Abril!X21+[7]Abril!X21+[8]Abril!X21+[9]Abril!X21+[10]Abril!X21</f>
        <v>0</v>
      </c>
      <c r="Y21" s="32">
        <f>[1]Abril!Y21+[2]Abril!Y21+[3]Abril!Y21+[4]Abril!Y21+[5]Abril!Y21+[6]Abril!Y21+[7]Abril!Y21+[8]Abril!Y21+[9]Abril!Y21+[10]Abril!Y21</f>
        <v>0</v>
      </c>
      <c r="Z21" s="32">
        <f>[1]Abril!Z21+[2]Abril!Z21+[3]Abril!Z21+[4]Abril!Z21+[5]Abril!Z21+[6]Abril!Z21+[7]Abril!Z21+[8]Abril!Z21+[9]Abril!Z21+[10]Abril!Z21</f>
        <v>0</v>
      </c>
      <c r="AA21" s="32">
        <f>[1]Abril!AA21+[2]Abril!AA21+[3]Abril!AA21+[4]Abril!AA21+[5]Abril!AA21+[6]Abril!AA21+[7]Abril!AA21+[8]Abril!AA21+[9]Abril!AA21+[10]Abril!AA21</f>
        <v>0</v>
      </c>
      <c r="AB21" s="32">
        <f>[1]Abril!AB21+[2]Abril!AB21+[3]Abril!AB21+[4]Abril!AB21+[5]Abril!AB21+[6]Abril!AB21+[7]Abril!AB21+[8]Abril!AB21+[9]Abril!AB21+[10]Abril!AB21</f>
        <v>0</v>
      </c>
      <c r="AC21" s="32">
        <f>[1]Abril!AC21+[2]Abril!AC21+[3]Abril!AC21+[4]Abril!AC21+[5]Abril!AC21+[6]Abril!AC21+[7]Abril!AC21+[8]Abril!AC21+[9]Abril!AC21+[10]Abril!AC21</f>
        <v>0</v>
      </c>
      <c r="AD21" s="32">
        <f>[1]Abril!AD21+[2]Abril!AD21+[3]Abril!AD21+[4]Abril!AD21+[5]Abril!AD21+[6]Abril!AD21+[7]Abril!AD21+[8]Abril!AD21+[9]Abril!AD21+[10]Abril!AD21</f>
        <v>0</v>
      </c>
      <c r="AE21" s="32">
        <f>[1]Abril!AE21+[2]Abril!AE21+[3]Abril!AE21+[4]Abril!AE21+[5]Abril!AE21+[6]Abril!AE21+[7]Abril!AE21+[8]Abril!AE21+[9]Abril!AE21+[10]Abril!AE21</f>
        <v>0</v>
      </c>
      <c r="AF21" s="32">
        <f>[1]Abril!AF21+[2]Abril!AF21+[3]Abril!AF21+[4]Abril!AF21+[5]Abril!AF21+[6]Abril!AF21+[7]Abril!AF21+[8]Abril!AF21+[9]Abril!AF21+[10]Abril!AF21</f>
        <v>0</v>
      </c>
      <c r="AG21" s="32">
        <f>[1]Abril!AG21+[2]Abril!AG21+[3]Abril!AG21+[4]Abril!AG21+[5]Abril!AG21+[6]Abril!AG21+[7]Abril!AG21+[8]Abril!AG21+[9]Abril!AG21+[10]Abril!AG21</f>
        <v>0</v>
      </c>
      <c r="AH21" s="32">
        <f>[1]Abril!AH21+[2]Abril!AH21+[3]Abril!AH21+[4]Abril!AH21+[5]Abril!AH21+[6]Abril!AH21+[7]Abril!AH21+[8]Abril!AH21+[9]Abril!AH21+[10]Abril!AH21</f>
        <v>0</v>
      </c>
      <c r="AI21" s="32">
        <f>[1]Abril!AI21+[2]Abril!AI21+[3]Abril!AI21+[4]Abril!AI21+[5]Abril!AI21+[6]Abril!AI21+[7]Abril!AI21+[8]Abril!AI21+[9]Abril!AI21+[10]Abril!AI21</f>
        <v>0</v>
      </c>
      <c r="AJ21" s="32">
        <f>[1]Abril!AJ21+[2]Abril!AJ21+[3]Abril!AJ21+[4]Abril!AJ21+[5]Abril!AJ21+[6]Abril!AJ21+[7]Abril!AJ21+[8]Abril!AJ21+[9]Abril!AJ21+[10]Abril!AJ21</f>
        <v>0</v>
      </c>
      <c r="AK21" s="32">
        <f>[1]Abril!AK21+[2]Abril!AK21+[3]Abril!AK21+[4]Abril!AK21+[5]Abril!AK21+[6]Abril!AK21+[7]Abril!AK21+[8]Abril!AK21+[9]Abril!AK21+[10]Abril!AK21</f>
        <v>0</v>
      </c>
      <c r="AL21" s="32">
        <f>[1]Abril!AL21+[2]Abril!AL21+[3]Abril!AL21+[4]Abril!AL21+[5]Abril!AL21+[6]Abril!AL21+[7]Abril!AL21+[8]Abril!AL21+[9]Abril!AL21+[10]Abril!AL21</f>
        <v>0</v>
      </c>
      <c r="AM21" s="32">
        <f>[1]Abril!AM21+[2]Abril!AM21+[3]Abril!AM21+[4]Abril!AM21+[5]Abril!AM21+[6]Abril!AM21+[7]Abril!AM21+[8]Abril!AM21+[9]Abril!AM21+[10]Abril!AM21</f>
        <v>0</v>
      </c>
      <c r="AN21" s="83"/>
      <c r="AO21" s="84"/>
      <c r="AP21" s="84"/>
      <c r="AQ21" s="84"/>
      <c r="AR21" s="84"/>
      <c r="CG21" s="2">
        <v>0</v>
      </c>
      <c r="CH21" s="2">
        <v>0</v>
      </c>
      <c r="CI21" s="1"/>
      <c r="CJ21" s="1"/>
      <c r="CK21" s="1"/>
      <c r="CL21" s="1"/>
      <c r="CM21" s="1"/>
      <c r="CN21" s="1"/>
      <c r="CO21" s="1"/>
      <c r="CP21" s="1"/>
      <c r="CQ21" s="1"/>
    </row>
    <row r="22" spans="1:95" x14ac:dyDescent="0.25">
      <c r="A22" s="90" t="s">
        <v>40</v>
      </c>
      <c r="B22" s="91">
        <f>SUM(C22+D22)</f>
        <v>0</v>
      </c>
      <c r="C22" s="92">
        <f t="shared" si="1"/>
        <v>0</v>
      </c>
      <c r="D22" s="54">
        <f t="shared" si="1"/>
        <v>0</v>
      </c>
      <c r="E22" s="32">
        <f>[1]Abril!E22+[2]Abril!E22+[3]Abril!E22+[4]Abril!E22+[5]Abril!E22+[6]Abril!E22+[7]Abril!E22+[8]Abril!E22+[9]Abril!E22+[10]Abril!E22</f>
        <v>0</v>
      </c>
      <c r="F22" s="32">
        <f>[1]Abril!F22+[2]Abril!F22+[3]Abril!F22+[4]Abril!F22+[5]Abril!F22+[6]Abril!F22+[7]Abril!F22+[8]Abril!F22+[9]Abril!F22+[10]Abril!F22</f>
        <v>0</v>
      </c>
      <c r="G22" s="32">
        <f>[1]Abril!G22+[2]Abril!G22+[3]Abril!G22+[4]Abril!G22+[5]Abril!G22+[6]Abril!G22+[7]Abril!G22+[8]Abril!G22+[9]Abril!G22+[10]Abril!G22</f>
        <v>0</v>
      </c>
      <c r="H22" s="32">
        <f>[1]Abril!H22+[2]Abril!H22+[3]Abril!H22+[4]Abril!H22+[5]Abril!H22+[6]Abril!H22+[7]Abril!H22+[8]Abril!H22+[9]Abril!H22+[10]Abril!H22</f>
        <v>0</v>
      </c>
      <c r="I22" s="32">
        <f>[1]Abril!I22+[2]Abril!I22+[3]Abril!I22+[4]Abril!I22+[5]Abril!I22+[6]Abril!I22+[7]Abril!I22+[8]Abril!I22+[9]Abril!I22+[10]Abril!I22</f>
        <v>0</v>
      </c>
      <c r="J22" s="32">
        <f>[1]Abril!J22+[2]Abril!J22+[3]Abril!J22+[4]Abril!J22+[5]Abril!J22+[6]Abril!J22+[7]Abril!J22+[8]Abril!J22+[9]Abril!J22+[10]Abril!J22</f>
        <v>0</v>
      </c>
      <c r="K22" s="32">
        <f>[1]Abril!K22+[2]Abril!K22+[3]Abril!K22+[4]Abril!K22+[5]Abril!K22+[6]Abril!K22+[7]Abril!K22+[8]Abril!K22+[9]Abril!K22+[10]Abril!K22</f>
        <v>0</v>
      </c>
      <c r="L22" s="32">
        <f>[1]Abril!L22+[2]Abril!L22+[3]Abril!L22+[4]Abril!L22+[5]Abril!L22+[6]Abril!L22+[7]Abril!L22+[8]Abril!L22+[9]Abril!L22+[10]Abril!L22</f>
        <v>0</v>
      </c>
      <c r="M22" s="32">
        <f>[1]Abril!M22+[2]Abril!M22+[3]Abril!M22+[4]Abril!M22+[5]Abril!M22+[6]Abril!M22+[7]Abril!M22+[8]Abril!M22+[9]Abril!M22+[10]Abril!M22</f>
        <v>0</v>
      </c>
      <c r="N22" s="32">
        <f>[1]Abril!N22+[2]Abril!N22+[3]Abril!N22+[4]Abril!N22+[5]Abril!N22+[6]Abril!N22+[7]Abril!N22+[8]Abril!N22+[9]Abril!N22+[10]Abril!N22</f>
        <v>0</v>
      </c>
      <c r="O22" s="32">
        <f>[1]Abril!O22+[2]Abril!O22+[3]Abril!O22+[4]Abril!O22+[5]Abril!O22+[6]Abril!O22+[7]Abril!O22+[8]Abril!O22+[9]Abril!O22+[10]Abril!O22</f>
        <v>0</v>
      </c>
      <c r="P22" s="32">
        <f>[1]Abril!P22+[2]Abril!P22+[3]Abril!P22+[4]Abril!P22+[5]Abril!P22+[6]Abril!P22+[7]Abril!P22+[8]Abril!P22+[9]Abril!P22+[10]Abril!P22</f>
        <v>0</v>
      </c>
      <c r="Q22" s="32">
        <f>[1]Abril!Q22+[2]Abril!Q22+[3]Abril!Q22+[4]Abril!Q22+[5]Abril!Q22+[6]Abril!Q22+[7]Abril!Q22+[8]Abril!Q22+[9]Abril!Q22+[10]Abril!Q22</f>
        <v>0</v>
      </c>
      <c r="R22" s="32">
        <f>[1]Abril!R22+[2]Abril!R22+[3]Abril!R22+[4]Abril!R22+[5]Abril!R22+[6]Abril!R22+[7]Abril!R22+[8]Abril!R22+[9]Abril!R22+[10]Abril!R22</f>
        <v>0</v>
      </c>
      <c r="S22" s="32">
        <f>[1]Abril!S22+[2]Abril!S22+[3]Abril!S22+[4]Abril!S22+[5]Abril!S22+[6]Abril!S22+[7]Abril!S22+[8]Abril!S22+[9]Abril!S22+[10]Abril!S22</f>
        <v>0</v>
      </c>
      <c r="T22" s="32">
        <f>[1]Abril!T22+[2]Abril!T22+[3]Abril!T22+[4]Abril!T22+[5]Abril!T22+[6]Abril!T22+[7]Abril!T22+[8]Abril!T22+[9]Abril!T22+[10]Abril!T22</f>
        <v>0</v>
      </c>
      <c r="U22" s="32">
        <f>[1]Abril!U22+[2]Abril!U22+[3]Abril!U22+[4]Abril!U22+[5]Abril!U22+[6]Abril!U22+[7]Abril!U22+[8]Abril!U22+[9]Abril!U22+[10]Abril!U22</f>
        <v>0</v>
      </c>
      <c r="V22" s="32">
        <f>[1]Abril!V22+[2]Abril!V22+[3]Abril!V22+[4]Abril!V22+[5]Abril!V22+[6]Abril!V22+[7]Abril!V22+[8]Abril!V22+[9]Abril!V22+[10]Abril!V22</f>
        <v>0</v>
      </c>
      <c r="W22" s="32">
        <f>[1]Abril!W22+[2]Abril!W22+[3]Abril!W22+[4]Abril!W22+[5]Abril!W22+[6]Abril!W22+[7]Abril!W22+[8]Abril!W22+[9]Abril!W22+[10]Abril!W22</f>
        <v>0</v>
      </c>
      <c r="X22" s="32">
        <f>[1]Abril!X22+[2]Abril!X22+[3]Abril!X22+[4]Abril!X22+[5]Abril!X22+[6]Abril!X22+[7]Abril!X22+[8]Abril!X22+[9]Abril!X22+[10]Abril!X22</f>
        <v>0</v>
      </c>
      <c r="Y22" s="32">
        <f>[1]Abril!Y22+[2]Abril!Y22+[3]Abril!Y22+[4]Abril!Y22+[5]Abril!Y22+[6]Abril!Y22+[7]Abril!Y22+[8]Abril!Y22+[9]Abril!Y22+[10]Abril!Y22</f>
        <v>0</v>
      </c>
      <c r="Z22" s="32">
        <f>[1]Abril!Z22+[2]Abril!Z22+[3]Abril!Z22+[4]Abril!Z22+[5]Abril!Z22+[6]Abril!Z22+[7]Abril!Z22+[8]Abril!Z22+[9]Abril!Z22+[10]Abril!Z22</f>
        <v>0</v>
      </c>
      <c r="AA22" s="32">
        <f>[1]Abril!AA22+[2]Abril!AA22+[3]Abril!AA22+[4]Abril!AA22+[5]Abril!AA22+[6]Abril!AA22+[7]Abril!AA22+[8]Abril!AA22+[9]Abril!AA22+[10]Abril!AA22</f>
        <v>0</v>
      </c>
      <c r="AB22" s="32">
        <f>[1]Abril!AB22+[2]Abril!AB22+[3]Abril!AB22+[4]Abril!AB22+[5]Abril!AB22+[6]Abril!AB22+[7]Abril!AB22+[8]Abril!AB22+[9]Abril!AB22+[10]Abril!AB22</f>
        <v>0</v>
      </c>
      <c r="AC22" s="32">
        <f>[1]Abril!AC22+[2]Abril!AC22+[3]Abril!AC22+[4]Abril!AC22+[5]Abril!AC22+[6]Abril!AC22+[7]Abril!AC22+[8]Abril!AC22+[9]Abril!AC22+[10]Abril!AC22</f>
        <v>0</v>
      </c>
      <c r="AD22" s="32">
        <f>[1]Abril!AD22+[2]Abril!AD22+[3]Abril!AD22+[4]Abril!AD22+[5]Abril!AD22+[6]Abril!AD22+[7]Abril!AD22+[8]Abril!AD22+[9]Abril!AD22+[10]Abril!AD22</f>
        <v>0</v>
      </c>
      <c r="AE22" s="32">
        <f>[1]Abril!AE22+[2]Abril!AE22+[3]Abril!AE22+[4]Abril!AE22+[5]Abril!AE22+[6]Abril!AE22+[7]Abril!AE22+[8]Abril!AE22+[9]Abril!AE22+[10]Abril!AE22</f>
        <v>0</v>
      </c>
      <c r="AF22" s="32">
        <f>[1]Abril!AF22+[2]Abril!AF22+[3]Abril!AF22+[4]Abril!AF22+[5]Abril!AF22+[6]Abril!AF22+[7]Abril!AF22+[8]Abril!AF22+[9]Abril!AF22+[10]Abril!AF22</f>
        <v>0</v>
      </c>
      <c r="AG22" s="32">
        <f>[1]Abril!AG22+[2]Abril!AG22+[3]Abril!AG22+[4]Abril!AG22+[5]Abril!AG22+[6]Abril!AG22+[7]Abril!AG22+[8]Abril!AG22+[9]Abril!AG22+[10]Abril!AG22</f>
        <v>0</v>
      </c>
      <c r="AH22" s="32">
        <f>[1]Abril!AH22+[2]Abril!AH22+[3]Abril!AH22+[4]Abril!AH22+[5]Abril!AH22+[6]Abril!AH22+[7]Abril!AH22+[8]Abril!AH22+[9]Abril!AH22+[10]Abril!AH22</f>
        <v>0</v>
      </c>
      <c r="AI22" s="32">
        <f>[1]Abril!AI22+[2]Abril!AI22+[3]Abril!AI22+[4]Abril!AI22+[5]Abril!AI22+[6]Abril!AI22+[7]Abril!AI22+[8]Abril!AI22+[9]Abril!AI22+[10]Abril!AI22</f>
        <v>0</v>
      </c>
      <c r="AJ22" s="32">
        <f>[1]Abril!AJ22+[2]Abril!AJ22+[3]Abril!AJ22+[4]Abril!AJ22+[5]Abril!AJ22+[6]Abril!AJ22+[7]Abril!AJ22+[8]Abril!AJ22+[9]Abril!AJ22+[10]Abril!AJ22</f>
        <v>0</v>
      </c>
      <c r="AK22" s="32">
        <f>[1]Abril!AK22+[2]Abril!AK22+[3]Abril!AK22+[4]Abril!AK22+[5]Abril!AK22+[6]Abril!AK22+[7]Abril!AK22+[8]Abril!AK22+[9]Abril!AK22+[10]Abril!AK22</f>
        <v>0</v>
      </c>
      <c r="AL22" s="32">
        <f>[1]Abril!AL22+[2]Abril!AL22+[3]Abril!AL22+[4]Abril!AL22+[5]Abril!AL22+[6]Abril!AL22+[7]Abril!AL22+[8]Abril!AL22+[9]Abril!AL22+[10]Abril!AL22</f>
        <v>0</v>
      </c>
      <c r="AM22" s="32">
        <f>[1]Abril!AM22+[2]Abril!AM22+[3]Abril!AM22+[4]Abril!AM22+[5]Abril!AM22+[6]Abril!AM22+[7]Abril!AM22+[8]Abril!AM22+[9]Abril!AM22+[10]Abril!AM22</f>
        <v>0</v>
      </c>
      <c r="AN22" s="83"/>
      <c r="AO22" s="84"/>
      <c r="AP22" s="84"/>
      <c r="AQ22" s="84"/>
      <c r="AR22" s="84"/>
      <c r="CG22" s="2">
        <v>0</v>
      </c>
      <c r="CH22" s="2">
        <v>0</v>
      </c>
      <c r="CI22" s="1"/>
      <c r="CJ22" s="1"/>
      <c r="CK22" s="1"/>
      <c r="CL22" s="1"/>
      <c r="CM22" s="1"/>
      <c r="CN22" s="1"/>
      <c r="CO22" s="1"/>
      <c r="CP22" s="1"/>
      <c r="CQ22" s="1"/>
    </row>
    <row r="23" spans="1:95" x14ac:dyDescent="0.25">
      <c r="A23" s="95" t="s">
        <v>41</v>
      </c>
      <c r="B23" s="95"/>
      <c r="C23" s="95"/>
      <c r="D23" s="95"/>
      <c r="E23" s="95"/>
      <c r="F23" s="95"/>
      <c r="G23" s="95"/>
      <c r="H23" s="95"/>
      <c r="I23" s="95"/>
      <c r="J23" s="95"/>
      <c r="K23" s="95"/>
      <c r="L23" s="96"/>
      <c r="M23" s="18"/>
      <c r="N23" s="18"/>
      <c r="O23" s="19"/>
      <c r="P23" s="19"/>
      <c r="Q23" s="19"/>
      <c r="R23" s="19"/>
      <c r="S23" s="20"/>
      <c r="T23" s="20"/>
      <c r="U23" s="20"/>
      <c r="V23" s="20"/>
      <c r="W23" s="20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7"/>
      <c r="AJ23" s="97"/>
      <c r="AK23" s="97"/>
      <c r="AL23" s="97"/>
      <c r="AM23" s="64"/>
      <c r="AN23" s="98"/>
      <c r="AO23" s="67"/>
      <c r="AP23" s="67"/>
      <c r="AQ23" s="67"/>
      <c r="AR23" s="67"/>
      <c r="CI23" s="1"/>
      <c r="CJ23" s="1"/>
      <c r="CK23" s="1"/>
      <c r="CL23" s="1"/>
      <c r="CM23" s="1"/>
      <c r="CN23" s="1"/>
      <c r="CO23" s="1"/>
      <c r="CP23" s="1"/>
      <c r="CQ23" s="1"/>
    </row>
    <row r="24" spans="1:95" ht="15" customHeight="1" x14ac:dyDescent="0.25">
      <c r="A24" s="643" t="s">
        <v>35</v>
      </c>
      <c r="B24" s="636" t="s">
        <v>2</v>
      </c>
      <c r="C24" s="637"/>
      <c r="D24" s="638"/>
      <c r="E24" s="621" t="s">
        <v>3</v>
      </c>
      <c r="F24" s="625"/>
      <c r="G24" s="625"/>
      <c r="H24" s="625"/>
      <c r="I24" s="625"/>
      <c r="J24" s="625"/>
      <c r="K24" s="625"/>
      <c r="L24" s="625"/>
      <c r="M24" s="625"/>
      <c r="N24" s="625"/>
      <c r="O24" s="625"/>
      <c r="P24" s="625"/>
      <c r="Q24" s="625"/>
      <c r="R24" s="625"/>
      <c r="S24" s="625"/>
      <c r="T24" s="625"/>
      <c r="U24" s="625"/>
      <c r="V24" s="625"/>
      <c r="W24" s="625"/>
      <c r="X24" s="625"/>
      <c r="Y24" s="625"/>
      <c r="Z24" s="625"/>
      <c r="AA24" s="625"/>
      <c r="AB24" s="625"/>
      <c r="AC24" s="625"/>
      <c r="AD24" s="625"/>
      <c r="AE24" s="625"/>
      <c r="AF24" s="625"/>
      <c r="AG24" s="625"/>
      <c r="AH24" s="625"/>
      <c r="AI24" s="625"/>
      <c r="AJ24" s="625"/>
      <c r="AK24" s="625"/>
      <c r="AL24" s="622"/>
      <c r="AM24" s="618" t="s">
        <v>223</v>
      </c>
      <c r="AN24" s="99"/>
      <c r="AO24" s="99"/>
      <c r="AP24" s="99"/>
      <c r="AQ24" s="99"/>
      <c r="AR24" s="99"/>
      <c r="CI24" s="1"/>
      <c r="CJ24" s="1"/>
      <c r="CK24" s="1"/>
      <c r="CL24" s="1"/>
      <c r="CM24" s="1"/>
      <c r="CN24" s="1"/>
      <c r="CO24" s="1"/>
      <c r="CP24" s="1"/>
      <c r="CQ24" s="1"/>
    </row>
    <row r="25" spans="1:95" x14ac:dyDescent="0.25">
      <c r="A25" s="644"/>
      <c r="B25" s="639"/>
      <c r="C25" s="640"/>
      <c r="D25" s="641"/>
      <c r="E25" s="621" t="s">
        <v>6</v>
      </c>
      <c r="F25" s="622"/>
      <c r="G25" s="621" t="s">
        <v>7</v>
      </c>
      <c r="H25" s="622"/>
      <c r="I25" s="621" t="s">
        <v>8</v>
      </c>
      <c r="J25" s="622"/>
      <c r="K25" s="621" t="s">
        <v>9</v>
      </c>
      <c r="L25" s="622"/>
      <c r="M25" s="621" t="s">
        <v>10</v>
      </c>
      <c r="N25" s="622"/>
      <c r="O25" s="623" t="s">
        <v>11</v>
      </c>
      <c r="P25" s="624"/>
      <c r="Q25" s="623" t="s">
        <v>12</v>
      </c>
      <c r="R25" s="624"/>
      <c r="S25" s="623" t="s">
        <v>13</v>
      </c>
      <c r="T25" s="624"/>
      <c r="U25" s="623" t="s">
        <v>14</v>
      </c>
      <c r="V25" s="624"/>
      <c r="W25" s="623" t="s">
        <v>15</v>
      </c>
      <c r="X25" s="624"/>
      <c r="Y25" s="623" t="s">
        <v>16</v>
      </c>
      <c r="Z25" s="624"/>
      <c r="AA25" s="623" t="s">
        <v>17</v>
      </c>
      <c r="AB25" s="624"/>
      <c r="AC25" s="623" t="s">
        <v>18</v>
      </c>
      <c r="AD25" s="624"/>
      <c r="AE25" s="623" t="s">
        <v>19</v>
      </c>
      <c r="AF25" s="624"/>
      <c r="AG25" s="623" t="s">
        <v>20</v>
      </c>
      <c r="AH25" s="624"/>
      <c r="AI25" s="623" t="s">
        <v>21</v>
      </c>
      <c r="AJ25" s="624"/>
      <c r="AK25" s="623" t="s">
        <v>22</v>
      </c>
      <c r="AL25" s="624"/>
      <c r="AM25" s="619"/>
      <c r="AN25" s="99"/>
      <c r="AO25" s="99"/>
      <c r="AP25" s="99"/>
      <c r="AQ25" s="99"/>
      <c r="AR25" s="99"/>
      <c r="CI25" s="1"/>
      <c r="CJ25" s="1"/>
      <c r="CK25" s="1"/>
      <c r="CL25" s="1"/>
      <c r="CM25" s="1"/>
      <c r="CN25" s="1"/>
      <c r="CO25" s="1"/>
      <c r="CP25" s="1"/>
      <c r="CQ25" s="1"/>
    </row>
    <row r="26" spans="1:95" x14ac:dyDescent="0.25">
      <c r="A26" s="645"/>
      <c r="B26" s="69" t="s">
        <v>27</v>
      </c>
      <c r="C26" s="22" t="s">
        <v>36</v>
      </c>
      <c r="D26" s="559" t="s">
        <v>29</v>
      </c>
      <c r="E26" s="556" t="s">
        <v>36</v>
      </c>
      <c r="F26" s="558" t="s">
        <v>29</v>
      </c>
      <c r="G26" s="556" t="s">
        <v>36</v>
      </c>
      <c r="H26" s="558" t="s">
        <v>29</v>
      </c>
      <c r="I26" s="556" t="s">
        <v>36</v>
      </c>
      <c r="J26" s="558" t="s">
        <v>29</v>
      </c>
      <c r="K26" s="556" t="s">
        <v>36</v>
      </c>
      <c r="L26" s="558" t="s">
        <v>29</v>
      </c>
      <c r="M26" s="556" t="s">
        <v>36</v>
      </c>
      <c r="N26" s="558" t="s">
        <v>29</v>
      </c>
      <c r="O26" s="556" t="s">
        <v>36</v>
      </c>
      <c r="P26" s="558" t="s">
        <v>29</v>
      </c>
      <c r="Q26" s="556" t="s">
        <v>36</v>
      </c>
      <c r="R26" s="558" t="s">
        <v>29</v>
      </c>
      <c r="S26" s="556" t="s">
        <v>36</v>
      </c>
      <c r="T26" s="558" t="s">
        <v>29</v>
      </c>
      <c r="U26" s="556" t="s">
        <v>36</v>
      </c>
      <c r="V26" s="558" t="s">
        <v>29</v>
      </c>
      <c r="W26" s="556" t="s">
        <v>36</v>
      </c>
      <c r="X26" s="558" t="s">
        <v>29</v>
      </c>
      <c r="Y26" s="556" t="s">
        <v>36</v>
      </c>
      <c r="Z26" s="558" t="s">
        <v>29</v>
      </c>
      <c r="AA26" s="556" t="s">
        <v>36</v>
      </c>
      <c r="AB26" s="558" t="s">
        <v>29</v>
      </c>
      <c r="AC26" s="556" t="s">
        <v>36</v>
      </c>
      <c r="AD26" s="558" t="s">
        <v>29</v>
      </c>
      <c r="AE26" s="556" t="s">
        <v>36</v>
      </c>
      <c r="AF26" s="558" t="s">
        <v>29</v>
      </c>
      <c r="AG26" s="556" t="s">
        <v>36</v>
      </c>
      <c r="AH26" s="558" t="s">
        <v>29</v>
      </c>
      <c r="AI26" s="556" t="s">
        <v>36</v>
      </c>
      <c r="AJ26" s="558" t="s">
        <v>29</v>
      </c>
      <c r="AK26" s="556" t="s">
        <v>36</v>
      </c>
      <c r="AL26" s="558" t="s">
        <v>29</v>
      </c>
      <c r="AM26" s="620"/>
      <c r="AN26" s="101"/>
      <c r="AO26" s="99"/>
      <c r="AP26" s="99"/>
      <c r="AQ26" s="99"/>
      <c r="AR26" s="99"/>
      <c r="CI26" s="1"/>
      <c r="CJ26" s="1"/>
      <c r="CK26" s="1"/>
      <c r="CL26" s="1"/>
      <c r="CM26" s="1"/>
      <c r="CN26" s="1"/>
      <c r="CO26" s="1"/>
      <c r="CP26" s="1"/>
      <c r="CQ26" s="1"/>
    </row>
    <row r="27" spans="1:95" x14ac:dyDescent="0.25">
      <c r="A27" s="102" t="s">
        <v>37</v>
      </c>
      <c r="B27" s="103">
        <f t="shared" ref="B27:B32" si="2">SUM(C27+D27)</f>
        <v>8669</v>
      </c>
      <c r="C27" s="104">
        <f t="shared" ref="C27:D32" si="3">SUM(E27+G27+I27+K27+M27+O27+Q27+S27+U27+W27+Y27+AA27+AC27+AE27+AG27+AI27+AK27)</f>
        <v>4001</v>
      </c>
      <c r="D27" s="31">
        <f t="shared" si="3"/>
        <v>4668</v>
      </c>
      <c r="E27" s="32">
        <f>[1]Abril!E27+[2]Abril!E27+[3]Abril!E27+[4]Abril!E27+[5]Abril!E27+[6]Abril!E27+[7]Abril!E27+[8]Abril!E27+[9]Abril!E27+[10]Abril!E27</f>
        <v>674</v>
      </c>
      <c r="F27" s="32">
        <f>[1]Abril!F27+[2]Abril!F27+[3]Abril!F27+[4]Abril!F27+[5]Abril!F27+[6]Abril!F27+[7]Abril!F27+[8]Abril!F27+[9]Abril!F27+[10]Abril!F27</f>
        <v>572</v>
      </c>
      <c r="G27" s="32">
        <f>[1]Abril!G27+[2]Abril!G27+[3]Abril!G27+[4]Abril!G27+[5]Abril!G27+[6]Abril!G27+[7]Abril!G27+[8]Abril!G27+[9]Abril!G27+[10]Abril!G27</f>
        <v>441</v>
      </c>
      <c r="H27" s="32">
        <f>[1]Abril!H27+[2]Abril!H27+[3]Abril!H27+[4]Abril!H27+[5]Abril!H27+[6]Abril!H27+[7]Abril!H27+[8]Abril!H27+[9]Abril!H27+[10]Abril!H27</f>
        <v>407</v>
      </c>
      <c r="I27" s="32">
        <f>[1]Abril!I27+[2]Abril!I27+[3]Abril!I27+[4]Abril!I27+[5]Abril!I27+[6]Abril!I27+[7]Abril!I27+[8]Abril!I27+[9]Abril!I27+[10]Abril!I27</f>
        <v>340</v>
      </c>
      <c r="J27" s="32">
        <f>[1]Abril!J27+[2]Abril!J27+[3]Abril!J27+[4]Abril!J27+[5]Abril!J27+[6]Abril!J27+[7]Abril!J27+[8]Abril!J27+[9]Abril!J27+[10]Abril!J27</f>
        <v>362</v>
      </c>
      <c r="K27" s="32">
        <f>[1]Abril!K27+[2]Abril!K27+[3]Abril!K27+[4]Abril!K27+[5]Abril!K27+[6]Abril!K27+[7]Abril!K27+[8]Abril!K27+[9]Abril!K27+[10]Abril!K27</f>
        <v>286</v>
      </c>
      <c r="L27" s="32">
        <f>[1]Abril!L27+[2]Abril!L27+[3]Abril!L27+[4]Abril!L27+[5]Abril!L27+[6]Abril!L27+[7]Abril!L27+[8]Abril!L27+[9]Abril!L27+[10]Abril!L27</f>
        <v>405</v>
      </c>
      <c r="M27" s="32">
        <f>[1]Abril!M27+[2]Abril!M27+[3]Abril!M27+[4]Abril!M27+[5]Abril!M27+[6]Abril!M27+[7]Abril!M27+[8]Abril!M27+[9]Abril!M27+[10]Abril!M27</f>
        <v>248</v>
      </c>
      <c r="N27" s="32">
        <f>[1]Abril!N27+[2]Abril!N27+[3]Abril!N27+[4]Abril!N27+[5]Abril!N27+[6]Abril!N27+[7]Abril!N27+[8]Abril!N27+[9]Abril!N27+[10]Abril!N27</f>
        <v>289</v>
      </c>
      <c r="O27" s="32">
        <f>[1]Abril!O27+[2]Abril!O27+[3]Abril!O27+[4]Abril!O27+[5]Abril!O27+[6]Abril!O27+[7]Abril!O27+[8]Abril!O27+[9]Abril!O27+[10]Abril!O27</f>
        <v>240</v>
      </c>
      <c r="P27" s="32">
        <f>[1]Abril!P27+[2]Abril!P27+[3]Abril!P27+[4]Abril!P27+[5]Abril!P27+[6]Abril!P27+[7]Abril!P27+[8]Abril!P27+[9]Abril!P27+[10]Abril!P27</f>
        <v>304</v>
      </c>
      <c r="Q27" s="32">
        <f>[1]Abril!Q27+[2]Abril!Q27+[3]Abril!Q27+[4]Abril!Q27+[5]Abril!Q27+[6]Abril!Q27+[7]Abril!Q27+[8]Abril!Q27+[9]Abril!Q27+[10]Abril!Q27</f>
        <v>239</v>
      </c>
      <c r="R27" s="32">
        <f>[1]Abril!R27+[2]Abril!R27+[3]Abril!R27+[4]Abril!R27+[5]Abril!R27+[6]Abril!R27+[7]Abril!R27+[8]Abril!R27+[9]Abril!R27+[10]Abril!R27</f>
        <v>290</v>
      </c>
      <c r="S27" s="32">
        <f>[1]Abril!S27+[2]Abril!S27+[3]Abril!S27+[4]Abril!S27+[5]Abril!S27+[6]Abril!S27+[7]Abril!S27+[8]Abril!S27+[9]Abril!S27+[10]Abril!S27</f>
        <v>178</v>
      </c>
      <c r="T27" s="32">
        <f>[1]Abril!T27+[2]Abril!T27+[3]Abril!T27+[4]Abril!T27+[5]Abril!T27+[6]Abril!T27+[7]Abril!T27+[8]Abril!T27+[9]Abril!T27+[10]Abril!T27</f>
        <v>275</v>
      </c>
      <c r="U27" s="32">
        <f>[1]Abril!U27+[2]Abril!U27+[3]Abril!U27+[4]Abril!U27+[5]Abril!U27+[6]Abril!U27+[7]Abril!U27+[8]Abril!U27+[9]Abril!U27+[10]Abril!U27</f>
        <v>182</v>
      </c>
      <c r="V27" s="32">
        <f>[1]Abril!V27+[2]Abril!V27+[3]Abril!V27+[4]Abril!V27+[5]Abril!V27+[6]Abril!V27+[7]Abril!V27+[8]Abril!V27+[9]Abril!V27+[10]Abril!V27</f>
        <v>264</v>
      </c>
      <c r="W27" s="32">
        <f>[1]Abril!W27+[2]Abril!W27+[3]Abril!W27+[4]Abril!W27+[5]Abril!W27+[6]Abril!W27+[7]Abril!W27+[8]Abril!W27+[9]Abril!W27+[10]Abril!W27</f>
        <v>194</v>
      </c>
      <c r="X27" s="32">
        <f>[1]Abril!X27+[2]Abril!X27+[3]Abril!X27+[4]Abril!X27+[5]Abril!X27+[6]Abril!X27+[7]Abril!X27+[8]Abril!X27+[9]Abril!X27+[10]Abril!X27</f>
        <v>253</v>
      </c>
      <c r="Y27" s="32">
        <f>[1]Abril!Y27+[2]Abril!Y27+[3]Abril!Y27+[4]Abril!Y27+[5]Abril!Y27+[6]Abril!Y27+[7]Abril!Y27+[8]Abril!Y27+[9]Abril!Y27+[10]Abril!Y27</f>
        <v>161</v>
      </c>
      <c r="Z27" s="32">
        <f>[1]Abril!Z27+[2]Abril!Z27+[3]Abril!Z27+[4]Abril!Z27+[5]Abril!Z27+[6]Abril!Z27+[7]Abril!Z27+[8]Abril!Z27+[9]Abril!Z27+[10]Abril!Z27</f>
        <v>244</v>
      </c>
      <c r="AA27" s="32">
        <f>[1]Abril!AA27+[2]Abril!AA27+[3]Abril!AA27+[4]Abril!AA27+[5]Abril!AA27+[6]Abril!AA27+[7]Abril!AA27+[8]Abril!AA27+[9]Abril!AA27+[10]Abril!AA27</f>
        <v>137</v>
      </c>
      <c r="AB27" s="32">
        <f>[1]Abril!AB27+[2]Abril!AB27+[3]Abril!AB27+[4]Abril!AB27+[5]Abril!AB27+[6]Abril!AB27+[7]Abril!AB27+[8]Abril!AB27+[9]Abril!AB27+[10]Abril!AB27</f>
        <v>197</v>
      </c>
      <c r="AC27" s="32">
        <f>[1]Abril!AC27+[2]Abril!AC27+[3]Abril!AC27+[4]Abril!AC27+[5]Abril!AC27+[6]Abril!AC27+[7]Abril!AC27+[8]Abril!AC27+[9]Abril!AC27+[10]Abril!AC27</f>
        <v>165</v>
      </c>
      <c r="AD27" s="32">
        <f>[1]Abril!AD27+[2]Abril!AD27+[3]Abril!AD27+[4]Abril!AD27+[5]Abril!AD27+[6]Abril!AD27+[7]Abril!AD27+[8]Abril!AD27+[9]Abril!AD27+[10]Abril!AD27</f>
        <v>162</v>
      </c>
      <c r="AE27" s="32">
        <f>[1]Abril!AE27+[2]Abril!AE27+[3]Abril!AE27+[4]Abril!AE27+[5]Abril!AE27+[6]Abril!AE27+[7]Abril!AE27+[8]Abril!AE27+[9]Abril!AE27+[10]Abril!AE27</f>
        <v>146</v>
      </c>
      <c r="AF27" s="32">
        <f>[1]Abril!AF27+[2]Abril!AF27+[3]Abril!AF27+[4]Abril!AF27+[5]Abril!AF27+[6]Abril!AF27+[7]Abril!AF27+[8]Abril!AF27+[9]Abril!AF27+[10]Abril!AF27</f>
        <v>142</v>
      </c>
      <c r="AG27" s="32">
        <f>[1]Abril!AG27+[2]Abril!AG27+[3]Abril!AG27+[4]Abril!AG27+[5]Abril!AG27+[6]Abril!AG27+[7]Abril!AG27+[8]Abril!AG27+[9]Abril!AG27+[10]Abril!AG27</f>
        <v>104</v>
      </c>
      <c r="AH27" s="32">
        <f>[1]Abril!AH27+[2]Abril!AH27+[3]Abril!AH27+[4]Abril!AH27+[5]Abril!AH27+[6]Abril!AH27+[7]Abril!AH27+[8]Abril!AH27+[9]Abril!AH27+[10]Abril!AH27</f>
        <v>183</v>
      </c>
      <c r="AI27" s="32">
        <f>[1]Abril!AI27+[2]Abril!AI27+[3]Abril!AI27+[4]Abril!AI27+[5]Abril!AI27+[6]Abril!AI27+[7]Abril!AI27+[8]Abril!AI27+[9]Abril!AI27+[10]Abril!AI27</f>
        <v>93</v>
      </c>
      <c r="AJ27" s="32">
        <f>[1]Abril!AJ27+[2]Abril!AJ27+[3]Abril!AJ27+[4]Abril!AJ27+[5]Abril!AJ27+[6]Abril!AJ27+[7]Abril!AJ27+[8]Abril!AJ27+[9]Abril!AJ27+[10]Abril!AJ27</f>
        <v>126</v>
      </c>
      <c r="AK27" s="32">
        <f>[1]Abril!AK27+[2]Abril!AK27+[3]Abril!AK27+[4]Abril!AK27+[5]Abril!AK27+[6]Abril!AK27+[7]Abril!AK27+[8]Abril!AK27+[9]Abril!AK27+[10]Abril!AK27</f>
        <v>173</v>
      </c>
      <c r="AL27" s="32">
        <f>[1]Abril!AL27+[2]Abril!AL27+[3]Abril!AL27+[4]Abril!AL27+[5]Abril!AL27+[6]Abril!AL27+[7]Abril!AL27+[8]Abril!AL27+[9]Abril!AL27+[10]Abril!AL27</f>
        <v>193</v>
      </c>
      <c r="AM27" s="32">
        <f>[1]Abril!AM27+[2]Abril!AM27+[3]Abril!AM27+[4]Abril!AM27+[5]Abril!AM27+[6]Abril!AM27+[7]Abril!AM27+[8]Abril!AM27+[9]Abril!AM27+[10]Abril!AM27</f>
        <v>8506</v>
      </c>
      <c r="AN27" s="83"/>
      <c r="AO27" s="84"/>
      <c r="AP27" s="84"/>
      <c r="AQ27" s="84"/>
      <c r="AR27" s="84"/>
      <c r="CG27" s="2">
        <v>0</v>
      </c>
      <c r="CH27" s="2">
        <v>0</v>
      </c>
      <c r="CI27" s="1"/>
      <c r="CJ27" s="1"/>
      <c r="CK27" s="1"/>
      <c r="CL27" s="1"/>
      <c r="CM27" s="1"/>
      <c r="CN27" s="1"/>
      <c r="CO27" s="1"/>
      <c r="CP27" s="1"/>
      <c r="CQ27" s="1"/>
    </row>
    <row r="28" spans="1:95" x14ac:dyDescent="0.25">
      <c r="A28" s="39" t="s">
        <v>38</v>
      </c>
      <c r="B28" s="75">
        <f t="shared" si="2"/>
        <v>237</v>
      </c>
      <c r="C28" s="76">
        <f t="shared" si="3"/>
        <v>118</v>
      </c>
      <c r="D28" s="86">
        <f t="shared" si="3"/>
        <v>119</v>
      </c>
      <c r="E28" s="32">
        <f>[1]Abril!E28+[2]Abril!E28+[3]Abril!E28+[4]Abril!E28+[5]Abril!E28+[6]Abril!E28+[7]Abril!E28+[8]Abril!E28+[9]Abril!E28+[10]Abril!E28</f>
        <v>3</v>
      </c>
      <c r="F28" s="32">
        <f>[1]Abril!F28+[2]Abril!F28+[3]Abril!F28+[4]Abril!F28+[5]Abril!F28+[6]Abril!F28+[7]Abril!F28+[8]Abril!F28+[9]Abril!F28+[10]Abril!F28</f>
        <v>5</v>
      </c>
      <c r="G28" s="32">
        <f>[1]Abril!G28+[2]Abril!G28+[3]Abril!G28+[4]Abril!G28+[5]Abril!G28+[6]Abril!G28+[7]Abril!G28+[8]Abril!G28+[9]Abril!G28+[10]Abril!G28</f>
        <v>7</v>
      </c>
      <c r="H28" s="32">
        <f>[1]Abril!H28+[2]Abril!H28+[3]Abril!H28+[4]Abril!H28+[5]Abril!H28+[6]Abril!H28+[7]Abril!H28+[8]Abril!H28+[9]Abril!H28+[10]Abril!H28</f>
        <v>2</v>
      </c>
      <c r="I28" s="32">
        <f>[1]Abril!I28+[2]Abril!I28+[3]Abril!I28+[4]Abril!I28+[5]Abril!I28+[6]Abril!I28+[7]Abril!I28+[8]Abril!I28+[9]Abril!I28+[10]Abril!I28</f>
        <v>3</v>
      </c>
      <c r="J28" s="32">
        <f>[1]Abril!J28+[2]Abril!J28+[3]Abril!J28+[4]Abril!J28+[5]Abril!J28+[6]Abril!J28+[7]Abril!J28+[8]Abril!J28+[9]Abril!J28+[10]Abril!J28</f>
        <v>3</v>
      </c>
      <c r="K28" s="32">
        <f>[1]Abril!K28+[2]Abril!K28+[3]Abril!K28+[4]Abril!K28+[5]Abril!K28+[6]Abril!K28+[7]Abril!K28+[8]Abril!K28+[9]Abril!K28+[10]Abril!K28</f>
        <v>4</v>
      </c>
      <c r="L28" s="32">
        <f>[1]Abril!L28+[2]Abril!L28+[3]Abril!L28+[4]Abril!L28+[5]Abril!L28+[6]Abril!L28+[7]Abril!L28+[8]Abril!L28+[9]Abril!L28+[10]Abril!L28</f>
        <v>1</v>
      </c>
      <c r="M28" s="32">
        <f>[1]Abril!M28+[2]Abril!M28+[3]Abril!M28+[4]Abril!M28+[5]Abril!M28+[6]Abril!M28+[7]Abril!M28+[8]Abril!M28+[9]Abril!M28+[10]Abril!M28</f>
        <v>3</v>
      </c>
      <c r="N28" s="32">
        <f>[1]Abril!N28+[2]Abril!N28+[3]Abril!N28+[4]Abril!N28+[5]Abril!N28+[6]Abril!N28+[7]Abril!N28+[8]Abril!N28+[9]Abril!N28+[10]Abril!N28</f>
        <v>17</v>
      </c>
      <c r="O28" s="32">
        <f>[1]Abril!O28+[2]Abril!O28+[3]Abril!O28+[4]Abril!O28+[5]Abril!O28+[6]Abril!O28+[7]Abril!O28+[8]Abril!O28+[9]Abril!O28+[10]Abril!O28</f>
        <v>3</v>
      </c>
      <c r="P28" s="32">
        <f>[1]Abril!P28+[2]Abril!P28+[3]Abril!P28+[4]Abril!P28+[5]Abril!P28+[6]Abril!P28+[7]Abril!P28+[8]Abril!P28+[9]Abril!P28+[10]Abril!P28</f>
        <v>2</v>
      </c>
      <c r="Q28" s="32">
        <f>[1]Abril!Q28+[2]Abril!Q28+[3]Abril!Q28+[4]Abril!Q28+[5]Abril!Q28+[6]Abril!Q28+[7]Abril!Q28+[8]Abril!Q28+[9]Abril!Q28+[10]Abril!Q28</f>
        <v>3</v>
      </c>
      <c r="R28" s="32">
        <f>[1]Abril!R28+[2]Abril!R28+[3]Abril!R28+[4]Abril!R28+[5]Abril!R28+[6]Abril!R28+[7]Abril!R28+[8]Abril!R28+[9]Abril!R28+[10]Abril!R28</f>
        <v>8</v>
      </c>
      <c r="S28" s="32">
        <f>[1]Abril!S28+[2]Abril!S28+[3]Abril!S28+[4]Abril!S28+[5]Abril!S28+[6]Abril!S28+[7]Abril!S28+[8]Abril!S28+[9]Abril!S28+[10]Abril!S28</f>
        <v>3</v>
      </c>
      <c r="T28" s="32">
        <f>[1]Abril!T28+[2]Abril!T28+[3]Abril!T28+[4]Abril!T28+[5]Abril!T28+[6]Abril!T28+[7]Abril!T28+[8]Abril!T28+[9]Abril!T28+[10]Abril!T28</f>
        <v>6</v>
      </c>
      <c r="U28" s="32">
        <f>[1]Abril!U28+[2]Abril!U28+[3]Abril!U28+[4]Abril!U28+[5]Abril!U28+[6]Abril!U28+[7]Abril!U28+[8]Abril!U28+[9]Abril!U28+[10]Abril!U28</f>
        <v>5</v>
      </c>
      <c r="V28" s="32">
        <f>[1]Abril!V28+[2]Abril!V28+[3]Abril!V28+[4]Abril!V28+[5]Abril!V28+[6]Abril!V28+[7]Abril!V28+[8]Abril!V28+[9]Abril!V28+[10]Abril!V28</f>
        <v>3</v>
      </c>
      <c r="W28" s="32">
        <f>[1]Abril!W28+[2]Abril!W28+[3]Abril!W28+[4]Abril!W28+[5]Abril!W28+[6]Abril!W28+[7]Abril!W28+[8]Abril!W28+[9]Abril!W28+[10]Abril!W28</f>
        <v>1</v>
      </c>
      <c r="X28" s="32">
        <f>[1]Abril!X28+[2]Abril!X28+[3]Abril!X28+[4]Abril!X28+[5]Abril!X28+[6]Abril!X28+[7]Abril!X28+[8]Abril!X28+[9]Abril!X28+[10]Abril!X28</f>
        <v>5</v>
      </c>
      <c r="Y28" s="32">
        <f>[1]Abril!Y28+[2]Abril!Y28+[3]Abril!Y28+[4]Abril!Y28+[5]Abril!Y28+[6]Abril!Y28+[7]Abril!Y28+[8]Abril!Y28+[9]Abril!Y28+[10]Abril!Y28</f>
        <v>9</v>
      </c>
      <c r="Z28" s="32">
        <f>[1]Abril!Z28+[2]Abril!Z28+[3]Abril!Z28+[4]Abril!Z28+[5]Abril!Z28+[6]Abril!Z28+[7]Abril!Z28+[8]Abril!Z28+[9]Abril!Z28+[10]Abril!Z28</f>
        <v>6</v>
      </c>
      <c r="AA28" s="32">
        <f>[1]Abril!AA28+[2]Abril!AA28+[3]Abril!AA28+[4]Abril!AA28+[5]Abril!AA28+[6]Abril!AA28+[7]Abril!AA28+[8]Abril!AA28+[9]Abril!AA28+[10]Abril!AA28</f>
        <v>12</v>
      </c>
      <c r="AB28" s="32">
        <f>[1]Abril!AB28+[2]Abril!AB28+[3]Abril!AB28+[4]Abril!AB28+[5]Abril!AB28+[6]Abril!AB28+[7]Abril!AB28+[8]Abril!AB28+[9]Abril!AB28+[10]Abril!AB28</f>
        <v>15</v>
      </c>
      <c r="AC28" s="32">
        <f>[1]Abril!AC28+[2]Abril!AC28+[3]Abril!AC28+[4]Abril!AC28+[5]Abril!AC28+[6]Abril!AC28+[7]Abril!AC28+[8]Abril!AC28+[9]Abril!AC28+[10]Abril!AC28</f>
        <v>11</v>
      </c>
      <c r="AD28" s="32">
        <f>[1]Abril!AD28+[2]Abril!AD28+[3]Abril!AD28+[4]Abril!AD28+[5]Abril!AD28+[6]Abril!AD28+[7]Abril!AD28+[8]Abril!AD28+[9]Abril!AD28+[10]Abril!AD28</f>
        <v>9</v>
      </c>
      <c r="AE28" s="32">
        <f>[1]Abril!AE28+[2]Abril!AE28+[3]Abril!AE28+[4]Abril!AE28+[5]Abril!AE28+[6]Abril!AE28+[7]Abril!AE28+[8]Abril!AE28+[9]Abril!AE28+[10]Abril!AE28</f>
        <v>17</v>
      </c>
      <c r="AF28" s="32">
        <f>[1]Abril!AF28+[2]Abril!AF28+[3]Abril!AF28+[4]Abril!AF28+[5]Abril!AF28+[6]Abril!AF28+[7]Abril!AF28+[8]Abril!AF28+[9]Abril!AF28+[10]Abril!AF28</f>
        <v>16</v>
      </c>
      <c r="AG28" s="32">
        <f>[1]Abril!AG28+[2]Abril!AG28+[3]Abril!AG28+[4]Abril!AG28+[5]Abril!AG28+[6]Abril!AG28+[7]Abril!AG28+[8]Abril!AG28+[9]Abril!AG28+[10]Abril!AG28</f>
        <v>14</v>
      </c>
      <c r="AH28" s="32">
        <f>[1]Abril!AH28+[2]Abril!AH28+[3]Abril!AH28+[4]Abril!AH28+[5]Abril!AH28+[6]Abril!AH28+[7]Abril!AH28+[8]Abril!AH28+[9]Abril!AH28+[10]Abril!AH28</f>
        <v>11</v>
      </c>
      <c r="AI28" s="32">
        <f>[1]Abril!AI28+[2]Abril!AI28+[3]Abril!AI28+[4]Abril!AI28+[5]Abril!AI28+[6]Abril!AI28+[7]Abril!AI28+[8]Abril!AI28+[9]Abril!AI28+[10]Abril!AI28</f>
        <v>8</v>
      </c>
      <c r="AJ28" s="32">
        <f>[1]Abril!AJ28+[2]Abril!AJ28+[3]Abril!AJ28+[4]Abril!AJ28+[5]Abril!AJ28+[6]Abril!AJ28+[7]Abril!AJ28+[8]Abril!AJ28+[9]Abril!AJ28+[10]Abril!AJ28</f>
        <v>0</v>
      </c>
      <c r="AK28" s="32">
        <f>[1]Abril!AK28+[2]Abril!AK28+[3]Abril!AK28+[4]Abril!AK28+[5]Abril!AK28+[6]Abril!AK28+[7]Abril!AK28+[8]Abril!AK28+[9]Abril!AK28+[10]Abril!AK28</f>
        <v>12</v>
      </c>
      <c r="AL28" s="32">
        <f>[1]Abril!AL28+[2]Abril!AL28+[3]Abril!AL28+[4]Abril!AL28+[5]Abril!AL28+[6]Abril!AL28+[7]Abril!AL28+[8]Abril!AL28+[9]Abril!AL28+[10]Abril!AL28</f>
        <v>10</v>
      </c>
      <c r="AM28" s="32">
        <f>[1]Abril!AM28+[2]Abril!AM28+[3]Abril!AM28+[4]Abril!AM28+[5]Abril!AM28+[6]Abril!AM28+[7]Abril!AM28+[8]Abril!AM28+[9]Abril!AM28+[10]Abril!AM28</f>
        <v>237</v>
      </c>
      <c r="AN28" s="83"/>
      <c r="AO28" s="84"/>
      <c r="AP28" s="84"/>
      <c r="AQ28" s="84"/>
      <c r="AR28" s="84"/>
      <c r="CG28" s="2">
        <v>0</v>
      </c>
      <c r="CH28" s="2">
        <v>0</v>
      </c>
      <c r="CI28" s="1"/>
      <c r="CJ28" s="1"/>
      <c r="CK28" s="1"/>
      <c r="CL28" s="1"/>
      <c r="CM28" s="1"/>
      <c r="CN28" s="1"/>
      <c r="CO28" s="1"/>
      <c r="CP28" s="1"/>
      <c r="CQ28" s="1"/>
    </row>
    <row r="29" spans="1:95" x14ac:dyDescent="0.25">
      <c r="A29" s="39" t="s">
        <v>39</v>
      </c>
      <c r="B29" s="75">
        <f t="shared" si="2"/>
        <v>617</v>
      </c>
      <c r="C29" s="76">
        <f t="shared" si="3"/>
        <v>10</v>
      </c>
      <c r="D29" s="86">
        <f t="shared" si="3"/>
        <v>607</v>
      </c>
      <c r="E29" s="32">
        <f>[1]Abril!E29+[2]Abril!E29+[3]Abril!E29+[4]Abril!E29+[5]Abril!E29+[6]Abril!E29+[7]Abril!E29+[8]Abril!E29+[9]Abril!E29+[10]Abril!E29</f>
        <v>6</v>
      </c>
      <c r="F29" s="32">
        <f>[1]Abril!F29+[2]Abril!F29+[3]Abril!F29+[4]Abril!F29+[5]Abril!F29+[6]Abril!F29+[7]Abril!F29+[8]Abril!F29+[9]Abril!F29+[10]Abril!F29</f>
        <v>7</v>
      </c>
      <c r="G29" s="32">
        <f>[1]Abril!G29+[2]Abril!G29+[3]Abril!G29+[4]Abril!G29+[5]Abril!G29+[6]Abril!G29+[7]Abril!G29+[8]Abril!G29+[9]Abril!G29+[10]Abril!G29</f>
        <v>0</v>
      </c>
      <c r="H29" s="32">
        <f>[1]Abril!H29+[2]Abril!H29+[3]Abril!H29+[4]Abril!H29+[5]Abril!H29+[6]Abril!H29+[7]Abril!H29+[8]Abril!H29+[9]Abril!H29+[10]Abril!H29</f>
        <v>1</v>
      </c>
      <c r="I29" s="32">
        <f>[1]Abril!I29+[2]Abril!I29+[3]Abril!I29+[4]Abril!I29+[5]Abril!I29+[6]Abril!I29+[7]Abril!I29+[8]Abril!I29+[9]Abril!I29+[10]Abril!I29</f>
        <v>0</v>
      </c>
      <c r="J29" s="32">
        <f>[1]Abril!J29+[2]Abril!J29+[3]Abril!J29+[4]Abril!J29+[5]Abril!J29+[6]Abril!J29+[7]Abril!J29+[8]Abril!J29+[9]Abril!J29+[10]Abril!J29</f>
        <v>5</v>
      </c>
      <c r="K29" s="32">
        <f>[1]Abril!K29+[2]Abril!K29+[3]Abril!K29+[4]Abril!K29+[5]Abril!K29+[6]Abril!K29+[7]Abril!K29+[8]Abril!K29+[9]Abril!K29+[10]Abril!K29</f>
        <v>3</v>
      </c>
      <c r="L29" s="32">
        <f>[1]Abril!L29+[2]Abril!L29+[3]Abril!L29+[4]Abril!L29+[5]Abril!L29+[6]Abril!L29+[7]Abril!L29+[8]Abril!L29+[9]Abril!L29+[10]Abril!L29</f>
        <v>75</v>
      </c>
      <c r="M29" s="32">
        <f>[1]Abril!M29+[2]Abril!M29+[3]Abril!M29+[4]Abril!M29+[5]Abril!M29+[6]Abril!M29+[7]Abril!M29+[8]Abril!M29+[9]Abril!M29+[10]Abril!M29</f>
        <v>1</v>
      </c>
      <c r="N29" s="32">
        <f>[1]Abril!N29+[2]Abril!N29+[3]Abril!N29+[4]Abril!N29+[5]Abril!N29+[6]Abril!N29+[7]Abril!N29+[8]Abril!N29+[9]Abril!N29+[10]Abril!N29</f>
        <v>159</v>
      </c>
      <c r="O29" s="32">
        <f>[1]Abril!O29+[2]Abril!O29+[3]Abril!O29+[4]Abril!O29+[5]Abril!O29+[6]Abril!O29+[7]Abril!O29+[8]Abril!O29+[9]Abril!O29+[10]Abril!O29</f>
        <v>0</v>
      </c>
      <c r="P29" s="32">
        <f>[1]Abril!P29+[2]Abril!P29+[3]Abril!P29+[4]Abril!P29+[5]Abril!P29+[6]Abril!P29+[7]Abril!P29+[8]Abril!P29+[9]Abril!P29+[10]Abril!P29</f>
        <v>125</v>
      </c>
      <c r="Q29" s="32">
        <f>[1]Abril!Q29+[2]Abril!Q29+[3]Abril!Q29+[4]Abril!Q29+[5]Abril!Q29+[6]Abril!Q29+[7]Abril!Q29+[8]Abril!Q29+[9]Abril!Q29+[10]Abril!Q29</f>
        <v>0</v>
      </c>
      <c r="R29" s="32">
        <f>[1]Abril!R29+[2]Abril!R29+[3]Abril!R29+[4]Abril!R29+[5]Abril!R29+[6]Abril!R29+[7]Abril!R29+[8]Abril!R29+[9]Abril!R29+[10]Abril!R29</f>
        <v>91</v>
      </c>
      <c r="S29" s="32">
        <f>[1]Abril!S29+[2]Abril!S29+[3]Abril!S29+[4]Abril!S29+[5]Abril!S29+[6]Abril!S29+[7]Abril!S29+[8]Abril!S29+[9]Abril!S29+[10]Abril!S29</f>
        <v>0</v>
      </c>
      <c r="T29" s="32">
        <f>[1]Abril!T29+[2]Abril!T29+[3]Abril!T29+[4]Abril!T29+[5]Abril!T29+[6]Abril!T29+[7]Abril!T29+[8]Abril!T29+[9]Abril!T29+[10]Abril!T29</f>
        <v>67</v>
      </c>
      <c r="U29" s="32">
        <f>[1]Abril!U29+[2]Abril!U29+[3]Abril!U29+[4]Abril!U29+[5]Abril!U29+[6]Abril!U29+[7]Abril!U29+[8]Abril!U29+[9]Abril!U29+[10]Abril!U29</f>
        <v>0</v>
      </c>
      <c r="V29" s="32">
        <f>[1]Abril!V29+[2]Abril!V29+[3]Abril!V29+[4]Abril!V29+[5]Abril!V29+[6]Abril!V29+[7]Abril!V29+[8]Abril!V29+[9]Abril!V29+[10]Abril!V29</f>
        <v>52</v>
      </c>
      <c r="W29" s="32">
        <f>[1]Abril!W29+[2]Abril!W29+[3]Abril!W29+[4]Abril!W29+[5]Abril!W29+[6]Abril!W29+[7]Abril!W29+[8]Abril!W29+[9]Abril!W29+[10]Abril!W29</f>
        <v>0</v>
      </c>
      <c r="X29" s="32">
        <f>[1]Abril!X29+[2]Abril!X29+[3]Abril!X29+[4]Abril!X29+[5]Abril!X29+[6]Abril!X29+[7]Abril!X29+[8]Abril!X29+[9]Abril!X29+[10]Abril!X29</f>
        <v>14</v>
      </c>
      <c r="Y29" s="32">
        <f>[1]Abril!Y29+[2]Abril!Y29+[3]Abril!Y29+[4]Abril!Y29+[5]Abril!Y29+[6]Abril!Y29+[7]Abril!Y29+[8]Abril!Y29+[9]Abril!Y29+[10]Abril!Y29</f>
        <v>0</v>
      </c>
      <c r="Z29" s="32">
        <f>[1]Abril!Z29+[2]Abril!Z29+[3]Abril!Z29+[4]Abril!Z29+[5]Abril!Z29+[6]Abril!Z29+[7]Abril!Z29+[8]Abril!Z29+[9]Abril!Z29+[10]Abril!Z29</f>
        <v>3</v>
      </c>
      <c r="AA29" s="32">
        <f>[1]Abril!AA29+[2]Abril!AA29+[3]Abril!AA29+[4]Abril!AA29+[5]Abril!AA29+[6]Abril!AA29+[7]Abril!AA29+[8]Abril!AA29+[9]Abril!AA29+[10]Abril!AA29</f>
        <v>0</v>
      </c>
      <c r="AB29" s="32">
        <f>[1]Abril!AB29+[2]Abril!AB29+[3]Abril!AB29+[4]Abril!AB29+[5]Abril!AB29+[6]Abril!AB29+[7]Abril!AB29+[8]Abril!AB29+[9]Abril!AB29+[10]Abril!AB29</f>
        <v>3</v>
      </c>
      <c r="AC29" s="32">
        <f>[1]Abril!AC29+[2]Abril!AC29+[3]Abril!AC29+[4]Abril!AC29+[5]Abril!AC29+[6]Abril!AC29+[7]Abril!AC29+[8]Abril!AC29+[9]Abril!AC29+[10]Abril!AC29</f>
        <v>0</v>
      </c>
      <c r="AD29" s="32">
        <f>[1]Abril!AD29+[2]Abril!AD29+[3]Abril!AD29+[4]Abril!AD29+[5]Abril!AD29+[6]Abril!AD29+[7]Abril!AD29+[8]Abril!AD29+[9]Abril!AD29+[10]Abril!AD29</f>
        <v>1</v>
      </c>
      <c r="AE29" s="32">
        <f>[1]Abril!AE29+[2]Abril!AE29+[3]Abril!AE29+[4]Abril!AE29+[5]Abril!AE29+[6]Abril!AE29+[7]Abril!AE29+[8]Abril!AE29+[9]Abril!AE29+[10]Abril!AE29</f>
        <v>0</v>
      </c>
      <c r="AF29" s="32">
        <f>[1]Abril!AF29+[2]Abril!AF29+[3]Abril!AF29+[4]Abril!AF29+[5]Abril!AF29+[6]Abril!AF29+[7]Abril!AF29+[8]Abril!AF29+[9]Abril!AF29+[10]Abril!AF29</f>
        <v>1</v>
      </c>
      <c r="AG29" s="32">
        <f>[1]Abril!AG29+[2]Abril!AG29+[3]Abril!AG29+[4]Abril!AG29+[5]Abril!AG29+[6]Abril!AG29+[7]Abril!AG29+[8]Abril!AG29+[9]Abril!AG29+[10]Abril!AG29</f>
        <v>0</v>
      </c>
      <c r="AH29" s="32">
        <f>[1]Abril!AH29+[2]Abril!AH29+[3]Abril!AH29+[4]Abril!AH29+[5]Abril!AH29+[6]Abril!AH29+[7]Abril!AH29+[8]Abril!AH29+[9]Abril!AH29+[10]Abril!AH29</f>
        <v>1</v>
      </c>
      <c r="AI29" s="32">
        <f>[1]Abril!AI29+[2]Abril!AI29+[3]Abril!AI29+[4]Abril!AI29+[5]Abril!AI29+[6]Abril!AI29+[7]Abril!AI29+[8]Abril!AI29+[9]Abril!AI29+[10]Abril!AI29</f>
        <v>0</v>
      </c>
      <c r="AJ29" s="32">
        <f>[1]Abril!AJ29+[2]Abril!AJ29+[3]Abril!AJ29+[4]Abril!AJ29+[5]Abril!AJ29+[6]Abril!AJ29+[7]Abril!AJ29+[8]Abril!AJ29+[9]Abril!AJ29+[10]Abril!AJ29</f>
        <v>1</v>
      </c>
      <c r="AK29" s="32">
        <f>[1]Abril!AK29+[2]Abril!AK29+[3]Abril!AK29+[4]Abril!AK29+[5]Abril!AK29+[6]Abril!AK29+[7]Abril!AK29+[8]Abril!AK29+[9]Abril!AK29+[10]Abril!AK29</f>
        <v>0</v>
      </c>
      <c r="AL29" s="32">
        <f>[1]Abril!AL29+[2]Abril!AL29+[3]Abril!AL29+[4]Abril!AL29+[5]Abril!AL29+[6]Abril!AL29+[7]Abril!AL29+[8]Abril!AL29+[9]Abril!AL29+[10]Abril!AL29</f>
        <v>1</v>
      </c>
      <c r="AM29" s="32">
        <f>[1]Abril!AM29+[2]Abril!AM29+[3]Abril!AM29+[4]Abril!AM29+[5]Abril!AM29+[6]Abril!AM29+[7]Abril!AM29+[8]Abril!AM29+[9]Abril!AM29+[10]Abril!AM29</f>
        <v>610</v>
      </c>
      <c r="AN29" s="83"/>
      <c r="AO29" s="84"/>
      <c r="AP29" s="84"/>
      <c r="AQ29" s="84"/>
      <c r="AR29" s="84"/>
      <c r="CG29" s="2">
        <v>0</v>
      </c>
      <c r="CH29" s="2">
        <v>0</v>
      </c>
      <c r="CI29" s="1"/>
      <c r="CJ29" s="1"/>
      <c r="CK29" s="1"/>
      <c r="CL29" s="1"/>
      <c r="CM29" s="1"/>
      <c r="CN29" s="1"/>
      <c r="CO29" s="1"/>
      <c r="CP29" s="1"/>
      <c r="CQ29" s="1"/>
    </row>
    <row r="30" spans="1:95" x14ac:dyDescent="0.25">
      <c r="A30" s="39" t="s">
        <v>42</v>
      </c>
      <c r="B30" s="75">
        <f t="shared" si="2"/>
        <v>0</v>
      </c>
      <c r="C30" s="76">
        <f t="shared" si="3"/>
        <v>0</v>
      </c>
      <c r="D30" s="86">
        <f t="shared" si="3"/>
        <v>0</v>
      </c>
      <c r="E30" s="32">
        <f>[1]Abril!E30+[2]Abril!E30+[3]Abril!E30+[4]Abril!E30+[5]Abril!E30+[6]Abril!E30+[7]Abril!E30+[8]Abril!E30+[9]Abril!E30+[10]Abril!E30</f>
        <v>0</v>
      </c>
      <c r="F30" s="32">
        <f>[1]Abril!F30+[2]Abril!F30+[3]Abril!F30+[4]Abril!F30+[5]Abril!F30+[6]Abril!F30+[7]Abril!F30+[8]Abril!F30+[9]Abril!F30+[10]Abril!F30</f>
        <v>0</v>
      </c>
      <c r="G30" s="32">
        <f>[1]Abril!G30+[2]Abril!G30+[3]Abril!G30+[4]Abril!G30+[5]Abril!G30+[6]Abril!G30+[7]Abril!G30+[8]Abril!G30+[9]Abril!G30+[10]Abril!G30</f>
        <v>0</v>
      </c>
      <c r="H30" s="32">
        <f>[1]Abril!H30+[2]Abril!H30+[3]Abril!H30+[4]Abril!H30+[5]Abril!H30+[6]Abril!H30+[7]Abril!H30+[8]Abril!H30+[9]Abril!H30+[10]Abril!H30</f>
        <v>0</v>
      </c>
      <c r="I30" s="32">
        <f>[1]Abril!I30+[2]Abril!I30+[3]Abril!I30+[4]Abril!I30+[5]Abril!I30+[6]Abril!I30+[7]Abril!I30+[8]Abril!I30+[9]Abril!I30+[10]Abril!I30</f>
        <v>0</v>
      </c>
      <c r="J30" s="32">
        <f>[1]Abril!J30+[2]Abril!J30+[3]Abril!J30+[4]Abril!J30+[5]Abril!J30+[6]Abril!J30+[7]Abril!J30+[8]Abril!J30+[9]Abril!J30+[10]Abril!J30</f>
        <v>0</v>
      </c>
      <c r="K30" s="32">
        <f>[1]Abril!K30+[2]Abril!K30+[3]Abril!K30+[4]Abril!K30+[5]Abril!K30+[6]Abril!K30+[7]Abril!K30+[8]Abril!K30+[9]Abril!K30+[10]Abril!K30</f>
        <v>0</v>
      </c>
      <c r="L30" s="32">
        <f>[1]Abril!L30+[2]Abril!L30+[3]Abril!L30+[4]Abril!L30+[5]Abril!L30+[6]Abril!L30+[7]Abril!L30+[8]Abril!L30+[9]Abril!L30+[10]Abril!L30</f>
        <v>0</v>
      </c>
      <c r="M30" s="32">
        <f>[1]Abril!M30+[2]Abril!M30+[3]Abril!M30+[4]Abril!M30+[5]Abril!M30+[6]Abril!M30+[7]Abril!M30+[8]Abril!M30+[9]Abril!M30+[10]Abril!M30</f>
        <v>0</v>
      </c>
      <c r="N30" s="32">
        <f>[1]Abril!N30+[2]Abril!N30+[3]Abril!N30+[4]Abril!N30+[5]Abril!N30+[6]Abril!N30+[7]Abril!N30+[8]Abril!N30+[9]Abril!N30+[10]Abril!N30</f>
        <v>0</v>
      </c>
      <c r="O30" s="32">
        <f>[1]Abril!O30+[2]Abril!O30+[3]Abril!O30+[4]Abril!O30+[5]Abril!O30+[6]Abril!O30+[7]Abril!O30+[8]Abril!O30+[9]Abril!O30+[10]Abril!O30</f>
        <v>0</v>
      </c>
      <c r="P30" s="32">
        <f>[1]Abril!P30+[2]Abril!P30+[3]Abril!P30+[4]Abril!P30+[5]Abril!P30+[6]Abril!P30+[7]Abril!P30+[8]Abril!P30+[9]Abril!P30+[10]Abril!P30</f>
        <v>0</v>
      </c>
      <c r="Q30" s="32">
        <f>[1]Abril!Q30+[2]Abril!Q30+[3]Abril!Q30+[4]Abril!Q30+[5]Abril!Q30+[6]Abril!Q30+[7]Abril!Q30+[8]Abril!Q30+[9]Abril!Q30+[10]Abril!Q30</f>
        <v>0</v>
      </c>
      <c r="R30" s="32">
        <f>[1]Abril!R30+[2]Abril!R30+[3]Abril!R30+[4]Abril!R30+[5]Abril!R30+[6]Abril!R30+[7]Abril!R30+[8]Abril!R30+[9]Abril!R30+[10]Abril!R30</f>
        <v>0</v>
      </c>
      <c r="S30" s="32">
        <f>[1]Abril!S30+[2]Abril!S30+[3]Abril!S30+[4]Abril!S30+[5]Abril!S30+[6]Abril!S30+[7]Abril!S30+[8]Abril!S30+[9]Abril!S30+[10]Abril!S30</f>
        <v>0</v>
      </c>
      <c r="T30" s="32">
        <f>[1]Abril!T30+[2]Abril!T30+[3]Abril!T30+[4]Abril!T30+[5]Abril!T30+[6]Abril!T30+[7]Abril!T30+[8]Abril!T30+[9]Abril!T30+[10]Abril!T30</f>
        <v>0</v>
      </c>
      <c r="U30" s="32">
        <f>[1]Abril!U30+[2]Abril!U30+[3]Abril!U30+[4]Abril!U30+[5]Abril!U30+[6]Abril!U30+[7]Abril!U30+[8]Abril!U30+[9]Abril!U30+[10]Abril!U30</f>
        <v>0</v>
      </c>
      <c r="V30" s="32">
        <f>[1]Abril!V30+[2]Abril!V30+[3]Abril!V30+[4]Abril!V30+[5]Abril!V30+[6]Abril!V30+[7]Abril!V30+[8]Abril!V30+[9]Abril!V30+[10]Abril!V30</f>
        <v>0</v>
      </c>
      <c r="W30" s="32">
        <f>[1]Abril!W30+[2]Abril!W30+[3]Abril!W30+[4]Abril!W30+[5]Abril!W30+[6]Abril!W30+[7]Abril!W30+[8]Abril!W30+[9]Abril!W30+[10]Abril!W30</f>
        <v>0</v>
      </c>
      <c r="X30" s="32">
        <f>[1]Abril!X30+[2]Abril!X30+[3]Abril!X30+[4]Abril!X30+[5]Abril!X30+[6]Abril!X30+[7]Abril!X30+[8]Abril!X30+[9]Abril!X30+[10]Abril!X30</f>
        <v>0</v>
      </c>
      <c r="Y30" s="32">
        <f>[1]Abril!Y30+[2]Abril!Y30+[3]Abril!Y30+[4]Abril!Y30+[5]Abril!Y30+[6]Abril!Y30+[7]Abril!Y30+[8]Abril!Y30+[9]Abril!Y30+[10]Abril!Y30</f>
        <v>0</v>
      </c>
      <c r="Z30" s="32">
        <f>[1]Abril!Z30+[2]Abril!Z30+[3]Abril!Z30+[4]Abril!Z30+[5]Abril!Z30+[6]Abril!Z30+[7]Abril!Z30+[8]Abril!Z30+[9]Abril!Z30+[10]Abril!Z30</f>
        <v>0</v>
      </c>
      <c r="AA30" s="32">
        <f>[1]Abril!AA30+[2]Abril!AA30+[3]Abril!AA30+[4]Abril!AA30+[5]Abril!AA30+[6]Abril!AA30+[7]Abril!AA30+[8]Abril!AA30+[9]Abril!AA30+[10]Abril!AA30</f>
        <v>0</v>
      </c>
      <c r="AB30" s="32">
        <f>[1]Abril!AB30+[2]Abril!AB30+[3]Abril!AB30+[4]Abril!AB30+[5]Abril!AB30+[6]Abril!AB30+[7]Abril!AB30+[8]Abril!AB30+[9]Abril!AB30+[10]Abril!AB30</f>
        <v>0</v>
      </c>
      <c r="AC30" s="32">
        <f>[1]Abril!AC30+[2]Abril!AC30+[3]Abril!AC30+[4]Abril!AC30+[5]Abril!AC30+[6]Abril!AC30+[7]Abril!AC30+[8]Abril!AC30+[9]Abril!AC30+[10]Abril!AC30</f>
        <v>0</v>
      </c>
      <c r="AD30" s="32">
        <f>[1]Abril!AD30+[2]Abril!AD30+[3]Abril!AD30+[4]Abril!AD30+[5]Abril!AD30+[6]Abril!AD30+[7]Abril!AD30+[8]Abril!AD30+[9]Abril!AD30+[10]Abril!AD30</f>
        <v>0</v>
      </c>
      <c r="AE30" s="32">
        <f>[1]Abril!AE30+[2]Abril!AE30+[3]Abril!AE30+[4]Abril!AE30+[5]Abril!AE30+[6]Abril!AE30+[7]Abril!AE30+[8]Abril!AE30+[9]Abril!AE30+[10]Abril!AE30</f>
        <v>0</v>
      </c>
      <c r="AF30" s="32">
        <f>[1]Abril!AF30+[2]Abril!AF30+[3]Abril!AF30+[4]Abril!AF30+[5]Abril!AF30+[6]Abril!AF30+[7]Abril!AF30+[8]Abril!AF30+[9]Abril!AF30+[10]Abril!AF30</f>
        <v>0</v>
      </c>
      <c r="AG30" s="32">
        <f>[1]Abril!AG30+[2]Abril!AG30+[3]Abril!AG30+[4]Abril!AG30+[5]Abril!AG30+[6]Abril!AG30+[7]Abril!AG30+[8]Abril!AG30+[9]Abril!AG30+[10]Abril!AG30</f>
        <v>0</v>
      </c>
      <c r="AH30" s="32">
        <f>[1]Abril!AH30+[2]Abril!AH30+[3]Abril!AH30+[4]Abril!AH30+[5]Abril!AH30+[6]Abril!AH30+[7]Abril!AH30+[8]Abril!AH30+[9]Abril!AH30+[10]Abril!AH30</f>
        <v>0</v>
      </c>
      <c r="AI30" s="32">
        <f>[1]Abril!AI30+[2]Abril!AI30+[3]Abril!AI30+[4]Abril!AI30+[5]Abril!AI30+[6]Abril!AI30+[7]Abril!AI30+[8]Abril!AI30+[9]Abril!AI30+[10]Abril!AI30</f>
        <v>0</v>
      </c>
      <c r="AJ30" s="32">
        <f>[1]Abril!AJ30+[2]Abril!AJ30+[3]Abril!AJ30+[4]Abril!AJ30+[5]Abril!AJ30+[6]Abril!AJ30+[7]Abril!AJ30+[8]Abril!AJ30+[9]Abril!AJ30+[10]Abril!AJ30</f>
        <v>0</v>
      </c>
      <c r="AK30" s="32">
        <f>[1]Abril!AK30+[2]Abril!AK30+[3]Abril!AK30+[4]Abril!AK30+[5]Abril!AK30+[6]Abril!AK30+[7]Abril!AK30+[8]Abril!AK30+[9]Abril!AK30+[10]Abril!AK30</f>
        <v>0</v>
      </c>
      <c r="AL30" s="32">
        <f>[1]Abril!AL30+[2]Abril!AL30+[3]Abril!AL30+[4]Abril!AL30+[5]Abril!AL30+[6]Abril!AL30+[7]Abril!AL30+[8]Abril!AL30+[9]Abril!AL30+[10]Abril!AL30</f>
        <v>0</v>
      </c>
      <c r="AM30" s="32">
        <f>[1]Abril!AM30+[2]Abril!AM30+[3]Abril!AM30+[4]Abril!AM30+[5]Abril!AM30+[6]Abril!AM30+[7]Abril!AM30+[8]Abril!AM30+[9]Abril!AM30+[10]Abril!AM30</f>
        <v>0</v>
      </c>
      <c r="AN30" s="83"/>
      <c r="AO30" s="84"/>
      <c r="AP30" s="84"/>
      <c r="AQ30" s="84"/>
      <c r="AR30" s="84"/>
      <c r="CG30" s="2">
        <v>0</v>
      </c>
      <c r="CH30" s="2">
        <v>0</v>
      </c>
      <c r="CI30" s="1"/>
      <c r="CJ30" s="1"/>
      <c r="CK30" s="1"/>
      <c r="CL30" s="1"/>
      <c r="CM30" s="1"/>
      <c r="CN30" s="1"/>
      <c r="CO30" s="1"/>
      <c r="CP30" s="1"/>
      <c r="CQ30" s="1"/>
    </row>
    <row r="31" spans="1:95" x14ac:dyDescent="0.25">
      <c r="A31" s="39" t="s">
        <v>43</v>
      </c>
      <c r="B31" s="75">
        <f t="shared" si="2"/>
        <v>4637</v>
      </c>
      <c r="C31" s="76">
        <f t="shared" si="3"/>
        <v>2049</v>
      </c>
      <c r="D31" s="86">
        <f t="shared" si="3"/>
        <v>2588</v>
      </c>
      <c r="E31" s="32">
        <f>[1]Abril!E31+[2]Abril!E31+[3]Abril!E31+[4]Abril!E31+[5]Abril!E31+[6]Abril!E31+[7]Abril!E31+[8]Abril!E31+[9]Abril!E31+[10]Abril!E31</f>
        <v>244</v>
      </c>
      <c r="F31" s="32">
        <f>[1]Abril!F31+[2]Abril!F31+[3]Abril!F31+[4]Abril!F31+[5]Abril!F31+[6]Abril!F31+[7]Abril!F31+[8]Abril!F31+[9]Abril!F31+[10]Abril!F31</f>
        <v>269</v>
      </c>
      <c r="G31" s="32">
        <f>[1]Abril!G31+[2]Abril!G31+[3]Abril!G31+[4]Abril!G31+[5]Abril!G31+[6]Abril!G31+[7]Abril!G31+[8]Abril!G31+[9]Abril!G31+[10]Abril!G31</f>
        <v>173</v>
      </c>
      <c r="H31" s="32">
        <f>[1]Abril!H31+[2]Abril!H31+[3]Abril!H31+[4]Abril!H31+[5]Abril!H31+[6]Abril!H31+[7]Abril!H31+[8]Abril!H31+[9]Abril!H31+[10]Abril!H31</f>
        <v>159</v>
      </c>
      <c r="I31" s="32">
        <f>[1]Abril!I31+[2]Abril!I31+[3]Abril!I31+[4]Abril!I31+[5]Abril!I31+[6]Abril!I31+[7]Abril!I31+[8]Abril!I31+[9]Abril!I31+[10]Abril!I31</f>
        <v>158</v>
      </c>
      <c r="J31" s="32">
        <f>[1]Abril!J31+[2]Abril!J31+[3]Abril!J31+[4]Abril!J31+[5]Abril!J31+[6]Abril!J31+[7]Abril!J31+[8]Abril!J31+[9]Abril!J31+[10]Abril!J31</f>
        <v>179</v>
      </c>
      <c r="K31" s="32">
        <f>[1]Abril!K31+[2]Abril!K31+[3]Abril!K31+[4]Abril!K31+[5]Abril!K31+[6]Abril!K31+[7]Abril!K31+[8]Abril!K31+[9]Abril!K31+[10]Abril!K31</f>
        <v>156</v>
      </c>
      <c r="L31" s="32">
        <f>[1]Abril!L31+[2]Abril!L31+[3]Abril!L31+[4]Abril!L31+[5]Abril!L31+[6]Abril!L31+[7]Abril!L31+[8]Abril!L31+[9]Abril!L31+[10]Abril!L31</f>
        <v>230</v>
      </c>
      <c r="M31" s="32">
        <f>[1]Abril!M31+[2]Abril!M31+[3]Abril!M31+[4]Abril!M31+[5]Abril!M31+[6]Abril!M31+[7]Abril!M31+[8]Abril!M31+[9]Abril!M31+[10]Abril!M31</f>
        <v>120</v>
      </c>
      <c r="N31" s="32">
        <f>[1]Abril!N31+[2]Abril!N31+[3]Abril!N31+[4]Abril!N31+[5]Abril!N31+[6]Abril!N31+[7]Abril!N31+[8]Abril!N31+[9]Abril!N31+[10]Abril!N31</f>
        <v>151</v>
      </c>
      <c r="O31" s="32">
        <f>[1]Abril!O31+[2]Abril!O31+[3]Abril!O31+[4]Abril!O31+[5]Abril!O31+[6]Abril!O31+[7]Abril!O31+[8]Abril!O31+[9]Abril!O31+[10]Abril!O31</f>
        <v>117</v>
      </c>
      <c r="P31" s="32">
        <f>[1]Abril!P31+[2]Abril!P31+[3]Abril!P31+[4]Abril!P31+[5]Abril!P31+[6]Abril!P31+[7]Abril!P31+[8]Abril!P31+[9]Abril!P31+[10]Abril!P31</f>
        <v>179</v>
      </c>
      <c r="Q31" s="32">
        <f>[1]Abril!Q31+[2]Abril!Q31+[3]Abril!Q31+[4]Abril!Q31+[5]Abril!Q31+[6]Abril!Q31+[7]Abril!Q31+[8]Abril!Q31+[9]Abril!Q31+[10]Abril!Q31</f>
        <v>141</v>
      </c>
      <c r="R31" s="32">
        <f>[1]Abril!R31+[2]Abril!R31+[3]Abril!R31+[4]Abril!R31+[5]Abril!R31+[6]Abril!R31+[7]Abril!R31+[8]Abril!R31+[9]Abril!R31+[10]Abril!R31</f>
        <v>144</v>
      </c>
      <c r="S31" s="32">
        <f>[1]Abril!S31+[2]Abril!S31+[3]Abril!S31+[4]Abril!S31+[5]Abril!S31+[6]Abril!S31+[7]Abril!S31+[8]Abril!S31+[9]Abril!S31+[10]Abril!S31</f>
        <v>102</v>
      </c>
      <c r="T31" s="32">
        <f>[1]Abril!T31+[2]Abril!T31+[3]Abril!T31+[4]Abril!T31+[5]Abril!T31+[6]Abril!T31+[7]Abril!T31+[8]Abril!T31+[9]Abril!T31+[10]Abril!T31</f>
        <v>161</v>
      </c>
      <c r="U31" s="32">
        <f>[1]Abril!U31+[2]Abril!U31+[3]Abril!U31+[4]Abril!U31+[5]Abril!U31+[6]Abril!U31+[7]Abril!U31+[8]Abril!U31+[9]Abril!U31+[10]Abril!U31</f>
        <v>99</v>
      </c>
      <c r="V31" s="32">
        <f>[1]Abril!V31+[2]Abril!V31+[3]Abril!V31+[4]Abril!V31+[5]Abril!V31+[6]Abril!V31+[7]Abril!V31+[8]Abril!V31+[9]Abril!V31+[10]Abril!V31</f>
        <v>166</v>
      </c>
      <c r="W31" s="32">
        <f>[1]Abril!W31+[2]Abril!W31+[3]Abril!W31+[4]Abril!W31+[5]Abril!W31+[6]Abril!W31+[7]Abril!W31+[8]Abril!W31+[9]Abril!W31+[10]Abril!W31</f>
        <v>95</v>
      </c>
      <c r="X31" s="32">
        <f>[1]Abril!X31+[2]Abril!X31+[3]Abril!X31+[4]Abril!X31+[5]Abril!X31+[6]Abril!X31+[7]Abril!X31+[8]Abril!X31+[9]Abril!X31+[10]Abril!X31</f>
        <v>155</v>
      </c>
      <c r="Y31" s="32">
        <f>[1]Abril!Y31+[2]Abril!Y31+[3]Abril!Y31+[4]Abril!Y31+[5]Abril!Y31+[6]Abril!Y31+[7]Abril!Y31+[8]Abril!Y31+[9]Abril!Y31+[10]Abril!Y31</f>
        <v>111</v>
      </c>
      <c r="Z31" s="32">
        <f>[1]Abril!Z31+[2]Abril!Z31+[3]Abril!Z31+[4]Abril!Z31+[5]Abril!Z31+[6]Abril!Z31+[7]Abril!Z31+[8]Abril!Z31+[9]Abril!Z31+[10]Abril!Z31</f>
        <v>155</v>
      </c>
      <c r="AA31" s="32">
        <f>[1]Abril!AA31+[2]Abril!AA31+[3]Abril!AA31+[4]Abril!AA31+[5]Abril!AA31+[6]Abril!AA31+[7]Abril!AA31+[8]Abril!AA31+[9]Abril!AA31+[10]Abril!AA31</f>
        <v>76</v>
      </c>
      <c r="AB31" s="32">
        <f>[1]Abril!AB31+[2]Abril!AB31+[3]Abril!AB31+[4]Abril!AB31+[5]Abril!AB31+[6]Abril!AB31+[7]Abril!AB31+[8]Abril!AB31+[9]Abril!AB31+[10]Abril!AB31</f>
        <v>152</v>
      </c>
      <c r="AC31" s="32">
        <f>[1]Abril!AC31+[2]Abril!AC31+[3]Abril!AC31+[4]Abril!AC31+[5]Abril!AC31+[6]Abril!AC31+[7]Abril!AC31+[8]Abril!AC31+[9]Abril!AC31+[10]Abril!AC31</f>
        <v>91</v>
      </c>
      <c r="AD31" s="32">
        <f>[1]Abril!AD31+[2]Abril!AD31+[3]Abril!AD31+[4]Abril!AD31+[5]Abril!AD31+[6]Abril!AD31+[7]Abril!AD31+[8]Abril!AD31+[9]Abril!AD31+[10]Abril!AD31</f>
        <v>100</v>
      </c>
      <c r="AE31" s="32">
        <f>[1]Abril!AE31+[2]Abril!AE31+[3]Abril!AE31+[4]Abril!AE31+[5]Abril!AE31+[6]Abril!AE31+[7]Abril!AE31+[8]Abril!AE31+[9]Abril!AE31+[10]Abril!AE31</f>
        <v>97</v>
      </c>
      <c r="AF31" s="32">
        <f>[1]Abril!AF31+[2]Abril!AF31+[3]Abril!AF31+[4]Abril!AF31+[5]Abril!AF31+[6]Abril!AF31+[7]Abril!AF31+[8]Abril!AF31+[9]Abril!AF31+[10]Abril!AF31</f>
        <v>90</v>
      </c>
      <c r="AG31" s="32">
        <f>[1]Abril!AG31+[2]Abril!AG31+[3]Abril!AG31+[4]Abril!AG31+[5]Abril!AG31+[6]Abril!AG31+[7]Abril!AG31+[8]Abril!AG31+[9]Abril!AG31+[10]Abril!AG31</f>
        <v>81</v>
      </c>
      <c r="AH31" s="32">
        <f>[1]Abril!AH31+[2]Abril!AH31+[3]Abril!AH31+[4]Abril!AH31+[5]Abril!AH31+[6]Abril!AH31+[7]Abril!AH31+[8]Abril!AH31+[9]Abril!AH31+[10]Abril!AH31</f>
        <v>109</v>
      </c>
      <c r="AI31" s="32">
        <f>[1]Abril!AI31+[2]Abril!AI31+[3]Abril!AI31+[4]Abril!AI31+[5]Abril!AI31+[6]Abril!AI31+[7]Abril!AI31+[8]Abril!AI31+[9]Abril!AI31+[10]Abril!AI31</f>
        <v>67</v>
      </c>
      <c r="AJ31" s="32">
        <f>[1]Abril!AJ31+[2]Abril!AJ31+[3]Abril!AJ31+[4]Abril!AJ31+[5]Abril!AJ31+[6]Abril!AJ31+[7]Abril!AJ31+[8]Abril!AJ31+[9]Abril!AJ31+[10]Abril!AJ31</f>
        <v>75</v>
      </c>
      <c r="AK31" s="32">
        <f>[1]Abril!AK31+[2]Abril!AK31+[3]Abril!AK31+[4]Abril!AK31+[5]Abril!AK31+[6]Abril!AK31+[7]Abril!AK31+[8]Abril!AK31+[9]Abril!AK31+[10]Abril!AK31</f>
        <v>121</v>
      </c>
      <c r="AL31" s="32">
        <f>[1]Abril!AL31+[2]Abril!AL31+[3]Abril!AL31+[4]Abril!AL31+[5]Abril!AL31+[6]Abril!AL31+[7]Abril!AL31+[8]Abril!AL31+[9]Abril!AL31+[10]Abril!AL31</f>
        <v>114</v>
      </c>
      <c r="AM31" s="32">
        <f>[1]Abril!AM31+[2]Abril!AM31+[3]Abril!AM31+[4]Abril!AM31+[5]Abril!AM31+[6]Abril!AM31+[7]Abril!AM31+[8]Abril!AM31+[9]Abril!AM31+[10]Abril!AM31</f>
        <v>4586</v>
      </c>
      <c r="AN31" s="83"/>
      <c r="AO31" s="84"/>
      <c r="AP31" s="84"/>
      <c r="AQ31" s="84"/>
      <c r="AR31" s="84"/>
      <c r="CG31" s="2">
        <v>0</v>
      </c>
      <c r="CH31" s="2">
        <v>0</v>
      </c>
      <c r="CI31" s="1"/>
      <c r="CJ31" s="1"/>
      <c r="CK31" s="1"/>
      <c r="CL31" s="1"/>
      <c r="CM31" s="1"/>
      <c r="CN31" s="1"/>
      <c r="CO31" s="1"/>
      <c r="CP31" s="1"/>
      <c r="CQ31" s="1"/>
    </row>
    <row r="32" spans="1:95" x14ac:dyDescent="0.25">
      <c r="A32" s="107" t="s">
        <v>44</v>
      </c>
      <c r="B32" s="91">
        <f t="shared" si="2"/>
        <v>0</v>
      </c>
      <c r="C32" s="92">
        <f t="shared" si="3"/>
        <v>0</v>
      </c>
      <c r="D32" s="54">
        <f t="shared" si="3"/>
        <v>0</v>
      </c>
      <c r="E32" s="32">
        <f>[1]Abril!E32+[2]Abril!E32+[3]Abril!E32+[4]Abril!E32+[5]Abril!E32+[6]Abril!E32+[7]Abril!E32+[8]Abril!E32+[9]Abril!E32+[10]Abril!E32</f>
        <v>0</v>
      </c>
      <c r="F32" s="32">
        <f>[1]Abril!F32+[2]Abril!F32+[3]Abril!F32+[4]Abril!F32+[5]Abril!F32+[6]Abril!F32+[7]Abril!F32+[8]Abril!F32+[9]Abril!F32+[10]Abril!F32</f>
        <v>0</v>
      </c>
      <c r="G32" s="32">
        <f>[1]Abril!G32+[2]Abril!G32+[3]Abril!G32+[4]Abril!G32+[5]Abril!G32+[6]Abril!G32+[7]Abril!G32+[8]Abril!G32+[9]Abril!G32+[10]Abril!G32</f>
        <v>0</v>
      </c>
      <c r="H32" s="32">
        <f>[1]Abril!H32+[2]Abril!H32+[3]Abril!H32+[4]Abril!H32+[5]Abril!H32+[6]Abril!H32+[7]Abril!H32+[8]Abril!H32+[9]Abril!H32+[10]Abril!H32</f>
        <v>0</v>
      </c>
      <c r="I32" s="32">
        <f>[1]Abril!I32+[2]Abril!I32+[3]Abril!I32+[4]Abril!I32+[5]Abril!I32+[6]Abril!I32+[7]Abril!I32+[8]Abril!I32+[9]Abril!I32+[10]Abril!I32</f>
        <v>0</v>
      </c>
      <c r="J32" s="32">
        <f>[1]Abril!J32+[2]Abril!J32+[3]Abril!J32+[4]Abril!J32+[5]Abril!J32+[6]Abril!J32+[7]Abril!J32+[8]Abril!J32+[9]Abril!J32+[10]Abril!J32</f>
        <v>0</v>
      </c>
      <c r="K32" s="32">
        <f>[1]Abril!K32+[2]Abril!K32+[3]Abril!K32+[4]Abril!K32+[5]Abril!K32+[6]Abril!K32+[7]Abril!K32+[8]Abril!K32+[9]Abril!K32+[10]Abril!K32</f>
        <v>0</v>
      </c>
      <c r="L32" s="32">
        <f>[1]Abril!L32+[2]Abril!L32+[3]Abril!L32+[4]Abril!L32+[5]Abril!L32+[6]Abril!L32+[7]Abril!L32+[8]Abril!L32+[9]Abril!L32+[10]Abril!L32</f>
        <v>0</v>
      </c>
      <c r="M32" s="32">
        <f>[1]Abril!M32+[2]Abril!M32+[3]Abril!M32+[4]Abril!M32+[5]Abril!M32+[6]Abril!M32+[7]Abril!M32+[8]Abril!M32+[9]Abril!M32+[10]Abril!M32</f>
        <v>0</v>
      </c>
      <c r="N32" s="32">
        <f>[1]Abril!N32+[2]Abril!N32+[3]Abril!N32+[4]Abril!N32+[5]Abril!N32+[6]Abril!N32+[7]Abril!N32+[8]Abril!N32+[9]Abril!N32+[10]Abril!N32</f>
        <v>0</v>
      </c>
      <c r="O32" s="32">
        <f>[1]Abril!O32+[2]Abril!O32+[3]Abril!O32+[4]Abril!O32+[5]Abril!O32+[6]Abril!O32+[7]Abril!O32+[8]Abril!O32+[9]Abril!O32+[10]Abril!O32</f>
        <v>0</v>
      </c>
      <c r="P32" s="32">
        <f>[1]Abril!P32+[2]Abril!P32+[3]Abril!P32+[4]Abril!P32+[5]Abril!P32+[6]Abril!P32+[7]Abril!P32+[8]Abril!P32+[9]Abril!P32+[10]Abril!P32</f>
        <v>0</v>
      </c>
      <c r="Q32" s="32">
        <f>[1]Abril!Q32+[2]Abril!Q32+[3]Abril!Q32+[4]Abril!Q32+[5]Abril!Q32+[6]Abril!Q32+[7]Abril!Q32+[8]Abril!Q32+[9]Abril!Q32+[10]Abril!Q32</f>
        <v>0</v>
      </c>
      <c r="R32" s="32">
        <f>[1]Abril!R32+[2]Abril!R32+[3]Abril!R32+[4]Abril!R32+[5]Abril!R32+[6]Abril!R32+[7]Abril!R32+[8]Abril!R32+[9]Abril!R32+[10]Abril!R32</f>
        <v>0</v>
      </c>
      <c r="S32" s="32">
        <f>[1]Abril!S32+[2]Abril!S32+[3]Abril!S32+[4]Abril!S32+[5]Abril!S32+[6]Abril!S32+[7]Abril!S32+[8]Abril!S32+[9]Abril!S32+[10]Abril!S32</f>
        <v>0</v>
      </c>
      <c r="T32" s="32">
        <f>[1]Abril!T32+[2]Abril!T32+[3]Abril!T32+[4]Abril!T32+[5]Abril!T32+[6]Abril!T32+[7]Abril!T32+[8]Abril!T32+[9]Abril!T32+[10]Abril!T32</f>
        <v>0</v>
      </c>
      <c r="U32" s="32">
        <f>[1]Abril!U32+[2]Abril!U32+[3]Abril!U32+[4]Abril!U32+[5]Abril!U32+[6]Abril!U32+[7]Abril!U32+[8]Abril!U32+[9]Abril!U32+[10]Abril!U32</f>
        <v>0</v>
      </c>
      <c r="V32" s="32">
        <f>[1]Abril!V32+[2]Abril!V32+[3]Abril!V32+[4]Abril!V32+[5]Abril!V32+[6]Abril!V32+[7]Abril!V32+[8]Abril!V32+[9]Abril!V32+[10]Abril!V32</f>
        <v>0</v>
      </c>
      <c r="W32" s="32">
        <f>[1]Abril!W32+[2]Abril!W32+[3]Abril!W32+[4]Abril!W32+[5]Abril!W32+[6]Abril!W32+[7]Abril!W32+[8]Abril!W32+[9]Abril!W32+[10]Abril!W32</f>
        <v>0</v>
      </c>
      <c r="X32" s="32">
        <f>[1]Abril!X32+[2]Abril!X32+[3]Abril!X32+[4]Abril!X32+[5]Abril!X32+[6]Abril!X32+[7]Abril!X32+[8]Abril!X32+[9]Abril!X32+[10]Abril!X32</f>
        <v>0</v>
      </c>
      <c r="Y32" s="32">
        <f>[1]Abril!Y32+[2]Abril!Y32+[3]Abril!Y32+[4]Abril!Y32+[5]Abril!Y32+[6]Abril!Y32+[7]Abril!Y32+[8]Abril!Y32+[9]Abril!Y32+[10]Abril!Y32</f>
        <v>0</v>
      </c>
      <c r="Z32" s="32">
        <f>[1]Abril!Z32+[2]Abril!Z32+[3]Abril!Z32+[4]Abril!Z32+[5]Abril!Z32+[6]Abril!Z32+[7]Abril!Z32+[8]Abril!Z32+[9]Abril!Z32+[10]Abril!Z32</f>
        <v>0</v>
      </c>
      <c r="AA32" s="32">
        <f>[1]Abril!AA32+[2]Abril!AA32+[3]Abril!AA32+[4]Abril!AA32+[5]Abril!AA32+[6]Abril!AA32+[7]Abril!AA32+[8]Abril!AA32+[9]Abril!AA32+[10]Abril!AA32</f>
        <v>0</v>
      </c>
      <c r="AB32" s="32">
        <f>[1]Abril!AB32+[2]Abril!AB32+[3]Abril!AB32+[4]Abril!AB32+[5]Abril!AB32+[6]Abril!AB32+[7]Abril!AB32+[8]Abril!AB32+[9]Abril!AB32+[10]Abril!AB32</f>
        <v>0</v>
      </c>
      <c r="AC32" s="32">
        <f>[1]Abril!AC32+[2]Abril!AC32+[3]Abril!AC32+[4]Abril!AC32+[5]Abril!AC32+[6]Abril!AC32+[7]Abril!AC32+[8]Abril!AC32+[9]Abril!AC32+[10]Abril!AC32</f>
        <v>0</v>
      </c>
      <c r="AD32" s="32">
        <f>[1]Abril!AD32+[2]Abril!AD32+[3]Abril!AD32+[4]Abril!AD32+[5]Abril!AD32+[6]Abril!AD32+[7]Abril!AD32+[8]Abril!AD32+[9]Abril!AD32+[10]Abril!AD32</f>
        <v>0</v>
      </c>
      <c r="AE32" s="32">
        <f>[1]Abril!AE32+[2]Abril!AE32+[3]Abril!AE32+[4]Abril!AE32+[5]Abril!AE32+[6]Abril!AE32+[7]Abril!AE32+[8]Abril!AE32+[9]Abril!AE32+[10]Abril!AE32</f>
        <v>0</v>
      </c>
      <c r="AF32" s="32">
        <f>[1]Abril!AF32+[2]Abril!AF32+[3]Abril!AF32+[4]Abril!AF32+[5]Abril!AF32+[6]Abril!AF32+[7]Abril!AF32+[8]Abril!AF32+[9]Abril!AF32+[10]Abril!AF32</f>
        <v>0</v>
      </c>
      <c r="AG32" s="32">
        <f>[1]Abril!AG32+[2]Abril!AG32+[3]Abril!AG32+[4]Abril!AG32+[5]Abril!AG32+[6]Abril!AG32+[7]Abril!AG32+[8]Abril!AG32+[9]Abril!AG32+[10]Abril!AG32</f>
        <v>0</v>
      </c>
      <c r="AH32" s="32">
        <f>[1]Abril!AH32+[2]Abril!AH32+[3]Abril!AH32+[4]Abril!AH32+[5]Abril!AH32+[6]Abril!AH32+[7]Abril!AH32+[8]Abril!AH32+[9]Abril!AH32+[10]Abril!AH32</f>
        <v>0</v>
      </c>
      <c r="AI32" s="32">
        <f>[1]Abril!AI32+[2]Abril!AI32+[3]Abril!AI32+[4]Abril!AI32+[5]Abril!AI32+[6]Abril!AI32+[7]Abril!AI32+[8]Abril!AI32+[9]Abril!AI32+[10]Abril!AI32</f>
        <v>0</v>
      </c>
      <c r="AJ32" s="32">
        <f>[1]Abril!AJ32+[2]Abril!AJ32+[3]Abril!AJ32+[4]Abril!AJ32+[5]Abril!AJ32+[6]Abril!AJ32+[7]Abril!AJ32+[8]Abril!AJ32+[9]Abril!AJ32+[10]Abril!AJ32</f>
        <v>0</v>
      </c>
      <c r="AK32" s="32">
        <f>[1]Abril!AK32+[2]Abril!AK32+[3]Abril!AK32+[4]Abril!AK32+[5]Abril!AK32+[6]Abril!AK32+[7]Abril!AK32+[8]Abril!AK32+[9]Abril!AK32+[10]Abril!AK32</f>
        <v>0</v>
      </c>
      <c r="AL32" s="32">
        <f>[1]Abril!AL32+[2]Abril!AL32+[3]Abril!AL32+[4]Abril!AL32+[5]Abril!AL32+[6]Abril!AL32+[7]Abril!AL32+[8]Abril!AL32+[9]Abril!AL32+[10]Abril!AL32</f>
        <v>0</v>
      </c>
      <c r="AM32" s="32">
        <f>[1]Abril!AM32+[2]Abril!AM32+[3]Abril!AM32+[4]Abril!AM32+[5]Abril!AM32+[6]Abril!AM32+[7]Abril!AM32+[8]Abril!AM32+[9]Abril!AM32+[10]Abril!AM32</f>
        <v>0</v>
      </c>
      <c r="AN32" s="83"/>
      <c r="AO32" s="84"/>
      <c r="AP32" s="84"/>
      <c r="AQ32" s="84"/>
      <c r="AR32" s="84"/>
      <c r="CG32" s="2">
        <v>0</v>
      </c>
      <c r="CH32" s="2">
        <v>0</v>
      </c>
      <c r="CI32" s="1"/>
      <c r="CJ32" s="1"/>
      <c r="CK32" s="1"/>
      <c r="CL32" s="1"/>
      <c r="CM32" s="1"/>
      <c r="CN32" s="1"/>
      <c r="CO32" s="1"/>
      <c r="CP32" s="1"/>
      <c r="CQ32" s="1"/>
    </row>
    <row r="33" spans="1:95" x14ac:dyDescent="0.25">
      <c r="A33" s="95" t="s">
        <v>45</v>
      </c>
      <c r="B33" s="95"/>
      <c r="C33" s="95"/>
      <c r="D33" s="95"/>
      <c r="E33" s="95"/>
      <c r="F33" s="95"/>
      <c r="G33" s="95"/>
      <c r="H33" s="95"/>
      <c r="I33" s="95"/>
      <c r="J33" s="95"/>
      <c r="K33" s="95"/>
      <c r="L33" s="96"/>
      <c r="M33" s="18"/>
      <c r="N33" s="18"/>
      <c r="O33" s="19"/>
      <c r="P33" s="19"/>
      <c r="Q33" s="19"/>
      <c r="R33" s="19"/>
      <c r="S33" s="20"/>
      <c r="T33" s="20"/>
      <c r="U33" s="20"/>
      <c r="V33" s="20"/>
      <c r="W33" s="20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64"/>
      <c r="AN33" s="67"/>
      <c r="AO33" s="67"/>
      <c r="AP33" s="67"/>
      <c r="AQ33" s="67"/>
      <c r="AR33" s="67"/>
      <c r="CI33" s="1"/>
      <c r="CJ33" s="1"/>
      <c r="CK33" s="1"/>
      <c r="CL33" s="1"/>
      <c r="CM33" s="1"/>
      <c r="CN33" s="1"/>
      <c r="CO33" s="1"/>
      <c r="CP33" s="1"/>
      <c r="CQ33" s="1"/>
    </row>
    <row r="34" spans="1:95" ht="15" customHeight="1" x14ac:dyDescent="0.25">
      <c r="A34" s="643" t="s">
        <v>35</v>
      </c>
      <c r="B34" s="636" t="s">
        <v>2</v>
      </c>
      <c r="C34" s="637"/>
      <c r="D34" s="638"/>
      <c r="E34" s="621" t="s">
        <v>3</v>
      </c>
      <c r="F34" s="625"/>
      <c r="G34" s="625"/>
      <c r="H34" s="625"/>
      <c r="I34" s="625"/>
      <c r="J34" s="625"/>
      <c r="K34" s="625"/>
      <c r="L34" s="625"/>
      <c r="M34" s="625"/>
      <c r="N34" s="625"/>
      <c r="O34" s="625"/>
      <c r="P34" s="625"/>
      <c r="Q34" s="625"/>
      <c r="R34" s="625"/>
      <c r="S34" s="625"/>
      <c r="T34" s="625"/>
      <c r="U34" s="625"/>
      <c r="V34" s="625"/>
      <c r="W34" s="625"/>
      <c r="X34" s="625"/>
      <c r="Y34" s="625"/>
      <c r="Z34" s="625"/>
      <c r="AA34" s="625"/>
      <c r="AB34" s="625"/>
      <c r="AC34" s="625"/>
      <c r="AD34" s="625"/>
      <c r="AE34" s="625"/>
      <c r="AF34" s="625"/>
      <c r="AG34" s="625"/>
      <c r="AH34" s="625"/>
      <c r="AI34" s="625"/>
      <c r="AJ34" s="625"/>
      <c r="AK34" s="625"/>
      <c r="AL34" s="622"/>
      <c r="AM34" s="618" t="s">
        <v>223</v>
      </c>
      <c r="AN34" s="68"/>
      <c r="AO34" s="68"/>
      <c r="AP34" s="68"/>
      <c r="AQ34" s="68"/>
      <c r="AR34" s="68"/>
      <c r="CI34" s="1"/>
      <c r="CJ34" s="1"/>
      <c r="CK34" s="1"/>
      <c r="CL34" s="1"/>
      <c r="CM34" s="1"/>
      <c r="CN34" s="1"/>
      <c r="CO34" s="1"/>
      <c r="CP34" s="1"/>
      <c r="CQ34" s="1"/>
    </row>
    <row r="35" spans="1:95" x14ac:dyDescent="0.25">
      <c r="A35" s="644"/>
      <c r="B35" s="639"/>
      <c r="C35" s="640"/>
      <c r="D35" s="641"/>
      <c r="E35" s="621" t="s">
        <v>6</v>
      </c>
      <c r="F35" s="622"/>
      <c r="G35" s="621" t="s">
        <v>7</v>
      </c>
      <c r="H35" s="622"/>
      <c r="I35" s="621" t="s">
        <v>8</v>
      </c>
      <c r="J35" s="622"/>
      <c r="K35" s="621" t="s">
        <v>9</v>
      </c>
      <c r="L35" s="622"/>
      <c r="M35" s="621" t="s">
        <v>10</v>
      </c>
      <c r="N35" s="622"/>
      <c r="O35" s="623" t="s">
        <v>11</v>
      </c>
      <c r="P35" s="624"/>
      <c r="Q35" s="623" t="s">
        <v>12</v>
      </c>
      <c r="R35" s="624"/>
      <c r="S35" s="623" t="s">
        <v>13</v>
      </c>
      <c r="T35" s="624"/>
      <c r="U35" s="623" t="s">
        <v>14</v>
      </c>
      <c r="V35" s="624"/>
      <c r="W35" s="623" t="s">
        <v>15</v>
      </c>
      <c r="X35" s="624"/>
      <c r="Y35" s="623" t="s">
        <v>16</v>
      </c>
      <c r="Z35" s="624"/>
      <c r="AA35" s="623" t="s">
        <v>17</v>
      </c>
      <c r="AB35" s="624"/>
      <c r="AC35" s="623" t="s">
        <v>18</v>
      </c>
      <c r="AD35" s="624"/>
      <c r="AE35" s="623" t="s">
        <v>19</v>
      </c>
      <c r="AF35" s="624"/>
      <c r="AG35" s="623" t="s">
        <v>20</v>
      </c>
      <c r="AH35" s="624"/>
      <c r="AI35" s="623" t="s">
        <v>21</v>
      </c>
      <c r="AJ35" s="624"/>
      <c r="AK35" s="623" t="s">
        <v>22</v>
      </c>
      <c r="AL35" s="624"/>
      <c r="AM35" s="619"/>
      <c r="AN35" s="68"/>
      <c r="AO35" s="68"/>
      <c r="AP35" s="68"/>
      <c r="AQ35" s="68"/>
      <c r="AR35" s="68"/>
      <c r="CI35" s="1"/>
      <c r="CJ35" s="1"/>
      <c r="CK35" s="1"/>
      <c r="CL35" s="1"/>
      <c r="CM35" s="1"/>
      <c r="CN35" s="1"/>
      <c r="CO35" s="1"/>
      <c r="CP35" s="1"/>
      <c r="CQ35" s="1"/>
    </row>
    <row r="36" spans="1:95" x14ac:dyDescent="0.25">
      <c r="A36" s="645"/>
      <c r="B36" s="69" t="s">
        <v>27</v>
      </c>
      <c r="C36" s="22" t="s">
        <v>36</v>
      </c>
      <c r="D36" s="559" t="s">
        <v>29</v>
      </c>
      <c r="E36" s="549" t="s">
        <v>36</v>
      </c>
      <c r="F36" s="550" t="s">
        <v>29</v>
      </c>
      <c r="G36" s="549" t="s">
        <v>36</v>
      </c>
      <c r="H36" s="550" t="s">
        <v>29</v>
      </c>
      <c r="I36" s="549" t="s">
        <v>36</v>
      </c>
      <c r="J36" s="550" t="s">
        <v>29</v>
      </c>
      <c r="K36" s="549" t="s">
        <v>36</v>
      </c>
      <c r="L36" s="550" t="s">
        <v>29</v>
      </c>
      <c r="M36" s="549" t="s">
        <v>36</v>
      </c>
      <c r="N36" s="550" t="s">
        <v>29</v>
      </c>
      <c r="O36" s="549" t="s">
        <v>36</v>
      </c>
      <c r="P36" s="550" t="s">
        <v>29</v>
      </c>
      <c r="Q36" s="549" t="s">
        <v>36</v>
      </c>
      <c r="R36" s="550" t="s">
        <v>29</v>
      </c>
      <c r="S36" s="549" t="s">
        <v>36</v>
      </c>
      <c r="T36" s="550" t="s">
        <v>29</v>
      </c>
      <c r="U36" s="549" t="s">
        <v>36</v>
      </c>
      <c r="V36" s="550" t="s">
        <v>29</v>
      </c>
      <c r="W36" s="549" t="s">
        <v>36</v>
      </c>
      <c r="X36" s="550" t="s">
        <v>29</v>
      </c>
      <c r="Y36" s="549" t="s">
        <v>36</v>
      </c>
      <c r="Z36" s="550" t="s">
        <v>29</v>
      </c>
      <c r="AA36" s="549" t="s">
        <v>36</v>
      </c>
      <c r="AB36" s="550" t="s">
        <v>29</v>
      </c>
      <c r="AC36" s="549" t="s">
        <v>36</v>
      </c>
      <c r="AD36" s="550" t="s">
        <v>29</v>
      </c>
      <c r="AE36" s="549" t="s">
        <v>36</v>
      </c>
      <c r="AF36" s="550" t="s">
        <v>29</v>
      </c>
      <c r="AG36" s="549" t="s">
        <v>36</v>
      </c>
      <c r="AH36" s="550" t="s">
        <v>29</v>
      </c>
      <c r="AI36" s="549" t="s">
        <v>36</v>
      </c>
      <c r="AJ36" s="550" t="s">
        <v>29</v>
      </c>
      <c r="AK36" s="549" t="s">
        <v>36</v>
      </c>
      <c r="AL36" s="550" t="s">
        <v>29</v>
      </c>
      <c r="AM36" s="620"/>
      <c r="AN36" s="68"/>
      <c r="AO36" s="68"/>
      <c r="AP36" s="68"/>
      <c r="AQ36" s="68"/>
      <c r="AR36" s="68"/>
      <c r="CI36" s="1"/>
      <c r="CJ36" s="1"/>
      <c r="CK36" s="1"/>
      <c r="CL36" s="1"/>
      <c r="CM36" s="1"/>
      <c r="CN36" s="1"/>
      <c r="CO36" s="1"/>
      <c r="CP36" s="1"/>
      <c r="CQ36" s="1"/>
    </row>
    <row r="37" spans="1:95" x14ac:dyDescent="0.25">
      <c r="A37" s="102" t="s">
        <v>37</v>
      </c>
      <c r="B37" s="103">
        <f t="shared" ref="B37:B42" si="4">SUM(C37+D37)</f>
        <v>0</v>
      </c>
      <c r="C37" s="104">
        <f t="shared" ref="C37:D42" si="5">SUM(E37+G37+I37+K37+M37+O37+Q37+S37+U37+W37+Y37+AA37+AC37+AE37+AG37+AI37+AK37)</f>
        <v>0</v>
      </c>
      <c r="D37" s="31">
        <f t="shared" si="5"/>
        <v>0</v>
      </c>
      <c r="E37" s="32">
        <f>[1]Abril!E37+[2]Abril!E37+[3]Abril!E37+[4]Abril!E37+[5]Abril!E37+[6]Abril!E37+[7]Abril!E37+[8]Abril!E37+[9]Abril!E37+[10]Abril!E37</f>
        <v>0</v>
      </c>
      <c r="F37" s="32">
        <f>[1]Abril!F37+[2]Abril!F37+[3]Abril!F37+[4]Abril!F37+[5]Abril!F37+[6]Abril!F37+[7]Abril!F37+[8]Abril!F37+[9]Abril!F37+[10]Abril!F37</f>
        <v>0</v>
      </c>
      <c r="G37" s="32">
        <f>[1]Abril!G37+[2]Abril!G37+[3]Abril!G37+[4]Abril!G37+[5]Abril!G37+[6]Abril!G37+[7]Abril!G37+[8]Abril!G37+[9]Abril!G37+[10]Abril!G37</f>
        <v>0</v>
      </c>
      <c r="H37" s="32">
        <f>[1]Abril!H37+[2]Abril!H37+[3]Abril!H37+[4]Abril!H37+[5]Abril!H37+[6]Abril!H37+[7]Abril!H37+[8]Abril!H37+[9]Abril!H37+[10]Abril!H37</f>
        <v>0</v>
      </c>
      <c r="I37" s="32">
        <f>[1]Abril!I37+[2]Abril!I37+[3]Abril!I37+[4]Abril!I37+[5]Abril!I37+[6]Abril!I37+[7]Abril!I37+[8]Abril!I37+[9]Abril!I37+[10]Abril!I37</f>
        <v>0</v>
      </c>
      <c r="J37" s="32">
        <f>[1]Abril!J37+[2]Abril!J37+[3]Abril!J37+[4]Abril!J37+[5]Abril!J37+[6]Abril!J37+[7]Abril!J37+[8]Abril!J37+[9]Abril!J37+[10]Abril!J37</f>
        <v>0</v>
      </c>
      <c r="K37" s="32">
        <f>[1]Abril!K37+[2]Abril!K37+[3]Abril!K37+[4]Abril!K37+[5]Abril!K37+[6]Abril!K37+[7]Abril!K37+[8]Abril!K37+[9]Abril!K37+[10]Abril!K37</f>
        <v>0</v>
      </c>
      <c r="L37" s="32">
        <f>[1]Abril!L37+[2]Abril!L37+[3]Abril!L37+[4]Abril!L37+[5]Abril!L37+[6]Abril!L37+[7]Abril!L37+[8]Abril!L37+[9]Abril!L37+[10]Abril!L37</f>
        <v>0</v>
      </c>
      <c r="M37" s="32">
        <f>[1]Abril!M37+[2]Abril!M37+[3]Abril!M37+[4]Abril!M37+[5]Abril!M37+[6]Abril!M37+[7]Abril!M37+[8]Abril!M37+[9]Abril!M37+[10]Abril!M37</f>
        <v>0</v>
      </c>
      <c r="N37" s="32">
        <f>[1]Abril!N37+[2]Abril!N37+[3]Abril!N37+[4]Abril!N37+[5]Abril!N37+[6]Abril!N37+[7]Abril!N37+[8]Abril!N37+[9]Abril!N37+[10]Abril!N37</f>
        <v>0</v>
      </c>
      <c r="O37" s="32">
        <f>[1]Abril!O37+[2]Abril!O37+[3]Abril!O37+[4]Abril!O37+[5]Abril!O37+[6]Abril!O37+[7]Abril!O37+[8]Abril!O37+[9]Abril!O37+[10]Abril!O37</f>
        <v>0</v>
      </c>
      <c r="P37" s="32">
        <f>[1]Abril!P37+[2]Abril!P37+[3]Abril!P37+[4]Abril!P37+[5]Abril!P37+[6]Abril!P37+[7]Abril!P37+[8]Abril!P37+[9]Abril!P37+[10]Abril!P37</f>
        <v>0</v>
      </c>
      <c r="Q37" s="32">
        <f>[1]Abril!Q37+[2]Abril!Q37+[3]Abril!Q37+[4]Abril!Q37+[5]Abril!Q37+[6]Abril!Q37+[7]Abril!Q37+[8]Abril!Q37+[9]Abril!Q37+[10]Abril!Q37</f>
        <v>0</v>
      </c>
      <c r="R37" s="32">
        <f>[1]Abril!R37+[2]Abril!R37+[3]Abril!R37+[4]Abril!R37+[5]Abril!R37+[6]Abril!R37+[7]Abril!R37+[8]Abril!R37+[9]Abril!R37+[10]Abril!R37</f>
        <v>0</v>
      </c>
      <c r="S37" s="32">
        <f>[1]Abril!S37+[2]Abril!S37+[3]Abril!S37+[4]Abril!S37+[5]Abril!S37+[6]Abril!S37+[7]Abril!S37+[8]Abril!S37+[9]Abril!S37+[10]Abril!S37</f>
        <v>0</v>
      </c>
      <c r="T37" s="32">
        <f>[1]Abril!T37+[2]Abril!T37+[3]Abril!T37+[4]Abril!T37+[5]Abril!T37+[6]Abril!T37+[7]Abril!T37+[8]Abril!T37+[9]Abril!T37+[10]Abril!T37</f>
        <v>0</v>
      </c>
      <c r="U37" s="32">
        <f>[1]Abril!U37+[2]Abril!U37+[3]Abril!U37+[4]Abril!U37+[5]Abril!U37+[6]Abril!U37+[7]Abril!U37+[8]Abril!U37+[9]Abril!U37+[10]Abril!U37</f>
        <v>0</v>
      </c>
      <c r="V37" s="32">
        <f>[1]Abril!V37+[2]Abril!V37+[3]Abril!V37+[4]Abril!V37+[5]Abril!V37+[6]Abril!V37+[7]Abril!V37+[8]Abril!V37+[9]Abril!V37+[10]Abril!V37</f>
        <v>0</v>
      </c>
      <c r="W37" s="32">
        <f>[1]Abril!W37+[2]Abril!W37+[3]Abril!W37+[4]Abril!W37+[5]Abril!W37+[6]Abril!W37+[7]Abril!W37+[8]Abril!W37+[9]Abril!W37+[10]Abril!W37</f>
        <v>0</v>
      </c>
      <c r="X37" s="32">
        <f>[1]Abril!X37+[2]Abril!X37+[3]Abril!X37+[4]Abril!X37+[5]Abril!X37+[6]Abril!X37+[7]Abril!X37+[8]Abril!X37+[9]Abril!X37+[10]Abril!X37</f>
        <v>0</v>
      </c>
      <c r="Y37" s="32">
        <f>[1]Abril!Y37+[2]Abril!Y37+[3]Abril!Y37+[4]Abril!Y37+[5]Abril!Y37+[6]Abril!Y37+[7]Abril!Y37+[8]Abril!Y37+[9]Abril!Y37+[10]Abril!Y37</f>
        <v>0</v>
      </c>
      <c r="Z37" s="32">
        <f>[1]Abril!Z37+[2]Abril!Z37+[3]Abril!Z37+[4]Abril!Z37+[5]Abril!Z37+[6]Abril!Z37+[7]Abril!Z37+[8]Abril!Z37+[9]Abril!Z37+[10]Abril!Z37</f>
        <v>0</v>
      </c>
      <c r="AA37" s="32">
        <f>[1]Abril!AA37+[2]Abril!AA37+[3]Abril!AA37+[4]Abril!AA37+[5]Abril!AA37+[6]Abril!AA37+[7]Abril!AA37+[8]Abril!AA37+[9]Abril!AA37+[10]Abril!AA37</f>
        <v>0</v>
      </c>
      <c r="AB37" s="32">
        <f>[1]Abril!AB37+[2]Abril!AB37+[3]Abril!AB37+[4]Abril!AB37+[5]Abril!AB37+[6]Abril!AB37+[7]Abril!AB37+[8]Abril!AB37+[9]Abril!AB37+[10]Abril!AB37</f>
        <v>0</v>
      </c>
      <c r="AC37" s="32">
        <f>[1]Abril!AC37+[2]Abril!AC37+[3]Abril!AC37+[4]Abril!AC37+[5]Abril!AC37+[6]Abril!AC37+[7]Abril!AC37+[8]Abril!AC37+[9]Abril!AC37+[10]Abril!AC37</f>
        <v>0</v>
      </c>
      <c r="AD37" s="32">
        <f>[1]Abril!AD37+[2]Abril!AD37+[3]Abril!AD37+[4]Abril!AD37+[5]Abril!AD37+[6]Abril!AD37+[7]Abril!AD37+[8]Abril!AD37+[9]Abril!AD37+[10]Abril!AD37</f>
        <v>0</v>
      </c>
      <c r="AE37" s="32">
        <f>[1]Abril!AE37+[2]Abril!AE37+[3]Abril!AE37+[4]Abril!AE37+[5]Abril!AE37+[6]Abril!AE37+[7]Abril!AE37+[8]Abril!AE37+[9]Abril!AE37+[10]Abril!AE37</f>
        <v>0</v>
      </c>
      <c r="AF37" s="32">
        <f>[1]Abril!AF37+[2]Abril!AF37+[3]Abril!AF37+[4]Abril!AF37+[5]Abril!AF37+[6]Abril!AF37+[7]Abril!AF37+[8]Abril!AF37+[9]Abril!AF37+[10]Abril!AF37</f>
        <v>0</v>
      </c>
      <c r="AG37" s="32">
        <f>[1]Abril!AG37+[2]Abril!AG37+[3]Abril!AG37+[4]Abril!AG37+[5]Abril!AG37+[6]Abril!AG37+[7]Abril!AG37+[8]Abril!AG37+[9]Abril!AG37+[10]Abril!AG37</f>
        <v>0</v>
      </c>
      <c r="AH37" s="32">
        <f>[1]Abril!AH37+[2]Abril!AH37+[3]Abril!AH37+[4]Abril!AH37+[5]Abril!AH37+[6]Abril!AH37+[7]Abril!AH37+[8]Abril!AH37+[9]Abril!AH37+[10]Abril!AH37</f>
        <v>0</v>
      </c>
      <c r="AI37" s="32">
        <f>[1]Abril!AI37+[2]Abril!AI37+[3]Abril!AI37+[4]Abril!AI37+[5]Abril!AI37+[6]Abril!AI37+[7]Abril!AI37+[8]Abril!AI37+[9]Abril!AI37+[10]Abril!AI37</f>
        <v>0</v>
      </c>
      <c r="AJ37" s="32">
        <f>[1]Abril!AJ37+[2]Abril!AJ37+[3]Abril!AJ37+[4]Abril!AJ37+[5]Abril!AJ37+[6]Abril!AJ37+[7]Abril!AJ37+[8]Abril!AJ37+[9]Abril!AJ37+[10]Abril!AJ37</f>
        <v>0</v>
      </c>
      <c r="AK37" s="32">
        <f>[1]Abril!AK37+[2]Abril!AK37+[3]Abril!AK37+[4]Abril!AK37+[5]Abril!AK37+[6]Abril!AK37+[7]Abril!AK37+[8]Abril!AK37+[9]Abril!AK37+[10]Abril!AK37</f>
        <v>0</v>
      </c>
      <c r="AL37" s="32">
        <f>[1]Abril!AL37+[2]Abril!AL37+[3]Abril!AL37+[4]Abril!AL37+[5]Abril!AL37+[6]Abril!AL37+[7]Abril!AL37+[8]Abril!AL37+[9]Abril!AL37+[10]Abril!AL37</f>
        <v>0</v>
      </c>
      <c r="AM37" s="32">
        <f>[1]Abril!AM37+[2]Abril!AM37+[3]Abril!AM37+[4]Abril!AM37+[5]Abril!AM37+[6]Abril!AM37+[7]Abril!AM37+[8]Abril!AM37+[9]Abril!AM37+[10]Abril!AM37</f>
        <v>0</v>
      </c>
      <c r="AN37" s="83"/>
      <c r="AO37" s="84"/>
      <c r="AP37" s="84"/>
      <c r="AQ37" s="84"/>
      <c r="AR37" s="84"/>
      <c r="CG37" s="2">
        <v>0</v>
      </c>
      <c r="CH37" s="2">
        <v>0</v>
      </c>
      <c r="CI37" s="1"/>
      <c r="CJ37" s="1"/>
      <c r="CK37" s="1"/>
      <c r="CL37" s="1"/>
      <c r="CM37" s="1"/>
      <c r="CN37" s="1"/>
      <c r="CO37" s="1"/>
      <c r="CP37" s="1"/>
      <c r="CQ37" s="1"/>
    </row>
    <row r="38" spans="1:95" x14ac:dyDescent="0.25">
      <c r="A38" s="39" t="s">
        <v>38</v>
      </c>
      <c r="B38" s="75">
        <f t="shared" si="4"/>
        <v>0</v>
      </c>
      <c r="C38" s="76">
        <f t="shared" si="5"/>
        <v>0</v>
      </c>
      <c r="D38" s="86">
        <f t="shared" si="5"/>
        <v>0</v>
      </c>
      <c r="E38" s="32">
        <f>[1]Abril!E38+[2]Abril!E38+[3]Abril!E38+[4]Abril!E38+[5]Abril!E38+[6]Abril!E38+[7]Abril!E38+[8]Abril!E38+[9]Abril!E38+[10]Abril!E38</f>
        <v>0</v>
      </c>
      <c r="F38" s="32">
        <f>[1]Abril!F38+[2]Abril!F38+[3]Abril!F38+[4]Abril!F38+[5]Abril!F38+[6]Abril!F38+[7]Abril!F38+[8]Abril!F38+[9]Abril!F38+[10]Abril!F38</f>
        <v>0</v>
      </c>
      <c r="G38" s="32">
        <f>[1]Abril!G38+[2]Abril!G38+[3]Abril!G38+[4]Abril!G38+[5]Abril!G38+[6]Abril!G38+[7]Abril!G38+[8]Abril!G38+[9]Abril!G38+[10]Abril!G38</f>
        <v>0</v>
      </c>
      <c r="H38" s="32">
        <f>[1]Abril!H38+[2]Abril!H38+[3]Abril!H38+[4]Abril!H38+[5]Abril!H38+[6]Abril!H38+[7]Abril!H38+[8]Abril!H38+[9]Abril!H38+[10]Abril!H38</f>
        <v>0</v>
      </c>
      <c r="I38" s="32">
        <f>[1]Abril!I38+[2]Abril!I38+[3]Abril!I38+[4]Abril!I38+[5]Abril!I38+[6]Abril!I38+[7]Abril!I38+[8]Abril!I38+[9]Abril!I38+[10]Abril!I38</f>
        <v>0</v>
      </c>
      <c r="J38" s="32">
        <f>[1]Abril!J38+[2]Abril!J38+[3]Abril!J38+[4]Abril!J38+[5]Abril!J38+[6]Abril!J38+[7]Abril!J38+[8]Abril!J38+[9]Abril!J38+[10]Abril!J38</f>
        <v>0</v>
      </c>
      <c r="K38" s="32">
        <f>[1]Abril!K38+[2]Abril!K38+[3]Abril!K38+[4]Abril!K38+[5]Abril!K38+[6]Abril!K38+[7]Abril!K38+[8]Abril!K38+[9]Abril!K38+[10]Abril!K38</f>
        <v>0</v>
      </c>
      <c r="L38" s="32">
        <f>[1]Abril!L38+[2]Abril!L38+[3]Abril!L38+[4]Abril!L38+[5]Abril!L38+[6]Abril!L38+[7]Abril!L38+[8]Abril!L38+[9]Abril!L38+[10]Abril!L38</f>
        <v>0</v>
      </c>
      <c r="M38" s="32">
        <f>[1]Abril!M38+[2]Abril!M38+[3]Abril!M38+[4]Abril!M38+[5]Abril!M38+[6]Abril!M38+[7]Abril!M38+[8]Abril!M38+[9]Abril!M38+[10]Abril!M38</f>
        <v>0</v>
      </c>
      <c r="N38" s="32">
        <f>[1]Abril!N38+[2]Abril!N38+[3]Abril!N38+[4]Abril!N38+[5]Abril!N38+[6]Abril!N38+[7]Abril!N38+[8]Abril!N38+[9]Abril!N38+[10]Abril!N38</f>
        <v>0</v>
      </c>
      <c r="O38" s="32">
        <f>[1]Abril!O38+[2]Abril!O38+[3]Abril!O38+[4]Abril!O38+[5]Abril!O38+[6]Abril!O38+[7]Abril!O38+[8]Abril!O38+[9]Abril!O38+[10]Abril!O38</f>
        <v>0</v>
      </c>
      <c r="P38" s="32">
        <f>[1]Abril!P38+[2]Abril!P38+[3]Abril!P38+[4]Abril!P38+[5]Abril!P38+[6]Abril!P38+[7]Abril!P38+[8]Abril!P38+[9]Abril!P38+[10]Abril!P38</f>
        <v>0</v>
      </c>
      <c r="Q38" s="32">
        <f>[1]Abril!Q38+[2]Abril!Q38+[3]Abril!Q38+[4]Abril!Q38+[5]Abril!Q38+[6]Abril!Q38+[7]Abril!Q38+[8]Abril!Q38+[9]Abril!Q38+[10]Abril!Q38</f>
        <v>0</v>
      </c>
      <c r="R38" s="32">
        <f>[1]Abril!R38+[2]Abril!R38+[3]Abril!R38+[4]Abril!R38+[5]Abril!R38+[6]Abril!R38+[7]Abril!R38+[8]Abril!R38+[9]Abril!R38+[10]Abril!R38</f>
        <v>0</v>
      </c>
      <c r="S38" s="32">
        <f>[1]Abril!S38+[2]Abril!S38+[3]Abril!S38+[4]Abril!S38+[5]Abril!S38+[6]Abril!S38+[7]Abril!S38+[8]Abril!S38+[9]Abril!S38+[10]Abril!S38</f>
        <v>0</v>
      </c>
      <c r="T38" s="32">
        <f>[1]Abril!T38+[2]Abril!T38+[3]Abril!T38+[4]Abril!T38+[5]Abril!T38+[6]Abril!T38+[7]Abril!T38+[8]Abril!T38+[9]Abril!T38+[10]Abril!T38</f>
        <v>0</v>
      </c>
      <c r="U38" s="32">
        <f>[1]Abril!U38+[2]Abril!U38+[3]Abril!U38+[4]Abril!U38+[5]Abril!U38+[6]Abril!U38+[7]Abril!U38+[8]Abril!U38+[9]Abril!U38+[10]Abril!U38</f>
        <v>0</v>
      </c>
      <c r="V38" s="32">
        <f>[1]Abril!V38+[2]Abril!V38+[3]Abril!V38+[4]Abril!V38+[5]Abril!V38+[6]Abril!V38+[7]Abril!V38+[8]Abril!V38+[9]Abril!V38+[10]Abril!V38</f>
        <v>0</v>
      </c>
      <c r="W38" s="32">
        <f>[1]Abril!W38+[2]Abril!W38+[3]Abril!W38+[4]Abril!W38+[5]Abril!W38+[6]Abril!W38+[7]Abril!W38+[8]Abril!W38+[9]Abril!W38+[10]Abril!W38</f>
        <v>0</v>
      </c>
      <c r="X38" s="32">
        <f>[1]Abril!X38+[2]Abril!X38+[3]Abril!X38+[4]Abril!X38+[5]Abril!X38+[6]Abril!X38+[7]Abril!X38+[8]Abril!X38+[9]Abril!X38+[10]Abril!X38</f>
        <v>0</v>
      </c>
      <c r="Y38" s="32">
        <f>[1]Abril!Y38+[2]Abril!Y38+[3]Abril!Y38+[4]Abril!Y38+[5]Abril!Y38+[6]Abril!Y38+[7]Abril!Y38+[8]Abril!Y38+[9]Abril!Y38+[10]Abril!Y38</f>
        <v>0</v>
      </c>
      <c r="Z38" s="32">
        <f>[1]Abril!Z38+[2]Abril!Z38+[3]Abril!Z38+[4]Abril!Z38+[5]Abril!Z38+[6]Abril!Z38+[7]Abril!Z38+[8]Abril!Z38+[9]Abril!Z38+[10]Abril!Z38</f>
        <v>0</v>
      </c>
      <c r="AA38" s="32">
        <f>[1]Abril!AA38+[2]Abril!AA38+[3]Abril!AA38+[4]Abril!AA38+[5]Abril!AA38+[6]Abril!AA38+[7]Abril!AA38+[8]Abril!AA38+[9]Abril!AA38+[10]Abril!AA38</f>
        <v>0</v>
      </c>
      <c r="AB38" s="32">
        <f>[1]Abril!AB38+[2]Abril!AB38+[3]Abril!AB38+[4]Abril!AB38+[5]Abril!AB38+[6]Abril!AB38+[7]Abril!AB38+[8]Abril!AB38+[9]Abril!AB38+[10]Abril!AB38</f>
        <v>0</v>
      </c>
      <c r="AC38" s="32">
        <f>[1]Abril!AC38+[2]Abril!AC38+[3]Abril!AC38+[4]Abril!AC38+[5]Abril!AC38+[6]Abril!AC38+[7]Abril!AC38+[8]Abril!AC38+[9]Abril!AC38+[10]Abril!AC38</f>
        <v>0</v>
      </c>
      <c r="AD38" s="32">
        <f>[1]Abril!AD38+[2]Abril!AD38+[3]Abril!AD38+[4]Abril!AD38+[5]Abril!AD38+[6]Abril!AD38+[7]Abril!AD38+[8]Abril!AD38+[9]Abril!AD38+[10]Abril!AD38</f>
        <v>0</v>
      </c>
      <c r="AE38" s="32">
        <f>[1]Abril!AE38+[2]Abril!AE38+[3]Abril!AE38+[4]Abril!AE38+[5]Abril!AE38+[6]Abril!AE38+[7]Abril!AE38+[8]Abril!AE38+[9]Abril!AE38+[10]Abril!AE38</f>
        <v>0</v>
      </c>
      <c r="AF38" s="32">
        <f>[1]Abril!AF38+[2]Abril!AF38+[3]Abril!AF38+[4]Abril!AF38+[5]Abril!AF38+[6]Abril!AF38+[7]Abril!AF38+[8]Abril!AF38+[9]Abril!AF38+[10]Abril!AF38</f>
        <v>0</v>
      </c>
      <c r="AG38" s="32">
        <f>[1]Abril!AG38+[2]Abril!AG38+[3]Abril!AG38+[4]Abril!AG38+[5]Abril!AG38+[6]Abril!AG38+[7]Abril!AG38+[8]Abril!AG38+[9]Abril!AG38+[10]Abril!AG38</f>
        <v>0</v>
      </c>
      <c r="AH38" s="32">
        <f>[1]Abril!AH38+[2]Abril!AH38+[3]Abril!AH38+[4]Abril!AH38+[5]Abril!AH38+[6]Abril!AH38+[7]Abril!AH38+[8]Abril!AH38+[9]Abril!AH38+[10]Abril!AH38</f>
        <v>0</v>
      </c>
      <c r="AI38" s="32">
        <f>[1]Abril!AI38+[2]Abril!AI38+[3]Abril!AI38+[4]Abril!AI38+[5]Abril!AI38+[6]Abril!AI38+[7]Abril!AI38+[8]Abril!AI38+[9]Abril!AI38+[10]Abril!AI38</f>
        <v>0</v>
      </c>
      <c r="AJ38" s="32">
        <f>[1]Abril!AJ38+[2]Abril!AJ38+[3]Abril!AJ38+[4]Abril!AJ38+[5]Abril!AJ38+[6]Abril!AJ38+[7]Abril!AJ38+[8]Abril!AJ38+[9]Abril!AJ38+[10]Abril!AJ38</f>
        <v>0</v>
      </c>
      <c r="AK38" s="32">
        <f>[1]Abril!AK38+[2]Abril!AK38+[3]Abril!AK38+[4]Abril!AK38+[5]Abril!AK38+[6]Abril!AK38+[7]Abril!AK38+[8]Abril!AK38+[9]Abril!AK38+[10]Abril!AK38</f>
        <v>0</v>
      </c>
      <c r="AL38" s="32">
        <f>[1]Abril!AL38+[2]Abril!AL38+[3]Abril!AL38+[4]Abril!AL38+[5]Abril!AL38+[6]Abril!AL38+[7]Abril!AL38+[8]Abril!AL38+[9]Abril!AL38+[10]Abril!AL38</f>
        <v>0</v>
      </c>
      <c r="AM38" s="32">
        <f>[1]Abril!AM38+[2]Abril!AM38+[3]Abril!AM38+[4]Abril!AM38+[5]Abril!AM38+[6]Abril!AM38+[7]Abril!AM38+[8]Abril!AM38+[9]Abril!AM38+[10]Abril!AM38</f>
        <v>0</v>
      </c>
      <c r="AN38" s="83"/>
      <c r="AO38" s="84"/>
      <c r="AP38" s="84"/>
      <c r="AQ38" s="84"/>
      <c r="AR38" s="84"/>
      <c r="CG38" s="2">
        <v>0</v>
      </c>
      <c r="CH38" s="2">
        <v>0</v>
      </c>
      <c r="CI38" s="1"/>
      <c r="CJ38" s="1"/>
      <c r="CK38" s="1"/>
      <c r="CL38" s="1"/>
      <c r="CM38" s="1"/>
      <c r="CN38" s="1"/>
      <c r="CO38" s="1"/>
      <c r="CP38" s="1"/>
      <c r="CQ38" s="1"/>
    </row>
    <row r="39" spans="1:95" x14ac:dyDescent="0.25">
      <c r="A39" s="39" t="s">
        <v>39</v>
      </c>
      <c r="B39" s="75">
        <f t="shared" si="4"/>
        <v>0</v>
      </c>
      <c r="C39" s="76">
        <f t="shared" si="5"/>
        <v>0</v>
      </c>
      <c r="D39" s="86">
        <f t="shared" si="5"/>
        <v>0</v>
      </c>
      <c r="E39" s="32">
        <f>[1]Abril!E39+[2]Abril!E39+[3]Abril!E39+[4]Abril!E39+[5]Abril!E39+[6]Abril!E39+[7]Abril!E39+[8]Abril!E39+[9]Abril!E39+[10]Abril!E39</f>
        <v>0</v>
      </c>
      <c r="F39" s="32">
        <f>[1]Abril!F39+[2]Abril!F39+[3]Abril!F39+[4]Abril!F39+[5]Abril!F39+[6]Abril!F39+[7]Abril!F39+[8]Abril!F39+[9]Abril!F39+[10]Abril!F39</f>
        <v>0</v>
      </c>
      <c r="G39" s="32">
        <f>[1]Abril!G39+[2]Abril!G39+[3]Abril!G39+[4]Abril!G39+[5]Abril!G39+[6]Abril!G39+[7]Abril!G39+[8]Abril!G39+[9]Abril!G39+[10]Abril!G39</f>
        <v>0</v>
      </c>
      <c r="H39" s="32">
        <f>[1]Abril!H39+[2]Abril!H39+[3]Abril!H39+[4]Abril!H39+[5]Abril!H39+[6]Abril!H39+[7]Abril!H39+[8]Abril!H39+[9]Abril!H39+[10]Abril!H39</f>
        <v>0</v>
      </c>
      <c r="I39" s="32">
        <f>[1]Abril!I39+[2]Abril!I39+[3]Abril!I39+[4]Abril!I39+[5]Abril!I39+[6]Abril!I39+[7]Abril!I39+[8]Abril!I39+[9]Abril!I39+[10]Abril!I39</f>
        <v>0</v>
      </c>
      <c r="J39" s="32">
        <f>[1]Abril!J39+[2]Abril!J39+[3]Abril!J39+[4]Abril!J39+[5]Abril!J39+[6]Abril!J39+[7]Abril!J39+[8]Abril!J39+[9]Abril!J39+[10]Abril!J39</f>
        <v>0</v>
      </c>
      <c r="K39" s="32">
        <f>[1]Abril!K39+[2]Abril!K39+[3]Abril!K39+[4]Abril!K39+[5]Abril!K39+[6]Abril!K39+[7]Abril!K39+[8]Abril!K39+[9]Abril!K39+[10]Abril!K39</f>
        <v>0</v>
      </c>
      <c r="L39" s="32">
        <f>[1]Abril!L39+[2]Abril!L39+[3]Abril!L39+[4]Abril!L39+[5]Abril!L39+[6]Abril!L39+[7]Abril!L39+[8]Abril!L39+[9]Abril!L39+[10]Abril!L39</f>
        <v>0</v>
      </c>
      <c r="M39" s="32">
        <f>[1]Abril!M39+[2]Abril!M39+[3]Abril!M39+[4]Abril!M39+[5]Abril!M39+[6]Abril!M39+[7]Abril!M39+[8]Abril!M39+[9]Abril!M39+[10]Abril!M39</f>
        <v>0</v>
      </c>
      <c r="N39" s="32">
        <f>[1]Abril!N39+[2]Abril!N39+[3]Abril!N39+[4]Abril!N39+[5]Abril!N39+[6]Abril!N39+[7]Abril!N39+[8]Abril!N39+[9]Abril!N39+[10]Abril!N39</f>
        <v>0</v>
      </c>
      <c r="O39" s="32">
        <f>[1]Abril!O39+[2]Abril!O39+[3]Abril!O39+[4]Abril!O39+[5]Abril!O39+[6]Abril!O39+[7]Abril!O39+[8]Abril!O39+[9]Abril!O39+[10]Abril!O39</f>
        <v>0</v>
      </c>
      <c r="P39" s="32">
        <f>[1]Abril!P39+[2]Abril!P39+[3]Abril!P39+[4]Abril!P39+[5]Abril!P39+[6]Abril!P39+[7]Abril!P39+[8]Abril!P39+[9]Abril!P39+[10]Abril!P39</f>
        <v>0</v>
      </c>
      <c r="Q39" s="32">
        <f>[1]Abril!Q39+[2]Abril!Q39+[3]Abril!Q39+[4]Abril!Q39+[5]Abril!Q39+[6]Abril!Q39+[7]Abril!Q39+[8]Abril!Q39+[9]Abril!Q39+[10]Abril!Q39</f>
        <v>0</v>
      </c>
      <c r="R39" s="32">
        <f>[1]Abril!R39+[2]Abril!R39+[3]Abril!R39+[4]Abril!R39+[5]Abril!R39+[6]Abril!R39+[7]Abril!R39+[8]Abril!R39+[9]Abril!R39+[10]Abril!R39</f>
        <v>0</v>
      </c>
      <c r="S39" s="32">
        <f>[1]Abril!S39+[2]Abril!S39+[3]Abril!S39+[4]Abril!S39+[5]Abril!S39+[6]Abril!S39+[7]Abril!S39+[8]Abril!S39+[9]Abril!S39+[10]Abril!S39</f>
        <v>0</v>
      </c>
      <c r="T39" s="32">
        <f>[1]Abril!T39+[2]Abril!T39+[3]Abril!T39+[4]Abril!T39+[5]Abril!T39+[6]Abril!T39+[7]Abril!T39+[8]Abril!T39+[9]Abril!T39+[10]Abril!T39</f>
        <v>0</v>
      </c>
      <c r="U39" s="32">
        <f>[1]Abril!U39+[2]Abril!U39+[3]Abril!U39+[4]Abril!U39+[5]Abril!U39+[6]Abril!U39+[7]Abril!U39+[8]Abril!U39+[9]Abril!U39+[10]Abril!U39</f>
        <v>0</v>
      </c>
      <c r="V39" s="32">
        <f>[1]Abril!V39+[2]Abril!V39+[3]Abril!V39+[4]Abril!V39+[5]Abril!V39+[6]Abril!V39+[7]Abril!V39+[8]Abril!V39+[9]Abril!V39+[10]Abril!V39</f>
        <v>0</v>
      </c>
      <c r="W39" s="32">
        <f>[1]Abril!W39+[2]Abril!W39+[3]Abril!W39+[4]Abril!W39+[5]Abril!W39+[6]Abril!W39+[7]Abril!W39+[8]Abril!W39+[9]Abril!W39+[10]Abril!W39</f>
        <v>0</v>
      </c>
      <c r="X39" s="32">
        <f>[1]Abril!X39+[2]Abril!X39+[3]Abril!X39+[4]Abril!X39+[5]Abril!X39+[6]Abril!X39+[7]Abril!X39+[8]Abril!X39+[9]Abril!X39+[10]Abril!X39</f>
        <v>0</v>
      </c>
      <c r="Y39" s="32">
        <f>[1]Abril!Y39+[2]Abril!Y39+[3]Abril!Y39+[4]Abril!Y39+[5]Abril!Y39+[6]Abril!Y39+[7]Abril!Y39+[8]Abril!Y39+[9]Abril!Y39+[10]Abril!Y39</f>
        <v>0</v>
      </c>
      <c r="Z39" s="32">
        <f>[1]Abril!Z39+[2]Abril!Z39+[3]Abril!Z39+[4]Abril!Z39+[5]Abril!Z39+[6]Abril!Z39+[7]Abril!Z39+[8]Abril!Z39+[9]Abril!Z39+[10]Abril!Z39</f>
        <v>0</v>
      </c>
      <c r="AA39" s="32">
        <f>[1]Abril!AA39+[2]Abril!AA39+[3]Abril!AA39+[4]Abril!AA39+[5]Abril!AA39+[6]Abril!AA39+[7]Abril!AA39+[8]Abril!AA39+[9]Abril!AA39+[10]Abril!AA39</f>
        <v>0</v>
      </c>
      <c r="AB39" s="32">
        <f>[1]Abril!AB39+[2]Abril!AB39+[3]Abril!AB39+[4]Abril!AB39+[5]Abril!AB39+[6]Abril!AB39+[7]Abril!AB39+[8]Abril!AB39+[9]Abril!AB39+[10]Abril!AB39</f>
        <v>0</v>
      </c>
      <c r="AC39" s="32">
        <f>[1]Abril!AC39+[2]Abril!AC39+[3]Abril!AC39+[4]Abril!AC39+[5]Abril!AC39+[6]Abril!AC39+[7]Abril!AC39+[8]Abril!AC39+[9]Abril!AC39+[10]Abril!AC39</f>
        <v>0</v>
      </c>
      <c r="AD39" s="32">
        <f>[1]Abril!AD39+[2]Abril!AD39+[3]Abril!AD39+[4]Abril!AD39+[5]Abril!AD39+[6]Abril!AD39+[7]Abril!AD39+[8]Abril!AD39+[9]Abril!AD39+[10]Abril!AD39</f>
        <v>0</v>
      </c>
      <c r="AE39" s="32">
        <f>[1]Abril!AE39+[2]Abril!AE39+[3]Abril!AE39+[4]Abril!AE39+[5]Abril!AE39+[6]Abril!AE39+[7]Abril!AE39+[8]Abril!AE39+[9]Abril!AE39+[10]Abril!AE39</f>
        <v>0</v>
      </c>
      <c r="AF39" s="32">
        <f>[1]Abril!AF39+[2]Abril!AF39+[3]Abril!AF39+[4]Abril!AF39+[5]Abril!AF39+[6]Abril!AF39+[7]Abril!AF39+[8]Abril!AF39+[9]Abril!AF39+[10]Abril!AF39</f>
        <v>0</v>
      </c>
      <c r="AG39" s="32">
        <f>[1]Abril!AG39+[2]Abril!AG39+[3]Abril!AG39+[4]Abril!AG39+[5]Abril!AG39+[6]Abril!AG39+[7]Abril!AG39+[8]Abril!AG39+[9]Abril!AG39+[10]Abril!AG39</f>
        <v>0</v>
      </c>
      <c r="AH39" s="32">
        <f>[1]Abril!AH39+[2]Abril!AH39+[3]Abril!AH39+[4]Abril!AH39+[5]Abril!AH39+[6]Abril!AH39+[7]Abril!AH39+[8]Abril!AH39+[9]Abril!AH39+[10]Abril!AH39</f>
        <v>0</v>
      </c>
      <c r="AI39" s="32">
        <f>[1]Abril!AI39+[2]Abril!AI39+[3]Abril!AI39+[4]Abril!AI39+[5]Abril!AI39+[6]Abril!AI39+[7]Abril!AI39+[8]Abril!AI39+[9]Abril!AI39+[10]Abril!AI39</f>
        <v>0</v>
      </c>
      <c r="AJ39" s="32">
        <f>[1]Abril!AJ39+[2]Abril!AJ39+[3]Abril!AJ39+[4]Abril!AJ39+[5]Abril!AJ39+[6]Abril!AJ39+[7]Abril!AJ39+[8]Abril!AJ39+[9]Abril!AJ39+[10]Abril!AJ39</f>
        <v>0</v>
      </c>
      <c r="AK39" s="32">
        <f>[1]Abril!AK39+[2]Abril!AK39+[3]Abril!AK39+[4]Abril!AK39+[5]Abril!AK39+[6]Abril!AK39+[7]Abril!AK39+[8]Abril!AK39+[9]Abril!AK39+[10]Abril!AK39</f>
        <v>0</v>
      </c>
      <c r="AL39" s="32">
        <f>[1]Abril!AL39+[2]Abril!AL39+[3]Abril!AL39+[4]Abril!AL39+[5]Abril!AL39+[6]Abril!AL39+[7]Abril!AL39+[8]Abril!AL39+[9]Abril!AL39+[10]Abril!AL39</f>
        <v>0</v>
      </c>
      <c r="AM39" s="32">
        <f>[1]Abril!AM39+[2]Abril!AM39+[3]Abril!AM39+[4]Abril!AM39+[5]Abril!AM39+[6]Abril!AM39+[7]Abril!AM39+[8]Abril!AM39+[9]Abril!AM39+[10]Abril!AM39</f>
        <v>0</v>
      </c>
      <c r="AN39" s="83"/>
      <c r="AO39" s="84"/>
      <c r="AP39" s="84"/>
      <c r="AQ39" s="84"/>
      <c r="AR39" s="84"/>
      <c r="CG39" s="2">
        <v>0</v>
      </c>
      <c r="CH39" s="2">
        <v>0</v>
      </c>
      <c r="CI39" s="1"/>
      <c r="CJ39" s="1"/>
      <c r="CK39" s="1"/>
      <c r="CL39" s="1"/>
      <c r="CM39" s="1"/>
      <c r="CN39" s="1"/>
      <c r="CO39" s="1"/>
      <c r="CP39" s="1"/>
      <c r="CQ39" s="1"/>
    </row>
    <row r="40" spans="1:95" x14ac:dyDescent="0.25">
      <c r="A40" s="39" t="s">
        <v>42</v>
      </c>
      <c r="B40" s="75">
        <f t="shared" si="4"/>
        <v>3</v>
      </c>
      <c r="C40" s="76">
        <f t="shared" si="5"/>
        <v>1</v>
      </c>
      <c r="D40" s="86">
        <f t="shared" si="5"/>
        <v>2</v>
      </c>
      <c r="E40" s="32">
        <f>[1]Abril!E40+[2]Abril!E40+[3]Abril!E40+[4]Abril!E40+[5]Abril!E40+[6]Abril!E40+[7]Abril!E40+[8]Abril!E40+[9]Abril!E40+[10]Abril!E40</f>
        <v>1</v>
      </c>
      <c r="F40" s="32">
        <f>[1]Abril!F40+[2]Abril!F40+[3]Abril!F40+[4]Abril!F40+[5]Abril!F40+[6]Abril!F40+[7]Abril!F40+[8]Abril!F40+[9]Abril!F40+[10]Abril!F40</f>
        <v>2</v>
      </c>
      <c r="G40" s="32">
        <f>[1]Abril!G40+[2]Abril!G40+[3]Abril!G40+[4]Abril!G40+[5]Abril!G40+[6]Abril!G40+[7]Abril!G40+[8]Abril!G40+[9]Abril!G40+[10]Abril!G40</f>
        <v>0</v>
      </c>
      <c r="H40" s="32">
        <f>[1]Abril!H40+[2]Abril!H40+[3]Abril!H40+[4]Abril!H40+[5]Abril!H40+[6]Abril!H40+[7]Abril!H40+[8]Abril!H40+[9]Abril!H40+[10]Abril!H40</f>
        <v>0</v>
      </c>
      <c r="I40" s="32">
        <f>[1]Abril!I40+[2]Abril!I40+[3]Abril!I40+[4]Abril!I40+[5]Abril!I40+[6]Abril!I40+[7]Abril!I40+[8]Abril!I40+[9]Abril!I40+[10]Abril!I40</f>
        <v>0</v>
      </c>
      <c r="J40" s="32">
        <f>[1]Abril!J40+[2]Abril!J40+[3]Abril!J40+[4]Abril!J40+[5]Abril!J40+[6]Abril!J40+[7]Abril!J40+[8]Abril!J40+[9]Abril!J40+[10]Abril!J40</f>
        <v>0</v>
      </c>
      <c r="K40" s="32">
        <f>[1]Abril!K40+[2]Abril!K40+[3]Abril!K40+[4]Abril!K40+[5]Abril!K40+[6]Abril!K40+[7]Abril!K40+[8]Abril!K40+[9]Abril!K40+[10]Abril!K40</f>
        <v>0</v>
      </c>
      <c r="L40" s="32">
        <f>[1]Abril!L40+[2]Abril!L40+[3]Abril!L40+[4]Abril!L40+[5]Abril!L40+[6]Abril!L40+[7]Abril!L40+[8]Abril!L40+[9]Abril!L40+[10]Abril!L40</f>
        <v>0</v>
      </c>
      <c r="M40" s="32">
        <f>[1]Abril!M40+[2]Abril!M40+[3]Abril!M40+[4]Abril!M40+[5]Abril!M40+[6]Abril!M40+[7]Abril!M40+[8]Abril!M40+[9]Abril!M40+[10]Abril!M40</f>
        <v>0</v>
      </c>
      <c r="N40" s="32">
        <f>[1]Abril!N40+[2]Abril!N40+[3]Abril!N40+[4]Abril!N40+[5]Abril!N40+[6]Abril!N40+[7]Abril!N40+[8]Abril!N40+[9]Abril!N40+[10]Abril!N40</f>
        <v>0</v>
      </c>
      <c r="O40" s="32">
        <f>[1]Abril!O40+[2]Abril!O40+[3]Abril!O40+[4]Abril!O40+[5]Abril!O40+[6]Abril!O40+[7]Abril!O40+[8]Abril!O40+[9]Abril!O40+[10]Abril!O40</f>
        <v>0</v>
      </c>
      <c r="P40" s="32">
        <f>[1]Abril!P40+[2]Abril!P40+[3]Abril!P40+[4]Abril!P40+[5]Abril!P40+[6]Abril!P40+[7]Abril!P40+[8]Abril!P40+[9]Abril!P40+[10]Abril!P40</f>
        <v>0</v>
      </c>
      <c r="Q40" s="32">
        <f>[1]Abril!Q40+[2]Abril!Q40+[3]Abril!Q40+[4]Abril!Q40+[5]Abril!Q40+[6]Abril!Q40+[7]Abril!Q40+[8]Abril!Q40+[9]Abril!Q40+[10]Abril!Q40</f>
        <v>0</v>
      </c>
      <c r="R40" s="32">
        <f>[1]Abril!R40+[2]Abril!R40+[3]Abril!R40+[4]Abril!R40+[5]Abril!R40+[6]Abril!R40+[7]Abril!R40+[8]Abril!R40+[9]Abril!R40+[10]Abril!R40</f>
        <v>0</v>
      </c>
      <c r="S40" s="32">
        <f>[1]Abril!S40+[2]Abril!S40+[3]Abril!S40+[4]Abril!S40+[5]Abril!S40+[6]Abril!S40+[7]Abril!S40+[8]Abril!S40+[9]Abril!S40+[10]Abril!S40</f>
        <v>0</v>
      </c>
      <c r="T40" s="32">
        <f>[1]Abril!T40+[2]Abril!T40+[3]Abril!T40+[4]Abril!T40+[5]Abril!T40+[6]Abril!T40+[7]Abril!T40+[8]Abril!T40+[9]Abril!T40+[10]Abril!T40</f>
        <v>0</v>
      </c>
      <c r="U40" s="32">
        <f>[1]Abril!U40+[2]Abril!U40+[3]Abril!U40+[4]Abril!U40+[5]Abril!U40+[6]Abril!U40+[7]Abril!U40+[8]Abril!U40+[9]Abril!U40+[10]Abril!U40</f>
        <v>0</v>
      </c>
      <c r="V40" s="32">
        <f>[1]Abril!V40+[2]Abril!V40+[3]Abril!V40+[4]Abril!V40+[5]Abril!V40+[6]Abril!V40+[7]Abril!V40+[8]Abril!V40+[9]Abril!V40+[10]Abril!V40</f>
        <v>0</v>
      </c>
      <c r="W40" s="32">
        <f>[1]Abril!W40+[2]Abril!W40+[3]Abril!W40+[4]Abril!W40+[5]Abril!W40+[6]Abril!W40+[7]Abril!W40+[8]Abril!W40+[9]Abril!W40+[10]Abril!W40</f>
        <v>0</v>
      </c>
      <c r="X40" s="32">
        <f>[1]Abril!X40+[2]Abril!X40+[3]Abril!X40+[4]Abril!X40+[5]Abril!X40+[6]Abril!X40+[7]Abril!X40+[8]Abril!X40+[9]Abril!X40+[10]Abril!X40</f>
        <v>0</v>
      </c>
      <c r="Y40" s="32">
        <f>[1]Abril!Y40+[2]Abril!Y40+[3]Abril!Y40+[4]Abril!Y40+[5]Abril!Y40+[6]Abril!Y40+[7]Abril!Y40+[8]Abril!Y40+[9]Abril!Y40+[10]Abril!Y40</f>
        <v>0</v>
      </c>
      <c r="Z40" s="32">
        <f>[1]Abril!Z40+[2]Abril!Z40+[3]Abril!Z40+[4]Abril!Z40+[5]Abril!Z40+[6]Abril!Z40+[7]Abril!Z40+[8]Abril!Z40+[9]Abril!Z40+[10]Abril!Z40</f>
        <v>0</v>
      </c>
      <c r="AA40" s="32">
        <f>[1]Abril!AA40+[2]Abril!AA40+[3]Abril!AA40+[4]Abril!AA40+[5]Abril!AA40+[6]Abril!AA40+[7]Abril!AA40+[8]Abril!AA40+[9]Abril!AA40+[10]Abril!AA40</f>
        <v>0</v>
      </c>
      <c r="AB40" s="32">
        <f>[1]Abril!AB40+[2]Abril!AB40+[3]Abril!AB40+[4]Abril!AB40+[5]Abril!AB40+[6]Abril!AB40+[7]Abril!AB40+[8]Abril!AB40+[9]Abril!AB40+[10]Abril!AB40</f>
        <v>0</v>
      </c>
      <c r="AC40" s="32">
        <f>[1]Abril!AC40+[2]Abril!AC40+[3]Abril!AC40+[4]Abril!AC40+[5]Abril!AC40+[6]Abril!AC40+[7]Abril!AC40+[8]Abril!AC40+[9]Abril!AC40+[10]Abril!AC40</f>
        <v>0</v>
      </c>
      <c r="AD40" s="32">
        <f>[1]Abril!AD40+[2]Abril!AD40+[3]Abril!AD40+[4]Abril!AD40+[5]Abril!AD40+[6]Abril!AD40+[7]Abril!AD40+[8]Abril!AD40+[9]Abril!AD40+[10]Abril!AD40</f>
        <v>0</v>
      </c>
      <c r="AE40" s="32">
        <f>[1]Abril!AE40+[2]Abril!AE40+[3]Abril!AE40+[4]Abril!AE40+[5]Abril!AE40+[6]Abril!AE40+[7]Abril!AE40+[8]Abril!AE40+[9]Abril!AE40+[10]Abril!AE40</f>
        <v>0</v>
      </c>
      <c r="AF40" s="32">
        <f>[1]Abril!AF40+[2]Abril!AF40+[3]Abril!AF40+[4]Abril!AF40+[5]Abril!AF40+[6]Abril!AF40+[7]Abril!AF40+[8]Abril!AF40+[9]Abril!AF40+[10]Abril!AF40</f>
        <v>0</v>
      </c>
      <c r="AG40" s="32">
        <f>[1]Abril!AG40+[2]Abril!AG40+[3]Abril!AG40+[4]Abril!AG40+[5]Abril!AG40+[6]Abril!AG40+[7]Abril!AG40+[8]Abril!AG40+[9]Abril!AG40+[10]Abril!AG40</f>
        <v>0</v>
      </c>
      <c r="AH40" s="32">
        <f>[1]Abril!AH40+[2]Abril!AH40+[3]Abril!AH40+[4]Abril!AH40+[5]Abril!AH40+[6]Abril!AH40+[7]Abril!AH40+[8]Abril!AH40+[9]Abril!AH40+[10]Abril!AH40</f>
        <v>0</v>
      </c>
      <c r="AI40" s="32">
        <f>[1]Abril!AI40+[2]Abril!AI40+[3]Abril!AI40+[4]Abril!AI40+[5]Abril!AI40+[6]Abril!AI40+[7]Abril!AI40+[8]Abril!AI40+[9]Abril!AI40+[10]Abril!AI40</f>
        <v>0</v>
      </c>
      <c r="AJ40" s="32">
        <f>[1]Abril!AJ40+[2]Abril!AJ40+[3]Abril!AJ40+[4]Abril!AJ40+[5]Abril!AJ40+[6]Abril!AJ40+[7]Abril!AJ40+[8]Abril!AJ40+[9]Abril!AJ40+[10]Abril!AJ40</f>
        <v>0</v>
      </c>
      <c r="AK40" s="32">
        <f>[1]Abril!AK40+[2]Abril!AK40+[3]Abril!AK40+[4]Abril!AK40+[5]Abril!AK40+[6]Abril!AK40+[7]Abril!AK40+[8]Abril!AK40+[9]Abril!AK40+[10]Abril!AK40</f>
        <v>0</v>
      </c>
      <c r="AL40" s="32">
        <f>[1]Abril!AL40+[2]Abril!AL40+[3]Abril!AL40+[4]Abril!AL40+[5]Abril!AL40+[6]Abril!AL40+[7]Abril!AL40+[8]Abril!AL40+[9]Abril!AL40+[10]Abril!AL40</f>
        <v>0</v>
      </c>
      <c r="AM40" s="32">
        <f>[1]Abril!AM40+[2]Abril!AM40+[3]Abril!AM40+[4]Abril!AM40+[5]Abril!AM40+[6]Abril!AM40+[7]Abril!AM40+[8]Abril!AM40+[9]Abril!AM40+[10]Abril!AM40</f>
        <v>3</v>
      </c>
      <c r="AN40" s="83"/>
      <c r="AO40" s="84"/>
      <c r="AP40" s="84"/>
      <c r="AQ40" s="84"/>
      <c r="AR40" s="84"/>
      <c r="CG40" s="2">
        <v>0</v>
      </c>
      <c r="CH40" s="2">
        <v>0</v>
      </c>
      <c r="CI40" s="1"/>
      <c r="CJ40" s="1"/>
      <c r="CK40" s="1"/>
      <c r="CL40" s="1"/>
      <c r="CM40" s="1"/>
      <c r="CN40" s="1"/>
      <c r="CO40" s="1"/>
      <c r="CP40" s="1"/>
      <c r="CQ40" s="1"/>
    </row>
    <row r="41" spans="1:95" x14ac:dyDescent="0.25">
      <c r="A41" s="39" t="s">
        <v>43</v>
      </c>
      <c r="B41" s="75">
        <f t="shared" si="4"/>
        <v>0</v>
      </c>
      <c r="C41" s="76">
        <f t="shared" si="5"/>
        <v>0</v>
      </c>
      <c r="D41" s="86">
        <f t="shared" si="5"/>
        <v>0</v>
      </c>
      <c r="E41" s="32">
        <f>[1]Abril!E41+[2]Abril!E41+[3]Abril!E41+[4]Abril!E41+[5]Abril!E41+[6]Abril!E41+[7]Abril!E41+[8]Abril!E41+[9]Abril!E41+[10]Abril!E41</f>
        <v>0</v>
      </c>
      <c r="F41" s="32">
        <f>[1]Abril!F41+[2]Abril!F41+[3]Abril!F41+[4]Abril!F41+[5]Abril!F41+[6]Abril!F41+[7]Abril!F41+[8]Abril!F41+[9]Abril!F41+[10]Abril!F41</f>
        <v>0</v>
      </c>
      <c r="G41" s="32">
        <f>[1]Abril!G41+[2]Abril!G41+[3]Abril!G41+[4]Abril!G41+[5]Abril!G41+[6]Abril!G41+[7]Abril!G41+[8]Abril!G41+[9]Abril!G41+[10]Abril!G41</f>
        <v>0</v>
      </c>
      <c r="H41" s="32">
        <f>[1]Abril!H41+[2]Abril!H41+[3]Abril!H41+[4]Abril!H41+[5]Abril!H41+[6]Abril!H41+[7]Abril!H41+[8]Abril!H41+[9]Abril!H41+[10]Abril!H41</f>
        <v>0</v>
      </c>
      <c r="I41" s="32">
        <f>[1]Abril!I41+[2]Abril!I41+[3]Abril!I41+[4]Abril!I41+[5]Abril!I41+[6]Abril!I41+[7]Abril!I41+[8]Abril!I41+[9]Abril!I41+[10]Abril!I41</f>
        <v>0</v>
      </c>
      <c r="J41" s="32">
        <f>[1]Abril!J41+[2]Abril!J41+[3]Abril!J41+[4]Abril!J41+[5]Abril!J41+[6]Abril!J41+[7]Abril!J41+[8]Abril!J41+[9]Abril!J41+[10]Abril!J41</f>
        <v>0</v>
      </c>
      <c r="K41" s="32">
        <f>[1]Abril!K41+[2]Abril!K41+[3]Abril!K41+[4]Abril!K41+[5]Abril!K41+[6]Abril!K41+[7]Abril!K41+[8]Abril!K41+[9]Abril!K41+[10]Abril!K41</f>
        <v>0</v>
      </c>
      <c r="L41" s="32">
        <f>[1]Abril!L41+[2]Abril!L41+[3]Abril!L41+[4]Abril!L41+[5]Abril!L41+[6]Abril!L41+[7]Abril!L41+[8]Abril!L41+[9]Abril!L41+[10]Abril!L41</f>
        <v>0</v>
      </c>
      <c r="M41" s="32">
        <f>[1]Abril!M41+[2]Abril!M41+[3]Abril!M41+[4]Abril!M41+[5]Abril!M41+[6]Abril!M41+[7]Abril!M41+[8]Abril!M41+[9]Abril!M41+[10]Abril!M41</f>
        <v>0</v>
      </c>
      <c r="N41" s="32">
        <f>[1]Abril!N41+[2]Abril!N41+[3]Abril!N41+[4]Abril!N41+[5]Abril!N41+[6]Abril!N41+[7]Abril!N41+[8]Abril!N41+[9]Abril!N41+[10]Abril!N41</f>
        <v>0</v>
      </c>
      <c r="O41" s="32">
        <f>[1]Abril!O41+[2]Abril!O41+[3]Abril!O41+[4]Abril!O41+[5]Abril!O41+[6]Abril!O41+[7]Abril!O41+[8]Abril!O41+[9]Abril!O41+[10]Abril!O41</f>
        <v>0</v>
      </c>
      <c r="P41" s="32">
        <f>[1]Abril!P41+[2]Abril!P41+[3]Abril!P41+[4]Abril!P41+[5]Abril!P41+[6]Abril!P41+[7]Abril!P41+[8]Abril!P41+[9]Abril!P41+[10]Abril!P41</f>
        <v>0</v>
      </c>
      <c r="Q41" s="32">
        <f>[1]Abril!Q41+[2]Abril!Q41+[3]Abril!Q41+[4]Abril!Q41+[5]Abril!Q41+[6]Abril!Q41+[7]Abril!Q41+[8]Abril!Q41+[9]Abril!Q41+[10]Abril!Q41</f>
        <v>0</v>
      </c>
      <c r="R41" s="32">
        <f>[1]Abril!R41+[2]Abril!R41+[3]Abril!R41+[4]Abril!R41+[5]Abril!R41+[6]Abril!R41+[7]Abril!R41+[8]Abril!R41+[9]Abril!R41+[10]Abril!R41</f>
        <v>0</v>
      </c>
      <c r="S41" s="32">
        <f>[1]Abril!S41+[2]Abril!S41+[3]Abril!S41+[4]Abril!S41+[5]Abril!S41+[6]Abril!S41+[7]Abril!S41+[8]Abril!S41+[9]Abril!S41+[10]Abril!S41</f>
        <v>0</v>
      </c>
      <c r="T41" s="32">
        <f>[1]Abril!T41+[2]Abril!T41+[3]Abril!T41+[4]Abril!T41+[5]Abril!T41+[6]Abril!T41+[7]Abril!T41+[8]Abril!T41+[9]Abril!T41+[10]Abril!T41</f>
        <v>0</v>
      </c>
      <c r="U41" s="32">
        <f>[1]Abril!U41+[2]Abril!U41+[3]Abril!U41+[4]Abril!U41+[5]Abril!U41+[6]Abril!U41+[7]Abril!U41+[8]Abril!U41+[9]Abril!U41+[10]Abril!U41</f>
        <v>0</v>
      </c>
      <c r="V41" s="32">
        <f>[1]Abril!V41+[2]Abril!V41+[3]Abril!V41+[4]Abril!V41+[5]Abril!V41+[6]Abril!V41+[7]Abril!V41+[8]Abril!V41+[9]Abril!V41+[10]Abril!V41</f>
        <v>0</v>
      </c>
      <c r="W41" s="32">
        <f>[1]Abril!W41+[2]Abril!W41+[3]Abril!W41+[4]Abril!W41+[5]Abril!W41+[6]Abril!W41+[7]Abril!W41+[8]Abril!W41+[9]Abril!W41+[10]Abril!W41</f>
        <v>0</v>
      </c>
      <c r="X41" s="32">
        <f>[1]Abril!X41+[2]Abril!X41+[3]Abril!X41+[4]Abril!X41+[5]Abril!X41+[6]Abril!X41+[7]Abril!X41+[8]Abril!X41+[9]Abril!X41+[10]Abril!X41</f>
        <v>0</v>
      </c>
      <c r="Y41" s="32">
        <f>[1]Abril!Y41+[2]Abril!Y41+[3]Abril!Y41+[4]Abril!Y41+[5]Abril!Y41+[6]Abril!Y41+[7]Abril!Y41+[8]Abril!Y41+[9]Abril!Y41+[10]Abril!Y41</f>
        <v>0</v>
      </c>
      <c r="Z41" s="32">
        <f>[1]Abril!Z41+[2]Abril!Z41+[3]Abril!Z41+[4]Abril!Z41+[5]Abril!Z41+[6]Abril!Z41+[7]Abril!Z41+[8]Abril!Z41+[9]Abril!Z41+[10]Abril!Z41</f>
        <v>0</v>
      </c>
      <c r="AA41" s="32">
        <f>[1]Abril!AA41+[2]Abril!AA41+[3]Abril!AA41+[4]Abril!AA41+[5]Abril!AA41+[6]Abril!AA41+[7]Abril!AA41+[8]Abril!AA41+[9]Abril!AA41+[10]Abril!AA41</f>
        <v>0</v>
      </c>
      <c r="AB41" s="32">
        <f>[1]Abril!AB41+[2]Abril!AB41+[3]Abril!AB41+[4]Abril!AB41+[5]Abril!AB41+[6]Abril!AB41+[7]Abril!AB41+[8]Abril!AB41+[9]Abril!AB41+[10]Abril!AB41</f>
        <v>0</v>
      </c>
      <c r="AC41" s="32">
        <f>[1]Abril!AC41+[2]Abril!AC41+[3]Abril!AC41+[4]Abril!AC41+[5]Abril!AC41+[6]Abril!AC41+[7]Abril!AC41+[8]Abril!AC41+[9]Abril!AC41+[10]Abril!AC41</f>
        <v>0</v>
      </c>
      <c r="AD41" s="32">
        <f>[1]Abril!AD41+[2]Abril!AD41+[3]Abril!AD41+[4]Abril!AD41+[5]Abril!AD41+[6]Abril!AD41+[7]Abril!AD41+[8]Abril!AD41+[9]Abril!AD41+[10]Abril!AD41</f>
        <v>0</v>
      </c>
      <c r="AE41" s="32">
        <f>[1]Abril!AE41+[2]Abril!AE41+[3]Abril!AE41+[4]Abril!AE41+[5]Abril!AE41+[6]Abril!AE41+[7]Abril!AE41+[8]Abril!AE41+[9]Abril!AE41+[10]Abril!AE41</f>
        <v>0</v>
      </c>
      <c r="AF41" s="32">
        <f>[1]Abril!AF41+[2]Abril!AF41+[3]Abril!AF41+[4]Abril!AF41+[5]Abril!AF41+[6]Abril!AF41+[7]Abril!AF41+[8]Abril!AF41+[9]Abril!AF41+[10]Abril!AF41</f>
        <v>0</v>
      </c>
      <c r="AG41" s="32">
        <f>[1]Abril!AG41+[2]Abril!AG41+[3]Abril!AG41+[4]Abril!AG41+[5]Abril!AG41+[6]Abril!AG41+[7]Abril!AG41+[8]Abril!AG41+[9]Abril!AG41+[10]Abril!AG41</f>
        <v>0</v>
      </c>
      <c r="AH41" s="32">
        <f>[1]Abril!AH41+[2]Abril!AH41+[3]Abril!AH41+[4]Abril!AH41+[5]Abril!AH41+[6]Abril!AH41+[7]Abril!AH41+[8]Abril!AH41+[9]Abril!AH41+[10]Abril!AH41</f>
        <v>0</v>
      </c>
      <c r="AI41" s="32">
        <f>[1]Abril!AI41+[2]Abril!AI41+[3]Abril!AI41+[4]Abril!AI41+[5]Abril!AI41+[6]Abril!AI41+[7]Abril!AI41+[8]Abril!AI41+[9]Abril!AI41+[10]Abril!AI41</f>
        <v>0</v>
      </c>
      <c r="AJ41" s="32">
        <f>[1]Abril!AJ41+[2]Abril!AJ41+[3]Abril!AJ41+[4]Abril!AJ41+[5]Abril!AJ41+[6]Abril!AJ41+[7]Abril!AJ41+[8]Abril!AJ41+[9]Abril!AJ41+[10]Abril!AJ41</f>
        <v>0</v>
      </c>
      <c r="AK41" s="32">
        <f>[1]Abril!AK41+[2]Abril!AK41+[3]Abril!AK41+[4]Abril!AK41+[5]Abril!AK41+[6]Abril!AK41+[7]Abril!AK41+[8]Abril!AK41+[9]Abril!AK41+[10]Abril!AK41</f>
        <v>0</v>
      </c>
      <c r="AL41" s="32">
        <f>[1]Abril!AL41+[2]Abril!AL41+[3]Abril!AL41+[4]Abril!AL41+[5]Abril!AL41+[6]Abril!AL41+[7]Abril!AL41+[8]Abril!AL41+[9]Abril!AL41+[10]Abril!AL41</f>
        <v>0</v>
      </c>
      <c r="AM41" s="32">
        <f>[1]Abril!AM41+[2]Abril!AM41+[3]Abril!AM41+[4]Abril!AM41+[5]Abril!AM41+[6]Abril!AM41+[7]Abril!AM41+[8]Abril!AM41+[9]Abril!AM41+[10]Abril!AM41</f>
        <v>0</v>
      </c>
      <c r="AN41" s="83"/>
      <c r="AO41" s="84"/>
      <c r="AP41" s="84"/>
      <c r="AQ41" s="84"/>
      <c r="AR41" s="84"/>
      <c r="CG41" s="2">
        <v>0</v>
      </c>
      <c r="CH41" s="2">
        <v>0</v>
      </c>
      <c r="CI41" s="1"/>
      <c r="CJ41" s="1"/>
      <c r="CK41" s="1"/>
      <c r="CL41" s="1"/>
      <c r="CM41" s="1"/>
      <c r="CN41" s="1"/>
      <c r="CO41" s="1"/>
      <c r="CP41" s="1"/>
      <c r="CQ41" s="1"/>
    </row>
    <row r="42" spans="1:95" x14ac:dyDescent="0.25">
      <c r="A42" s="107" t="s">
        <v>44</v>
      </c>
      <c r="B42" s="91">
        <f t="shared" si="4"/>
        <v>0</v>
      </c>
      <c r="C42" s="92">
        <f t="shared" si="5"/>
        <v>0</v>
      </c>
      <c r="D42" s="54">
        <f t="shared" si="5"/>
        <v>0</v>
      </c>
      <c r="E42" s="32">
        <f>[1]Abril!E42+[2]Abril!E42+[3]Abril!E42+[4]Abril!E42+[5]Abril!E42+[6]Abril!E42+[7]Abril!E42+[8]Abril!E42+[9]Abril!E42+[10]Abril!E42</f>
        <v>0</v>
      </c>
      <c r="F42" s="32">
        <f>[1]Abril!F42+[2]Abril!F42+[3]Abril!F42+[4]Abril!F42+[5]Abril!F42+[6]Abril!F42+[7]Abril!F42+[8]Abril!F42+[9]Abril!F42+[10]Abril!F42</f>
        <v>0</v>
      </c>
      <c r="G42" s="32">
        <f>[1]Abril!G42+[2]Abril!G42+[3]Abril!G42+[4]Abril!G42+[5]Abril!G42+[6]Abril!G42+[7]Abril!G42+[8]Abril!G42+[9]Abril!G42+[10]Abril!G42</f>
        <v>0</v>
      </c>
      <c r="H42" s="32">
        <f>[1]Abril!H42+[2]Abril!H42+[3]Abril!H42+[4]Abril!H42+[5]Abril!H42+[6]Abril!H42+[7]Abril!H42+[8]Abril!H42+[9]Abril!H42+[10]Abril!H42</f>
        <v>0</v>
      </c>
      <c r="I42" s="32">
        <f>[1]Abril!I42+[2]Abril!I42+[3]Abril!I42+[4]Abril!I42+[5]Abril!I42+[6]Abril!I42+[7]Abril!I42+[8]Abril!I42+[9]Abril!I42+[10]Abril!I42</f>
        <v>0</v>
      </c>
      <c r="J42" s="32">
        <f>[1]Abril!J42+[2]Abril!J42+[3]Abril!J42+[4]Abril!J42+[5]Abril!J42+[6]Abril!J42+[7]Abril!J42+[8]Abril!J42+[9]Abril!J42+[10]Abril!J42</f>
        <v>0</v>
      </c>
      <c r="K42" s="32">
        <f>[1]Abril!K42+[2]Abril!K42+[3]Abril!K42+[4]Abril!K42+[5]Abril!K42+[6]Abril!K42+[7]Abril!K42+[8]Abril!K42+[9]Abril!K42+[10]Abril!K42</f>
        <v>0</v>
      </c>
      <c r="L42" s="32">
        <f>[1]Abril!L42+[2]Abril!L42+[3]Abril!L42+[4]Abril!L42+[5]Abril!L42+[6]Abril!L42+[7]Abril!L42+[8]Abril!L42+[9]Abril!L42+[10]Abril!L42</f>
        <v>0</v>
      </c>
      <c r="M42" s="32">
        <f>[1]Abril!M42+[2]Abril!M42+[3]Abril!M42+[4]Abril!M42+[5]Abril!M42+[6]Abril!M42+[7]Abril!M42+[8]Abril!M42+[9]Abril!M42+[10]Abril!M42</f>
        <v>0</v>
      </c>
      <c r="N42" s="32">
        <f>[1]Abril!N42+[2]Abril!N42+[3]Abril!N42+[4]Abril!N42+[5]Abril!N42+[6]Abril!N42+[7]Abril!N42+[8]Abril!N42+[9]Abril!N42+[10]Abril!N42</f>
        <v>0</v>
      </c>
      <c r="O42" s="32">
        <f>[1]Abril!O42+[2]Abril!O42+[3]Abril!O42+[4]Abril!O42+[5]Abril!O42+[6]Abril!O42+[7]Abril!O42+[8]Abril!O42+[9]Abril!O42+[10]Abril!O42</f>
        <v>0</v>
      </c>
      <c r="P42" s="32">
        <f>[1]Abril!P42+[2]Abril!P42+[3]Abril!P42+[4]Abril!P42+[5]Abril!P42+[6]Abril!P42+[7]Abril!P42+[8]Abril!P42+[9]Abril!P42+[10]Abril!P42</f>
        <v>0</v>
      </c>
      <c r="Q42" s="32">
        <f>[1]Abril!Q42+[2]Abril!Q42+[3]Abril!Q42+[4]Abril!Q42+[5]Abril!Q42+[6]Abril!Q42+[7]Abril!Q42+[8]Abril!Q42+[9]Abril!Q42+[10]Abril!Q42</f>
        <v>0</v>
      </c>
      <c r="R42" s="32">
        <f>[1]Abril!R42+[2]Abril!R42+[3]Abril!R42+[4]Abril!R42+[5]Abril!R42+[6]Abril!R42+[7]Abril!R42+[8]Abril!R42+[9]Abril!R42+[10]Abril!R42</f>
        <v>0</v>
      </c>
      <c r="S42" s="32">
        <f>[1]Abril!S42+[2]Abril!S42+[3]Abril!S42+[4]Abril!S42+[5]Abril!S42+[6]Abril!S42+[7]Abril!S42+[8]Abril!S42+[9]Abril!S42+[10]Abril!S42</f>
        <v>0</v>
      </c>
      <c r="T42" s="32">
        <f>[1]Abril!T42+[2]Abril!T42+[3]Abril!T42+[4]Abril!T42+[5]Abril!T42+[6]Abril!T42+[7]Abril!T42+[8]Abril!T42+[9]Abril!T42+[10]Abril!T42</f>
        <v>0</v>
      </c>
      <c r="U42" s="32">
        <f>[1]Abril!U42+[2]Abril!U42+[3]Abril!U42+[4]Abril!U42+[5]Abril!U42+[6]Abril!U42+[7]Abril!U42+[8]Abril!U42+[9]Abril!U42+[10]Abril!U42</f>
        <v>0</v>
      </c>
      <c r="V42" s="32">
        <f>[1]Abril!V42+[2]Abril!V42+[3]Abril!V42+[4]Abril!V42+[5]Abril!V42+[6]Abril!V42+[7]Abril!V42+[8]Abril!V42+[9]Abril!V42+[10]Abril!V42</f>
        <v>0</v>
      </c>
      <c r="W42" s="32">
        <f>[1]Abril!W42+[2]Abril!W42+[3]Abril!W42+[4]Abril!W42+[5]Abril!W42+[6]Abril!W42+[7]Abril!W42+[8]Abril!W42+[9]Abril!W42+[10]Abril!W42</f>
        <v>0</v>
      </c>
      <c r="X42" s="32">
        <f>[1]Abril!X42+[2]Abril!X42+[3]Abril!X42+[4]Abril!X42+[5]Abril!X42+[6]Abril!X42+[7]Abril!X42+[8]Abril!X42+[9]Abril!X42+[10]Abril!X42</f>
        <v>0</v>
      </c>
      <c r="Y42" s="32">
        <f>[1]Abril!Y42+[2]Abril!Y42+[3]Abril!Y42+[4]Abril!Y42+[5]Abril!Y42+[6]Abril!Y42+[7]Abril!Y42+[8]Abril!Y42+[9]Abril!Y42+[10]Abril!Y42</f>
        <v>0</v>
      </c>
      <c r="Z42" s="32">
        <f>[1]Abril!Z42+[2]Abril!Z42+[3]Abril!Z42+[4]Abril!Z42+[5]Abril!Z42+[6]Abril!Z42+[7]Abril!Z42+[8]Abril!Z42+[9]Abril!Z42+[10]Abril!Z42</f>
        <v>0</v>
      </c>
      <c r="AA42" s="32">
        <f>[1]Abril!AA42+[2]Abril!AA42+[3]Abril!AA42+[4]Abril!AA42+[5]Abril!AA42+[6]Abril!AA42+[7]Abril!AA42+[8]Abril!AA42+[9]Abril!AA42+[10]Abril!AA42</f>
        <v>0</v>
      </c>
      <c r="AB42" s="32">
        <f>[1]Abril!AB42+[2]Abril!AB42+[3]Abril!AB42+[4]Abril!AB42+[5]Abril!AB42+[6]Abril!AB42+[7]Abril!AB42+[8]Abril!AB42+[9]Abril!AB42+[10]Abril!AB42</f>
        <v>0</v>
      </c>
      <c r="AC42" s="32">
        <f>[1]Abril!AC42+[2]Abril!AC42+[3]Abril!AC42+[4]Abril!AC42+[5]Abril!AC42+[6]Abril!AC42+[7]Abril!AC42+[8]Abril!AC42+[9]Abril!AC42+[10]Abril!AC42</f>
        <v>0</v>
      </c>
      <c r="AD42" s="32">
        <f>[1]Abril!AD42+[2]Abril!AD42+[3]Abril!AD42+[4]Abril!AD42+[5]Abril!AD42+[6]Abril!AD42+[7]Abril!AD42+[8]Abril!AD42+[9]Abril!AD42+[10]Abril!AD42</f>
        <v>0</v>
      </c>
      <c r="AE42" s="32">
        <f>[1]Abril!AE42+[2]Abril!AE42+[3]Abril!AE42+[4]Abril!AE42+[5]Abril!AE42+[6]Abril!AE42+[7]Abril!AE42+[8]Abril!AE42+[9]Abril!AE42+[10]Abril!AE42</f>
        <v>0</v>
      </c>
      <c r="AF42" s="32">
        <f>[1]Abril!AF42+[2]Abril!AF42+[3]Abril!AF42+[4]Abril!AF42+[5]Abril!AF42+[6]Abril!AF42+[7]Abril!AF42+[8]Abril!AF42+[9]Abril!AF42+[10]Abril!AF42</f>
        <v>0</v>
      </c>
      <c r="AG42" s="32">
        <f>[1]Abril!AG42+[2]Abril!AG42+[3]Abril!AG42+[4]Abril!AG42+[5]Abril!AG42+[6]Abril!AG42+[7]Abril!AG42+[8]Abril!AG42+[9]Abril!AG42+[10]Abril!AG42</f>
        <v>0</v>
      </c>
      <c r="AH42" s="32">
        <f>[1]Abril!AH42+[2]Abril!AH42+[3]Abril!AH42+[4]Abril!AH42+[5]Abril!AH42+[6]Abril!AH42+[7]Abril!AH42+[8]Abril!AH42+[9]Abril!AH42+[10]Abril!AH42</f>
        <v>0</v>
      </c>
      <c r="AI42" s="32">
        <f>[1]Abril!AI42+[2]Abril!AI42+[3]Abril!AI42+[4]Abril!AI42+[5]Abril!AI42+[6]Abril!AI42+[7]Abril!AI42+[8]Abril!AI42+[9]Abril!AI42+[10]Abril!AI42</f>
        <v>0</v>
      </c>
      <c r="AJ42" s="32">
        <f>[1]Abril!AJ42+[2]Abril!AJ42+[3]Abril!AJ42+[4]Abril!AJ42+[5]Abril!AJ42+[6]Abril!AJ42+[7]Abril!AJ42+[8]Abril!AJ42+[9]Abril!AJ42+[10]Abril!AJ42</f>
        <v>0</v>
      </c>
      <c r="AK42" s="32">
        <f>[1]Abril!AK42+[2]Abril!AK42+[3]Abril!AK42+[4]Abril!AK42+[5]Abril!AK42+[6]Abril!AK42+[7]Abril!AK42+[8]Abril!AK42+[9]Abril!AK42+[10]Abril!AK42</f>
        <v>0</v>
      </c>
      <c r="AL42" s="32">
        <f>[1]Abril!AL42+[2]Abril!AL42+[3]Abril!AL42+[4]Abril!AL42+[5]Abril!AL42+[6]Abril!AL42+[7]Abril!AL42+[8]Abril!AL42+[9]Abril!AL42+[10]Abril!AL42</f>
        <v>0</v>
      </c>
      <c r="AM42" s="32">
        <f>[1]Abril!AM42+[2]Abril!AM42+[3]Abril!AM42+[4]Abril!AM42+[5]Abril!AM42+[6]Abril!AM42+[7]Abril!AM42+[8]Abril!AM42+[9]Abril!AM42+[10]Abril!AM42</f>
        <v>0</v>
      </c>
      <c r="AN42" s="83"/>
      <c r="AO42" s="84"/>
      <c r="AP42" s="84"/>
      <c r="AQ42" s="84"/>
      <c r="AR42" s="84"/>
      <c r="CG42" s="2">
        <v>0</v>
      </c>
      <c r="CH42" s="2">
        <v>0</v>
      </c>
      <c r="CI42" s="1"/>
      <c r="CJ42" s="1"/>
      <c r="CK42" s="1"/>
      <c r="CL42" s="1"/>
      <c r="CM42" s="1"/>
      <c r="CN42" s="1"/>
      <c r="CO42" s="1"/>
      <c r="CP42" s="1"/>
      <c r="CQ42" s="1"/>
    </row>
    <row r="43" spans="1:95" x14ac:dyDescent="0.25">
      <c r="A43" s="95" t="s">
        <v>46</v>
      </c>
      <c r="B43" s="95"/>
      <c r="C43" s="95"/>
      <c r="D43" s="95"/>
      <c r="E43" s="95"/>
      <c r="F43" s="95"/>
      <c r="G43" s="95"/>
      <c r="H43" s="95"/>
      <c r="I43" s="95"/>
      <c r="J43" s="95"/>
      <c r="K43" s="95"/>
      <c r="L43" s="96"/>
      <c r="M43" s="18"/>
      <c r="N43" s="18"/>
      <c r="O43" s="19"/>
      <c r="P43" s="19"/>
      <c r="Q43" s="19"/>
      <c r="R43" s="19"/>
      <c r="S43" s="20"/>
      <c r="T43" s="20"/>
      <c r="U43" s="20"/>
      <c r="V43" s="20"/>
      <c r="W43" s="20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64"/>
      <c r="AN43" s="67"/>
      <c r="AO43" s="67"/>
      <c r="AP43" s="67"/>
      <c r="AQ43" s="67"/>
      <c r="AR43" s="67"/>
      <c r="CI43" s="1"/>
      <c r="CJ43" s="1"/>
      <c r="CK43" s="1"/>
      <c r="CL43" s="1"/>
      <c r="CM43" s="1"/>
      <c r="CN43" s="1"/>
      <c r="CO43" s="1"/>
      <c r="CP43" s="1"/>
      <c r="CQ43" s="1"/>
    </row>
    <row r="44" spans="1:95" ht="15" customHeight="1" x14ac:dyDescent="0.25">
      <c r="A44" s="643" t="s">
        <v>35</v>
      </c>
      <c r="B44" s="636" t="s">
        <v>2</v>
      </c>
      <c r="C44" s="637"/>
      <c r="D44" s="638"/>
      <c r="E44" s="621" t="s">
        <v>3</v>
      </c>
      <c r="F44" s="625"/>
      <c r="G44" s="625"/>
      <c r="H44" s="625"/>
      <c r="I44" s="625"/>
      <c r="J44" s="625"/>
      <c r="K44" s="625"/>
      <c r="L44" s="625"/>
      <c r="M44" s="625"/>
      <c r="N44" s="625"/>
      <c r="O44" s="625"/>
      <c r="P44" s="625"/>
      <c r="Q44" s="625"/>
      <c r="R44" s="625"/>
      <c r="S44" s="625"/>
      <c r="T44" s="625"/>
      <c r="U44" s="625"/>
      <c r="V44" s="625"/>
      <c r="W44" s="625"/>
      <c r="X44" s="625"/>
      <c r="Y44" s="625"/>
      <c r="Z44" s="625"/>
      <c r="AA44" s="625"/>
      <c r="AB44" s="625"/>
      <c r="AC44" s="625"/>
      <c r="AD44" s="625"/>
      <c r="AE44" s="625"/>
      <c r="AF44" s="625"/>
      <c r="AG44" s="625"/>
      <c r="AH44" s="625"/>
      <c r="AI44" s="625"/>
      <c r="AJ44" s="625"/>
      <c r="AK44" s="625"/>
      <c r="AL44" s="622"/>
      <c r="AM44" s="618" t="s">
        <v>223</v>
      </c>
      <c r="AN44" s="68"/>
      <c r="AO44" s="68"/>
      <c r="AP44" s="68"/>
      <c r="AQ44" s="68"/>
      <c r="AR44" s="68"/>
      <c r="CI44" s="1"/>
      <c r="CJ44" s="1"/>
      <c r="CK44" s="1"/>
      <c r="CL44" s="1"/>
      <c r="CM44" s="1"/>
      <c r="CN44" s="1"/>
      <c r="CO44" s="1"/>
      <c r="CP44" s="1"/>
      <c r="CQ44" s="1"/>
    </row>
    <row r="45" spans="1:95" x14ac:dyDescent="0.25">
      <c r="A45" s="644"/>
      <c r="B45" s="639"/>
      <c r="C45" s="640"/>
      <c r="D45" s="641"/>
      <c r="E45" s="621" t="s">
        <v>6</v>
      </c>
      <c r="F45" s="622"/>
      <c r="G45" s="621" t="s">
        <v>7</v>
      </c>
      <c r="H45" s="622"/>
      <c r="I45" s="621" t="s">
        <v>8</v>
      </c>
      <c r="J45" s="622"/>
      <c r="K45" s="621" t="s">
        <v>9</v>
      </c>
      <c r="L45" s="622"/>
      <c r="M45" s="621" t="s">
        <v>10</v>
      </c>
      <c r="N45" s="622"/>
      <c r="O45" s="623" t="s">
        <v>11</v>
      </c>
      <c r="P45" s="624"/>
      <c r="Q45" s="623" t="s">
        <v>12</v>
      </c>
      <c r="R45" s="624"/>
      <c r="S45" s="623" t="s">
        <v>13</v>
      </c>
      <c r="T45" s="624"/>
      <c r="U45" s="623" t="s">
        <v>14</v>
      </c>
      <c r="V45" s="624"/>
      <c r="W45" s="623" t="s">
        <v>15</v>
      </c>
      <c r="X45" s="624"/>
      <c r="Y45" s="623" t="s">
        <v>16</v>
      </c>
      <c r="Z45" s="624"/>
      <c r="AA45" s="623" t="s">
        <v>17</v>
      </c>
      <c r="AB45" s="624"/>
      <c r="AC45" s="623" t="s">
        <v>18</v>
      </c>
      <c r="AD45" s="624"/>
      <c r="AE45" s="623" t="s">
        <v>19</v>
      </c>
      <c r="AF45" s="624"/>
      <c r="AG45" s="623" t="s">
        <v>20</v>
      </c>
      <c r="AH45" s="624"/>
      <c r="AI45" s="623" t="s">
        <v>21</v>
      </c>
      <c r="AJ45" s="624"/>
      <c r="AK45" s="623" t="s">
        <v>22</v>
      </c>
      <c r="AL45" s="624"/>
      <c r="AM45" s="619"/>
      <c r="AN45" s="68"/>
      <c r="AO45" s="68"/>
      <c r="AP45" s="68"/>
      <c r="AQ45" s="68"/>
      <c r="AR45" s="68"/>
      <c r="CI45" s="1"/>
      <c r="CJ45" s="1"/>
      <c r="CK45" s="1"/>
      <c r="CL45" s="1"/>
      <c r="CM45" s="1"/>
      <c r="CN45" s="1"/>
      <c r="CO45" s="1"/>
      <c r="CP45" s="1"/>
      <c r="CQ45" s="1"/>
    </row>
    <row r="46" spans="1:95" x14ac:dyDescent="0.25">
      <c r="A46" s="645"/>
      <c r="B46" s="69" t="s">
        <v>27</v>
      </c>
      <c r="C46" s="22" t="s">
        <v>36</v>
      </c>
      <c r="D46" s="559" t="s">
        <v>29</v>
      </c>
      <c r="E46" s="556" t="s">
        <v>36</v>
      </c>
      <c r="F46" s="558" t="s">
        <v>29</v>
      </c>
      <c r="G46" s="556" t="s">
        <v>36</v>
      </c>
      <c r="H46" s="558" t="s">
        <v>29</v>
      </c>
      <c r="I46" s="556" t="s">
        <v>36</v>
      </c>
      <c r="J46" s="558" t="s">
        <v>29</v>
      </c>
      <c r="K46" s="556" t="s">
        <v>36</v>
      </c>
      <c r="L46" s="558" t="s">
        <v>29</v>
      </c>
      <c r="M46" s="556" t="s">
        <v>36</v>
      </c>
      <c r="N46" s="558" t="s">
        <v>29</v>
      </c>
      <c r="O46" s="556" t="s">
        <v>36</v>
      </c>
      <c r="P46" s="558" t="s">
        <v>29</v>
      </c>
      <c r="Q46" s="556" t="s">
        <v>36</v>
      </c>
      <c r="R46" s="558" t="s">
        <v>29</v>
      </c>
      <c r="S46" s="556" t="s">
        <v>36</v>
      </c>
      <c r="T46" s="558" t="s">
        <v>29</v>
      </c>
      <c r="U46" s="556" t="s">
        <v>36</v>
      </c>
      <c r="V46" s="558" t="s">
        <v>29</v>
      </c>
      <c r="W46" s="556" t="s">
        <v>36</v>
      </c>
      <c r="X46" s="558" t="s">
        <v>29</v>
      </c>
      <c r="Y46" s="556" t="s">
        <v>36</v>
      </c>
      <c r="Z46" s="558" t="s">
        <v>29</v>
      </c>
      <c r="AA46" s="556" t="s">
        <v>36</v>
      </c>
      <c r="AB46" s="558" t="s">
        <v>29</v>
      </c>
      <c r="AC46" s="556" t="s">
        <v>36</v>
      </c>
      <c r="AD46" s="558" t="s">
        <v>29</v>
      </c>
      <c r="AE46" s="556" t="s">
        <v>36</v>
      </c>
      <c r="AF46" s="558" t="s">
        <v>29</v>
      </c>
      <c r="AG46" s="556" t="s">
        <v>36</v>
      </c>
      <c r="AH46" s="558" t="s">
        <v>29</v>
      </c>
      <c r="AI46" s="556" t="s">
        <v>36</v>
      </c>
      <c r="AJ46" s="558" t="s">
        <v>29</v>
      </c>
      <c r="AK46" s="556" t="s">
        <v>36</v>
      </c>
      <c r="AL46" s="558" t="s">
        <v>29</v>
      </c>
      <c r="AM46" s="620"/>
      <c r="AN46" s="68"/>
      <c r="AO46" s="68"/>
      <c r="AP46" s="68"/>
      <c r="AQ46" s="68"/>
      <c r="AR46" s="68"/>
      <c r="CI46" s="1"/>
      <c r="CJ46" s="1"/>
      <c r="CK46" s="1"/>
      <c r="CL46" s="1"/>
      <c r="CM46" s="1"/>
      <c r="CN46" s="1"/>
      <c r="CO46" s="1"/>
      <c r="CP46" s="1"/>
      <c r="CQ46" s="1"/>
    </row>
    <row r="47" spans="1:95" x14ac:dyDescent="0.25">
      <c r="A47" s="102" t="s">
        <v>37</v>
      </c>
      <c r="B47" s="103">
        <f t="shared" ref="B47:B52" si="6">SUM(C47+D47)</f>
        <v>0</v>
      </c>
      <c r="C47" s="104">
        <f t="shared" ref="C47:D52" si="7">SUM(E47+G47+I47+K47+M47+O47+Q47+S47+U47+W47+Y47+AA47+AC47+AE47+AG47+AI47+AK47)</f>
        <v>0</v>
      </c>
      <c r="D47" s="31">
        <f t="shared" si="7"/>
        <v>0</v>
      </c>
      <c r="E47" s="32">
        <f>[1]Abril!E47+[2]Abril!E47+[3]Abril!E47+[4]Abril!E47+[5]Abril!E47+[6]Abril!E47+[7]Abril!E47+[8]Abril!E47+[9]Abril!E47+[10]Abril!E47</f>
        <v>0</v>
      </c>
      <c r="F47" s="32">
        <f>[1]Abril!F47+[2]Abril!F47+[3]Abril!F47+[4]Abril!F47+[5]Abril!F47+[6]Abril!F47+[7]Abril!F47+[8]Abril!F47+[9]Abril!F47+[10]Abril!F47</f>
        <v>0</v>
      </c>
      <c r="G47" s="32">
        <f>[1]Abril!G47+[2]Abril!G47+[3]Abril!G47+[4]Abril!G47+[5]Abril!G47+[6]Abril!G47+[7]Abril!G47+[8]Abril!G47+[9]Abril!G47+[10]Abril!G47</f>
        <v>0</v>
      </c>
      <c r="H47" s="32">
        <f>[1]Abril!H47+[2]Abril!H47+[3]Abril!H47+[4]Abril!H47+[5]Abril!H47+[6]Abril!H47+[7]Abril!H47+[8]Abril!H47+[9]Abril!H47+[10]Abril!H47</f>
        <v>0</v>
      </c>
      <c r="I47" s="32">
        <f>[1]Abril!I47+[2]Abril!I47+[3]Abril!I47+[4]Abril!I47+[5]Abril!I47+[6]Abril!I47+[7]Abril!I47+[8]Abril!I47+[9]Abril!I47+[10]Abril!I47</f>
        <v>0</v>
      </c>
      <c r="J47" s="32">
        <f>[1]Abril!J47+[2]Abril!J47+[3]Abril!J47+[4]Abril!J47+[5]Abril!J47+[6]Abril!J47+[7]Abril!J47+[8]Abril!J47+[9]Abril!J47+[10]Abril!J47</f>
        <v>0</v>
      </c>
      <c r="K47" s="32">
        <f>[1]Abril!K47+[2]Abril!K47+[3]Abril!K47+[4]Abril!K47+[5]Abril!K47+[6]Abril!K47+[7]Abril!K47+[8]Abril!K47+[9]Abril!K47+[10]Abril!K47</f>
        <v>0</v>
      </c>
      <c r="L47" s="32">
        <f>[1]Abril!L47+[2]Abril!L47+[3]Abril!L47+[4]Abril!L47+[5]Abril!L47+[6]Abril!L47+[7]Abril!L47+[8]Abril!L47+[9]Abril!L47+[10]Abril!L47</f>
        <v>0</v>
      </c>
      <c r="M47" s="32">
        <f>[1]Abril!M47+[2]Abril!M47+[3]Abril!M47+[4]Abril!M47+[5]Abril!M47+[6]Abril!M47+[7]Abril!M47+[8]Abril!M47+[9]Abril!M47+[10]Abril!M47</f>
        <v>0</v>
      </c>
      <c r="N47" s="32">
        <f>[1]Abril!N47+[2]Abril!N47+[3]Abril!N47+[4]Abril!N47+[5]Abril!N47+[6]Abril!N47+[7]Abril!N47+[8]Abril!N47+[9]Abril!N47+[10]Abril!N47</f>
        <v>0</v>
      </c>
      <c r="O47" s="32">
        <f>[1]Abril!O47+[2]Abril!O47+[3]Abril!O47+[4]Abril!O47+[5]Abril!O47+[6]Abril!O47+[7]Abril!O47+[8]Abril!O47+[9]Abril!O47+[10]Abril!O47</f>
        <v>0</v>
      </c>
      <c r="P47" s="32">
        <f>[1]Abril!P47+[2]Abril!P47+[3]Abril!P47+[4]Abril!P47+[5]Abril!P47+[6]Abril!P47+[7]Abril!P47+[8]Abril!P47+[9]Abril!P47+[10]Abril!P47</f>
        <v>0</v>
      </c>
      <c r="Q47" s="32">
        <f>[1]Abril!Q47+[2]Abril!Q47+[3]Abril!Q47+[4]Abril!Q47+[5]Abril!Q47+[6]Abril!Q47+[7]Abril!Q47+[8]Abril!Q47+[9]Abril!Q47+[10]Abril!Q47</f>
        <v>0</v>
      </c>
      <c r="R47" s="32">
        <f>[1]Abril!R47+[2]Abril!R47+[3]Abril!R47+[4]Abril!R47+[5]Abril!R47+[6]Abril!R47+[7]Abril!R47+[8]Abril!R47+[9]Abril!R47+[10]Abril!R47</f>
        <v>0</v>
      </c>
      <c r="S47" s="32">
        <f>[1]Abril!S47+[2]Abril!S47+[3]Abril!S47+[4]Abril!S47+[5]Abril!S47+[6]Abril!S47+[7]Abril!S47+[8]Abril!S47+[9]Abril!S47+[10]Abril!S47</f>
        <v>0</v>
      </c>
      <c r="T47" s="32">
        <f>[1]Abril!T47+[2]Abril!T47+[3]Abril!T47+[4]Abril!T47+[5]Abril!T47+[6]Abril!T47+[7]Abril!T47+[8]Abril!T47+[9]Abril!T47+[10]Abril!T47</f>
        <v>0</v>
      </c>
      <c r="U47" s="32">
        <f>[1]Abril!U47+[2]Abril!U47+[3]Abril!U47+[4]Abril!U47+[5]Abril!U47+[6]Abril!U47+[7]Abril!U47+[8]Abril!U47+[9]Abril!U47+[10]Abril!U47</f>
        <v>0</v>
      </c>
      <c r="V47" s="32">
        <f>[1]Abril!V47+[2]Abril!V47+[3]Abril!V47+[4]Abril!V47+[5]Abril!V47+[6]Abril!V47+[7]Abril!V47+[8]Abril!V47+[9]Abril!V47+[10]Abril!V47</f>
        <v>0</v>
      </c>
      <c r="W47" s="32">
        <f>[1]Abril!W47+[2]Abril!W47+[3]Abril!W47+[4]Abril!W47+[5]Abril!W47+[6]Abril!W47+[7]Abril!W47+[8]Abril!W47+[9]Abril!W47+[10]Abril!W47</f>
        <v>0</v>
      </c>
      <c r="X47" s="32">
        <f>[1]Abril!X47+[2]Abril!X47+[3]Abril!X47+[4]Abril!X47+[5]Abril!X47+[6]Abril!X47+[7]Abril!X47+[8]Abril!X47+[9]Abril!X47+[10]Abril!X47</f>
        <v>0</v>
      </c>
      <c r="Y47" s="32">
        <f>[1]Abril!Y47+[2]Abril!Y47+[3]Abril!Y47+[4]Abril!Y47+[5]Abril!Y47+[6]Abril!Y47+[7]Abril!Y47+[8]Abril!Y47+[9]Abril!Y47+[10]Abril!Y47</f>
        <v>0</v>
      </c>
      <c r="Z47" s="32">
        <f>[1]Abril!Z47+[2]Abril!Z47+[3]Abril!Z47+[4]Abril!Z47+[5]Abril!Z47+[6]Abril!Z47+[7]Abril!Z47+[8]Abril!Z47+[9]Abril!Z47+[10]Abril!Z47</f>
        <v>0</v>
      </c>
      <c r="AA47" s="32">
        <f>[1]Abril!AA47+[2]Abril!AA47+[3]Abril!AA47+[4]Abril!AA47+[5]Abril!AA47+[6]Abril!AA47+[7]Abril!AA47+[8]Abril!AA47+[9]Abril!AA47+[10]Abril!AA47</f>
        <v>0</v>
      </c>
      <c r="AB47" s="32">
        <f>[1]Abril!AB47+[2]Abril!AB47+[3]Abril!AB47+[4]Abril!AB47+[5]Abril!AB47+[6]Abril!AB47+[7]Abril!AB47+[8]Abril!AB47+[9]Abril!AB47+[10]Abril!AB47</f>
        <v>0</v>
      </c>
      <c r="AC47" s="32">
        <f>[1]Abril!AC47+[2]Abril!AC47+[3]Abril!AC47+[4]Abril!AC47+[5]Abril!AC47+[6]Abril!AC47+[7]Abril!AC47+[8]Abril!AC47+[9]Abril!AC47+[10]Abril!AC47</f>
        <v>0</v>
      </c>
      <c r="AD47" s="32">
        <f>[1]Abril!AD47+[2]Abril!AD47+[3]Abril!AD47+[4]Abril!AD47+[5]Abril!AD47+[6]Abril!AD47+[7]Abril!AD47+[8]Abril!AD47+[9]Abril!AD47+[10]Abril!AD47</f>
        <v>0</v>
      </c>
      <c r="AE47" s="32">
        <f>[1]Abril!AE47+[2]Abril!AE47+[3]Abril!AE47+[4]Abril!AE47+[5]Abril!AE47+[6]Abril!AE47+[7]Abril!AE47+[8]Abril!AE47+[9]Abril!AE47+[10]Abril!AE47</f>
        <v>0</v>
      </c>
      <c r="AF47" s="32">
        <f>[1]Abril!AF47+[2]Abril!AF47+[3]Abril!AF47+[4]Abril!AF47+[5]Abril!AF47+[6]Abril!AF47+[7]Abril!AF47+[8]Abril!AF47+[9]Abril!AF47+[10]Abril!AF47</f>
        <v>0</v>
      </c>
      <c r="AG47" s="32">
        <f>[1]Abril!AG47+[2]Abril!AG47+[3]Abril!AG47+[4]Abril!AG47+[5]Abril!AG47+[6]Abril!AG47+[7]Abril!AG47+[8]Abril!AG47+[9]Abril!AG47+[10]Abril!AG47</f>
        <v>0</v>
      </c>
      <c r="AH47" s="32">
        <f>[1]Abril!AH47+[2]Abril!AH47+[3]Abril!AH47+[4]Abril!AH47+[5]Abril!AH47+[6]Abril!AH47+[7]Abril!AH47+[8]Abril!AH47+[9]Abril!AH47+[10]Abril!AH47</f>
        <v>0</v>
      </c>
      <c r="AI47" s="32">
        <f>[1]Abril!AI47+[2]Abril!AI47+[3]Abril!AI47+[4]Abril!AI47+[5]Abril!AI47+[6]Abril!AI47+[7]Abril!AI47+[8]Abril!AI47+[9]Abril!AI47+[10]Abril!AI47</f>
        <v>0</v>
      </c>
      <c r="AJ47" s="32">
        <f>[1]Abril!AJ47+[2]Abril!AJ47+[3]Abril!AJ47+[4]Abril!AJ47+[5]Abril!AJ47+[6]Abril!AJ47+[7]Abril!AJ47+[8]Abril!AJ47+[9]Abril!AJ47+[10]Abril!AJ47</f>
        <v>0</v>
      </c>
      <c r="AK47" s="32">
        <f>[1]Abril!AK47+[2]Abril!AK47+[3]Abril!AK47+[4]Abril!AK47+[5]Abril!AK47+[6]Abril!AK47+[7]Abril!AK47+[8]Abril!AK47+[9]Abril!AK47+[10]Abril!AK47</f>
        <v>0</v>
      </c>
      <c r="AL47" s="32">
        <f>[1]Abril!AL47+[2]Abril!AL47+[3]Abril!AL47+[4]Abril!AL47+[5]Abril!AL47+[6]Abril!AL47+[7]Abril!AL47+[8]Abril!AL47+[9]Abril!AL47+[10]Abril!AL47</f>
        <v>0</v>
      </c>
      <c r="AM47" s="32">
        <f>[1]Abril!AM47+[2]Abril!AM47+[3]Abril!AM47+[4]Abril!AM47+[5]Abril!AM47+[6]Abril!AM47+[7]Abril!AM47+[8]Abril!AM47+[9]Abril!AM47+[10]Abril!AM47</f>
        <v>0</v>
      </c>
      <c r="AN47" s="83"/>
      <c r="AO47" s="84"/>
      <c r="AP47" s="84"/>
      <c r="AQ47" s="84"/>
      <c r="AR47" s="84"/>
      <c r="CG47" s="2">
        <v>0</v>
      </c>
      <c r="CH47" s="2">
        <v>0</v>
      </c>
      <c r="CI47" s="1"/>
      <c r="CJ47" s="1"/>
      <c r="CK47" s="1"/>
      <c r="CL47" s="1"/>
      <c r="CM47" s="1"/>
      <c r="CN47" s="1"/>
      <c r="CO47" s="1"/>
      <c r="CP47" s="1"/>
      <c r="CQ47" s="1"/>
    </row>
    <row r="48" spans="1:95" x14ac:dyDescent="0.25">
      <c r="A48" s="39" t="s">
        <v>38</v>
      </c>
      <c r="B48" s="75">
        <f t="shared" si="6"/>
        <v>0</v>
      </c>
      <c r="C48" s="76">
        <f t="shared" si="7"/>
        <v>0</v>
      </c>
      <c r="D48" s="86">
        <f t="shared" si="7"/>
        <v>0</v>
      </c>
      <c r="E48" s="32">
        <f>[1]Abril!E48+[2]Abril!E48+[3]Abril!E48+[4]Abril!E48+[5]Abril!E48+[6]Abril!E48+[7]Abril!E48+[8]Abril!E48+[9]Abril!E48+[10]Abril!E48</f>
        <v>0</v>
      </c>
      <c r="F48" s="32">
        <f>[1]Abril!F48+[2]Abril!F48+[3]Abril!F48+[4]Abril!F48+[5]Abril!F48+[6]Abril!F48+[7]Abril!F48+[8]Abril!F48+[9]Abril!F48+[10]Abril!F48</f>
        <v>0</v>
      </c>
      <c r="G48" s="32">
        <f>[1]Abril!G48+[2]Abril!G48+[3]Abril!G48+[4]Abril!G48+[5]Abril!G48+[6]Abril!G48+[7]Abril!G48+[8]Abril!G48+[9]Abril!G48+[10]Abril!G48</f>
        <v>0</v>
      </c>
      <c r="H48" s="32">
        <f>[1]Abril!H48+[2]Abril!H48+[3]Abril!H48+[4]Abril!H48+[5]Abril!H48+[6]Abril!H48+[7]Abril!H48+[8]Abril!H48+[9]Abril!H48+[10]Abril!H48</f>
        <v>0</v>
      </c>
      <c r="I48" s="32">
        <f>[1]Abril!I48+[2]Abril!I48+[3]Abril!I48+[4]Abril!I48+[5]Abril!I48+[6]Abril!I48+[7]Abril!I48+[8]Abril!I48+[9]Abril!I48+[10]Abril!I48</f>
        <v>0</v>
      </c>
      <c r="J48" s="32">
        <f>[1]Abril!J48+[2]Abril!J48+[3]Abril!J48+[4]Abril!J48+[5]Abril!J48+[6]Abril!J48+[7]Abril!J48+[8]Abril!J48+[9]Abril!J48+[10]Abril!J48</f>
        <v>0</v>
      </c>
      <c r="K48" s="32">
        <f>[1]Abril!K48+[2]Abril!K48+[3]Abril!K48+[4]Abril!K48+[5]Abril!K48+[6]Abril!K48+[7]Abril!K48+[8]Abril!K48+[9]Abril!K48+[10]Abril!K48</f>
        <v>0</v>
      </c>
      <c r="L48" s="32">
        <f>[1]Abril!L48+[2]Abril!L48+[3]Abril!L48+[4]Abril!L48+[5]Abril!L48+[6]Abril!L48+[7]Abril!L48+[8]Abril!L48+[9]Abril!L48+[10]Abril!L48</f>
        <v>0</v>
      </c>
      <c r="M48" s="32">
        <f>[1]Abril!M48+[2]Abril!M48+[3]Abril!M48+[4]Abril!M48+[5]Abril!M48+[6]Abril!M48+[7]Abril!M48+[8]Abril!M48+[9]Abril!M48+[10]Abril!M48</f>
        <v>0</v>
      </c>
      <c r="N48" s="32">
        <f>[1]Abril!N48+[2]Abril!N48+[3]Abril!N48+[4]Abril!N48+[5]Abril!N48+[6]Abril!N48+[7]Abril!N48+[8]Abril!N48+[9]Abril!N48+[10]Abril!N48</f>
        <v>0</v>
      </c>
      <c r="O48" s="32">
        <f>[1]Abril!O48+[2]Abril!O48+[3]Abril!O48+[4]Abril!O48+[5]Abril!O48+[6]Abril!O48+[7]Abril!O48+[8]Abril!O48+[9]Abril!O48+[10]Abril!O48</f>
        <v>0</v>
      </c>
      <c r="P48" s="32">
        <f>[1]Abril!P48+[2]Abril!P48+[3]Abril!P48+[4]Abril!P48+[5]Abril!P48+[6]Abril!P48+[7]Abril!P48+[8]Abril!P48+[9]Abril!P48+[10]Abril!P48</f>
        <v>0</v>
      </c>
      <c r="Q48" s="32">
        <f>[1]Abril!Q48+[2]Abril!Q48+[3]Abril!Q48+[4]Abril!Q48+[5]Abril!Q48+[6]Abril!Q48+[7]Abril!Q48+[8]Abril!Q48+[9]Abril!Q48+[10]Abril!Q48</f>
        <v>0</v>
      </c>
      <c r="R48" s="32">
        <f>[1]Abril!R48+[2]Abril!R48+[3]Abril!R48+[4]Abril!R48+[5]Abril!R48+[6]Abril!R48+[7]Abril!R48+[8]Abril!R48+[9]Abril!R48+[10]Abril!R48</f>
        <v>0</v>
      </c>
      <c r="S48" s="32">
        <f>[1]Abril!S48+[2]Abril!S48+[3]Abril!S48+[4]Abril!S48+[5]Abril!S48+[6]Abril!S48+[7]Abril!S48+[8]Abril!S48+[9]Abril!S48+[10]Abril!S48</f>
        <v>0</v>
      </c>
      <c r="T48" s="32">
        <f>[1]Abril!T48+[2]Abril!T48+[3]Abril!T48+[4]Abril!T48+[5]Abril!T48+[6]Abril!T48+[7]Abril!T48+[8]Abril!T48+[9]Abril!T48+[10]Abril!T48</f>
        <v>0</v>
      </c>
      <c r="U48" s="32">
        <f>[1]Abril!U48+[2]Abril!U48+[3]Abril!U48+[4]Abril!U48+[5]Abril!U48+[6]Abril!U48+[7]Abril!U48+[8]Abril!U48+[9]Abril!U48+[10]Abril!U48</f>
        <v>0</v>
      </c>
      <c r="V48" s="32">
        <f>[1]Abril!V48+[2]Abril!V48+[3]Abril!V48+[4]Abril!V48+[5]Abril!V48+[6]Abril!V48+[7]Abril!V48+[8]Abril!V48+[9]Abril!V48+[10]Abril!V48</f>
        <v>0</v>
      </c>
      <c r="W48" s="32">
        <f>[1]Abril!W48+[2]Abril!W48+[3]Abril!W48+[4]Abril!W48+[5]Abril!W48+[6]Abril!W48+[7]Abril!W48+[8]Abril!W48+[9]Abril!W48+[10]Abril!W48</f>
        <v>0</v>
      </c>
      <c r="X48" s="32">
        <f>[1]Abril!X48+[2]Abril!X48+[3]Abril!X48+[4]Abril!X48+[5]Abril!X48+[6]Abril!X48+[7]Abril!X48+[8]Abril!X48+[9]Abril!X48+[10]Abril!X48</f>
        <v>0</v>
      </c>
      <c r="Y48" s="32">
        <f>[1]Abril!Y48+[2]Abril!Y48+[3]Abril!Y48+[4]Abril!Y48+[5]Abril!Y48+[6]Abril!Y48+[7]Abril!Y48+[8]Abril!Y48+[9]Abril!Y48+[10]Abril!Y48</f>
        <v>0</v>
      </c>
      <c r="Z48" s="32">
        <f>[1]Abril!Z48+[2]Abril!Z48+[3]Abril!Z48+[4]Abril!Z48+[5]Abril!Z48+[6]Abril!Z48+[7]Abril!Z48+[8]Abril!Z48+[9]Abril!Z48+[10]Abril!Z48</f>
        <v>0</v>
      </c>
      <c r="AA48" s="32">
        <f>[1]Abril!AA48+[2]Abril!AA48+[3]Abril!AA48+[4]Abril!AA48+[5]Abril!AA48+[6]Abril!AA48+[7]Abril!AA48+[8]Abril!AA48+[9]Abril!AA48+[10]Abril!AA48</f>
        <v>0</v>
      </c>
      <c r="AB48" s="32">
        <f>[1]Abril!AB48+[2]Abril!AB48+[3]Abril!AB48+[4]Abril!AB48+[5]Abril!AB48+[6]Abril!AB48+[7]Abril!AB48+[8]Abril!AB48+[9]Abril!AB48+[10]Abril!AB48</f>
        <v>0</v>
      </c>
      <c r="AC48" s="32">
        <f>[1]Abril!AC48+[2]Abril!AC48+[3]Abril!AC48+[4]Abril!AC48+[5]Abril!AC48+[6]Abril!AC48+[7]Abril!AC48+[8]Abril!AC48+[9]Abril!AC48+[10]Abril!AC48</f>
        <v>0</v>
      </c>
      <c r="AD48" s="32">
        <f>[1]Abril!AD48+[2]Abril!AD48+[3]Abril!AD48+[4]Abril!AD48+[5]Abril!AD48+[6]Abril!AD48+[7]Abril!AD48+[8]Abril!AD48+[9]Abril!AD48+[10]Abril!AD48</f>
        <v>0</v>
      </c>
      <c r="AE48" s="32">
        <f>[1]Abril!AE48+[2]Abril!AE48+[3]Abril!AE48+[4]Abril!AE48+[5]Abril!AE48+[6]Abril!AE48+[7]Abril!AE48+[8]Abril!AE48+[9]Abril!AE48+[10]Abril!AE48</f>
        <v>0</v>
      </c>
      <c r="AF48" s="32">
        <f>[1]Abril!AF48+[2]Abril!AF48+[3]Abril!AF48+[4]Abril!AF48+[5]Abril!AF48+[6]Abril!AF48+[7]Abril!AF48+[8]Abril!AF48+[9]Abril!AF48+[10]Abril!AF48</f>
        <v>0</v>
      </c>
      <c r="AG48" s="32">
        <f>[1]Abril!AG48+[2]Abril!AG48+[3]Abril!AG48+[4]Abril!AG48+[5]Abril!AG48+[6]Abril!AG48+[7]Abril!AG48+[8]Abril!AG48+[9]Abril!AG48+[10]Abril!AG48</f>
        <v>0</v>
      </c>
      <c r="AH48" s="32">
        <f>[1]Abril!AH48+[2]Abril!AH48+[3]Abril!AH48+[4]Abril!AH48+[5]Abril!AH48+[6]Abril!AH48+[7]Abril!AH48+[8]Abril!AH48+[9]Abril!AH48+[10]Abril!AH48</f>
        <v>0</v>
      </c>
      <c r="AI48" s="32">
        <f>[1]Abril!AI48+[2]Abril!AI48+[3]Abril!AI48+[4]Abril!AI48+[5]Abril!AI48+[6]Abril!AI48+[7]Abril!AI48+[8]Abril!AI48+[9]Abril!AI48+[10]Abril!AI48</f>
        <v>0</v>
      </c>
      <c r="AJ48" s="32">
        <f>[1]Abril!AJ48+[2]Abril!AJ48+[3]Abril!AJ48+[4]Abril!AJ48+[5]Abril!AJ48+[6]Abril!AJ48+[7]Abril!AJ48+[8]Abril!AJ48+[9]Abril!AJ48+[10]Abril!AJ48</f>
        <v>0</v>
      </c>
      <c r="AK48" s="32">
        <f>[1]Abril!AK48+[2]Abril!AK48+[3]Abril!AK48+[4]Abril!AK48+[5]Abril!AK48+[6]Abril!AK48+[7]Abril!AK48+[8]Abril!AK48+[9]Abril!AK48+[10]Abril!AK48</f>
        <v>0</v>
      </c>
      <c r="AL48" s="32">
        <f>[1]Abril!AL48+[2]Abril!AL48+[3]Abril!AL48+[4]Abril!AL48+[5]Abril!AL48+[6]Abril!AL48+[7]Abril!AL48+[8]Abril!AL48+[9]Abril!AL48+[10]Abril!AL48</f>
        <v>0</v>
      </c>
      <c r="AM48" s="32">
        <f>[1]Abril!AM48+[2]Abril!AM48+[3]Abril!AM48+[4]Abril!AM48+[5]Abril!AM48+[6]Abril!AM48+[7]Abril!AM48+[8]Abril!AM48+[9]Abril!AM48+[10]Abril!AM48</f>
        <v>0</v>
      </c>
      <c r="AN48" s="83"/>
      <c r="AO48" s="84"/>
      <c r="AP48" s="84"/>
      <c r="AQ48" s="84"/>
      <c r="AR48" s="84"/>
      <c r="CG48" s="2">
        <v>0</v>
      </c>
      <c r="CH48" s="2">
        <v>0</v>
      </c>
      <c r="CI48" s="1"/>
      <c r="CJ48" s="1"/>
      <c r="CK48" s="1"/>
      <c r="CL48" s="1"/>
      <c r="CM48" s="1"/>
      <c r="CN48" s="1"/>
      <c r="CO48" s="1"/>
      <c r="CP48" s="1"/>
      <c r="CQ48" s="1"/>
    </row>
    <row r="49" spans="1:231" x14ac:dyDescent="0.25">
      <c r="A49" s="39" t="s">
        <v>39</v>
      </c>
      <c r="B49" s="75">
        <f t="shared" si="6"/>
        <v>0</v>
      </c>
      <c r="C49" s="76">
        <f t="shared" si="7"/>
        <v>0</v>
      </c>
      <c r="D49" s="86">
        <f t="shared" si="7"/>
        <v>0</v>
      </c>
      <c r="E49" s="32">
        <f>[1]Abril!E49+[2]Abril!E49+[3]Abril!E49+[4]Abril!E49+[5]Abril!E49+[6]Abril!E49+[7]Abril!E49+[8]Abril!E49+[9]Abril!E49+[10]Abril!E49</f>
        <v>0</v>
      </c>
      <c r="F49" s="32">
        <f>[1]Abril!F49+[2]Abril!F49+[3]Abril!F49+[4]Abril!F49+[5]Abril!F49+[6]Abril!F49+[7]Abril!F49+[8]Abril!F49+[9]Abril!F49+[10]Abril!F49</f>
        <v>0</v>
      </c>
      <c r="G49" s="32">
        <f>[1]Abril!G49+[2]Abril!G49+[3]Abril!G49+[4]Abril!G49+[5]Abril!G49+[6]Abril!G49+[7]Abril!G49+[8]Abril!G49+[9]Abril!G49+[10]Abril!G49</f>
        <v>0</v>
      </c>
      <c r="H49" s="32">
        <f>[1]Abril!H49+[2]Abril!H49+[3]Abril!H49+[4]Abril!H49+[5]Abril!H49+[6]Abril!H49+[7]Abril!H49+[8]Abril!H49+[9]Abril!H49+[10]Abril!H49</f>
        <v>0</v>
      </c>
      <c r="I49" s="32">
        <f>[1]Abril!I49+[2]Abril!I49+[3]Abril!I49+[4]Abril!I49+[5]Abril!I49+[6]Abril!I49+[7]Abril!I49+[8]Abril!I49+[9]Abril!I49+[10]Abril!I49</f>
        <v>0</v>
      </c>
      <c r="J49" s="32">
        <f>[1]Abril!J49+[2]Abril!J49+[3]Abril!J49+[4]Abril!J49+[5]Abril!J49+[6]Abril!J49+[7]Abril!J49+[8]Abril!J49+[9]Abril!J49+[10]Abril!J49</f>
        <v>0</v>
      </c>
      <c r="K49" s="32">
        <f>[1]Abril!K49+[2]Abril!K49+[3]Abril!K49+[4]Abril!K49+[5]Abril!K49+[6]Abril!K49+[7]Abril!K49+[8]Abril!K49+[9]Abril!K49+[10]Abril!K49</f>
        <v>0</v>
      </c>
      <c r="L49" s="32">
        <f>[1]Abril!L49+[2]Abril!L49+[3]Abril!L49+[4]Abril!L49+[5]Abril!L49+[6]Abril!L49+[7]Abril!L49+[8]Abril!L49+[9]Abril!L49+[10]Abril!L49</f>
        <v>0</v>
      </c>
      <c r="M49" s="32">
        <f>[1]Abril!M49+[2]Abril!M49+[3]Abril!M49+[4]Abril!M49+[5]Abril!M49+[6]Abril!M49+[7]Abril!M49+[8]Abril!M49+[9]Abril!M49+[10]Abril!M49</f>
        <v>0</v>
      </c>
      <c r="N49" s="32">
        <f>[1]Abril!N49+[2]Abril!N49+[3]Abril!N49+[4]Abril!N49+[5]Abril!N49+[6]Abril!N49+[7]Abril!N49+[8]Abril!N49+[9]Abril!N49+[10]Abril!N49</f>
        <v>0</v>
      </c>
      <c r="O49" s="32">
        <f>[1]Abril!O49+[2]Abril!O49+[3]Abril!O49+[4]Abril!O49+[5]Abril!O49+[6]Abril!O49+[7]Abril!O49+[8]Abril!O49+[9]Abril!O49+[10]Abril!O49</f>
        <v>0</v>
      </c>
      <c r="P49" s="32">
        <f>[1]Abril!P49+[2]Abril!P49+[3]Abril!P49+[4]Abril!P49+[5]Abril!P49+[6]Abril!P49+[7]Abril!P49+[8]Abril!P49+[9]Abril!P49+[10]Abril!P49</f>
        <v>0</v>
      </c>
      <c r="Q49" s="32">
        <f>[1]Abril!Q49+[2]Abril!Q49+[3]Abril!Q49+[4]Abril!Q49+[5]Abril!Q49+[6]Abril!Q49+[7]Abril!Q49+[8]Abril!Q49+[9]Abril!Q49+[10]Abril!Q49</f>
        <v>0</v>
      </c>
      <c r="R49" s="32">
        <f>[1]Abril!R49+[2]Abril!R49+[3]Abril!R49+[4]Abril!R49+[5]Abril!R49+[6]Abril!R49+[7]Abril!R49+[8]Abril!R49+[9]Abril!R49+[10]Abril!R49</f>
        <v>0</v>
      </c>
      <c r="S49" s="32">
        <f>[1]Abril!S49+[2]Abril!S49+[3]Abril!S49+[4]Abril!S49+[5]Abril!S49+[6]Abril!S49+[7]Abril!S49+[8]Abril!S49+[9]Abril!S49+[10]Abril!S49</f>
        <v>0</v>
      </c>
      <c r="T49" s="32">
        <f>[1]Abril!T49+[2]Abril!T49+[3]Abril!T49+[4]Abril!T49+[5]Abril!T49+[6]Abril!T49+[7]Abril!T49+[8]Abril!T49+[9]Abril!T49+[10]Abril!T49</f>
        <v>0</v>
      </c>
      <c r="U49" s="32">
        <f>[1]Abril!U49+[2]Abril!U49+[3]Abril!U49+[4]Abril!U49+[5]Abril!U49+[6]Abril!U49+[7]Abril!U49+[8]Abril!U49+[9]Abril!U49+[10]Abril!U49</f>
        <v>0</v>
      </c>
      <c r="V49" s="32">
        <f>[1]Abril!V49+[2]Abril!V49+[3]Abril!V49+[4]Abril!V49+[5]Abril!V49+[6]Abril!V49+[7]Abril!V49+[8]Abril!V49+[9]Abril!V49+[10]Abril!V49</f>
        <v>0</v>
      </c>
      <c r="W49" s="32">
        <f>[1]Abril!W49+[2]Abril!W49+[3]Abril!W49+[4]Abril!W49+[5]Abril!W49+[6]Abril!W49+[7]Abril!W49+[8]Abril!W49+[9]Abril!W49+[10]Abril!W49</f>
        <v>0</v>
      </c>
      <c r="X49" s="32">
        <f>[1]Abril!X49+[2]Abril!X49+[3]Abril!X49+[4]Abril!X49+[5]Abril!X49+[6]Abril!X49+[7]Abril!X49+[8]Abril!X49+[9]Abril!X49+[10]Abril!X49</f>
        <v>0</v>
      </c>
      <c r="Y49" s="32">
        <f>[1]Abril!Y49+[2]Abril!Y49+[3]Abril!Y49+[4]Abril!Y49+[5]Abril!Y49+[6]Abril!Y49+[7]Abril!Y49+[8]Abril!Y49+[9]Abril!Y49+[10]Abril!Y49</f>
        <v>0</v>
      </c>
      <c r="Z49" s="32">
        <f>[1]Abril!Z49+[2]Abril!Z49+[3]Abril!Z49+[4]Abril!Z49+[5]Abril!Z49+[6]Abril!Z49+[7]Abril!Z49+[8]Abril!Z49+[9]Abril!Z49+[10]Abril!Z49</f>
        <v>0</v>
      </c>
      <c r="AA49" s="32">
        <f>[1]Abril!AA49+[2]Abril!AA49+[3]Abril!AA49+[4]Abril!AA49+[5]Abril!AA49+[6]Abril!AA49+[7]Abril!AA49+[8]Abril!AA49+[9]Abril!AA49+[10]Abril!AA49</f>
        <v>0</v>
      </c>
      <c r="AB49" s="32">
        <f>[1]Abril!AB49+[2]Abril!AB49+[3]Abril!AB49+[4]Abril!AB49+[5]Abril!AB49+[6]Abril!AB49+[7]Abril!AB49+[8]Abril!AB49+[9]Abril!AB49+[10]Abril!AB49</f>
        <v>0</v>
      </c>
      <c r="AC49" s="32">
        <f>[1]Abril!AC49+[2]Abril!AC49+[3]Abril!AC49+[4]Abril!AC49+[5]Abril!AC49+[6]Abril!AC49+[7]Abril!AC49+[8]Abril!AC49+[9]Abril!AC49+[10]Abril!AC49</f>
        <v>0</v>
      </c>
      <c r="AD49" s="32">
        <f>[1]Abril!AD49+[2]Abril!AD49+[3]Abril!AD49+[4]Abril!AD49+[5]Abril!AD49+[6]Abril!AD49+[7]Abril!AD49+[8]Abril!AD49+[9]Abril!AD49+[10]Abril!AD49</f>
        <v>0</v>
      </c>
      <c r="AE49" s="32">
        <f>[1]Abril!AE49+[2]Abril!AE49+[3]Abril!AE49+[4]Abril!AE49+[5]Abril!AE49+[6]Abril!AE49+[7]Abril!AE49+[8]Abril!AE49+[9]Abril!AE49+[10]Abril!AE49</f>
        <v>0</v>
      </c>
      <c r="AF49" s="32">
        <f>[1]Abril!AF49+[2]Abril!AF49+[3]Abril!AF49+[4]Abril!AF49+[5]Abril!AF49+[6]Abril!AF49+[7]Abril!AF49+[8]Abril!AF49+[9]Abril!AF49+[10]Abril!AF49</f>
        <v>0</v>
      </c>
      <c r="AG49" s="32">
        <f>[1]Abril!AG49+[2]Abril!AG49+[3]Abril!AG49+[4]Abril!AG49+[5]Abril!AG49+[6]Abril!AG49+[7]Abril!AG49+[8]Abril!AG49+[9]Abril!AG49+[10]Abril!AG49</f>
        <v>0</v>
      </c>
      <c r="AH49" s="32">
        <f>[1]Abril!AH49+[2]Abril!AH49+[3]Abril!AH49+[4]Abril!AH49+[5]Abril!AH49+[6]Abril!AH49+[7]Abril!AH49+[8]Abril!AH49+[9]Abril!AH49+[10]Abril!AH49</f>
        <v>0</v>
      </c>
      <c r="AI49" s="32">
        <f>[1]Abril!AI49+[2]Abril!AI49+[3]Abril!AI49+[4]Abril!AI49+[5]Abril!AI49+[6]Abril!AI49+[7]Abril!AI49+[8]Abril!AI49+[9]Abril!AI49+[10]Abril!AI49</f>
        <v>0</v>
      </c>
      <c r="AJ49" s="32">
        <f>[1]Abril!AJ49+[2]Abril!AJ49+[3]Abril!AJ49+[4]Abril!AJ49+[5]Abril!AJ49+[6]Abril!AJ49+[7]Abril!AJ49+[8]Abril!AJ49+[9]Abril!AJ49+[10]Abril!AJ49</f>
        <v>0</v>
      </c>
      <c r="AK49" s="32">
        <f>[1]Abril!AK49+[2]Abril!AK49+[3]Abril!AK49+[4]Abril!AK49+[5]Abril!AK49+[6]Abril!AK49+[7]Abril!AK49+[8]Abril!AK49+[9]Abril!AK49+[10]Abril!AK49</f>
        <v>0</v>
      </c>
      <c r="AL49" s="32">
        <f>[1]Abril!AL49+[2]Abril!AL49+[3]Abril!AL49+[4]Abril!AL49+[5]Abril!AL49+[6]Abril!AL49+[7]Abril!AL49+[8]Abril!AL49+[9]Abril!AL49+[10]Abril!AL49</f>
        <v>0</v>
      </c>
      <c r="AM49" s="32">
        <f>[1]Abril!AM49+[2]Abril!AM49+[3]Abril!AM49+[4]Abril!AM49+[5]Abril!AM49+[6]Abril!AM49+[7]Abril!AM49+[8]Abril!AM49+[9]Abril!AM49+[10]Abril!AM49</f>
        <v>0</v>
      </c>
      <c r="AN49" s="83"/>
      <c r="AO49" s="84"/>
      <c r="AP49" s="84"/>
      <c r="AQ49" s="84"/>
      <c r="AR49" s="84"/>
      <c r="CG49" s="2">
        <v>0</v>
      </c>
      <c r="CH49" s="2">
        <v>0</v>
      </c>
    </row>
    <row r="50" spans="1:231" x14ac:dyDescent="0.25">
      <c r="A50" s="39" t="s">
        <v>42</v>
      </c>
      <c r="B50" s="75">
        <f t="shared" si="6"/>
        <v>0</v>
      </c>
      <c r="C50" s="76">
        <f t="shared" si="7"/>
        <v>0</v>
      </c>
      <c r="D50" s="86">
        <f t="shared" si="7"/>
        <v>0</v>
      </c>
      <c r="E50" s="32">
        <f>[1]Abril!E50+[2]Abril!E50+[3]Abril!E50+[4]Abril!E50+[5]Abril!E50+[6]Abril!E50+[7]Abril!E50+[8]Abril!E50+[9]Abril!E50+[10]Abril!E50</f>
        <v>0</v>
      </c>
      <c r="F50" s="32">
        <f>[1]Abril!F50+[2]Abril!F50+[3]Abril!F50+[4]Abril!F50+[5]Abril!F50+[6]Abril!F50+[7]Abril!F50+[8]Abril!F50+[9]Abril!F50+[10]Abril!F50</f>
        <v>0</v>
      </c>
      <c r="G50" s="32">
        <f>[1]Abril!G50+[2]Abril!G50+[3]Abril!G50+[4]Abril!G50+[5]Abril!G50+[6]Abril!G50+[7]Abril!G50+[8]Abril!G50+[9]Abril!G50+[10]Abril!G50</f>
        <v>0</v>
      </c>
      <c r="H50" s="32">
        <f>[1]Abril!H50+[2]Abril!H50+[3]Abril!H50+[4]Abril!H50+[5]Abril!H50+[6]Abril!H50+[7]Abril!H50+[8]Abril!H50+[9]Abril!H50+[10]Abril!H50</f>
        <v>0</v>
      </c>
      <c r="I50" s="32">
        <f>[1]Abril!I50+[2]Abril!I50+[3]Abril!I50+[4]Abril!I50+[5]Abril!I50+[6]Abril!I50+[7]Abril!I50+[8]Abril!I50+[9]Abril!I50+[10]Abril!I50</f>
        <v>0</v>
      </c>
      <c r="J50" s="32">
        <f>[1]Abril!J50+[2]Abril!J50+[3]Abril!J50+[4]Abril!J50+[5]Abril!J50+[6]Abril!J50+[7]Abril!J50+[8]Abril!J50+[9]Abril!J50+[10]Abril!J50</f>
        <v>0</v>
      </c>
      <c r="K50" s="32">
        <f>[1]Abril!K50+[2]Abril!K50+[3]Abril!K50+[4]Abril!K50+[5]Abril!K50+[6]Abril!K50+[7]Abril!K50+[8]Abril!K50+[9]Abril!K50+[10]Abril!K50</f>
        <v>0</v>
      </c>
      <c r="L50" s="32">
        <f>[1]Abril!L50+[2]Abril!L50+[3]Abril!L50+[4]Abril!L50+[5]Abril!L50+[6]Abril!L50+[7]Abril!L50+[8]Abril!L50+[9]Abril!L50+[10]Abril!L50</f>
        <v>0</v>
      </c>
      <c r="M50" s="32">
        <f>[1]Abril!M50+[2]Abril!M50+[3]Abril!M50+[4]Abril!M50+[5]Abril!M50+[6]Abril!M50+[7]Abril!M50+[8]Abril!M50+[9]Abril!M50+[10]Abril!M50</f>
        <v>0</v>
      </c>
      <c r="N50" s="32">
        <f>[1]Abril!N50+[2]Abril!N50+[3]Abril!N50+[4]Abril!N50+[5]Abril!N50+[6]Abril!N50+[7]Abril!N50+[8]Abril!N50+[9]Abril!N50+[10]Abril!N50</f>
        <v>0</v>
      </c>
      <c r="O50" s="32">
        <f>[1]Abril!O50+[2]Abril!O50+[3]Abril!O50+[4]Abril!O50+[5]Abril!O50+[6]Abril!O50+[7]Abril!O50+[8]Abril!O50+[9]Abril!O50+[10]Abril!O50</f>
        <v>0</v>
      </c>
      <c r="P50" s="32">
        <f>[1]Abril!P50+[2]Abril!P50+[3]Abril!P50+[4]Abril!P50+[5]Abril!P50+[6]Abril!P50+[7]Abril!P50+[8]Abril!P50+[9]Abril!P50+[10]Abril!P50</f>
        <v>0</v>
      </c>
      <c r="Q50" s="32">
        <f>[1]Abril!Q50+[2]Abril!Q50+[3]Abril!Q50+[4]Abril!Q50+[5]Abril!Q50+[6]Abril!Q50+[7]Abril!Q50+[8]Abril!Q50+[9]Abril!Q50+[10]Abril!Q50</f>
        <v>0</v>
      </c>
      <c r="R50" s="32">
        <f>[1]Abril!R50+[2]Abril!R50+[3]Abril!R50+[4]Abril!R50+[5]Abril!R50+[6]Abril!R50+[7]Abril!R50+[8]Abril!R50+[9]Abril!R50+[10]Abril!R50</f>
        <v>0</v>
      </c>
      <c r="S50" s="32">
        <f>[1]Abril!S50+[2]Abril!S50+[3]Abril!S50+[4]Abril!S50+[5]Abril!S50+[6]Abril!S50+[7]Abril!S50+[8]Abril!S50+[9]Abril!S50+[10]Abril!S50</f>
        <v>0</v>
      </c>
      <c r="T50" s="32">
        <f>[1]Abril!T50+[2]Abril!T50+[3]Abril!T50+[4]Abril!T50+[5]Abril!T50+[6]Abril!T50+[7]Abril!T50+[8]Abril!T50+[9]Abril!T50+[10]Abril!T50</f>
        <v>0</v>
      </c>
      <c r="U50" s="32">
        <f>[1]Abril!U50+[2]Abril!U50+[3]Abril!U50+[4]Abril!U50+[5]Abril!U50+[6]Abril!U50+[7]Abril!U50+[8]Abril!U50+[9]Abril!U50+[10]Abril!U50</f>
        <v>0</v>
      </c>
      <c r="V50" s="32">
        <f>[1]Abril!V50+[2]Abril!V50+[3]Abril!V50+[4]Abril!V50+[5]Abril!V50+[6]Abril!V50+[7]Abril!V50+[8]Abril!V50+[9]Abril!V50+[10]Abril!V50</f>
        <v>0</v>
      </c>
      <c r="W50" s="32">
        <f>[1]Abril!W50+[2]Abril!W50+[3]Abril!W50+[4]Abril!W50+[5]Abril!W50+[6]Abril!W50+[7]Abril!W50+[8]Abril!W50+[9]Abril!W50+[10]Abril!W50</f>
        <v>0</v>
      </c>
      <c r="X50" s="32">
        <f>[1]Abril!X50+[2]Abril!X50+[3]Abril!X50+[4]Abril!X50+[5]Abril!X50+[6]Abril!X50+[7]Abril!X50+[8]Abril!X50+[9]Abril!X50+[10]Abril!X50</f>
        <v>0</v>
      </c>
      <c r="Y50" s="32">
        <f>[1]Abril!Y50+[2]Abril!Y50+[3]Abril!Y50+[4]Abril!Y50+[5]Abril!Y50+[6]Abril!Y50+[7]Abril!Y50+[8]Abril!Y50+[9]Abril!Y50+[10]Abril!Y50</f>
        <v>0</v>
      </c>
      <c r="Z50" s="32">
        <f>[1]Abril!Z50+[2]Abril!Z50+[3]Abril!Z50+[4]Abril!Z50+[5]Abril!Z50+[6]Abril!Z50+[7]Abril!Z50+[8]Abril!Z50+[9]Abril!Z50+[10]Abril!Z50</f>
        <v>0</v>
      </c>
      <c r="AA50" s="32">
        <f>[1]Abril!AA50+[2]Abril!AA50+[3]Abril!AA50+[4]Abril!AA50+[5]Abril!AA50+[6]Abril!AA50+[7]Abril!AA50+[8]Abril!AA50+[9]Abril!AA50+[10]Abril!AA50</f>
        <v>0</v>
      </c>
      <c r="AB50" s="32">
        <f>[1]Abril!AB50+[2]Abril!AB50+[3]Abril!AB50+[4]Abril!AB50+[5]Abril!AB50+[6]Abril!AB50+[7]Abril!AB50+[8]Abril!AB50+[9]Abril!AB50+[10]Abril!AB50</f>
        <v>0</v>
      </c>
      <c r="AC50" s="32">
        <f>[1]Abril!AC50+[2]Abril!AC50+[3]Abril!AC50+[4]Abril!AC50+[5]Abril!AC50+[6]Abril!AC50+[7]Abril!AC50+[8]Abril!AC50+[9]Abril!AC50+[10]Abril!AC50</f>
        <v>0</v>
      </c>
      <c r="AD50" s="32">
        <f>[1]Abril!AD50+[2]Abril!AD50+[3]Abril!AD50+[4]Abril!AD50+[5]Abril!AD50+[6]Abril!AD50+[7]Abril!AD50+[8]Abril!AD50+[9]Abril!AD50+[10]Abril!AD50</f>
        <v>0</v>
      </c>
      <c r="AE50" s="32">
        <f>[1]Abril!AE50+[2]Abril!AE50+[3]Abril!AE50+[4]Abril!AE50+[5]Abril!AE50+[6]Abril!AE50+[7]Abril!AE50+[8]Abril!AE50+[9]Abril!AE50+[10]Abril!AE50</f>
        <v>0</v>
      </c>
      <c r="AF50" s="32">
        <f>[1]Abril!AF50+[2]Abril!AF50+[3]Abril!AF50+[4]Abril!AF50+[5]Abril!AF50+[6]Abril!AF50+[7]Abril!AF50+[8]Abril!AF50+[9]Abril!AF50+[10]Abril!AF50</f>
        <v>0</v>
      </c>
      <c r="AG50" s="32">
        <f>[1]Abril!AG50+[2]Abril!AG50+[3]Abril!AG50+[4]Abril!AG50+[5]Abril!AG50+[6]Abril!AG50+[7]Abril!AG50+[8]Abril!AG50+[9]Abril!AG50+[10]Abril!AG50</f>
        <v>0</v>
      </c>
      <c r="AH50" s="32">
        <f>[1]Abril!AH50+[2]Abril!AH50+[3]Abril!AH50+[4]Abril!AH50+[5]Abril!AH50+[6]Abril!AH50+[7]Abril!AH50+[8]Abril!AH50+[9]Abril!AH50+[10]Abril!AH50</f>
        <v>0</v>
      </c>
      <c r="AI50" s="32">
        <f>[1]Abril!AI50+[2]Abril!AI50+[3]Abril!AI50+[4]Abril!AI50+[5]Abril!AI50+[6]Abril!AI50+[7]Abril!AI50+[8]Abril!AI50+[9]Abril!AI50+[10]Abril!AI50</f>
        <v>0</v>
      </c>
      <c r="AJ50" s="32">
        <f>[1]Abril!AJ50+[2]Abril!AJ50+[3]Abril!AJ50+[4]Abril!AJ50+[5]Abril!AJ50+[6]Abril!AJ50+[7]Abril!AJ50+[8]Abril!AJ50+[9]Abril!AJ50+[10]Abril!AJ50</f>
        <v>0</v>
      </c>
      <c r="AK50" s="32">
        <f>[1]Abril!AK50+[2]Abril!AK50+[3]Abril!AK50+[4]Abril!AK50+[5]Abril!AK50+[6]Abril!AK50+[7]Abril!AK50+[8]Abril!AK50+[9]Abril!AK50+[10]Abril!AK50</f>
        <v>0</v>
      </c>
      <c r="AL50" s="32">
        <f>[1]Abril!AL50+[2]Abril!AL50+[3]Abril!AL50+[4]Abril!AL50+[5]Abril!AL50+[6]Abril!AL50+[7]Abril!AL50+[8]Abril!AL50+[9]Abril!AL50+[10]Abril!AL50</f>
        <v>0</v>
      </c>
      <c r="AM50" s="32">
        <f>[1]Abril!AM50+[2]Abril!AM50+[3]Abril!AM50+[4]Abril!AM50+[5]Abril!AM50+[6]Abril!AM50+[7]Abril!AM50+[8]Abril!AM50+[9]Abril!AM50+[10]Abril!AM50</f>
        <v>0</v>
      </c>
      <c r="AN50" s="83"/>
      <c r="AO50" s="84"/>
      <c r="AP50" s="84"/>
      <c r="AQ50" s="84"/>
      <c r="AR50" s="84"/>
      <c r="CG50" s="2">
        <v>0</v>
      </c>
      <c r="CH50" s="2">
        <v>0</v>
      </c>
    </row>
    <row r="51" spans="1:231" x14ac:dyDescent="0.25">
      <c r="A51" s="39" t="s">
        <v>43</v>
      </c>
      <c r="B51" s="75">
        <f t="shared" si="6"/>
        <v>0</v>
      </c>
      <c r="C51" s="76">
        <f t="shared" si="7"/>
        <v>0</v>
      </c>
      <c r="D51" s="86">
        <f t="shared" si="7"/>
        <v>0</v>
      </c>
      <c r="E51" s="32">
        <f>[1]Abril!E51+[2]Abril!E51+[3]Abril!E51+[4]Abril!E51+[5]Abril!E51+[6]Abril!E51+[7]Abril!E51+[8]Abril!E51+[9]Abril!E51+[10]Abril!E51</f>
        <v>0</v>
      </c>
      <c r="F51" s="32">
        <f>[1]Abril!F51+[2]Abril!F51+[3]Abril!F51+[4]Abril!F51+[5]Abril!F51+[6]Abril!F51+[7]Abril!F51+[8]Abril!F51+[9]Abril!F51+[10]Abril!F51</f>
        <v>0</v>
      </c>
      <c r="G51" s="32">
        <f>[1]Abril!G51+[2]Abril!G51+[3]Abril!G51+[4]Abril!G51+[5]Abril!G51+[6]Abril!G51+[7]Abril!G51+[8]Abril!G51+[9]Abril!G51+[10]Abril!G51</f>
        <v>0</v>
      </c>
      <c r="H51" s="32">
        <f>[1]Abril!H51+[2]Abril!H51+[3]Abril!H51+[4]Abril!H51+[5]Abril!H51+[6]Abril!H51+[7]Abril!H51+[8]Abril!H51+[9]Abril!H51+[10]Abril!H51</f>
        <v>0</v>
      </c>
      <c r="I51" s="32">
        <f>[1]Abril!I51+[2]Abril!I51+[3]Abril!I51+[4]Abril!I51+[5]Abril!I51+[6]Abril!I51+[7]Abril!I51+[8]Abril!I51+[9]Abril!I51+[10]Abril!I51</f>
        <v>0</v>
      </c>
      <c r="J51" s="32">
        <f>[1]Abril!J51+[2]Abril!J51+[3]Abril!J51+[4]Abril!J51+[5]Abril!J51+[6]Abril!J51+[7]Abril!J51+[8]Abril!J51+[9]Abril!J51+[10]Abril!J51</f>
        <v>0</v>
      </c>
      <c r="K51" s="32">
        <f>[1]Abril!K51+[2]Abril!K51+[3]Abril!K51+[4]Abril!K51+[5]Abril!K51+[6]Abril!K51+[7]Abril!K51+[8]Abril!K51+[9]Abril!K51+[10]Abril!K51</f>
        <v>0</v>
      </c>
      <c r="L51" s="32">
        <f>[1]Abril!L51+[2]Abril!L51+[3]Abril!L51+[4]Abril!L51+[5]Abril!L51+[6]Abril!L51+[7]Abril!L51+[8]Abril!L51+[9]Abril!L51+[10]Abril!L51</f>
        <v>0</v>
      </c>
      <c r="M51" s="32">
        <f>[1]Abril!M51+[2]Abril!M51+[3]Abril!M51+[4]Abril!M51+[5]Abril!M51+[6]Abril!M51+[7]Abril!M51+[8]Abril!M51+[9]Abril!M51+[10]Abril!M51</f>
        <v>0</v>
      </c>
      <c r="N51" s="32">
        <f>[1]Abril!N51+[2]Abril!N51+[3]Abril!N51+[4]Abril!N51+[5]Abril!N51+[6]Abril!N51+[7]Abril!N51+[8]Abril!N51+[9]Abril!N51+[10]Abril!N51</f>
        <v>0</v>
      </c>
      <c r="O51" s="32">
        <f>[1]Abril!O51+[2]Abril!O51+[3]Abril!O51+[4]Abril!O51+[5]Abril!O51+[6]Abril!O51+[7]Abril!O51+[8]Abril!O51+[9]Abril!O51+[10]Abril!O51</f>
        <v>0</v>
      </c>
      <c r="P51" s="32">
        <f>[1]Abril!P51+[2]Abril!P51+[3]Abril!P51+[4]Abril!P51+[5]Abril!P51+[6]Abril!P51+[7]Abril!P51+[8]Abril!P51+[9]Abril!P51+[10]Abril!P51</f>
        <v>0</v>
      </c>
      <c r="Q51" s="32">
        <f>[1]Abril!Q51+[2]Abril!Q51+[3]Abril!Q51+[4]Abril!Q51+[5]Abril!Q51+[6]Abril!Q51+[7]Abril!Q51+[8]Abril!Q51+[9]Abril!Q51+[10]Abril!Q51</f>
        <v>0</v>
      </c>
      <c r="R51" s="32">
        <f>[1]Abril!R51+[2]Abril!R51+[3]Abril!R51+[4]Abril!R51+[5]Abril!R51+[6]Abril!R51+[7]Abril!R51+[8]Abril!R51+[9]Abril!R51+[10]Abril!R51</f>
        <v>0</v>
      </c>
      <c r="S51" s="32">
        <f>[1]Abril!S51+[2]Abril!S51+[3]Abril!S51+[4]Abril!S51+[5]Abril!S51+[6]Abril!S51+[7]Abril!S51+[8]Abril!S51+[9]Abril!S51+[10]Abril!S51</f>
        <v>0</v>
      </c>
      <c r="T51" s="32">
        <f>[1]Abril!T51+[2]Abril!T51+[3]Abril!T51+[4]Abril!T51+[5]Abril!T51+[6]Abril!T51+[7]Abril!T51+[8]Abril!T51+[9]Abril!T51+[10]Abril!T51</f>
        <v>0</v>
      </c>
      <c r="U51" s="32">
        <f>[1]Abril!U51+[2]Abril!U51+[3]Abril!U51+[4]Abril!U51+[5]Abril!U51+[6]Abril!U51+[7]Abril!U51+[8]Abril!U51+[9]Abril!U51+[10]Abril!U51</f>
        <v>0</v>
      </c>
      <c r="V51" s="32">
        <f>[1]Abril!V51+[2]Abril!V51+[3]Abril!V51+[4]Abril!V51+[5]Abril!V51+[6]Abril!V51+[7]Abril!V51+[8]Abril!V51+[9]Abril!V51+[10]Abril!V51</f>
        <v>0</v>
      </c>
      <c r="W51" s="32">
        <f>[1]Abril!W51+[2]Abril!W51+[3]Abril!W51+[4]Abril!W51+[5]Abril!W51+[6]Abril!W51+[7]Abril!W51+[8]Abril!W51+[9]Abril!W51+[10]Abril!W51</f>
        <v>0</v>
      </c>
      <c r="X51" s="32">
        <f>[1]Abril!X51+[2]Abril!X51+[3]Abril!X51+[4]Abril!X51+[5]Abril!X51+[6]Abril!X51+[7]Abril!X51+[8]Abril!X51+[9]Abril!X51+[10]Abril!X51</f>
        <v>0</v>
      </c>
      <c r="Y51" s="32">
        <f>[1]Abril!Y51+[2]Abril!Y51+[3]Abril!Y51+[4]Abril!Y51+[5]Abril!Y51+[6]Abril!Y51+[7]Abril!Y51+[8]Abril!Y51+[9]Abril!Y51+[10]Abril!Y51</f>
        <v>0</v>
      </c>
      <c r="Z51" s="32">
        <f>[1]Abril!Z51+[2]Abril!Z51+[3]Abril!Z51+[4]Abril!Z51+[5]Abril!Z51+[6]Abril!Z51+[7]Abril!Z51+[8]Abril!Z51+[9]Abril!Z51+[10]Abril!Z51</f>
        <v>0</v>
      </c>
      <c r="AA51" s="32">
        <f>[1]Abril!AA51+[2]Abril!AA51+[3]Abril!AA51+[4]Abril!AA51+[5]Abril!AA51+[6]Abril!AA51+[7]Abril!AA51+[8]Abril!AA51+[9]Abril!AA51+[10]Abril!AA51</f>
        <v>0</v>
      </c>
      <c r="AB51" s="32">
        <f>[1]Abril!AB51+[2]Abril!AB51+[3]Abril!AB51+[4]Abril!AB51+[5]Abril!AB51+[6]Abril!AB51+[7]Abril!AB51+[8]Abril!AB51+[9]Abril!AB51+[10]Abril!AB51</f>
        <v>0</v>
      </c>
      <c r="AC51" s="32">
        <f>[1]Abril!AC51+[2]Abril!AC51+[3]Abril!AC51+[4]Abril!AC51+[5]Abril!AC51+[6]Abril!AC51+[7]Abril!AC51+[8]Abril!AC51+[9]Abril!AC51+[10]Abril!AC51</f>
        <v>0</v>
      </c>
      <c r="AD51" s="32">
        <f>[1]Abril!AD51+[2]Abril!AD51+[3]Abril!AD51+[4]Abril!AD51+[5]Abril!AD51+[6]Abril!AD51+[7]Abril!AD51+[8]Abril!AD51+[9]Abril!AD51+[10]Abril!AD51</f>
        <v>0</v>
      </c>
      <c r="AE51" s="32">
        <f>[1]Abril!AE51+[2]Abril!AE51+[3]Abril!AE51+[4]Abril!AE51+[5]Abril!AE51+[6]Abril!AE51+[7]Abril!AE51+[8]Abril!AE51+[9]Abril!AE51+[10]Abril!AE51</f>
        <v>0</v>
      </c>
      <c r="AF51" s="32">
        <f>[1]Abril!AF51+[2]Abril!AF51+[3]Abril!AF51+[4]Abril!AF51+[5]Abril!AF51+[6]Abril!AF51+[7]Abril!AF51+[8]Abril!AF51+[9]Abril!AF51+[10]Abril!AF51</f>
        <v>0</v>
      </c>
      <c r="AG51" s="32">
        <f>[1]Abril!AG51+[2]Abril!AG51+[3]Abril!AG51+[4]Abril!AG51+[5]Abril!AG51+[6]Abril!AG51+[7]Abril!AG51+[8]Abril!AG51+[9]Abril!AG51+[10]Abril!AG51</f>
        <v>0</v>
      </c>
      <c r="AH51" s="32">
        <f>[1]Abril!AH51+[2]Abril!AH51+[3]Abril!AH51+[4]Abril!AH51+[5]Abril!AH51+[6]Abril!AH51+[7]Abril!AH51+[8]Abril!AH51+[9]Abril!AH51+[10]Abril!AH51</f>
        <v>0</v>
      </c>
      <c r="AI51" s="32">
        <f>[1]Abril!AI51+[2]Abril!AI51+[3]Abril!AI51+[4]Abril!AI51+[5]Abril!AI51+[6]Abril!AI51+[7]Abril!AI51+[8]Abril!AI51+[9]Abril!AI51+[10]Abril!AI51</f>
        <v>0</v>
      </c>
      <c r="AJ51" s="32">
        <f>[1]Abril!AJ51+[2]Abril!AJ51+[3]Abril!AJ51+[4]Abril!AJ51+[5]Abril!AJ51+[6]Abril!AJ51+[7]Abril!AJ51+[8]Abril!AJ51+[9]Abril!AJ51+[10]Abril!AJ51</f>
        <v>0</v>
      </c>
      <c r="AK51" s="32">
        <f>[1]Abril!AK51+[2]Abril!AK51+[3]Abril!AK51+[4]Abril!AK51+[5]Abril!AK51+[6]Abril!AK51+[7]Abril!AK51+[8]Abril!AK51+[9]Abril!AK51+[10]Abril!AK51</f>
        <v>0</v>
      </c>
      <c r="AL51" s="32">
        <f>[1]Abril!AL51+[2]Abril!AL51+[3]Abril!AL51+[4]Abril!AL51+[5]Abril!AL51+[6]Abril!AL51+[7]Abril!AL51+[8]Abril!AL51+[9]Abril!AL51+[10]Abril!AL51</f>
        <v>0</v>
      </c>
      <c r="AM51" s="32">
        <f>[1]Abril!AM51+[2]Abril!AM51+[3]Abril!AM51+[4]Abril!AM51+[5]Abril!AM51+[6]Abril!AM51+[7]Abril!AM51+[8]Abril!AM51+[9]Abril!AM51+[10]Abril!AM51</f>
        <v>0</v>
      </c>
      <c r="AN51" s="83"/>
      <c r="AO51" s="84"/>
      <c r="AP51" s="84"/>
      <c r="AQ51" s="84"/>
      <c r="AR51" s="84"/>
      <c r="CG51" s="2">
        <v>0</v>
      </c>
      <c r="CH51" s="2">
        <v>0</v>
      </c>
    </row>
    <row r="52" spans="1:231" x14ac:dyDescent="0.25">
      <c r="A52" s="107" t="s">
        <v>44</v>
      </c>
      <c r="B52" s="91">
        <f t="shared" si="6"/>
        <v>0</v>
      </c>
      <c r="C52" s="92">
        <f t="shared" si="7"/>
        <v>0</v>
      </c>
      <c r="D52" s="54">
        <f t="shared" si="7"/>
        <v>0</v>
      </c>
      <c r="E52" s="32">
        <f>[1]Abril!E52+[2]Abril!E52+[3]Abril!E52+[4]Abril!E52+[5]Abril!E52+[6]Abril!E52+[7]Abril!E52+[8]Abril!E52+[9]Abril!E52+[10]Abril!E52</f>
        <v>0</v>
      </c>
      <c r="F52" s="32">
        <f>[1]Abril!F52+[2]Abril!F52+[3]Abril!F52+[4]Abril!F52+[5]Abril!F52+[6]Abril!F52+[7]Abril!F52+[8]Abril!F52+[9]Abril!F52+[10]Abril!F52</f>
        <v>0</v>
      </c>
      <c r="G52" s="32">
        <f>[1]Abril!G52+[2]Abril!G52+[3]Abril!G52+[4]Abril!G52+[5]Abril!G52+[6]Abril!G52+[7]Abril!G52+[8]Abril!G52+[9]Abril!G52+[10]Abril!G52</f>
        <v>0</v>
      </c>
      <c r="H52" s="32">
        <f>[1]Abril!H52+[2]Abril!H52+[3]Abril!H52+[4]Abril!H52+[5]Abril!H52+[6]Abril!H52+[7]Abril!H52+[8]Abril!H52+[9]Abril!H52+[10]Abril!H52</f>
        <v>0</v>
      </c>
      <c r="I52" s="32">
        <f>[1]Abril!I52+[2]Abril!I52+[3]Abril!I52+[4]Abril!I52+[5]Abril!I52+[6]Abril!I52+[7]Abril!I52+[8]Abril!I52+[9]Abril!I52+[10]Abril!I52</f>
        <v>0</v>
      </c>
      <c r="J52" s="32">
        <f>[1]Abril!J52+[2]Abril!J52+[3]Abril!J52+[4]Abril!J52+[5]Abril!J52+[6]Abril!J52+[7]Abril!J52+[8]Abril!J52+[9]Abril!J52+[10]Abril!J52</f>
        <v>0</v>
      </c>
      <c r="K52" s="32">
        <f>[1]Abril!K52+[2]Abril!K52+[3]Abril!K52+[4]Abril!K52+[5]Abril!K52+[6]Abril!K52+[7]Abril!K52+[8]Abril!K52+[9]Abril!K52+[10]Abril!K52</f>
        <v>0</v>
      </c>
      <c r="L52" s="32">
        <f>[1]Abril!L52+[2]Abril!L52+[3]Abril!L52+[4]Abril!L52+[5]Abril!L52+[6]Abril!L52+[7]Abril!L52+[8]Abril!L52+[9]Abril!L52+[10]Abril!L52</f>
        <v>0</v>
      </c>
      <c r="M52" s="32">
        <f>[1]Abril!M52+[2]Abril!M52+[3]Abril!M52+[4]Abril!M52+[5]Abril!M52+[6]Abril!M52+[7]Abril!M52+[8]Abril!M52+[9]Abril!M52+[10]Abril!M52</f>
        <v>0</v>
      </c>
      <c r="N52" s="32">
        <f>[1]Abril!N52+[2]Abril!N52+[3]Abril!N52+[4]Abril!N52+[5]Abril!N52+[6]Abril!N52+[7]Abril!N52+[8]Abril!N52+[9]Abril!N52+[10]Abril!N52</f>
        <v>0</v>
      </c>
      <c r="O52" s="32">
        <f>[1]Abril!O52+[2]Abril!O52+[3]Abril!O52+[4]Abril!O52+[5]Abril!O52+[6]Abril!O52+[7]Abril!O52+[8]Abril!O52+[9]Abril!O52+[10]Abril!O52</f>
        <v>0</v>
      </c>
      <c r="P52" s="32">
        <f>[1]Abril!P52+[2]Abril!P52+[3]Abril!P52+[4]Abril!P52+[5]Abril!P52+[6]Abril!P52+[7]Abril!P52+[8]Abril!P52+[9]Abril!P52+[10]Abril!P52</f>
        <v>0</v>
      </c>
      <c r="Q52" s="32">
        <f>[1]Abril!Q52+[2]Abril!Q52+[3]Abril!Q52+[4]Abril!Q52+[5]Abril!Q52+[6]Abril!Q52+[7]Abril!Q52+[8]Abril!Q52+[9]Abril!Q52+[10]Abril!Q52</f>
        <v>0</v>
      </c>
      <c r="R52" s="32">
        <f>[1]Abril!R52+[2]Abril!R52+[3]Abril!R52+[4]Abril!R52+[5]Abril!R52+[6]Abril!R52+[7]Abril!R52+[8]Abril!R52+[9]Abril!R52+[10]Abril!R52</f>
        <v>0</v>
      </c>
      <c r="S52" s="32">
        <f>[1]Abril!S52+[2]Abril!S52+[3]Abril!S52+[4]Abril!S52+[5]Abril!S52+[6]Abril!S52+[7]Abril!S52+[8]Abril!S52+[9]Abril!S52+[10]Abril!S52</f>
        <v>0</v>
      </c>
      <c r="T52" s="32">
        <f>[1]Abril!T52+[2]Abril!T52+[3]Abril!T52+[4]Abril!T52+[5]Abril!T52+[6]Abril!T52+[7]Abril!T52+[8]Abril!T52+[9]Abril!T52+[10]Abril!T52</f>
        <v>0</v>
      </c>
      <c r="U52" s="32">
        <f>[1]Abril!U52+[2]Abril!U52+[3]Abril!U52+[4]Abril!U52+[5]Abril!U52+[6]Abril!U52+[7]Abril!U52+[8]Abril!U52+[9]Abril!U52+[10]Abril!U52</f>
        <v>0</v>
      </c>
      <c r="V52" s="32">
        <f>[1]Abril!V52+[2]Abril!V52+[3]Abril!V52+[4]Abril!V52+[5]Abril!V52+[6]Abril!V52+[7]Abril!V52+[8]Abril!V52+[9]Abril!V52+[10]Abril!V52</f>
        <v>0</v>
      </c>
      <c r="W52" s="32">
        <f>[1]Abril!W52+[2]Abril!W52+[3]Abril!W52+[4]Abril!W52+[5]Abril!W52+[6]Abril!W52+[7]Abril!W52+[8]Abril!W52+[9]Abril!W52+[10]Abril!W52</f>
        <v>0</v>
      </c>
      <c r="X52" s="32">
        <f>[1]Abril!X52+[2]Abril!X52+[3]Abril!X52+[4]Abril!X52+[5]Abril!X52+[6]Abril!X52+[7]Abril!X52+[8]Abril!X52+[9]Abril!X52+[10]Abril!X52</f>
        <v>0</v>
      </c>
      <c r="Y52" s="32">
        <f>[1]Abril!Y52+[2]Abril!Y52+[3]Abril!Y52+[4]Abril!Y52+[5]Abril!Y52+[6]Abril!Y52+[7]Abril!Y52+[8]Abril!Y52+[9]Abril!Y52+[10]Abril!Y52</f>
        <v>0</v>
      </c>
      <c r="Z52" s="32">
        <f>[1]Abril!Z52+[2]Abril!Z52+[3]Abril!Z52+[4]Abril!Z52+[5]Abril!Z52+[6]Abril!Z52+[7]Abril!Z52+[8]Abril!Z52+[9]Abril!Z52+[10]Abril!Z52</f>
        <v>0</v>
      </c>
      <c r="AA52" s="32">
        <f>[1]Abril!AA52+[2]Abril!AA52+[3]Abril!AA52+[4]Abril!AA52+[5]Abril!AA52+[6]Abril!AA52+[7]Abril!AA52+[8]Abril!AA52+[9]Abril!AA52+[10]Abril!AA52</f>
        <v>0</v>
      </c>
      <c r="AB52" s="32">
        <f>[1]Abril!AB52+[2]Abril!AB52+[3]Abril!AB52+[4]Abril!AB52+[5]Abril!AB52+[6]Abril!AB52+[7]Abril!AB52+[8]Abril!AB52+[9]Abril!AB52+[10]Abril!AB52</f>
        <v>0</v>
      </c>
      <c r="AC52" s="32">
        <f>[1]Abril!AC52+[2]Abril!AC52+[3]Abril!AC52+[4]Abril!AC52+[5]Abril!AC52+[6]Abril!AC52+[7]Abril!AC52+[8]Abril!AC52+[9]Abril!AC52+[10]Abril!AC52</f>
        <v>0</v>
      </c>
      <c r="AD52" s="32">
        <f>[1]Abril!AD52+[2]Abril!AD52+[3]Abril!AD52+[4]Abril!AD52+[5]Abril!AD52+[6]Abril!AD52+[7]Abril!AD52+[8]Abril!AD52+[9]Abril!AD52+[10]Abril!AD52</f>
        <v>0</v>
      </c>
      <c r="AE52" s="32">
        <f>[1]Abril!AE52+[2]Abril!AE52+[3]Abril!AE52+[4]Abril!AE52+[5]Abril!AE52+[6]Abril!AE52+[7]Abril!AE52+[8]Abril!AE52+[9]Abril!AE52+[10]Abril!AE52</f>
        <v>0</v>
      </c>
      <c r="AF52" s="32">
        <f>[1]Abril!AF52+[2]Abril!AF52+[3]Abril!AF52+[4]Abril!AF52+[5]Abril!AF52+[6]Abril!AF52+[7]Abril!AF52+[8]Abril!AF52+[9]Abril!AF52+[10]Abril!AF52</f>
        <v>0</v>
      </c>
      <c r="AG52" s="32">
        <f>[1]Abril!AG52+[2]Abril!AG52+[3]Abril!AG52+[4]Abril!AG52+[5]Abril!AG52+[6]Abril!AG52+[7]Abril!AG52+[8]Abril!AG52+[9]Abril!AG52+[10]Abril!AG52</f>
        <v>0</v>
      </c>
      <c r="AH52" s="32">
        <f>[1]Abril!AH52+[2]Abril!AH52+[3]Abril!AH52+[4]Abril!AH52+[5]Abril!AH52+[6]Abril!AH52+[7]Abril!AH52+[8]Abril!AH52+[9]Abril!AH52+[10]Abril!AH52</f>
        <v>0</v>
      </c>
      <c r="AI52" s="32">
        <f>[1]Abril!AI52+[2]Abril!AI52+[3]Abril!AI52+[4]Abril!AI52+[5]Abril!AI52+[6]Abril!AI52+[7]Abril!AI52+[8]Abril!AI52+[9]Abril!AI52+[10]Abril!AI52</f>
        <v>0</v>
      </c>
      <c r="AJ52" s="32">
        <f>[1]Abril!AJ52+[2]Abril!AJ52+[3]Abril!AJ52+[4]Abril!AJ52+[5]Abril!AJ52+[6]Abril!AJ52+[7]Abril!AJ52+[8]Abril!AJ52+[9]Abril!AJ52+[10]Abril!AJ52</f>
        <v>0</v>
      </c>
      <c r="AK52" s="32">
        <f>[1]Abril!AK52+[2]Abril!AK52+[3]Abril!AK52+[4]Abril!AK52+[5]Abril!AK52+[6]Abril!AK52+[7]Abril!AK52+[8]Abril!AK52+[9]Abril!AK52+[10]Abril!AK52</f>
        <v>0</v>
      </c>
      <c r="AL52" s="32">
        <f>[1]Abril!AL52+[2]Abril!AL52+[3]Abril!AL52+[4]Abril!AL52+[5]Abril!AL52+[6]Abril!AL52+[7]Abril!AL52+[8]Abril!AL52+[9]Abril!AL52+[10]Abril!AL52</f>
        <v>0</v>
      </c>
      <c r="AM52" s="32">
        <f>[1]Abril!AM52+[2]Abril!AM52+[3]Abril!AM52+[4]Abril!AM52+[5]Abril!AM52+[6]Abril!AM52+[7]Abril!AM52+[8]Abril!AM52+[9]Abril!AM52+[10]Abril!AM52</f>
        <v>0</v>
      </c>
      <c r="AN52" s="83"/>
      <c r="AO52" s="84"/>
      <c r="AP52" s="84"/>
      <c r="AQ52" s="84"/>
      <c r="AR52" s="84"/>
      <c r="CG52" s="2">
        <v>0</v>
      </c>
      <c r="CH52" s="2">
        <v>0</v>
      </c>
    </row>
    <row r="53" spans="1:231" s="9" customFormat="1" x14ac:dyDescent="0.25">
      <c r="A53" s="109" t="s">
        <v>224</v>
      </c>
      <c r="B53" s="109"/>
      <c r="C53" s="109"/>
      <c r="D53" s="109"/>
      <c r="E53" s="109"/>
      <c r="F53" s="109"/>
      <c r="G53" s="109"/>
      <c r="H53" s="109"/>
      <c r="I53" s="109"/>
      <c r="J53" s="109"/>
      <c r="K53" s="109"/>
      <c r="L53" s="109"/>
      <c r="M53" s="109"/>
      <c r="N53" s="110"/>
      <c r="O53" s="110"/>
      <c r="P53" s="97"/>
      <c r="Q53" s="97"/>
      <c r="R53" s="97"/>
      <c r="S53" s="97"/>
      <c r="T53" s="65"/>
      <c r="U53" s="65"/>
      <c r="V53" s="65"/>
      <c r="W53" s="65"/>
      <c r="X53" s="65"/>
      <c r="Y53" s="65"/>
      <c r="Z53" s="111"/>
      <c r="AA53" s="111"/>
      <c r="AB53" s="111"/>
      <c r="AC53" s="111"/>
      <c r="AD53" s="111"/>
      <c r="AE53" s="111"/>
      <c r="AF53" s="111"/>
      <c r="AG53" s="111"/>
      <c r="AH53" s="111"/>
      <c r="AI53" s="111"/>
      <c r="AJ53" s="111"/>
      <c r="AK53" s="111"/>
      <c r="AL53" s="111"/>
      <c r="AM53" s="111"/>
      <c r="AN53" s="20"/>
      <c r="AO53" s="20"/>
      <c r="AP53" s="20"/>
      <c r="AQ53" s="20"/>
      <c r="AR53" s="66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  <c r="FQ53" s="5"/>
      <c r="FR53" s="5"/>
      <c r="FS53" s="5"/>
      <c r="FT53" s="5"/>
      <c r="FU53" s="5"/>
      <c r="FV53" s="5"/>
      <c r="FW53" s="5"/>
      <c r="FX53" s="5"/>
      <c r="FY53" s="5"/>
      <c r="FZ53" s="5"/>
      <c r="GA53" s="5"/>
      <c r="GB53" s="5"/>
      <c r="GC53" s="5"/>
      <c r="GD53" s="5"/>
      <c r="GE53" s="5"/>
      <c r="GF53" s="5"/>
      <c r="GG53" s="5"/>
      <c r="GH53" s="5"/>
      <c r="GI53" s="5"/>
      <c r="GJ53" s="5"/>
      <c r="GK53" s="5"/>
      <c r="GL53" s="5"/>
      <c r="GM53" s="5"/>
      <c r="GN53" s="5"/>
      <c r="GO53" s="5"/>
      <c r="GP53" s="5"/>
      <c r="GQ53" s="5"/>
      <c r="GR53" s="5"/>
      <c r="GS53" s="5"/>
      <c r="GT53" s="5"/>
      <c r="GU53" s="5"/>
      <c r="GV53" s="5"/>
      <c r="GW53" s="5"/>
      <c r="GX53" s="5"/>
      <c r="GY53" s="5"/>
      <c r="GZ53" s="5"/>
      <c r="HA53" s="5"/>
      <c r="HB53" s="5"/>
      <c r="HC53" s="5"/>
      <c r="HD53" s="5"/>
      <c r="HE53" s="5"/>
      <c r="HF53" s="5"/>
      <c r="HG53" s="5"/>
      <c r="HH53" s="5"/>
      <c r="HI53" s="5"/>
      <c r="HJ53" s="5"/>
      <c r="HK53" s="5"/>
      <c r="HL53" s="5"/>
      <c r="HM53" s="5"/>
      <c r="HN53" s="5"/>
      <c r="HO53" s="5"/>
      <c r="HP53" s="5"/>
      <c r="HQ53" s="5"/>
      <c r="HR53" s="5"/>
      <c r="HS53" s="5"/>
      <c r="HT53" s="5"/>
      <c r="HU53" s="5"/>
      <c r="HV53" s="5"/>
      <c r="HW53" s="5"/>
    </row>
    <row r="54" spans="1:231" ht="15" customHeight="1" x14ac:dyDescent="0.25">
      <c r="A54" s="646" t="s">
        <v>47</v>
      </c>
      <c r="B54" s="649" t="s">
        <v>48</v>
      </c>
      <c r="C54" s="650"/>
      <c r="D54" s="651"/>
      <c r="E54" s="655" t="s">
        <v>3</v>
      </c>
      <c r="F54" s="656"/>
      <c r="G54" s="656"/>
      <c r="H54" s="656"/>
      <c r="I54" s="656"/>
      <c r="J54" s="656"/>
      <c r="K54" s="656"/>
      <c r="L54" s="656"/>
      <c r="M54" s="656"/>
      <c r="N54" s="656"/>
      <c r="O54" s="656"/>
      <c r="P54" s="656"/>
      <c r="Q54" s="656"/>
      <c r="R54" s="656"/>
      <c r="S54" s="656"/>
      <c r="T54" s="656"/>
      <c r="U54" s="656"/>
      <c r="V54" s="656"/>
      <c r="W54" s="656"/>
      <c r="X54" s="656"/>
      <c r="Y54" s="656"/>
      <c r="Z54" s="656"/>
      <c r="AA54" s="656"/>
      <c r="AB54" s="656"/>
      <c r="AC54" s="656"/>
      <c r="AD54" s="656"/>
      <c r="AE54" s="656"/>
      <c r="AF54" s="656"/>
      <c r="AG54" s="656"/>
      <c r="AH54" s="656"/>
      <c r="AI54" s="656"/>
      <c r="AJ54" s="656"/>
      <c r="AK54" s="656"/>
      <c r="AL54" s="657"/>
      <c r="AM54" s="658" t="s">
        <v>225</v>
      </c>
      <c r="AN54" s="659"/>
      <c r="AO54" s="112"/>
      <c r="AP54" s="112"/>
      <c r="AQ54" s="112"/>
      <c r="AR54" s="113"/>
    </row>
    <row r="55" spans="1:231" x14ac:dyDescent="0.25">
      <c r="A55" s="647"/>
      <c r="B55" s="652"/>
      <c r="C55" s="653"/>
      <c r="D55" s="654"/>
      <c r="E55" s="621" t="s">
        <v>6</v>
      </c>
      <c r="F55" s="622"/>
      <c r="G55" s="621" t="s">
        <v>7</v>
      </c>
      <c r="H55" s="622"/>
      <c r="I55" s="621" t="s">
        <v>8</v>
      </c>
      <c r="J55" s="622"/>
      <c r="K55" s="621" t="s">
        <v>9</v>
      </c>
      <c r="L55" s="622"/>
      <c r="M55" s="621" t="s">
        <v>10</v>
      </c>
      <c r="N55" s="622"/>
      <c r="O55" s="623" t="s">
        <v>11</v>
      </c>
      <c r="P55" s="624"/>
      <c r="Q55" s="623" t="s">
        <v>12</v>
      </c>
      <c r="R55" s="624"/>
      <c r="S55" s="623" t="s">
        <v>13</v>
      </c>
      <c r="T55" s="624"/>
      <c r="U55" s="623" t="s">
        <v>14</v>
      </c>
      <c r="V55" s="642"/>
      <c r="W55" s="623" t="s">
        <v>15</v>
      </c>
      <c r="X55" s="624"/>
      <c r="Y55" s="623" t="s">
        <v>16</v>
      </c>
      <c r="Z55" s="624"/>
      <c r="AA55" s="623" t="s">
        <v>17</v>
      </c>
      <c r="AB55" s="624"/>
      <c r="AC55" s="623" t="s">
        <v>18</v>
      </c>
      <c r="AD55" s="624"/>
      <c r="AE55" s="623" t="s">
        <v>19</v>
      </c>
      <c r="AF55" s="624"/>
      <c r="AG55" s="623" t="s">
        <v>20</v>
      </c>
      <c r="AH55" s="624"/>
      <c r="AI55" s="623" t="s">
        <v>21</v>
      </c>
      <c r="AJ55" s="624"/>
      <c r="AK55" s="623" t="s">
        <v>22</v>
      </c>
      <c r="AL55" s="624"/>
      <c r="AM55" s="660"/>
      <c r="AN55" s="661"/>
      <c r="AO55" s="113"/>
      <c r="AP55" s="113"/>
      <c r="AQ55" s="113"/>
      <c r="AR55" s="113"/>
    </row>
    <row r="56" spans="1:231" ht="21" x14ac:dyDescent="0.25">
      <c r="A56" s="648"/>
      <c r="B56" s="114" t="s">
        <v>27</v>
      </c>
      <c r="C56" s="115" t="s">
        <v>28</v>
      </c>
      <c r="D56" s="550" t="s">
        <v>29</v>
      </c>
      <c r="E56" s="116" t="s">
        <v>28</v>
      </c>
      <c r="F56" s="550" t="s">
        <v>29</v>
      </c>
      <c r="G56" s="116" t="s">
        <v>28</v>
      </c>
      <c r="H56" s="550" t="s">
        <v>29</v>
      </c>
      <c r="I56" s="116" t="s">
        <v>28</v>
      </c>
      <c r="J56" s="550" t="s">
        <v>29</v>
      </c>
      <c r="K56" s="116" t="s">
        <v>28</v>
      </c>
      <c r="L56" s="550" t="s">
        <v>29</v>
      </c>
      <c r="M56" s="116" t="s">
        <v>28</v>
      </c>
      <c r="N56" s="550" t="s">
        <v>29</v>
      </c>
      <c r="O56" s="116" t="s">
        <v>28</v>
      </c>
      <c r="P56" s="550" t="s">
        <v>29</v>
      </c>
      <c r="Q56" s="116" t="s">
        <v>28</v>
      </c>
      <c r="R56" s="550" t="s">
        <v>29</v>
      </c>
      <c r="S56" s="116" t="s">
        <v>28</v>
      </c>
      <c r="T56" s="550" t="s">
        <v>29</v>
      </c>
      <c r="U56" s="116" t="s">
        <v>28</v>
      </c>
      <c r="V56" s="552" t="s">
        <v>29</v>
      </c>
      <c r="W56" s="116" t="s">
        <v>28</v>
      </c>
      <c r="X56" s="550" t="s">
        <v>29</v>
      </c>
      <c r="Y56" s="116" t="s">
        <v>28</v>
      </c>
      <c r="Z56" s="550" t="s">
        <v>29</v>
      </c>
      <c r="AA56" s="116" t="s">
        <v>28</v>
      </c>
      <c r="AB56" s="550" t="s">
        <v>29</v>
      </c>
      <c r="AC56" s="116" t="s">
        <v>28</v>
      </c>
      <c r="AD56" s="550" t="s">
        <v>29</v>
      </c>
      <c r="AE56" s="116" t="s">
        <v>28</v>
      </c>
      <c r="AF56" s="550" t="s">
        <v>29</v>
      </c>
      <c r="AG56" s="116" t="s">
        <v>28</v>
      </c>
      <c r="AH56" s="550" t="s">
        <v>29</v>
      </c>
      <c r="AI56" s="116" t="s">
        <v>28</v>
      </c>
      <c r="AJ56" s="550" t="s">
        <v>29</v>
      </c>
      <c r="AK56" s="116" t="s">
        <v>28</v>
      </c>
      <c r="AL56" s="550" t="s">
        <v>29</v>
      </c>
      <c r="AM56" s="118" t="s">
        <v>226</v>
      </c>
      <c r="AN56" s="545" t="s">
        <v>227</v>
      </c>
      <c r="AO56" s="113"/>
      <c r="AP56" s="113"/>
      <c r="AQ56" s="113"/>
      <c r="AR56" s="113"/>
    </row>
    <row r="57" spans="1:231" x14ac:dyDescent="0.25">
      <c r="A57" s="120" t="s">
        <v>49</v>
      </c>
      <c r="B57" s="121">
        <f t="shared" ref="B57:B62" si="8">SUM(C57+D57)</f>
        <v>44</v>
      </c>
      <c r="C57" s="122">
        <f t="shared" ref="C57:D62" si="9">SUM(E57+G57+I57+K57+M57+O57+Q57+S57+U57+W57+Y57+AA57+AC57+AE57+AG57+AI57+AK57)</f>
        <v>32</v>
      </c>
      <c r="D57" s="31">
        <f t="shared" si="9"/>
        <v>12</v>
      </c>
      <c r="E57" s="32">
        <f>[1]Abril!E57+[2]Abril!E57+[3]Abril!E57+[4]Abril!E57+[5]Abril!E57+[6]Abril!E57+[7]Abril!E57+[8]Abril!E57+[9]Abril!E57+[10]Abril!E57</f>
        <v>3</v>
      </c>
      <c r="F57" s="32">
        <f>[1]Abril!F57+[2]Abril!F57+[3]Abril!F57+[4]Abril!F57+[5]Abril!F57+[6]Abril!F57+[7]Abril!F57+[8]Abril!F57+[9]Abril!F57+[10]Abril!F57</f>
        <v>2</v>
      </c>
      <c r="G57" s="32">
        <f>[1]Abril!G57+[2]Abril!G57+[3]Abril!G57+[4]Abril!G57+[5]Abril!G57+[6]Abril!G57+[7]Abril!G57+[8]Abril!G57+[9]Abril!G57+[10]Abril!G57</f>
        <v>1</v>
      </c>
      <c r="H57" s="32">
        <f>[1]Abril!H57+[2]Abril!H57+[3]Abril!H57+[4]Abril!H57+[5]Abril!H57+[6]Abril!H57+[7]Abril!H57+[8]Abril!H57+[9]Abril!H57+[10]Abril!H57</f>
        <v>1</v>
      </c>
      <c r="I57" s="32">
        <f>[1]Abril!I57+[2]Abril!I57+[3]Abril!I57+[4]Abril!I57+[5]Abril!I57+[6]Abril!I57+[7]Abril!I57+[8]Abril!I57+[9]Abril!I57+[10]Abril!I57</f>
        <v>0</v>
      </c>
      <c r="J57" s="32">
        <f>[1]Abril!J57+[2]Abril!J57+[3]Abril!J57+[4]Abril!J57+[5]Abril!J57+[6]Abril!J57+[7]Abril!J57+[8]Abril!J57+[9]Abril!J57+[10]Abril!J57</f>
        <v>0</v>
      </c>
      <c r="K57" s="32">
        <f>[1]Abril!K57+[2]Abril!K57+[3]Abril!K57+[4]Abril!K57+[5]Abril!K57+[6]Abril!K57+[7]Abril!K57+[8]Abril!K57+[9]Abril!K57+[10]Abril!K57</f>
        <v>1</v>
      </c>
      <c r="L57" s="32">
        <f>[1]Abril!L57+[2]Abril!L57+[3]Abril!L57+[4]Abril!L57+[5]Abril!L57+[6]Abril!L57+[7]Abril!L57+[8]Abril!L57+[9]Abril!L57+[10]Abril!L57</f>
        <v>0</v>
      </c>
      <c r="M57" s="32">
        <f>[1]Abril!M57+[2]Abril!M57+[3]Abril!M57+[4]Abril!M57+[5]Abril!M57+[6]Abril!M57+[7]Abril!M57+[8]Abril!M57+[9]Abril!M57+[10]Abril!M57</f>
        <v>5</v>
      </c>
      <c r="N57" s="32">
        <f>[1]Abril!N57+[2]Abril!N57+[3]Abril!N57+[4]Abril!N57+[5]Abril!N57+[6]Abril!N57+[7]Abril!N57+[8]Abril!N57+[9]Abril!N57+[10]Abril!N57</f>
        <v>0</v>
      </c>
      <c r="O57" s="32">
        <f>[1]Abril!O57+[2]Abril!O57+[3]Abril!O57+[4]Abril!O57+[5]Abril!O57+[6]Abril!O57+[7]Abril!O57+[8]Abril!O57+[9]Abril!O57+[10]Abril!O57</f>
        <v>1</v>
      </c>
      <c r="P57" s="32">
        <f>[1]Abril!P57+[2]Abril!P57+[3]Abril!P57+[4]Abril!P57+[5]Abril!P57+[6]Abril!P57+[7]Abril!P57+[8]Abril!P57+[9]Abril!P57+[10]Abril!P57</f>
        <v>0</v>
      </c>
      <c r="Q57" s="32">
        <f>[1]Abril!Q57+[2]Abril!Q57+[3]Abril!Q57+[4]Abril!Q57+[5]Abril!Q57+[6]Abril!Q57+[7]Abril!Q57+[8]Abril!Q57+[9]Abril!Q57+[10]Abril!Q57</f>
        <v>0</v>
      </c>
      <c r="R57" s="32">
        <f>[1]Abril!R57+[2]Abril!R57+[3]Abril!R57+[4]Abril!R57+[5]Abril!R57+[6]Abril!R57+[7]Abril!R57+[8]Abril!R57+[9]Abril!R57+[10]Abril!R57</f>
        <v>1</v>
      </c>
      <c r="S57" s="32">
        <f>[1]Abril!S57+[2]Abril!S57+[3]Abril!S57+[4]Abril!S57+[5]Abril!S57+[6]Abril!S57+[7]Abril!S57+[8]Abril!S57+[9]Abril!S57+[10]Abril!S57</f>
        <v>1</v>
      </c>
      <c r="T57" s="32">
        <f>[1]Abril!T57+[2]Abril!T57+[3]Abril!T57+[4]Abril!T57+[5]Abril!T57+[6]Abril!T57+[7]Abril!T57+[8]Abril!T57+[9]Abril!T57+[10]Abril!T57</f>
        <v>0</v>
      </c>
      <c r="U57" s="32">
        <f>[1]Abril!U57+[2]Abril!U57+[3]Abril!U57+[4]Abril!U57+[5]Abril!U57+[6]Abril!U57+[7]Abril!U57+[8]Abril!U57+[9]Abril!U57+[10]Abril!U57</f>
        <v>1</v>
      </c>
      <c r="V57" s="32">
        <f>[1]Abril!V57+[2]Abril!V57+[3]Abril!V57+[4]Abril!V57+[5]Abril!V57+[6]Abril!V57+[7]Abril!V57+[8]Abril!V57+[9]Abril!V57+[10]Abril!V57</f>
        <v>0</v>
      </c>
      <c r="W57" s="32">
        <f>[1]Abril!W57+[2]Abril!W57+[3]Abril!W57+[4]Abril!W57+[5]Abril!W57+[6]Abril!W57+[7]Abril!W57+[8]Abril!W57+[9]Abril!W57+[10]Abril!W57</f>
        <v>1</v>
      </c>
      <c r="X57" s="32">
        <f>[1]Abril!X57+[2]Abril!X57+[3]Abril!X57+[4]Abril!X57+[5]Abril!X57+[6]Abril!X57+[7]Abril!X57+[8]Abril!X57+[9]Abril!X57+[10]Abril!X57</f>
        <v>2</v>
      </c>
      <c r="Y57" s="32">
        <f>[1]Abril!Y57+[2]Abril!Y57+[3]Abril!Y57+[4]Abril!Y57+[5]Abril!Y57+[6]Abril!Y57+[7]Abril!Y57+[8]Abril!Y57+[9]Abril!Y57+[10]Abril!Y57</f>
        <v>4</v>
      </c>
      <c r="Z57" s="32">
        <f>[1]Abril!Z57+[2]Abril!Z57+[3]Abril!Z57+[4]Abril!Z57+[5]Abril!Z57+[6]Abril!Z57+[7]Abril!Z57+[8]Abril!Z57+[9]Abril!Z57+[10]Abril!Z57</f>
        <v>1</v>
      </c>
      <c r="AA57" s="32">
        <f>[1]Abril!AA57+[2]Abril!AA57+[3]Abril!AA57+[4]Abril!AA57+[5]Abril!AA57+[6]Abril!AA57+[7]Abril!AA57+[8]Abril!AA57+[9]Abril!AA57+[10]Abril!AA57</f>
        <v>2</v>
      </c>
      <c r="AB57" s="32">
        <f>[1]Abril!AB57+[2]Abril!AB57+[3]Abril!AB57+[4]Abril!AB57+[5]Abril!AB57+[6]Abril!AB57+[7]Abril!AB57+[8]Abril!AB57+[9]Abril!AB57+[10]Abril!AB57</f>
        <v>0</v>
      </c>
      <c r="AC57" s="32">
        <f>[1]Abril!AC57+[2]Abril!AC57+[3]Abril!AC57+[4]Abril!AC57+[5]Abril!AC57+[6]Abril!AC57+[7]Abril!AC57+[8]Abril!AC57+[9]Abril!AC57+[10]Abril!AC57</f>
        <v>0</v>
      </c>
      <c r="AD57" s="32">
        <f>[1]Abril!AD57+[2]Abril!AD57+[3]Abril!AD57+[4]Abril!AD57+[5]Abril!AD57+[6]Abril!AD57+[7]Abril!AD57+[8]Abril!AD57+[9]Abril!AD57+[10]Abril!AD57</f>
        <v>1</v>
      </c>
      <c r="AE57" s="32">
        <f>[1]Abril!AE57+[2]Abril!AE57+[3]Abril!AE57+[4]Abril!AE57+[5]Abril!AE57+[6]Abril!AE57+[7]Abril!AE57+[8]Abril!AE57+[9]Abril!AE57+[10]Abril!AE57</f>
        <v>3</v>
      </c>
      <c r="AF57" s="32">
        <f>[1]Abril!AF57+[2]Abril!AF57+[3]Abril!AF57+[4]Abril!AF57+[5]Abril!AF57+[6]Abril!AF57+[7]Abril!AF57+[8]Abril!AF57+[9]Abril!AF57+[10]Abril!AF57</f>
        <v>2</v>
      </c>
      <c r="AG57" s="32">
        <f>[1]Abril!AG57+[2]Abril!AG57+[3]Abril!AG57+[4]Abril!AG57+[5]Abril!AG57+[6]Abril!AG57+[7]Abril!AG57+[8]Abril!AG57+[9]Abril!AG57+[10]Abril!AG57</f>
        <v>3</v>
      </c>
      <c r="AH57" s="32">
        <f>[1]Abril!AH57+[2]Abril!AH57+[3]Abril!AH57+[4]Abril!AH57+[5]Abril!AH57+[6]Abril!AH57+[7]Abril!AH57+[8]Abril!AH57+[9]Abril!AH57+[10]Abril!AH57</f>
        <v>0</v>
      </c>
      <c r="AI57" s="32">
        <f>[1]Abril!AI57+[2]Abril!AI57+[3]Abril!AI57+[4]Abril!AI57+[5]Abril!AI57+[6]Abril!AI57+[7]Abril!AI57+[8]Abril!AI57+[9]Abril!AI57+[10]Abril!AI57</f>
        <v>1</v>
      </c>
      <c r="AJ57" s="32">
        <f>[1]Abril!AJ57+[2]Abril!AJ57+[3]Abril!AJ57+[4]Abril!AJ57+[5]Abril!AJ57+[6]Abril!AJ57+[7]Abril!AJ57+[8]Abril!AJ57+[9]Abril!AJ57+[10]Abril!AJ57</f>
        <v>1</v>
      </c>
      <c r="AK57" s="32">
        <f>[1]Abril!AK57+[2]Abril!AK57+[3]Abril!AK57+[4]Abril!AK57+[5]Abril!AK57+[6]Abril!AK57+[7]Abril!AK57+[8]Abril!AK57+[9]Abril!AK57+[10]Abril!AK57</f>
        <v>5</v>
      </c>
      <c r="AL57" s="32">
        <f>[1]Abril!AL57+[2]Abril!AL57+[3]Abril!AL57+[4]Abril!AL57+[5]Abril!AL57+[6]Abril!AL57+[7]Abril!AL57+[8]Abril!AL57+[9]Abril!AL57+[10]Abril!AL57</f>
        <v>1</v>
      </c>
      <c r="AM57" s="32">
        <f>[1]Abril!AM57+[2]Abril!AM57+[3]Abril!AM57+[4]Abril!AM57+[5]Abril!AM57+[6]Abril!AM57+[7]Abril!AM57+[8]Abril!AM57+[9]Abril!AM57+[10]Abril!AM57</f>
        <v>22</v>
      </c>
      <c r="AN57" s="32">
        <f>[1]Abril!AN57+[2]Abril!AN57+[3]Abril!AN57+[4]Abril!AN57+[5]Abril!AN57+[6]Abril!AN57+[7]Abril!AN57+[8]Abril!AN57+[9]Abril!AN57+[10]Abril!AN57</f>
        <v>22</v>
      </c>
      <c r="AO57" s="83"/>
      <c r="AP57" s="84"/>
      <c r="AQ57" s="84"/>
      <c r="AR57" s="84"/>
      <c r="CG57" s="2">
        <v>0</v>
      </c>
    </row>
    <row r="58" spans="1:231" x14ac:dyDescent="0.25">
      <c r="A58" s="125" t="s">
        <v>50</v>
      </c>
      <c r="B58" s="126">
        <f t="shared" si="8"/>
        <v>1262</v>
      </c>
      <c r="C58" s="127">
        <f t="shared" si="9"/>
        <v>680</v>
      </c>
      <c r="D58" s="86">
        <f t="shared" si="9"/>
        <v>582</v>
      </c>
      <c r="E58" s="32">
        <f>[1]Abril!E58+[2]Abril!E58+[3]Abril!E58+[4]Abril!E58+[5]Abril!E58+[6]Abril!E58+[7]Abril!E58+[8]Abril!E58+[9]Abril!E58+[10]Abril!E58</f>
        <v>82</v>
      </c>
      <c r="F58" s="32">
        <f>[1]Abril!F58+[2]Abril!F58+[3]Abril!F58+[4]Abril!F58+[5]Abril!F58+[6]Abril!F58+[7]Abril!F58+[8]Abril!F58+[9]Abril!F58+[10]Abril!F58</f>
        <v>80</v>
      </c>
      <c r="G58" s="32">
        <f>[1]Abril!G58+[2]Abril!G58+[3]Abril!G58+[4]Abril!G58+[5]Abril!G58+[6]Abril!G58+[7]Abril!G58+[8]Abril!G58+[9]Abril!G58+[10]Abril!G58</f>
        <v>15</v>
      </c>
      <c r="H58" s="32">
        <f>[1]Abril!H58+[2]Abril!H58+[3]Abril!H58+[4]Abril!H58+[5]Abril!H58+[6]Abril!H58+[7]Abril!H58+[8]Abril!H58+[9]Abril!H58+[10]Abril!H58</f>
        <v>34</v>
      </c>
      <c r="I58" s="32">
        <f>[1]Abril!I58+[2]Abril!I58+[3]Abril!I58+[4]Abril!I58+[5]Abril!I58+[6]Abril!I58+[7]Abril!I58+[8]Abril!I58+[9]Abril!I58+[10]Abril!I58</f>
        <v>18</v>
      </c>
      <c r="J58" s="32">
        <f>[1]Abril!J58+[2]Abril!J58+[3]Abril!J58+[4]Abril!J58+[5]Abril!J58+[6]Abril!J58+[7]Abril!J58+[8]Abril!J58+[9]Abril!J58+[10]Abril!J58</f>
        <v>10</v>
      </c>
      <c r="K58" s="32">
        <f>[1]Abril!K58+[2]Abril!K58+[3]Abril!K58+[4]Abril!K58+[5]Abril!K58+[6]Abril!K58+[7]Abril!K58+[8]Abril!K58+[9]Abril!K58+[10]Abril!K58</f>
        <v>25</v>
      </c>
      <c r="L58" s="32">
        <f>[1]Abril!L58+[2]Abril!L58+[3]Abril!L58+[4]Abril!L58+[5]Abril!L58+[6]Abril!L58+[7]Abril!L58+[8]Abril!L58+[9]Abril!L58+[10]Abril!L58</f>
        <v>25</v>
      </c>
      <c r="M58" s="32">
        <f>[1]Abril!M58+[2]Abril!M58+[3]Abril!M58+[4]Abril!M58+[5]Abril!M58+[6]Abril!M58+[7]Abril!M58+[8]Abril!M58+[9]Abril!M58+[10]Abril!M58</f>
        <v>30</v>
      </c>
      <c r="N58" s="32">
        <f>[1]Abril!N58+[2]Abril!N58+[3]Abril!N58+[4]Abril!N58+[5]Abril!N58+[6]Abril!N58+[7]Abril!N58+[8]Abril!N58+[9]Abril!N58+[10]Abril!N58</f>
        <v>19</v>
      </c>
      <c r="O58" s="32">
        <f>[1]Abril!O58+[2]Abril!O58+[3]Abril!O58+[4]Abril!O58+[5]Abril!O58+[6]Abril!O58+[7]Abril!O58+[8]Abril!O58+[9]Abril!O58+[10]Abril!O58</f>
        <v>41</v>
      </c>
      <c r="P58" s="32">
        <f>[1]Abril!P58+[2]Abril!P58+[3]Abril!P58+[4]Abril!P58+[5]Abril!P58+[6]Abril!P58+[7]Abril!P58+[8]Abril!P58+[9]Abril!P58+[10]Abril!P58</f>
        <v>25</v>
      </c>
      <c r="Q58" s="32">
        <f>[1]Abril!Q58+[2]Abril!Q58+[3]Abril!Q58+[4]Abril!Q58+[5]Abril!Q58+[6]Abril!Q58+[7]Abril!Q58+[8]Abril!Q58+[9]Abril!Q58+[10]Abril!Q58</f>
        <v>25</v>
      </c>
      <c r="R58" s="32">
        <f>[1]Abril!R58+[2]Abril!R58+[3]Abril!R58+[4]Abril!R58+[5]Abril!R58+[6]Abril!R58+[7]Abril!R58+[8]Abril!R58+[9]Abril!R58+[10]Abril!R58</f>
        <v>24</v>
      </c>
      <c r="S58" s="32">
        <f>[1]Abril!S58+[2]Abril!S58+[3]Abril!S58+[4]Abril!S58+[5]Abril!S58+[6]Abril!S58+[7]Abril!S58+[8]Abril!S58+[9]Abril!S58+[10]Abril!S58</f>
        <v>42</v>
      </c>
      <c r="T58" s="32">
        <f>[1]Abril!T58+[2]Abril!T58+[3]Abril!T58+[4]Abril!T58+[5]Abril!T58+[6]Abril!T58+[7]Abril!T58+[8]Abril!T58+[9]Abril!T58+[10]Abril!T58</f>
        <v>20</v>
      </c>
      <c r="U58" s="32">
        <f>[1]Abril!U58+[2]Abril!U58+[3]Abril!U58+[4]Abril!U58+[5]Abril!U58+[6]Abril!U58+[7]Abril!U58+[8]Abril!U58+[9]Abril!U58+[10]Abril!U58</f>
        <v>32</v>
      </c>
      <c r="V58" s="32">
        <f>[1]Abril!V58+[2]Abril!V58+[3]Abril!V58+[4]Abril!V58+[5]Abril!V58+[6]Abril!V58+[7]Abril!V58+[8]Abril!V58+[9]Abril!V58+[10]Abril!V58</f>
        <v>22</v>
      </c>
      <c r="W58" s="32">
        <f>[1]Abril!W58+[2]Abril!W58+[3]Abril!W58+[4]Abril!W58+[5]Abril!W58+[6]Abril!W58+[7]Abril!W58+[8]Abril!W58+[9]Abril!W58+[10]Abril!W58</f>
        <v>43</v>
      </c>
      <c r="X58" s="32">
        <f>[1]Abril!X58+[2]Abril!X58+[3]Abril!X58+[4]Abril!X58+[5]Abril!X58+[6]Abril!X58+[7]Abril!X58+[8]Abril!X58+[9]Abril!X58+[10]Abril!X58</f>
        <v>35</v>
      </c>
      <c r="Y58" s="32">
        <f>[1]Abril!Y58+[2]Abril!Y58+[3]Abril!Y58+[4]Abril!Y58+[5]Abril!Y58+[6]Abril!Y58+[7]Abril!Y58+[8]Abril!Y58+[9]Abril!Y58+[10]Abril!Y58</f>
        <v>43</v>
      </c>
      <c r="Z58" s="32">
        <f>[1]Abril!Z58+[2]Abril!Z58+[3]Abril!Z58+[4]Abril!Z58+[5]Abril!Z58+[6]Abril!Z58+[7]Abril!Z58+[8]Abril!Z58+[9]Abril!Z58+[10]Abril!Z58</f>
        <v>32</v>
      </c>
      <c r="AA58" s="32">
        <f>[1]Abril!AA58+[2]Abril!AA58+[3]Abril!AA58+[4]Abril!AA58+[5]Abril!AA58+[6]Abril!AA58+[7]Abril!AA58+[8]Abril!AA58+[9]Abril!AA58+[10]Abril!AA58</f>
        <v>47</v>
      </c>
      <c r="AB58" s="32">
        <f>[1]Abril!AB58+[2]Abril!AB58+[3]Abril!AB58+[4]Abril!AB58+[5]Abril!AB58+[6]Abril!AB58+[7]Abril!AB58+[8]Abril!AB58+[9]Abril!AB58+[10]Abril!AB58</f>
        <v>35</v>
      </c>
      <c r="AC58" s="32">
        <f>[1]Abril!AC58+[2]Abril!AC58+[3]Abril!AC58+[4]Abril!AC58+[5]Abril!AC58+[6]Abril!AC58+[7]Abril!AC58+[8]Abril!AC58+[9]Abril!AC58+[10]Abril!AC58</f>
        <v>52</v>
      </c>
      <c r="AD58" s="32">
        <f>[1]Abril!AD58+[2]Abril!AD58+[3]Abril!AD58+[4]Abril!AD58+[5]Abril!AD58+[6]Abril!AD58+[7]Abril!AD58+[8]Abril!AD58+[9]Abril!AD58+[10]Abril!AD58</f>
        <v>38</v>
      </c>
      <c r="AE58" s="32">
        <f>[1]Abril!AE58+[2]Abril!AE58+[3]Abril!AE58+[4]Abril!AE58+[5]Abril!AE58+[6]Abril!AE58+[7]Abril!AE58+[8]Abril!AE58+[9]Abril!AE58+[10]Abril!AE58</f>
        <v>45</v>
      </c>
      <c r="AF58" s="32">
        <f>[1]Abril!AF58+[2]Abril!AF58+[3]Abril!AF58+[4]Abril!AF58+[5]Abril!AF58+[6]Abril!AF58+[7]Abril!AF58+[8]Abril!AF58+[9]Abril!AF58+[10]Abril!AF58</f>
        <v>43</v>
      </c>
      <c r="AG58" s="32">
        <f>[1]Abril!AG58+[2]Abril!AG58+[3]Abril!AG58+[4]Abril!AG58+[5]Abril!AG58+[6]Abril!AG58+[7]Abril!AG58+[8]Abril!AG58+[9]Abril!AG58+[10]Abril!AG58</f>
        <v>45</v>
      </c>
      <c r="AH58" s="32">
        <f>[1]Abril!AH58+[2]Abril!AH58+[3]Abril!AH58+[4]Abril!AH58+[5]Abril!AH58+[6]Abril!AH58+[7]Abril!AH58+[8]Abril!AH58+[9]Abril!AH58+[10]Abril!AH58</f>
        <v>37</v>
      </c>
      <c r="AI58" s="32">
        <f>[1]Abril!AI58+[2]Abril!AI58+[3]Abril!AI58+[4]Abril!AI58+[5]Abril!AI58+[6]Abril!AI58+[7]Abril!AI58+[8]Abril!AI58+[9]Abril!AI58+[10]Abril!AI58</f>
        <v>47</v>
      </c>
      <c r="AJ58" s="32">
        <f>[1]Abril!AJ58+[2]Abril!AJ58+[3]Abril!AJ58+[4]Abril!AJ58+[5]Abril!AJ58+[6]Abril!AJ58+[7]Abril!AJ58+[8]Abril!AJ58+[9]Abril!AJ58+[10]Abril!AJ58</f>
        <v>37</v>
      </c>
      <c r="AK58" s="32">
        <f>[1]Abril!AK58+[2]Abril!AK58+[3]Abril!AK58+[4]Abril!AK58+[5]Abril!AK58+[6]Abril!AK58+[7]Abril!AK58+[8]Abril!AK58+[9]Abril!AK58+[10]Abril!AK58</f>
        <v>48</v>
      </c>
      <c r="AL58" s="32">
        <f>[1]Abril!AL58+[2]Abril!AL58+[3]Abril!AL58+[4]Abril!AL58+[5]Abril!AL58+[6]Abril!AL58+[7]Abril!AL58+[8]Abril!AL58+[9]Abril!AL58+[10]Abril!AL58</f>
        <v>66</v>
      </c>
      <c r="AM58" s="32">
        <f>[1]Abril!AM58+[2]Abril!AM58+[3]Abril!AM58+[4]Abril!AM58+[5]Abril!AM58+[6]Abril!AM58+[7]Abril!AM58+[8]Abril!AM58+[9]Abril!AM58+[10]Abril!AM58</f>
        <v>900</v>
      </c>
      <c r="AN58" s="32">
        <f>[1]Abril!AN58+[2]Abril!AN58+[3]Abril!AN58+[4]Abril!AN58+[5]Abril!AN58+[6]Abril!AN58+[7]Abril!AN58+[8]Abril!AN58+[9]Abril!AN58+[10]Abril!AN58</f>
        <v>362</v>
      </c>
      <c r="AO58" s="83"/>
      <c r="AP58" s="84"/>
      <c r="AQ58" s="84"/>
      <c r="AR58" s="84"/>
    </row>
    <row r="59" spans="1:231" x14ac:dyDescent="0.25">
      <c r="A59" s="125" t="s">
        <v>51</v>
      </c>
      <c r="B59" s="126">
        <f t="shared" si="8"/>
        <v>7797</v>
      </c>
      <c r="C59" s="127">
        <f t="shared" si="9"/>
        <v>3893</v>
      </c>
      <c r="D59" s="86">
        <f t="shared" si="9"/>
        <v>3904</v>
      </c>
      <c r="E59" s="32">
        <f>[1]Abril!E59+[2]Abril!E59+[3]Abril!E59+[4]Abril!E59+[5]Abril!E59+[6]Abril!E59+[7]Abril!E59+[8]Abril!E59+[9]Abril!E59+[10]Abril!E59</f>
        <v>612</v>
      </c>
      <c r="F59" s="32">
        <f>[1]Abril!F59+[2]Abril!F59+[3]Abril!F59+[4]Abril!F59+[5]Abril!F59+[6]Abril!F59+[7]Abril!F59+[8]Abril!F59+[9]Abril!F59+[10]Abril!F59</f>
        <v>608</v>
      </c>
      <c r="G59" s="32">
        <f>[1]Abril!G59+[2]Abril!G59+[3]Abril!G59+[4]Abril!G59+[5]Abril!G59+[6]Abril!G59+[7]Abril!G59+[8]Abril!G59+[9]Abril!G59+[10]Abril!G59</f>
        <v>338</v>
      </c>
      <c r="H59" s="32">
        <f>[1]Abril!H59+[2]Abril!H59+[3]Abril!H59+[4]Abril!H59+[5]Abril!H59+[6]Abril!H59+[7]Abril!H59+[8]Abril!H59+[9]Abril!H59+[10]Abril!H59</f>
        <v>319</v>
      </c>
      <c r="I59" s="32">
        <f>[1]Abril!I59+[2]Abril!I59+[3]Abril!I59+[4]Abril!I59+[5]Abril!I59+[6]Abril!I59+[7]Abril!I59+[8]Abril!I59+[9]Abril!I59+[10]Abril!I59</f>
        <v>326</v>
      </c>
      <c r="J59" s="32">
        <f>[1]Abril!J59+[2]Abril!J59+[3]Abril!J59+[4]Abril!J59+[5]Abril!J59+[6]Abril!J59+[7]Abril!J59+[8]Abril!J59+[9]Abril!J59+[10]Abril!J59</f>
        <v>257</v>
      </c>
      <c r="K59" s="32">
        <f>[1]Abril!K59+[2]Abril!K59+[3]Abril!K59+[4]Abril!K59+[5]Abril!K59+[6]Abril!K59+[7]Abril!K59+[8]Abril!K59+[9]Abril!K59+[10]Abril!K59</f>
        <v>281</v>
      </c>
      <c r="L59" s="32">
        <f>[1]Abril!L59+[2]Abril!L59+[3]Abril!L59+[4]Abril!L59+[5]Abril!L59+[6]Abril!L59+[7]Abril!L59+[8]Abril!L59+[9]Abril!L59+[10]Abril!L59</f>
        <v>272</v>
      </c>
      <c r="M59" s="32">
        <f>[1]Abril!M59+[2]Abril!M59+[3]Abril!M59+[4]Abril!M59+[5]Abril!M59+[6]Abril!M59+[7]Abril!M59+[8]Abril!M59+[9]Abril!M59+[10]Abril!M59</f>
        <v>191</v>
      </c>
      <c r="N59" s="32">
        <f>[1]Abril!N59+[2]Abril!N59+[3]Abril!N59+[4]Abril!N59+[5]Abril!N59+[6]Abril!N59+[7]Abril!N59+[8]Abril!N59+[9]Abril!N59+[10]Abril!N59</f>
        <v>226</v>
      </c>
      <c r="O59" s="32">
        <f>[1]Abril!O59+[2]Abril!O59+[3]Abril!O59+[4]Abril!O59+[5]Abril!O59+[6]Abril!O59+[7]Abril!O59+[8]Abril!O59+[9]Abril!O59+[10]Abril!O59</f>
        <v>235</v>
      </c>
      <c r="P59" s="32">
        <f>[1]Abril!P59+[2]Abril!P59+[3]Abril!P59+[4]Abril!P59+[5]Abril!P59+[6]Abril!P59+[7]Abril!P59+[8]Abril!P59+[9]Abril!P59+[10]Abril!P59</f>
        <v>222</v>
      </c>
      <c r="Q59" s="32">
        <f>[1]Abril!Q59+[2]Abril!Q59+[3]Abril!Q59+[4]Abril!Q59+[5]Abril!Q59+[6]Abril!Q59+[7]Abril!Q59+[8]Abril!Q59+[9]Abril!Q59+[10]Abril!Q59</f>
        <v>214</v>
      </c>
      <c r="R59" s="32">
        <f>[1]Abril!R59+[2]Abril!R59+[3]Abril!R59+[4]Abril!R59+[5]Abril!R59+[6]Abril!R59+[7]Abril!R59+[8]Abril!R59+[9]Abril!R59+[10]Abril!R59</f>
        <v>177</v>
      </c>
      <c r="S59" s="32">
        <f>[1]Abril!S59+[2]Abril!S59+[3]Abril!S59+[4]Abril!S59+[5]Abril!S59+[6]Abril!S59+[7]Abril!S59+[8]Abril!S59+[9]Abril!S59+[10]Abril!S59</f>
        <v>166</v>
      </c>
      <c r="T59" s="32">
        <f>[1]Abril!T59+[2]Abril!T59+[3]Abril!T59+[4]Abril!T59+[5]Abril!T59+[6]Abril!T59+[7]Abril!T59+[8]Abril!T59+[9]Abril!T59+[10]Abril!T59</f>
        <v>168</v>
      </c>
      <c r="U59" s="32">
        <f>[1]Abril!U59+[2]Abril!U59+[3]Abril!U59+[4]Abril!U59+[5]Abril!U59+[6]Abril!U59+[7]Abril!U59+[8]Abril!U59+[9]Abril!U59+[10]Abril!U59</f>
        <v>130</v>
      </c>
      <c r="V59" s="32">
        <f>[1]Abril!V59+[2]Abril!V59+[3]Abril!V59+[4]Abril!V59+[5]Abril!V59+[6]Abril!V59+[7]Abril!V59+[8]Abril!V59+[9]Abril!V59+[10]Abril!V59</f>
        <v>188</v>
      </c>
      <c r="W59" s="32">
        <f>[1]Abril!W59+[2]Abril!W59+[3]Abril!W59+[4]Abril!W59+[5]Abril!W59+[6]Abril!W59+[7]Abril!W59+[8]Abril!W59+[9]Abril!W59+[10]Abril!W59</f>
        <v>153</v>
      </c>
      <c r="X59" s="32">
        <f>[1]Abril!X59+[2]Abril!X59+[3]Abril!X59+[4]Abril!X59+[5]Abril!X59+[6]Abril!X59+[7]Abril!X59+[8]Abril!X59+[9]Abril!X59+[10]Abril!X59</f>
        <v>180</v>
      </c>
      <c r="Y59" s="32">
        <f>[1]Abril!Y59+[2]Abril!Y59+[3]Abril!Y59+[4]Abril!Y59+[5]Abril!Y59+[6]Abril!Y59+[7]Abril!Y59+[8]Abril!Y59+[9]Abril!Y59+[10]Abril!Y59</f>
        <v>202</v>
      </c>
      <c r="Z59" s="32">
        <f>[1]Abril!Z59+[2]Abril!Z59+[3]Abril!Z59+[4]Abril!Z59+[5]Abril!Z59+[6]Abril!Z59+[7]Abril!Z59+[8]Abril!Z59+[9]Abril!Z59+[10]Abril!Z59</f>
        <v>178</v>
      </c>
      <c r="AA59" s="32">
        <f>[1]Abril!AA59+[2]Abril!AA59+[3]Abril!AA59+[4]Abril!AA59+[5]Abril!AA59+[6]Abril!AA59+[7]Abril!AA59+[8]Abril!AA59+[9]Abril!AA59+[10]Abril!AA59</f>
        <v>168</v>
      </c>
      <c r="AB59" s="32">
        <f>[1]Abril!AB59+[2]Abril!AB59+[3]Abril!AB59+[4]Abril!AB59+[5]Abril!AB59+[6]Abril!AB59+[7]Abril!AB59+[8]Abril!AB59+[9]Abril!AB59+[10]Abril!AB59</f>
        <v>191</v>
      </c>
      <c r="AC59" s="32">
        <f>[1]Abril!AC59+[2]Abril!AC59+[3]Abril!AC59+[4]Abril!AC59+[5]Abril!AC59+[6]Abril!AC59+[7]Abril!AC59+[8]Abril!AC59+[9]Abril!AC59+[10]Abril!AC59</f>
        <v>165</v>
      </c>
      <c r="AD59" s="32">
        <f>[1]Abril!AD59+[2]Abril!AD59+[3]Abril!AD59+[4]Abril!AD59+[5]Abril!AD59+[6]Abril!AD59+[7]Abril!AD59+[8]Abril!AD59+[9]Abril!AD59+[10]Abril!AD59</f>
        <v>174</v>
      </c>
      <c r="AE59" s="32">
        <f>[1]Abril!AE59+[2]Abril!AE59+[3]Abril!AE59+[4]Abril!AE59+[5]Abril!AE59+[6]Abril!AE59+[7]Abril!AE59+[8]Abril!AE59+[9]Abril!AE59+[10]Abril!AE59</f>
        <v>156</v>
      </c>
      <c r="AF59" s="32">
        <f>[1]Abril!AF59+[2]Abril!AF59+[3]Abril!AF59+[4]Abril!AF59+[5]Abril!AF59+[6]Abril!AF59+[7]Abril!AF59+[8]Abril!AF59+[9]Abril!AF59+[10]Abril!AF59</f>
        <v>165</v>
      </c>
      <c r="AG59" s="32">
        <f>[1]Abril!AG59+[2]Abril!AG59+[3]Abril!AG59+[4]Abril!AG59+[5]Abril!AG59+[6]Abril!AG59+[7]Abril!AG59+[8]Abril!AG59+[9]Abril!AG59+[10]Abril!AG59</f>
        <v>159</v>
      </c>
      <c r="AH59" s="32">
        <f>[1]Abril!AH59+[2]Abril!AH59+[3]Abril!AH59+[4]Abril!AH59+[5]Abril!AH59+[6]Abril!AH59+[7]Abril!AH59+[8]Abril!AH59+[9]Abril!AH59+[10]Abril!AH59</f>
        <v>136</v>
      </c>
      <c r="AI59" s="32">
        <f>[1]Abril!AI59+[2]Abril!AI59+[3]Abril!AI59+[4]Abril!AI59+[5]Abril!AI59+[6]Abril!AI59+[7]Abril!AI59+[8]Abril!AI59+[9]Abril!AI59+[10]Abril!AI59</f>
        <v>154</v>
      </c>
      <c r="AJ59" s="32">
        <f>[1]Abril!AJ59+[2]Abril!AJ59+[3]Abril!AJ59+[4]Abril!AJ59+[5]Abril!AJ59+[6]Abril!AJ59+[7]Abril!AJ59+[8]Abril!AJ59+[9]Abril!AJ59+[10]Abril!AJ59</f>
        <v>151</v>
      </c>
      <c r="AK59" s="32">
        <f>[1]Abril!AK59+[2]Abril!AK59+[3]Abril!AK59+[4]Abril!AK59+[5]Abril!AK59+[6]Abril!AK59+[7]Abril!AK59+[8]Abril!AK59+[9]Abril!AK59+[10]Abril!AK59</f>
        <v>243</v>
      </c>
      <c r="AL59" s="32">
        <f>[1]Abril!AL59+[2]Abril!AL59+[3]Abril!AL59+[4]Abril!AL59+[5]Abril!AL59+[6]Abril!AL59+[7]Abril!AL59+[8]Abril!AL59+[9]Abril!AL59+[10]Abril!AL59</f>
        <v>292</v>
      </c>
      <c r="AM59" s="32">
        <f>[1]Abril!AM59+[2]Abril!AM59+[3]Abril!AM59+[4]Abril!AM59+[5]Abril!AM59+[6]Abril!AM59+[7]Abril!AM59+[8]Abril!AM59+[9]Abril!AM59+[10]Abril!AM59</f>
        <v>5618</v>
      </c>
      <c r="AN59" s="32">
        <f>[1]Abril!AN59+[2]Abril!AN59+[3]Abril!AN59+[4]Abril!AN59+[5]Abril!AN59+[6]Abril!AN59+[7]Abril!AN59+[8]Abril!AN59+[9]Abril!AN59+[10]Abril!AN59</f>
        <v>2179</v>
      </c>
      <c r="AO59" s="83"/>
      <c r="AP59" s="84"/>
      <c r="AQ59" s="84"/>
      <c r="AR59" s="84"/>
    </row>
    <row r="60" spans="1:231" x14ac:dyDescent="0.25">
      <c r="A60" s="125" t="s">
        <v>52</v>
      </c>
      <c r="B60" s="126">
        <f t="shared" si="8"/>
        <v>7345</v>
      </c>
      <c r="C60" s="127">
        <f t="shared" si="9"/>
        <v>3499</v>
      </c>
      <c r="D60" s="86">
        <f t="shared" si="9"/>
        <v>3846</v>
      </c>
      <c r="E60" s="32">
        <f>[1]Abril!E60+[2]Abril!E60+[3]Abril!E60+[4]Abril!E60+[5]Abril!E60+[6]Abril!E60+[7]Abril!E60+[8]Abril!E60+[9]Abril!E60+[10]Abril!E60</f>
        <v>909</v>
      </c>
      <c r="F60" s="32">
        <f>[1]Abril!F60+[2]Abril!F60+[3]Abril!F60+[4]Abril!F60+[5]Abril!F60+[6]Abril!F60+[7]Abril!F60+[8]Abril!F60+[9]Abril!F60+[10]Abril!F60</f>
        <v>840</v>
      </c>
      <c r="G60" s="32">
        <f>[1]Abril!G60+[2]Abril!G60+[3]Abril!G60+[4]Abril!G60+[5]Abril!G60+[6]Abril!G60+[7]Abril!G60+[8]Abril!G60+[9]Abril!G60+[10]Abril!G60</f>
        <v>586</v>
      </c>
      <c r="H60" s="32">
        <f>[1]Abril!H60+[2]Abril!H60+[3]Abril!H60+[4]Abril!H60+[5]Abril!H60+[6]Abril!H60+[7]Abril!H60+[8]Abril!H60+[9]Abril!H60+[10]Abril!H60</f>
        <v>553</v>
      </c>
      <c r="I60" s="32">
        <f>[1]Abril!I60+[2]Abril!I60+[3]Abril!I60+[4]Abril!I60+[5]Abril!I60+[6]Abril!I60+[7]Abril!I60+[8]Abril!I60+[9]Abril!I60+[10]Abril!I60</f>
        <v>502</v>
      </c>
      <c r="J60" s="32">
        <f>[1]Abril!J60+[2]Abril!J60+[3]Abril!J60+[4]Abril!J60+[5]Abril!J60+[6]Abril!J60+[7]Abril!J60+[8]Abril!J60+[9]Abril!J60+[10]Abril!J60</f>
        <v>430</v>
      </c>
      <c r="K60" s="32">
        <f>[1]Abril!K60+[2]Abril!K60+[3]Abril!K60+[4]Abril!K60+[5]Abril!K60+[6]Abril!K60+[7]Abril!K60+[8]Abril!K60+[9]Abril!K60+[10]Abril!K60</f>
        <v>210</v>
      </c>
      <c r="L60" s="32">
        <f>[1]Abril!L60+[2]Abril!L60+[3]Abril!L60+[4]Abril!L60+[5]Abril!L60+[6]Abril!L60+[7]Abril!L60+[8]Abril!L60+[9]Abril!L60+[10]Abril!L60</f>
        <v>307</v>
      </c>
      <c r="M60" s="32">
        <f>[1]Abril!M60+[2]Abril!M60+[3]Abril!M60+[4]Abril!M60+[5]Abril!M60+[6]Abril!M60+[7]Abril!M60+[8]Abril!M60+[9]Abril!M60+[10]Abril!M60</f>
        <v>146</v>
      </c>
      <c r="N60" s="32">
        <f>[1]Abril!N60+[2]Abril!N60+[3]Abril!N60+[4]Abril!N60+[5]Abril!N60+[6]Abril!N60+[7]Abril!N60+[8]Abril!N60+[9]Abril!N60+[10]Abril!N60</f>
        <v>226</v>
      </c>
      <c r="O60" s="32">
        <f>[1]Abril!O60+[2]Abril!O60+[3]Abril!O60+[4]Abril!O60+[5]Abril!O60+[6]Abril!O60+[7]Abril!O60+[8]Abril!O60+[9]Abril!O60+[10]Abril!O60</f>
        <v>159</v>
      </c>
      <c r="P60" s="32">
        <f>[1]Abril!P60+[2]Abril!P60+[3]Abril!P60+[4]Abril!P60+[5]Abril!P60+[6]Abril!P60+[7]Abril!P60+[8]Abril!P60+[9]Abril!P60+[10]Abril!P60</f>
        <v>193</v>
      </c>
      <c r="Q60" s="32">
        <f>[1]Abril!Q60+[2]Abril!Q60+[3]Abril!Q60+[4]Abril!Q60+[5]Abril!Q60+[6]Abril!Q60+[7]Abril!Q60+[8]Abril!Q60+[9]Abril!Q60+[10]Abril!Q60</f>
        <v>140</v>
      </c>
      <c r="R60" s="32">
        <f>[1]Abril!R60+[2]Abril!R60+[3]Abril!R60+[4]Abril!R60+[5]Abril!R60+[6]Abril!R60+[7]Abril!R60+[8]Abril!R60+[9]Abril!R60+[10]Abril!R60</f>
        <v>175</v>
      </c>
      <c r="S60" s="32">
        <f>[1]Abril!S60+[2]Abril!S60+[3]Abril!S60+[4]Abril!S60+[5]Abril!S60+[6]Abril!S60+[7]Abril!S60+[8]Abril!S60+[9]Abril!S60+[10]Abril!S60</f>
        <v>111</v>
      </c>
      <c r="T60" s="32">
        <f>[1]Abril!T60+[2]Abril!T60+[3]Abril!T60+[4]Abril!T60+[5]Abril!T60+[6]Abril!T60+[7]Abril!T60+[8]Abril!T60+[9]Abril!T60+[10]Abril!T60</f>
        <v>127</v>
      </c>
      <c r="U60" s="32">
        <f>[1]Abril!U60+[2]Abril!U60+[3]Abril!U60+[4]Abril!U60+[5]Abril!U60+[6]Abril!U60+[7]Abril!U60+[8]Abril!U60+[9]Abril!U60+[10]Abril!U60</f>
        <v>84</v>
      </c>
      <c r="V60" s="32">
        <f>[1]Abril!V60+[2]Abril!V60+[3]Abril!V60+[4]Abril!V60+[5]Abril!V60+[6]Abril!V60+[7]Abril!V60+[8]Abril!V60+[9]Abril!V60+[10]Abril!V60</f>
        <v>114</v>
      </c>
      <c r="W60" s="32">
        <f>[1]Abril!W60+[2]Abril!W60+[3]Abril!W60+[4]Abril!W60+[5]Abril!W60+[6]Abril!W60+[7]Abril!W60+[8]Abril!W60+[9]Abril!W60+[10]Abril!W60</f>
        <v>90</v>
      </c>
      <c r="X60" s="32">
        <f>[1]Abril!X60+[2]Abril!X60+[3]Abril!X60+[4]Abril!X60+[5]Abril!X60+[6]Abril!X60+[7]Abril!X60+[8]Abril!X60+[9]Abril!X60+[10]Abril!X60</f>
        <v>143</v>
      </c>
      <c r="Y60" s="32">
        <f>[1]Abril!Y60+[2]Abril!Y60+[3]Abril!Y60+[4]Abril!Y60+[5]Abril!Y60+[6]Abril!Y60+[7]Abril!Y60+[8]Abril!Y60+[9]Abril!Y60+[10]Abril!Y60</f>
        <v>104</v>
      </c>
      <c r="Z60" s="32">
        <f>[1]Abril!Z60+[2]Abril!Z60+[3]Abril!Z60+[4]Abril!Z60+[5]Abril!Z60+[6]Abril!Z60+[7]Abril!Z60+[8]Abril!Z60+[9]Abril!Z60+[10]Abril!Z60</f>
        <v>131</v>
      </c>
      <c r="AA60" s="32">
        <f>[1]Abril!AA60+[2]Abril!AA60+[3]Abril!AA60+[4]Abril!AA60+[5]Abril!AA60+[6]Abril!AA60+[7]Abril!AA60+[8]Abril!AA60+[9]Abril!AA60+[10]Abril!AA60</f>
        <v>68</v>
      </c>
      <c r="AB60" s="32">
        <f>[1]Abril!AB60+[2]Abril!AB60+[3]Abril!AB60+[4]Abril!AB60+[5]Abril!AB60+[6]Abril!AB60+[7]Abril!AB60+[8]Abril!AB60+[9]Abril!AB60+[10]Abril!AB60</f>
        <v>113</v>
      </c>
      <c r="AC60" s="32">
        <f>[1]Abril!AC60+[2]Abril!AC60+[3]Abril!AC60+[4]Abril!AC60+[5]Abril!AC60+[6]Abril!AC60+[7]Abril!AC60+[8]Abril!AC60+[9]Abril!AC60+[10]Abril!AC60</f>
        <v>87</v>
      </c>
      <c r="AD60" s="32">
        <f>[1]Abril!AD60+[2]Abril!AD60+[3]Abril!AD60+[4]Abril!AD60+[5]Abril!AD60+[6]Abril!AD60+[7]Abril!AD60+[8]Abril!AD60+[9]Abril!AD60+[10]Abril!AD60</f>
        <v>111</v>
      </c>
      <c r="AE60" s="32">
        <f>[1]Abril!AE60+[2]Abril!AE60+[3]Abril!AE60+[4]Abril!AE60+[5]Abril!AE60+[6]Abril!AE60+[7]Abril!AE60+[8]Abril!AE60+[9]Abril!AE60+[10]Abril!AE60</f>
        <v>84</v>
      </c>
      <c r="AF60" s="32">
        <f>[1]Abril!AF60+[2]Abril!AF60+[3]Abril!AF60+[4]Abril!AF60+[5]Abril!AF60+[6]Abril!AF60+[7]Abril!AF60+[8]Abril!AF60+[9]Abril!AF60+[10]Abril!AF60</f>
        <v>102</v>
      </c>
      <c r="AG60" s="32">
        <f>[1]Abril!AG60+[2]Abril!AG60+[3]Abril!AG60+[4]Abril!AG60+[5]Abril!AG60+[6]Abril!AG60+[7]Abril!AG60+[8]Abril!AG60+[9]Abril!AG60+[10]Abril!AG60</f>
        <v>79</v>
      </c>
      <c r="AH60" s="32">
        <f>[1]Abril!AH60+[2]Abril!AH60+[3]Abril!AH60+[4]Abril!AH60+[5]Abril!AH60+[6]Abril!AH60+[7]Abril!AH60+[8]Abril!AH60+[9]Abril!AH60+[10]Abril!AH60</f>
        <v>99</v>
      </c>
      <c r="AI60" s="32">
        <f>[1]Abril!AI60+[2]Abril!AI60+[3]Abril!AI60+[4]Abril!AI60+[5]Abril!AI60+[6]Abril!AI60+[7]Abril!AI60+[8]Abril!AI60+[9]Abril!AI60+[10]Abril!AI60</f>
        <v>59</v>
      </c>
      <c r="AJ60" s="32">
        <f>[1]Abril!AJ60+[2]Abril!AJ60+[3]Abril!AJ60+[4]Abril!AJ60+[5]Abril!AJ60+[6]Abril!AJ60+[7]Abril!AJ60+[8]Abril!AJ60+[9]Abril!AJ60+[10]Abril!AJ60</f>
        <v>69</v>
      </c>
      <c r="AK60" s="32">
        <f>[1]Abril!AK60+[2]Abril!AK60+[3]Abril!AK60+[4]Abril!AK60+[5]Abril!AK60+[6]Abril!AK60+[7]Abril!AK60+[8]Abril!AK60+[9]Abril!AK60+[10]Abril!AK60</f>
        <v>81</v>
      </c>
      <c r="AL60" s="32">
        <f>[1]Abril!AL60+[2]Abril!AL60+[3]Abril!AL60+[4]Abril!AL60+[5]Abril!AL60+[6]Abril!AL60+[7]Abril!AL60+[8]Abril!AL60+[9]Abril!AL60+[10]Abril!AL60</f>
        <v>113</v>
      </c>
      <c r="AM60" s="32">
        <f>[1]Abril!AM60+[2]Abril!AM60+[3]Abril!AM60+[4]Abril!AM60+[5]Abril!AM60+[6]Abril!AM60+[7]Abril!AM60+[8]Abril!AM60+[9]Abril!AM60+[10]Abril!AM60</f>
        <v>4782</v>
      </c>
      <c r="AN60" s="32">
        <f>[1]Abril!AN60+[2]Abril!AN60+[3]Abril!AN60+[4]Abril!AN60+[5]Abril!AN60+[6]Abril!AN60+[7]Abril!AN60+[8]Abril!AN60+[9]Abril!AN60+[10]Abril!AN60</f>
        <v>2563</v>
      </c>
      <c r="AO60" s="83"/>
      <c r="AP60" s="84"/>
      <c r="AQ60" s="84"/>
      <c r="AR60" s="84"/>
    </row>
    <row r="61" spans="1:231" x14ac:dyDescent="0.25">
      <c r="A61" s="130" t="s">
        <v>53</v>
      </c>
      <c r="B61" s="131">
        <f t="shared" si="8"/>
        <v>2976</v>
      </c>
      <c r="C61" s="132">
        <f t="shared" si="9"/>
        <v>1369</v>
      </c>
      <c r="D61" s="133">
        <f t="shared" si="9"/>
        <v>1607</v>
      </c>
      <c r="E61" s="32">
        <f>[1]Abril!E61+[2]Abril!E61+[3]Abril!E61+[4]Abril!E61+[5]Abril!E61+[6]Abril!E61+[7]Abril!E61+[8]Abril!E61+[9]Abril!E61+[10]Abril!E61</f>
        <v>158</v>
      </c>
      <c r="F61" s="32">
        <f>[1]Abril!F61+[2]Abril!F61+[3]Abril!F61+[4]Abril!F61+[5]Abril!F61+[6]Abril!F61+[7]Abril!F61+[8]Abril!F61+[9]Abril!F61+[10]Abril!F61</f>
        <v>163</v>
      </c>
      <c r="G61" s="32">
        <f>[1]Abril!G61+[2]Abril!G61+[3]Abril!G61+[4]Abril!G61+[5]Abril!G61+[6]Abril!G61+[7]Abril!G61+[8]Abril!G61+[9]Abril!G61+[10]Abril!G61</f>
        <v>162</v>
      </c>
      <c r="H61" s="32">
        <f>[1]Abril!H61+[2]Abril!H61+[3]Abril!H61+[4]Abril!H61+[5]Abril!H61+[6]Abril!H61+[7]Abril!H61+[8]Abril!H61+[9]Abril!H61+[10]Abril!H61</f>
        <v>158</v>
      </c>
      <c r="I61" s="32">
        <f>[1]Abril!I61+[2]Abril!I61+[3]Abril!I61+[4]Abril!I61+[5]Abril!I61+[6]Abril!I61+[7]Abril!I61+[8]Abril!I61+[9]Abril!I61+[10]Abril!I61</f>
        <v>149</v>
      </c>
      <c r="J61" s="32">
        <f>[1]Abril!J61+[2]Abril!J61+[3]Abril!J61+[4]Abril!J61+[5]Abril!J61+[6]Abril!J61+[7]Abril!J61+[8]Abril!J61+[9]Abril!J61+[10]Abril!J61</f>
        <v>141</v>
      </c>
      <c r="K61" s="32">
        <f>[1]Abril!K61+[2]Abril!K61+[3]Abril!K61+[4]Abril!K61+[5]Abril!K61+[6]Abril!K61+[7]Abril!K61+[8]Abril!K61+[9]Abril!K61+[10]Abril!K61</f>
        <v>114</v>
      </c>
      <c r="L61" s="32">
        <f>[1]Abril!L61+[2]Abril!L61+[3]Abril!L61+[4]Abril!L61+[5]Abril!L61+[6]Abril!L61+[7]Abril!L61+[8]Abril!L61+[9]Abril!L61+[10]Abril!L61</f>
        <v>160</v>
      </c>
      <c r="M61" s="32">
        <f>[1]Abril!M61+[2]Abril!M61+[3]Abril!M61+[4]Abril!M61+[5]Abril!M61+[6]Abril!M61+[7]Abril!M61+[8]Abril!M61+[9]Abril!M61+[10]Abril!M61</f>
        <v>129</v>
      </c>
      <c r="N61" s="32">
        <f>[1]Abril!N61+[2]Abril!N61+[3]Abril!N61+[4]Abril!N61+[5]Abril!N61+[6]Abril!N61+[7]Abril!N61+[8]Abril!N61+[9]Abril!N61+[10]Abril!N61</f>
        <v>103</v>
      </c>
      <c r="O61" s="32">
        <f>[1]Abril!O61+[2]Abril!O61+[3]Abril!O61+[4]Abril!O61+[5]Abril!O61+[6]Abril!O61+[7]Abril!O61+[8]Abril!O61+[9]Abril!O61+[10]Abril!O61</f>
        <v>100</v>
      </c>
      <c r="P61" s="32">
        <f>[1]Abril!P61+[2]Abril!P61+[3]Abril!P61+[4]Abril!P61+[5]Abril!P61+[6]Abril!P61+[7]Abril!P61+[8]Abril!P61+[9]Abril!P61+[10]Abril!P61</f>
        <v>140</v>
      </c>
      <c r="Q61" s="32">
        <f>[1]Abril!Q61+[2]Abril!Q61+[3]Abril!Q61+[4]Abril!Q61+[5]Abril!Q61+[6]Abril!Q61+[7]Abril!Q61+[8]Abril!Q61+[9]Abril!Q61+[10]Abril!Q61</f>
        <v>96</v>
      </c>
      <c r="R61" s="32">
        <f>[1]Abril!R61+[2]Abril!R61+[3]Abril!R61+[4]Abril!R61+[5]Abril!R61+[6]Abril!R61+[7]Abril!R61+[8]Abril!R61+[9]Abril!R61+[10]Abril!R61</f>
        <v>125</v>
      </c>
      <c r="S61" s="32">
        <f>[1]Abril!S61+[2]Abril!S61+[3]Abril!S61+[4]Abril!S61+[5]Abril!S61+[6]Abril!S61+[7]Abril!S61+[8]Abril!S61+[9]Abril!S61+[10]Abril!S61</f>
        <v>54</v>
      </c>
      <c r="T61" s="32">
        <f>[1]Abril!T61+[2]Abril!T61+[3]Abril!T61+[4]Abril!T61+[5]Abril!T61+[6]Abril!T61+[7]Abril!T61+[8]Abril!T61+[9]Abril!T61+[10]Abril!T61</f>
        <v>92</v>
      </c>
      <c r="U61" s="32">
        <f>[1]Abril!U61+[2]Abril!U61+[3]Abril!U61+[4]Abril!U61+[5]Abril!U61+[6]Abril!U61+[7]Abril!U61+[8]Abril!U61+[9]Abril!U61+[10]Abril!U61</f>
        <v>64</v>
      </c>
      <c r="V61" s="32">
        <f>[1]Abril!V61+[2]Abril!V61+[3]Abril!V61+[4]Abril!V61+[5]Abril!V61+[6]Abril!V61+[7]Abril!V61+[8]Abril!V61+[9]Abril!V61+[10]Abril!V61</f>
        <v>100</v>
      </c>
      <c r="W61" s="32">
        <f>[1]Abril!W61+[2]Abril!W61+[3]Abril!W61+[4]Abril!W61+[5]Abril!W61+[6]Abril!W61+[7]Abril!W61+[8]Abril!W61+[9]Abril!W61+[10]Abril!W61</f>
        <v>73</v>
      </c>
      <c r="X61" s="32">
        <f>[1]Abril!X61+[2]Abril!X61+[3]Abril!X61+[4]Abril!X61+[5]Abril!X61+[6]Abril!X61+[7]Abril!X61+[8]Abril!X61+[9]Abril!X61+[10]Abril!X61</f>
        <v>83</v>
      </c>
      <c r="Y61" s="32">
        <f>[1]Abril!Y61+[2]Abril!Y61+[3]Abril!Y61+[4]Abril!Y61+[5]Abril!Y61+[6]Abril!Y61+[7]Abril!Y61+[8]Abril!Y61+[9]Abril!Y61+[10]Abril!Y61</f>
        <v>61</v>
      </c>
      <c r="Z61" s="32">
        <f>[1]Abril!Z61+[2]Abril!Z61+[3]Abril!Z61+[4]Abril!Z61+[5]Abril!Z61+[6]Abril!Z61+[7]Abril!Z61+[8]Abril!Z61+[9]Abril!Z61+[10]Abril!Z61</f>
        <v>96</v>
      </c>
      <c r="AA61" s="32">
        <f>[1]Abril!AA61+[2]Abril!AA61+[3]Abril!AA61+[4]Abril!AA61+[5]Abril!AA61+[6]Abril!AA61+[7]Abril!AA61+[8]Abril!AA61+[9]Abril!AA61+[10]Abril!AA61</f>
        <v>58</v>
      </c>
      <c r="AB61" s="32">
        <f>[1]Abril!AB61+[2]Abril!AB61+[3]Abril!AB61+[4]Abril!AB61+[5]Abril!AB61+[6]Abril!AB61+[7]Abril!AB61+[8]Abril!AB61+[9]Abril!AB61+[10]Abril!AB61</f>
        <v>70</v>
      </c>
      <c r="AC61" s="32">
        <f>[1]Abril!AC61+[2]Abril!AC61+[3]Abril!AC61+[4]Abril!AC61+[5]Abril!AC61+[6]Abril!AC61+[7]Abril!AC61+[8]Abril!AC61+[9]Abril!AC61+[10]Abril!AC61</f>
        <v>61</v>
      </c>
      <c r="AD61" s="32">
        <f>[1]Abril!AD61+[2]Abril!AD61+[3]Abril!AD61+[4]Abril!AD61+[5]Abril!AD61+[6]Abril!AD61+[7]Abril!AD61+[8]Abril!AD61+[9]Abril!AD61+[10]Abril!AD61</f>
        <v>64</v>
      </c>
      <c r="AE61" s="32">
        <f>[1]Abril!AE61+[2]Abril!AE61+[3]Abril!AE61+[4]Abril!AE61+[5]Abril!AE61+[6]Abril!AE61+[7]Abril!AE61+[8]Abril!AE61+[9]Abril!AE61+[10]Abril!AE61</f>
        <v>24</v>
      </c>
      <c r="AF61" s="32">
        <f>[1]Abril!AF61+[2]Abril!AF61+[3]Abril!AF61+[4]Abril!AF61+[5]Abril!AF61+[6]Abril!AF61+[7]Abril!AF61+[8]Abril!AF61+[9]Abril!AF61+[10]Abril!AF61</f>
        <v>35</v>
      </c>
      <c r="AG61" s="32">
        <f>[1]Abril!AG61+[2]Abril!AG61+[3]Abril!AG61+[4]Abril!AG61+[5]Abril!AG61+[6]Abril!AG61+[7]Abril!AG61+[8]Abril!AG61+[9]Abril!AG61+[10]Abril!AG61</f>
        <v>21</v>
      </c>
      <c r="AH61" s="32">
        <f>[1]Abril!AH61+[2]Abril!AH61+[3]Abril!AH61+[4]Abril!AH61+[5]Abril!AH61+[6]Abril!AH61+[7]Abril!AH61+[8]Abril!AH61+[9]Abril!AH61+[10]Abril!AH61</f>
        <v>30</v>
      </c>
      <c r="AI61" s="32">
        <f>[1]Abril!AI61+[2]Abril!AI61+[3]Abril!AI61+[4]Abril!AI61+[5]Abril!AI61+[6]Abril!AI61+[7]Abril!AI61+[8]Abril!AI61+[9]Abril!AI61+[10]Abril!AI61</f>
        <v>25</v>
      </c>
      <c r="AJ61" s="32">
        <f>[1]Abril!AJ61+[2]Abril!AJ61+[3]Abril!AJ61+[4]Abril!AJ61+[5]Abril!AJ61+[6]Abril!AJ61+[7]Abril!AJ61+[8]Abril!AJ61+[9]Abril!AJ61+[10]Abril!AJ61</f>
        <v>22</v>
      </c>
      <c r="AK61" s="32">
        <f>[1]Abril!AK61+[2]Abril!AK61+[3]Abril!AK61+[4]Abril!AK61+[5]Abril!AK61+[6]Abril!AK61+[7]Abril!AK61+[8]Abril!AK61+[9]Abril!AK61+[10]Abril!AK61</f>
        <v>20</v>
      </c>
      <c r="AL61" s="32">
        <f>[1]Abril!AL61+[2]Abril!AL61+[3]Abril!AL61+[4]Abril!AL61+[5]Abril!AL61+[6]Abril!AL61+[7]Abril!AL61+[8]Abril!AL61+[9]Abril!AL61+[10]Abril!AL61</f>
        <v>25</v>
      </c>
      <c r="AM61" s="32">
        <f>[1]Abril!AM61+[2]Abril!AM61+[3]Abril!AM61+[4]Abril!AM61+[5]Abril!AM61+[6]Abril!AM61+[7]Abril!AM61+[8]Abril!AM61+[9]Abril!AM61+[10]Abril!AM61</f>
        <v>2166</v>
      </c>
      <c r="AN61" s="32">
        <f>[1]Abril!AN61+[2]Abril!AN61+[3]Abril!AN61+[4]Abril!AN61+[5]Abril!AN61+[6]Abril!AN61+[7]Abril!AN61+[8]Abril!AN61+[9]Abril!AN61+[10]Abril!AN61</f>
        <v>810</v>
      </c>
      <c r="AO61" s="83"/>
      <c r="AP61" s="84"/>
      <c r="AQ61" s="84"/>
      <c r="AR61" s="84"/>
    </row>
    <row r="62" spans="1:231" x14ac:dyDescent="0.25">
      <c r="A62" s="141" t="s">
        <v>54</v>
      </c>
      <c r="B62" s="142">
        <f t="shared" si="8"/>
        <v>5344</v>
      </c>
      <c r="C62" s="143">
        <f t="shared" si="9"/>
        <v>2331</v>
      </c>
      <c r="D62" s="54">
        <f t="shared" si="9"/>
        <v>3013</v>
      </c>
      <c r="E62" s="32">
        <f>[1]Abril!E62+[2]Abril!E62+[3]Abril!E62+[4]Abril!E62+[5]Abril!E62+[6]Abril!E62+[7]Abril!E62+[8]Abril!E62+[9]Abril!E62+[10]Abril!E62</f>
        <v>348</v>
      </c>
      <c r="F62" s="32">
        <f>[1]Abril!F62+[2]Abril!F62+[3]Abril!F62+[4]Abril!F62+[5]Abril!F62+[6]Abril!F62+[7]Abril!F62+[8]Abril!F62+[9]Abril!F62+[10]Abril!F62</f>
        <v>307</v>
      </c>
      <c r="G62" s="32">
        <f>[1]Abril!G62+[2]Abril!G62+[3]Abril!G62+[4]Abril!G62+[5]Abril!G62+[6]Abril!G62+[7]Abril!G62+[8]Abril!G62+[9]Abril!G62+[10]Abril!G62</f>
        <v>228</v>
      </c>
      <c r="H62" s="32">
        <f>[1]Abril!H62+[2]Abril!H62+[3]Abril!H62+[4]Abril!H62+[5]Abril!H62+[6]Abril!H62+[7]Abril!H62+[8]Abril!H62+[9]Abril!H62+[10]Abril!H62</f>
        <v>215</v>
      </c>
      <c r="I62" s="32">
        <f>[1]Abril!I62+[2]Abril!I62+[3]Abril!I62+[4]Abril!I62+[5]Abril!I62+[6]Abril!I62+[7]Abril!I62+[8]Abril!I62+[9]Abril!I62+[10]Abril!I62</f>
        <v>164</v>
      </c>
      <c r="J62" s="32">
        <f>[1]Abril!J62+[2]Abril!J62+[3]Abril!J62+[4]Abril!J62+[5]Abril!J62+[6]Abril!J62+[7]Abril!J62+[8]Abril!J62+[9]Abril!J62+[10]Abril!J62</f>
        <v>199</v>
      </c>
      <c r="K62" s="32">
        <f>[1]Abril!K62+[2]Abril!K62+[3]Abril!K62+[4]Abril!K62+[5]Abril!K62+[6]Abril!K62+[7]Abril!K62+[8]Abril!K62+[9]Abril!K62+[10]Abril!K62</f>
        <v>143</v>
      </c>
      <c r="L62" s="32">
        <f>[1]Abril!L62+[2]Abril!L62+[3]Abril!L62+[4]Abril!L62+[5]Abril!L62+[6]Abril!L62+[7]Abril!L62+[8]Abril!L62+[9]Abril!L62+[10]Abril!L62</f>
        <v>271</v>
      </c>
      <c r="M62" s="32">
        <f>[1]Abril!M62+[2]Abril!M62+[3]Abril!M62+[4]Abril!M62+[5]Abril!M62+[6]Abril!M62+[7]Abril!M62+[8]Abril!M62+[9]Abril!M62+[10]Abril!M62</f>
        <v>149</v>
      </c>
      <c r="N62" s="32">
        <f>[1]Abril!N62+[2]Abril!N62+[3]Abril!N62+[4]Abril!N62+[5]Abril!N62+[6]Abril!N62+[7]Abril!N62+[8]Abril!N62+[9]Abril!N62+[10]Abril!N62</f>
        <v>262</v>
      </c>
      <c r="O62" s="32">
        <f>[1]Abril!O62+[2]Abril!O62+[3]Abril!O62+[4]Abril!O62+[5]Abril!O62+[6]Abril!O62+[7]Abril!O62+[8]Abril!O62+[9]Abril!O62+[10]Abril!O62</f>
        <v>178</v>
      </c>
      <c r="P62" s="32">
        <f>[1]Abril!P62+[2]Abril!P62+[3]Abril!P62+[4]Abril!P62+[5]Abril!P62+[6]Abril!P62+[7]Abril!P62+[8]Abril!P62+[9]Abril!P62+[10]Abril!P62</f>
        <v>261</v>
      </c>
      <c r="Q62" s="32">
        <f>[1]Abril!Q62+[2]Abril!Q62+[3]Abril!Q62+[4]Abril!Q62+[5]Abril!Q62+[6]Abril!Q62+[7]Abril!Q62+[8]Abril!Q62+[9]Abril!Q62+[10]Abril!Q62</f>
        <v>144</v>
      </c>
      <c r="R62" s="32">
        <f>[1]Abril!R62+[2]Abril!R62+[3]Abril!R62+[4]Abril!R62+[5]Abril!R62+[6]Abril!R62+[7]Abril!R62+[8]Abril!R62+[9]Abril!R62+[10]Abril!R62</f>
        <v>199</v>
      </c>
      <c r="S62" s="32">
        <f>[1]Abril!S62+[2]Abril!S62+[3]Abril!S62+[4]Abril!S62+[5]Abril!S62+[6]Abril!S62+[7]Abril!S62+[8]Abril!S62+[9]Abril!S62+[10]Abril!S62</f>
        <v>124</v>
      </c>
      <c r="T62" s="32">
        <f>[1]Abril!T62+[2]Abril!T62+[3]Abril!T62+[4]Abril!T62+[5]Abril!T62+[6]Abril!T62+[7]Abril!T62+[8]Abril!T62+[9]Abril!T62+[10]Abril!T62</f>
        <v>208</v>
      </c>
      <c r="U62" s="32">
        <f>[1]Abril!U62+[2]Abril!U62+[3]Abril!U62+[4]Abril!U62+[5]Abril!U62+[6]Abril!U62+[7]Abril!U62+[8]Abril!U62+[9]Abril!U62+[10]Abril!U62</f>
        <v>105</v>
      </c>
      <c r="V62" s="32">
        <f>[1]Abril!V62+[2]Abril!V62+[3]Abril!V62+[4]Abril!V62+[5]Abril!V62+[6]Abril!V62+[7]Abril!V62+[8]Abril!V62+[9]Abril!V62+[10]Abril!V62</f>
        <v>170</v>
      </c>
      <c r="W62" s="32">
        <f>[1]Abril!W62+[2]Abril!W62+[3]Abril!W62+[4]Abril!W62+[5]Abril!W62+[6]Abril!W62+[7]Abril!W62+[8]Abril!W62+[9]Abril!W62+[10]Abril!W62</f>
        <v>99</v>
      </c>
      <c r="X62" s="32">
        <f>[1]Abril!X62+[2]Abril!X62+[3]Abril!X62+[4]Abril!X62+[5]Abril!X62+[6]Abril!X62+[7]Abril!X62+[8]Abril!X62+[9]Abril!X62+[10]Abril!X62</f>
        <v>170</v>
      </c>
      <c r="Y62" s="32">
        <f>[1]Abril!Y62+[2]Abril!Y62+[3]Abril!Y62+[4]Abril!Y62+[5]Abril!Y62+[6]Abril!Y62+[7]Abril!Y62+[8]Abril!Y62+[9]Abril!Y62+[10]Abril!Y62</f>
        <v>109</v>
      </c>
      <c r="Z62" s="32">
        <f>[1]Abril!Z62+[2]Abril!Z62+[3]Abril!Z62+[4]Abril!Z62+[5]Abril!Z62+[6]Abril!Z62+[7]Abril!Z62+[8]Abril!Z62+[9]Abril!Z62+[10]Abril!Z62</f>
        <v>134</v>
      </c>
      <c r="AA62" s="32">
        <f>[1]Abril!AA62+[2]Abril!AA62+[3]Abril!AA62+[4]Abril!AA62+[5]Abril!AA62+[6]Abril!AA62+[7]Abril!AA62+[8]Abril!AA62+[9]Abril!AA62+[10]Abril!AA62</f>
        <v>103</v>
      </c>
      <c r="AB62" s="32">
        <f>[1]Abril!AB62+[2]Abril!AB62+[3]Abril!AB62+[4]Abril!AB62+[5]Abril!AB62+[6]Abril!AB62+[7]Abril!AB62+[8]Abril!AB62+[9]Abril!AB62+[10]Abril!AB62</f>
        <v>149</v>
      </c>
      <c r="AC62" s="32">
        <f>[1]Abril!AC62+[2]Abril!AC62+[3]Abril!AC62+[4]Abril!AC62+[5]Abril!AC62+[6]Abril!AC62+[7]Abril!AC62+[8]Abril!AC62+[9]Abril!AC62+[10]Abril!AC62</f>
        <v>125</v>
      </c>
      <c r="AD62" s="32">
        <f>[1]Abril!AD62+[2]Abril!AD62+[3]Abril!AD62+[4]Abril!AD62+[5]Abril!AD62+[6]Abril!AD62+[7]Abril!AD62+[8]Abril!AD62+[9]Abril!AD62+[10]Abril!AD62</f>
        <v>112</v>
      </c>
      <c r="AE62" s="32">
        <f>[1]Abril!AE62+[2]Abril!AE62+[3]Abril!AE62+[4]Abril!AE62+[5]Abril!AE62+[6]Abril!AE62+[7]Abril!AE62+[8]Abril!AE62+[9]Abril!AE62+[10]Abril!AE62</f>
        <v>96</v>
      </c>
      <c r="AF62" s="32">
        <f>[1]Abril!AF62+[2]Abril!AF62+[3]Abril!AF62+[4]Abril!AF62+[5]Abril!AF62+[6]Abril!AF62+[7]Abril!AF62+[8]Abril!AF62+[9]Abril!AF62+[10]Abril!AF62</f>
        <v>74</v>
      </c>
      <c r="AG62" s="32">
        <f>[1]Abril!AG62+[2]Abril!AG62+[3]Abril!AG62+[4]Abril!AG62+[5]Abril!AG62+[6]Abril!AG62+[7]Abril!AG62+[8]Abril!AG62+[9]Abril!AG62+[10]Abril!AG62</f>
        <v>61</v>
      </c>
      <c r="AH62" s="32">
        <f>[1]Abril!AH62+[2]Abril!AH62+[3]Abril!AH62+[4]Abril!AH62+[5]Abril!AH62+[6]Abril!AH62+[7]Abril!AH62+[8]Abril!AH62+[9]Abril!AH62+[10]Abril!AH62</f>
        <v>99</v>
      </c>
      <c r="AI62" s="32">
        <f>[1]Abril!AI62+[2]Abril!AI62+[3]Abril!AI62+[4]Abril!AI62+[5]Abril!AI62+[6]Abril!AI62+[7]Abril!AI62+[8]Abril!AI62+[9]Abril!AI62+[10]Abril!AI62</f>
        <v>60</v>
      </c>
      <c r="AJ62" s="32">
        <f>[1]Abril!AJ62+[2]Abril!AJ62+[3]Abril!AJ62+[4]Abril!AJ62+[5]Abril!AJ62+[6]Abril!AJ62+[7]Abril!AJ62+[8]Abril!AJ62+[9]Abril!AJ62+[10]Abril!AJ62</f>
        <v>71</v>
      </c>
      <c r="AK62" s="32">
        <f>[1]Abril!AK62+[2]Abril!AK62+[3]Abril!AK62+[4]Abril!AK62+[5]Abril!AK62+[6]Abril!AK62+[7]Abril!AK62+[8]Abril!AK62+[9]Abril!AK62+[10]Abril!AK62</f>
        <v>95</v>
      </c>
      <c r="AL62" s="32">
        <f>[1]Abril!AL62+[2]Abril!AL62+[3]Abril!AL62+[4]Abril!AL62+[5]Abril!AL62+[6]Abril!AL62+[7]Abril!AL62+[8]Abril!AL62+[9]Abril!AL62+[10]Abril!AL62</f>
        <v>112</v>
      </c>
      <c r="AM62" s="32">
        <f>[1]Abril!AM62+[2]Abril!AM62+[3]Abril!AM62+[4]Abril!AM62+[5]Abril!AM62+[6]Abril!AM62+[7]Abril!AM62+[8]Abril!AM62+[9]Abril!AM62+[10]Abril!AM62</f>
        <v>0</v>
      </c>
      <c r="AN62" s="32">
        <f>[1]Abril!AN62+[2]Abril!AN62+[3]Abril!AN62+[4]Abril!AN62+[5]Abril!AN62+[6]Abril!AN62+[7]Abril!AN62+[8]Abril!AN62+[9]Abril!AN62+[10]Abril!AN62</f>
        <v>0</v>
      </c>
      <c r="AO62" s="83"/>
      <c r="AP62" s="84"/>
      <c r="AQ62" s="84"/>
      <c r="AR62" s="84"/>
    </row>
    <row r="63" spans="1:231" x14ac:dyDescent="0.25">
      <c r="A63" s="549" t="s">
        <v>48</v>
      </c>
      <c r="B63" s="146">
        <f t="shared" ref="B63:AL63" si="10">SUM(B57:B62)</f>
        <v>24768</v>
      </c>
      <c r="C63" s="147">
        <f t="shared" si="10"/>
        <v>11804</v>
      </c>
      <c r="D63" s="148">
        <f t="shared" si="10"/>
        <v>12964</v>
      </c>
      <c r="E63" s="149">
        <f t="shared" si="10"/>
        <v>2112</v>
      </c>
      <c r="F63" s="150">
        <f t="shared" si="10"/>
        <v>2000</v>
      </c>
      <c r="G63" s="149">
        <f t="shared" si="10"/>
        <v>1330</v>
      </c>
      <c r="H63" s="151">
        <f t="shared" si="10"/>
        <v>1280</v>
      </c>
      <c r="I63" s="149">
        <f t="shared" si="10"/>
        <v>1159</v>
      </c>
      <c r="J63" s="151">
        <f t="shared" si="10"/>
        <v>1037</v>
      </c>
      <c r="K63" s="149">
        <f t="shared" si="10"/>
        <v>774</v>
      </c>
      <c r="L63" s="151">
        <f t="shared" si="10"/>
        <v>1035</v>
      </c>
      <c r="M63" s="149">
        <f t="shared" si="10"/>
        <v>650</v>
      </c>
      <c r="N63" s="151">
        <f t="shared" si="10"/>
        <v>836</v>
      </c>
      <c r="O63" s="149">
        <f t="shared" si="10"/>
        <v>714</v>
      </c>
      <c r="P63" s="151">
        <f t="shared" si="10"/>
        <v>841</v>
      </c>
      <c r="Q63" s="149">
        <f t="shared" si="10"/>
        <v>619</v>
      </c>
      <c r="R63" s="151">
        <f t="shared" si="10"/>
        <v>701</v>
      </c>
      <c r="S63" s="149">
        <f t="shared" si="10"/>
        <v>498</v>
      </c>
      <c r="T63" s="151">
        <f t="shared" si="10"/>
        <v>615</v>
      </c>
      <c r="U63" s="152">
        <f t="shared" si="10"/>
        <v>416</v>
      </c>
      <c r="V63" s="153">
        <f t="shared" si="10"/>
        <v>594</v>
      </c>
      <c r="W63" s="149">
        <f t="shared" si="10"/>
        <v>459</v>
      </c>
      <c r="X63" s="151">
        <f t="shared" si="10"/>
        <v>613</v>
      </c>
      <c r="Y63" s="149">
        <f t="shared" si="10"/>
        <v>523</v>
      </c>
      <c r="Z63" s="151">
        <f t="shared" si="10"/>
        <v>572</v>
      </c>
      <c r="AA63" s="149">
        <f t="shared" si="10"/>
        <v>446</v>
      </c>
      <c r="AB63" s="151">
        <f t="shared" si="10"/>
        <v>558</v>
      </c>
      <c r="AC63" s="149">
        <f t="shared" si="10"/>
        <v>490</v>
      </c>
      <c r="AD63" s="151">
        <f t="shared" si="10"/>
        <v>500</v>
      </c>
      <c r="AE63" s="149">
        <f t="shared" si="10"/>
        <v>408</v>
      </c>
      <c r="AF63" s="151">
        <f t="shared" si="10"/>
        <v>421</v>
      </c>
      <c r="AG63" s="149">
        <f t="shared" si="10"/>
        <v>368</v>
      </c>
      <c r="AH63" s="151">
        <f t="shared" si="10"/>
        <v>401</v>
      </c>
      <c r="AI63" s="149">
        <f t="shared" si="10"/>
        <v>346</v>
      </c>
      <c r="AJ63" s="151">
        <f t="shared" si="10"/>
        <v>351</v>
      </c>
      <c r="AK63" s="154">
        <f t="shared" si="10"/>
        <v>492</v>
      </c>
      <c r="AL63" s="151">
        <f t="shared" si="10"/>
        <v>609</v>
      </c>
      <c r="AM63" s="155">
        <f>SUM(AM57:AM62)</f>
        <v>13488</v>
      </c>
      <c r="AN63" s="156">
        <f>SUM(AN57:AN62)</f>
        <v>5936</v>
      </c>
      <c r="AO63" s="113"/>
      <c r="AP63" s="113"/>
      <c r="AQ63" s="113"/>
      <c r="AR63" s="113"/>
    </row>
    <row r="64" spans="1:231" x14ac:dyDescent="0.25">
      <c r="A64" s="109" t="s">
        <v>55</v>
      </c>
      <c r="B64" s="157"/>
      <c r="C64" s="157"/>
      <c r="D64" s="157"/>
      <c r="E64" s="157"/>
      <c r="F64" s="157"/>
      <c r="G64" s="157"/>
      <c r="H64" s="157"/>
      <c r="I64" s="96"/>
      <c r="J64" s="96"/>
      <c r="K64" s="96"/>
      <c r="L64" s="96"/>
      <c r="M64" s="96"/>
      <c r="N64" s="96"/>
      <c r="O64" s="96"/>
      <c r="P64" s="19"/>
      <c r="Q64" s="19"/>
      <c r="R64" s="19"/>
      <c r="S64" s="19"/>
      <c r="T64" s="20"/>
      <c r="U64" s="20"/>
      <c r="V64" s="20"/>
      <c r="W64" s="20"/>
      <c r="X64" s="20"/>
      <c r="Y64" s="20"/>
      <c r="Z64" s="158"/>
      <c r="AA64" s="158"/>
      <c r="AB64" s="158"/>
      <c r="AC64" s="158"/>
      <c r="AD64" s="158"/>
      <c r="AE64" s="158"/>
      <c r="AF64" s="158"/>
      <c r="AG64" s="158"/>
      <c r="AH64" s="158"/>
      <c r="AI64" s="158"/>
      <c r="AJ64" s="158"/>
      <c r="AK64" s="158"/>
      <c r="AL64" s="158"/>
      <c r="AM64" s="158"/>
      <c r="AN64" s="158"/>
      <c r="AO64" s="67"/>
      <c r="AP64" s="67"/>
      <c r="AQ64" s="67"/>
      <c r="AR64" s="67"/>
    </row>
    <row r="65" spans="1:95" ht="27" customHeight="1" x14ac:dyDescent="0.25">
      <c r="A65" s="159" t="s">
        <v>56</v>
      </c>
      <c r="B65" s="567" t="s">
        <v>2</v>
      </c>
      <c r="C65" s="567" t="s">
        <v>57</v>
      </c>
      <c r="D65" s="567" t="s">
        <v>58</v>
      </c>
      <c r="E65" s="567" t="s">
        <v>59</v>
      </c>
      <c r="F65" s="161"/>
      <c r="G65" s="162"/>
      <c r="H65" s="162"/>
      <c r="I65" s="162"/>
      <c r="J65" s="162"/>
      <c r="K65" s="162"/>
      <c r="L65" s="162"/>
      <c r="M65" s="162"/>
      <c r="N65" s="163" t="s">
        <v>60</v>
      </c>
      <c r="O65" s="162"/>
      <c r="P65" s="162"/>
      <c r="Q65" s="162"/>
      <c r="R65" s="112"/>
      <c r="S65" s="112"/>
      <c r="T65" s="112"/>
      <c r="U65" s="112"/>
      <c r="V65" s="112"/>
      <c r="W65" s="112"/>
      <c r="X65" s="20"/>
      <c r="Y65" s="20"/>
      <c r="Z65" s="164"/>
      <c r="AA65" s="164"/>
      <c r="AB65" s="164"/>
      <c r="AC65" s="164"/>
      <c r="AD65" s="164"/>
      <c r="AE65" s="164"/>
      <c r="AF65" s="164"/>
      <c r="AG65" s="164"/>
      <c r="AH65" s="164"/>
      <c r="AI65" s="164"/>
      <c r="AJ65" s="164"/>
      <c r="AK65" s="164"/>
      <c r="AL65" s="164"/>
      <c r="AM65" s="164"/>
      <c r="AN65" s="164"/>
      <c r="AO65" s="99"/>
      <c r="AP65" s="99"/>
      <c r="AQ65" s="99"/>
      <c r="AR65" s="68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</row>
    <row r="66" spans="1:95" x14ac:dyDescent="0.25">
      <c r="A66" s="165" t="s">
        <v>61</v>
      </c>
      <c r="B66" s="166">
        <f t="shared" ref="B66:B84" si="11">SUM(C66:E66)</f>
        <v>5072</v>
      </c>
      <c r="C66" s="32">
        <f>[1]Abril!C66+[2]Abril!C66+[3]Abril!C66+[4]Abril!C66+[5]Abril!C66+[6]Abril!C66+[7]Abril!C66+[8]Abril!C66+[9]Abril!C66+[10]Abril!C66</f>
        <v>5072</v>
      </c>
      <c r="D66" s="32">
        <f>[1]Abril!D66+[2]Abril!D66+[3]Abril!D66+[4]Abril!D66+[5]Abril!D66+[6]Abril!D66+[7]Abril!D66+[8]Abril!D66+[9]Abril!D66+[10]Abril!D66</f>
        <v>0</v>
      </c>
      <c r="E66" s="32">
        <f>[1]Abril!E66+[2]Abril!E66+[3]Abril!E66+[4]Abril!E66+[5]Abril!E66+[6]Abril!E66+[7]Abril!E66+[8]Abril!E66+[9]Abril!E66+[10]Abril!E66</f>
        <v>0</v>
      </c>
      <c r="F66" s="162"/>
      <c r="G66" s="162"/>
      <c r="H66" s="167"/>
      <c r="I66" s="167"/>
      <c r="J66" s="167"/>
      <c r="K66" s="167"/>
      <c r="L66" s="167"/>
      <c r="M66" s="167"/>
      <c r="N66" s="167"/>
      <c r="O66" s="167"/>
      <c r="P66" s="167"/>
      <c r="Q66" s="167"/>
      <c r="R66" s="112"/>
      <c r="S66" s="112"/>
      <c r="T66" s="112"/>
      <c r="U66" s="112"/>
      <c r="V66" s="112"/>
      <c r="W66" s="112"/>
      <c r="X66" s="20"/>
      <c r="Y66" s="20"/>
      <c r="Z66" s="164"/>
      <c r="AA66" s="164"/>
      <c r="AB66" s="164"/>
      <c r="AC66" s="164"/>
      <c r="AD66" s="164"/>
      <c r="AE66" s="164"/>
      <c r="AF66" s="164"/>
      <c r="AG66" s="164"/>
      <c r="AH66" s="164"/>
      <c r="AI66" s="164"/>
      <c r="AJ66" s="164"/>
      <c r="AK66" s="164"/>
      <c r="AL66" s="164"/>
      <c r="AM66" s="164"/>
      <c r="AN66" s="164"/>
      <c r="AO66" s="99"/>
      <c r="AP66" s="99"/>
      <c r="AQ66" s="99"/>
      <c r="AR66" s="68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</row>
    <row r="67" spans="1:95" x14ac:dyDescent="0.25">
      <c r="A67" s="168" t="s">
        <v>62</v>
      </c>
      <c r="B67" s="169">
        <f t="shared" si="11"/>
        <v>63</v>
      </c>
      <c r="C67" s="32">
        <f>[1]Abril!C67+[2]Abril!C67+[3]Abril!C67+[4]Abril!C67+[5]Abril!C67+[6]Abril!C67+[7]Abril!C67+[8]Abril!C67+[9]Abril!C67+[10]Abril!C67</f>
        <v>0</v>
      </c>
      <c r="D67" s="32">
        <f>[1]Abril!D67+[2]Abril!D67+[3]Abril!D67+[4]Abril!D67+[5]Abril!D67+[6]Abril!D67+[7]Abril!D67+[8]Abril!D67+[9]Abril!D67+[10]Abril!D67</f>
        <v>0</v>
      </c>
      <c r="E67" s="32">
        <f>[1]Abril!E67+[2]Abril!E67+[3]Abril!E67+[4]Abril!E67+[5]Abril!E67+[6]Abril!E67+[7]Abril!E67+[8]Abril!E67+[9]Abril!E67+[10]Abril!E67</f>
        <v>63</v>
      </c>
      <c r="F67" s="162"/>
      <c r="G67" s="162"/>
      <c r="H67" s="167"/>
      <c r="I67" s="167"/>
      <c r="J67" s="167"/>
      <c r="K67" s="167"/>
      <c r="L67" s="167"/>
      <c r="M67" s="167"/>
      <c r="N67" s="167"/>
      <c r="O67" s="167"/>
      <c r="P67" s="167"/>
      <c r="Q67" s="167"/>
      <c r="R67" s="112"/>
      <c r="S67" s="112"/>
      <c r="T67" s="112"/>
      <c r="U67" s="112"/>
      <c r="V67" s="112"/>
      <c r="W67" s="112"/>
      <c r="X67" s="20"/>
      <c r="Y67" s="20"/>
      <c r="Z67" s="164"/>
      <c r="AA67" s="164"/>
      <c r="AB67" s="164"/>
      <c r="AC67" s="164"/>
      <c r="AD67" s="164"/>
      <c r="AE67" s="164"/>
      <c r="AF67" s="164"/>
      <c r="AG67" s="164"/>
      <c r="AH67" s="164"/>
      <c r="AI67" s="164"/>
      <c r="AJ67" s="164"/>
      <c r="AK67" s="164"/>
      <c r="AL67" s="164"/>
      <c r="AM67" s="164"/>
      <c r="AN67" s="164"/>
      <c r="AO67" s="99"/>
      <c r="AP67" s="99"/>
      <c r="AQ67" s="99"/>
      <c r="AR67" s="68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</row>
    <row r="68" spans="1:95" x14ac:dyDescent="0.25">
      <c r="A68" s="168" t="s">
        <v>63</v>
      </c>
      <c r="B68" s="169">
        <f t="shared" si="11"/>
        <v>0</v>
      </c>
      <c r="C68" s="32">
        <f>[1]Abril!C68+[2]Abril!C68+[3]Abril!C68+[4]Abril!C68+[5]Abril!C68+[6]Abril!C68+[7]Abril!C68+[8]Abril!C68+[9]Abril!C68+[10]Abril!C68</f>
        <v>0</v>
      </c>
      <c r="D68" s="32">
        <f>[1]Abril!D68+[2]Abril!D68+[3]Abril!D68+[4]Abril!D68+[5]Abril!D68+[6]Abril!D68+[7]Abril!D68+[8]Abril!D68+[9]Abril!D68+[10]Abril!D68</f>
        <v>0</v>
      </c>
      <c r="E68" s="32">
        <f>[1]Abril!E68+[2]Abril!E68+[3]Abril!E68+[4]Abril!E68+[5]Abril!E68+[6]Abril!E68+[7]Abril!E68+[8]Abril!E68+[9]Abril!E68+[10]Abril!E68</f>
        <v>0</v>
      </c>
      <c r="F68" s="162"/>
      <c r="G68" s="162"/>
      <c r="H68" s="167"/>
      <c r="I68" s="167"/>
      <c r="J68" s="167"/>
      <c r="K68" s="167"/>
      <c r="L68" s="167"/>
      <c r="M68" s="167"/>
      <c r="N68" s="167"/>
      <c r="O68" s="167"/>
      <c r="P68" s="167"/>
      <c r="Q68" s="167"/>
      <c r="R68" s="112"/>
      <c r="S68" s="112"/>
      <c r="T68" s="112"/>
      <c r="U68" s="112"/>
      <c r="V68" s="112"/>
      <c r="W68" s="112"/>
      <c r="X68" s="20"/>
      <c r="Y68" s="20"/>
      <c r="Z68" s="164"/>
      <c r="AA68" s="164"/>
      <c r="AB68" s="164"/>
      <c r="AC68" s="164"/>
      <c r="AD68" s="164"/>
      <c r="AE68" s="164"/>
      <c r="AF68" s="164"/>
      <c r="AG68" s="164"/>
      <c r="AH68" s="164"/>
      <c r="AI68" s="164"/>
      <c r="AJ68" s="164"/>
      <c r="AK68" s="164"/>
      <c r="AL68" s="164"/>
      <c r="AM68" s="164"/>
      <c r="AN68" s="164"/>
      <c r="AO68" s="99"/>
      <c r="AP68" s="99"/>
      <c r="AQ68" s="99"/>
      <c r="AR68" s="68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</row>
    <row r="69" spans="1:95" x14ac:dyDescent="0.25">
      <c r="A69" s="168" t="s">
        <v>64</v>
      </c>
      <c r="B69" s="169">
        <f t="shared" si="11"/>
        <v>1018</v>
      </c>
      <c r="C69" s="32">
        <f>[1]Abril!C69+[2]Abril!C69+[3]Abril!C69+[4]Abril!C69+[5]Abril!C69+[6]Abril!C69+[7]Abril!C69+[8]Abril!C69+[9]Abril!C69+[10]Abril!C69</f>
        <v>956</v>
      </c>
      <c r="D69" s="32">
        <f>[1]Abril!D69+[2]Abril!D69+[3]Abril!D69+[4]Abril!D69+[5]Abril!D69+[6]Abril!D69+[7]Abril!D69+[8]Abril!D69+[9]Abril!D69+[10]Abril!D69</f>
        <v>0</v>
      </c>
      <c r="E69" s="32">
        <f>[1]Abril!E69+[2]Abril!E69+[3]Abril!E69+[4]Abril!E69+[5]Abril!E69+[6]Abril!E69+[7]Abril!E69+[8]Abril!E69+[9]Abril!E69+[10]Abril!E69</f>
        <v>62</v>
      </c>
      <c r="F69" s="162"/>
      <c r="G69" s="162"/>
      <c r="H69" s="167"/>
      <c r="I69" s="167"/>
      <c r="J69" s="167"/>
      <c r="K69" s="167"/>
      <c r="L69" s="167"/>
      <c r="M69" s="167"/>
      <c r="N69" s="167"/>
      <c r="O69" s="167"/>
      <c r="P69" s="167"/>
      <c r="Q69" s="167"/>
      <c r="R69" s="112"/>
      <c r="S69" s="112"/>
      <c r="T69" s="112"/>
      <c r="U69" s="112"/>
      <c r="V69" s="112"/>
      <c r="W69" s="112"/>
      <c r="X69" s="20"/>
      <c r="Y69" s="20"/>
      <c r="Z69" s="164"/>
      <c r="AA69" s="164"/>
      <c r="AB69" s="164"/>
      <c r="AC69" s="164"/>
      <c r="AD69" s="164"/>
      <c r="AE69" s="164"/>
      <c r="AF69" s="164"/>
      <c r="AG69" s="164"/>
      <c r="AH69" s="164"/>
      <c r="AI69" s="164"/>
      <c r="AJ69" s="164"/>
      <c r="AK69" s="164"/>
      <c r="AL69" s="164"/>
      <c r="AM69" s="164"/>
      <c r="AN69" s="164"/>
      <c r="AO69" s="99"/>
      <c r="AP69" s="99"/>
      <c r="AQ69" s="99"/>
      <c r="AR69" s="68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</row>
    <row r="70" spans="1:95" x14ac:dyDescent="0.25">
      <c r="A70" s="168" t="s">
        <v>65</v>
      </c>
      <c r="B70" s="169">
        <f t="shared" si="11"/>
        <v>0</v>
      </c>
      <c r="C70" s="32">
        <f>[1]Abril!C70+[2]Abril!C70+[3]Abril!C70+[4]Abril!C70+[5]Abril!C70+[6]Abril!C70+[7]Abril!C70+[8]Abril!C70+[9]Abril!C70+[10]Abril!C70</f>
        <v>0</v>
      </c>
      <c r="D70" s="32">
        <f>[1]Abril!D70+[2]Abril!D70+[3]Abril!D70+[4]Abril!D70+[5]Abril!D70+[6]Abril!D70+[7]Abril!D70+[8]Abril!D70+[9]Abril!D70+[10]Abril!D70</f>
        <v>0</v>
      </c>
      <c r="E70" s="32">
        <f>[1]Abril!E70+[2]Abril!E70+[3]Abril!E70+[4]Abril!E70+[5]Abril!E70+[6]Abril!E70+[7]Abril!E70+[8]Abril!E70+[9]Abril!E70+[10]Abril!E70</f>
        <v>0</v>
      </c>
      <c r="F70" s="162"/>
      <c r="G70" s="162"/>
      <c r="H70" s="167"/>
      <c r="I70" s="167"/>
      <c r="J70" s="167"/>
      <c r="K70" s="167"/>
      <c r="L70" s="167"/>
      <c r="M70" s="167"/>
      <c r="N70" s="167"/>
      <c r="O70" s="167"/>
      <c r="P70" s="167"/>
      <c r="Q70" s="167"/>
      <c r="R70" s="112"/>
      <c r="S70" s="112"/>
      <c r="T70" s="112"/>
      <c r="U70" s="112"/>
      <c r="V70" s="112"/>
      <c r="W70" s="112"/>
      <c r="X70" s="20"/>
      <c r="Y70" s="20"/>
      <c r="Z70" s="164"/>
      <c r="AA70" s="164"/>
      <c r="AB70" s="164"/>
      <c r="AC70" s="164"/>
      <c r="AD70" s="164"/>
      <c r="AE70" s="164"/>
      <c r="AF70" s="164"/>
      <c r="AG70" s="164"/>
      <c r="AH70" s="164"/>
      <c r="AI70" s="164"/>
      <c r="AJ70" s="164"/>
      <c r="AK70" s="164"/>
      <c r="AL70" s="164"/>
      <c r="AM70" s="164"/>
      <c r="AN70" s="164"/>
      <c r="AO70" s="99"/>
      <c r="AP70" s="99"/>
      <c r="AQ70" s="99"/>
      <c r="AR70" s="68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</row>
    <row r="71" spans="1:95" x14ac:dyDescent="0.25">
      <c r="A71" s="168" t="s">
        <v>66</v>
      </c>
      <c r="B71" s="169">
        <f t="shared" si="11"/>
        <v>0</v>
      </c>
      <c r="C71" s="32">
        <f>[1]Abril!C71+[2]Abril!C71+[3]Abril!C71+[4]Abril!C71+[5]Abril!C71+[6]Abril!C71+[7]Abril!C71+[8]Abril!C71+[9]Abril!C71+[10]Abril!C71</f>
        <v>0</v>
      </c>
      <c r="D71" s="32">
        <f>[1]Abril!D71+[2]Abril!D71+[3]Abril!D71+[4]Abril!D71+[5]Abril!D71+[6]Abril!D71+[7]Abril!D71+[8]Abril!D71+[9]Abril!D71+[10]Abril!D71</f>
        <v>0</v>
      </c>
      <c r="E71" s="32">
        <f>[1]Abril!E71+[2]Abril!E71+[3]Abril!E71+[4]Abril!E71+[5]Abril!E71+[6]Abril!E71+[7]Abril!E71+[8]Abril!E71+[9]Abril!E71+[10]Abril!E71</f>
        <v>0</v>
      </c>
      <c r="F71" s="162"/>
      <c r="G71" s="162"/>
      <c r="H71" s="167"/>
      <c r="I71" s="167"/>
      <c r="J71" s="167"/>
      <c r="K71" s="167"/>
      <c r="L71" s="167"/>
      <c r="M71" s="167"/>
      <c r="N71" s="167"/>
      <c r="O71" s="167"/>
      <c r="P71" s="167"/>
      <c r="Q71" s="167"/>
      <c r="R71" s="112"/>
      <c r="S71" s="112"/>
      <c r="T71" s="112"/>
      <c r="U71" s="112"/>
      <c r="V71" s="112"/>
      <c r="W71" s="112"/>
      <c r="X71" s="20"/>
      <c r="Y71" s="20"/>
      <c r="Z71" s="164"/>
      <c r="AA71" s="164"/>
      <c r="AB71" s="164"/>
      <c r="AC71" s="164"/>
      <c r="AD71" s="164"/>
      <c r="AE71" s="164"/>
      <c r="AF71" s="164"/>
      <c r="AG71" s="164"/>
      <c r="AH71" s="164"/>
      <c r="AI71" s="164"/>
      <c r="AJ71" s="164"/>
      <c r="AK71" s="164"/>
      <c r="AL71" s="164"/>
      <c r="AM71" s="164"/>
      <c r="AN71" s="164"/>
      <c r="AO71" s="99"/>
      <c r="AP71" s="99"/>
      <c r="AQ71" s="99"/>
      <c r="AR71" s="68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</row>
    <row r="72" spans="1:95" x14ac:dyDescent="0.25">
      <c r="A72" s="168" t="s">
        <v>67</v>
      </c>
      <c r="B72" s="169">
        <f t="shared" si="11"/>
        <v>4062</v>
      </c>
      <c r="C72" s="32">
        <f>[1]Abril!C72+[2]Abril!C72+[3]Abril!C72+[4]Abril!C72+[5]Abril!C72+[6]Abril!C72+[7]Abril!C72+[8]Abril!C72+[9]Abril!C72+[10]Abril!C72</f>
        <v>4062</v>
      </c>
      <c r="D72" s="32">
        <f>[1]Abril!D72+[2]Abril!D72+[3]Abril!D72+[4]Abril!D72+[5]Abril!D72+[6]Abril!D72+[7]Abril!D72+[8]Abril!D72+[9]Abril!D72+[10]Abril!D72</f>
        <v>0</v>
      </c>
      <c r="E72" s="32">
        <f>[1]Abril!E72+[2]Abril!E72+[3]Abril!E72+[4]Abril!E72+[5]Abril!E72+[6]Abril!E72+[7]Abril!E72+[8]Abril!E72+[9]Abril!E72+[10]Abril!E72</f>
        <v>0</v>
      </c>
      <c r="F72" s="162"/>
      <c r="G72" s="162"/>
      <c r="H72" s="167"/>
      <c r="I72" s="167"/>
      <c r="J72" s="167"/>
      <c r="K72" s="167"/>
      <c r="L72" s="167"/>
      <c r="M72" s="167"/>
      <c r="N72" s="167"/>
      <c r="O72" s="167"/>
      <c r="P72" s="167"/>
      <c r="Q72" s="167"/>
      <c r="R72" s="112"/>
      <c r="S72" s="112"/>
      <c r="T72" s="112"/>
      <c r="U72" s="112"/>
      <c r="V72" s="112"/>
      <c r="W72" s="112"/>
      <c r="X72" s="20"/>
      <c r="Y72" s="20"/>
      <c r="Z72" s="164"/>
      <c r="AA72" s="164"/>
      <c r="AB72" s="164"/>
      <c r="AC72" s="164"/>
      <c r="AD72" s="164"/>
      <c r="AE72" s="164"/>
      <c r="AF72" s="164"/>
      <c r="AG72" s="164"/>
      <c r="AH72" s="164"/>
      <c r="AI72" s="164"/>
      <c r="AJ72" s="164"/>
      <c r="AK72" s="164"/>
      <c r="AL72" s="164"/>
      <c r="AM72" s="164"/>
      <c r="AN72" s="164"/>
      <c r="AO72" s="99"/>
      <c r="AP72" s="99"/>
      <c r="AQ72" s="99"/>
      <c r="AR72" s="68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</row>
    <row r="73" spans="1:95" x14ac:dyDescent="0.25">
      <c r="A73" s="168" t="s">
        <v>68</v>
      </c>
      <c r="B73" s="169">
        <f t="shared" si="11"/>
        <v>1562</v>
      </c>
      <c r="C73" s="32">
        <f>[1]Abril!C73+[2]Abril!C73+[3]Abril!C73+[4]Abril!C73+[5]Abril!C73+[6]Abril!C73+[7]Abril!C73+[8]Abril!C73+[9]Abril!C73+[10]Abril!C73</f>
        <v>1519</v>
      </c>
      <c r="D73" s="32">
        <f>[1]Abril!D73+[2]Abril!D73+[3]Abril!D73+[4]Abril!D73+[5]Abril!D73+[6]Abril!D73+[7]Abril!D73+[8]Abril!D73+[9]Abril!D73+[10]Abril!D73</f>
        <v>31</v>
      </c>
      <c r="E73" s="32">
        <f>[1]Abril!E73+[2]Abril!E73+[3]Abril!E73+[4]Abril!E73+[5]Abril!E73+[6]Abril!E73+[7]Abril!E73+[8]Abril!E73+[9]Abril!E73+[10]Abril!E73</f>
        <v>12</v>
      </c>
      <c r="F73" s="162"/>
      <c r="G73" s="162"/>
      <c r="H73" s="167"/>
      <c r="I73" s="167"/>
      <c r="J73" s="167"/>
      <c r="K73" s="167"/>
      <c r="L73" s="167"/>
      <c r="M73" s="167"/>
      <c r="N73" s="167"/>
      <c r="O73" s="167"/>
      <c r="P73" s="167"/>
      <c r="Q73" s="167"/>
      <c r="R73" s="112"/>
      <c r="S73" s="112"/>
      <c r="T73" s="112"/>
      <c r="U73" s="112"/>
      <c r="V73" s="112"/>
      <c r="W73" s="112"/>
      <c r="X73" s="20"/>
      <c r="Y73" s="20"/>
      <c r="Z73" s="164"/>
      <c r="AA73" s="164"/>
      <c r="AB73" s="164"/>
      <c r="AC73" s="164"/>
      <c r="AD73" s="164"/>
      <c r="AE73" s="164"/>
      <c r="AF73" s="164"/>
      <c r="AG73" s="164"/>
      <c r="AH73" s="164"/>
      <c r="AI73" s="164"/>
      <c r="AJ73" s="164"/>
      <c r="AK73" s="164"/>
      <c r="AL73" s="164"/>
      <c r="AM73" s="164"/>
      <c r="AN73" s="164"/>
      <c r="AO73" s="99"/>
      <c r="AP73" s="99"/>
      <c r="AQ73" s="99"/>
      <c r="AR73" s="68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</row>
    <row r="74" spans="1:95" x14ac:dyDescent="0.25">
      <c r="A74" s="168" t="s">
        <v>69</v>
      </c>
      <c r="B74" s="169">
        <f t="shared" si="11"/>
        <v>4</v>
      </c>
      <c r="C74" s="32">
        <f>[1]Abril!C74+[2]Abril!C74+[3]Abril!C74+[4]Abril!C74+[5]Abril!C74+[6]Abril!C74+[7]Abril!C74+[8]Abril!C74+[9]Abril!C74+[10]Abril!C74</f>
        <v>4</v>
      </c>
      <c r="D74" s="32">
        <f>[1]Abril!D74+[2]Abril!D74+[3]Abril!D74+[4]Abril!D74+[5]Abril!D74+[6]Abril!D74+[7]Abril!D74+[8]Abril!D74+[9]Abril!D74+[10]Abril!D74</f>
        <v>0</v>
      </c>
      <c r="E74" s="32">
        <f>[1]Abril!E74+[2]Abril!E74+[3]Abril!E74+[4]Abril!E74+[5]Abril!E74+[6]Abril!E74+[7]Abril!E74+[8]Abril!E74+[9]Abril!E74+[10]Abril!E74</f>
        <v>0</v>
      </c>
      <c r="F74" s="162"/>
      <c r="G74" s="170"/>
      <c r="H74" s="170"/>
      <c r="I74" s="167"/>
      <c r="J74" s="167"/>
      <c r="K74" s="167"/>
      <c r="L74" s="167"/>
      <c r="M74" s="167"/>
      <c r="N74" s="167"/>
      <c r="O74" s="167"/>
      <c r="P74" s="167"/>
      <c r="Q74" s="167"/>
      <c r="R74" s="112"/>
      <c r="S74" s="112"/>
      <c r="T74" s="112"/>
      <c r="U74" s="112"/>
      <c r="V74" s="112"/>
      <c r="W74" s="112"/>
      <c r="X74" s="20"/>
      <c r="Y74" s="20"/>
      <c r="Z74" s="164"/>
      <c r="AA74" s="164"/>
      <c r="AB74" s="164"/>
      <c r="AC74" s="164"/>
      <c r="AD74" s="164"/>
      <c r="AE74" s="164"/>
      <c r="AF74" s="164"/>
      <c r="AG74" s="164"/>
      <c r="AH74" s="164"/>
      <c r="AI74" s="164"/>
      <c r="AJ74" s="164"/>
      <c r="AK74" s="164"/>
      <c r="AL74" s="164"/>
      <c r="AM74" s="164"/>
      <c r="AN74" s="164"/>
      <c r="AO74" s="164"/>
      <c r="AP74" s="164"/>
      <c r="AQ74" s="164"/>
      <c r="AR74" s="17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</row>
    <row r="75" spans="1:95" x14ac:dyDescent="0.25">
      <c r="A75" s="168" t="s">
        <v>70</v>
      </c>
      <c r="B75" s="169">
        <f t="shared" si="11"/>
        <v>15</v>
      </c>
      <c r="C75" s="32">
        <f>[1]Abril!C75+[2]Abril!C75+[3]Abril!C75+[4]Abril!C75+[5]Abril!C75+[6]Abril!C75+[7]Abril!C75+[8]Abril!C75+[9]Abril!C75+[10]Abril!C75</f>
        <v>0</v>
      </c>
      <c r="D75" s="32">
        <f>[1]Abril!D75+[2]Abril!D75+[3]Abril!D75+[4]Abril!D75+[5]Abril!D75+[6]Abril!D75+[7]Abril!D75+[8]Abril!D75+[9]Abril!D75+[10]Abril!D75</f>
        <v>0</v>
      </c>
      <c r="E75" s="32">
        <f>[1]Abril!E75+[2]Abril!E75+[3]Abril!E75+[4]Abril!E75+[5]Abril!E75+[6]Abril!E75+[7]Abril!E75+[8]Abril!E75+[9]Abril!E75+[10]Abril!E75</f>
        <v>15</v>
      </c>
      <c r="F75" s="162"/>
      <c r="G75" s="170"/>
      <c r="H75" s="170"/>
      <c r="I75" s="167"/>
      <c r="J75" s="167"/>
      <c r="K75" s="167"/>
      <c r="L75" s="167"/>
      <c r="M75" s="167"/>
      <c r="N75" s="167"/>
      <c r="O75" s="167"/>
      <c r="P75" s="167"/>
      <c r="Q75" s="167"/>
      <c r="R75" s="112"/>
      <c r="S75" s="112"/>
      <c r="T75" s="112"/>
      <c r="U75" s="112"/>
      <c r="V75" s="112"/>
      <c r="W75" s="112"/>
      <c r="X75" s="20"/>
      <c r="Y75" s="20"/>
      <c r="Z75" s="164"/>
      <c r="AA75" s="164"/>
      <c r="AB75" s="164"/>
      <c r="AC75" s="164"/>
      <c r="AD75" s="164"/>
      <c r="AE75" s="164"/>
      <c r="AF75" s="164"/>
      <c r="AG75" s="164"/>
      <c r="AH75" s="164"/>
      <c r="AI75" s="164"/>
      <c r="AJ75" s="164"/>
      <c r="AK75" s="164"/>
      <c r="AL75" s="164"/>
      <c r="AM75" s="164"/>
      <c r="AN75" s="164"/>
      <c r="AO75" s="164"/>
      <c r="AP75" s="164"/>
      <c r="AQ75" s="164"/>
      <c r="AR75" s="17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</row>
    <row r="76" spans="1:95" x14ac:dyDescent="0.25">
      <c r="A76" s="168" t="s">
        <v>71</v>
      </c>
      <c r="B76" s="169">
        <f t="shared" si="11"/>
        <v>0</v>
      </c>
      <c r="C76" s="32">
        <f>[1]Abril!C76+[2]Abril!C76+[3]Abril!C76+[4]Abril!C76+[5]Abril!C76+[6]Abril!C76+[7]Abril!C76+[8]Abril!C76+[9]Abril!C76+[10]Abril!C76</f>
        <v>0</v>
      </c>
      <c r="D76" s="32">
        <f>[1]Abril!D76+[2]Abril!D76+[3]Abril!D76+[4]Abril!D76+[5]Abril!D76+[6]Abril!D76+[7]Abril!D76+[8]Abril!D76+[9]Abril!D76+[10]Abril!D76</f>
        <v>0</v>
      </c>
      <c r="E76" s="32">
        <f>[1]Abril!E76+[2]Abril!E76+[3]Abril!E76+[4]Abril!E76+[5]Abril!E76+[6]Abril!E76+[7]Abril!E76+[8]Abril!E76+[9]Abril!E76+[10]Abril!E76</f>
        <v>0</v>
      </c>
      <c r="F76" s="162"/>
      <c r="G76" s="170"/>
      <c r="H76" s="170"/>
      <c r="I76" s="167"/>
      <c r="J76" s="167"/>
      <c r="K76" s="167"/>
      <c r="L76" s="167"/>
      <c r="M76" s="167"/>
      <c r="N76" s="167"/>
      <c r="O76" s="167"/>
      <c r="P76" s="167"/>
      <c r="Q76" s="167"/>
      <c r="R76" s="112"/>
      <c r="S76" s="112"/>
      <c r="T76" s="112"/>
      <c r="U76" s="112"/>
      <c r="V76" s="112"/>
      <c r="W76" s="112"/>
      <c r="X76" s="20"/>
      <c r="Y76" s="20"/>
      <c r="Z76" s="164"/>
      <c r="AA76" s="164"/>
      <c r="AB76" s="164"/>
      <c r="AC76" s="164"/>
      <c r="AD76" s="164"/>
      <c r="AE76" s="164"/>
      <c r="AF76" s="164"/>
      <c r="AG76" s="164"/>
      <c r="AH76" s="164"/>
      <c r="AI76" s="164"/>
      <c r="AJ76" s="164"/>
      <c r="AK76" s="164"/>
      <c r="AL76" s="164"/>
      <c r="AM76" s="164"/>
      <c r="AN76" s="164"/>
      <c r="AO76" s="164"/>
      <c r="AP76" s="164"/>
      <c r="AQ76" s="164"/>
      <c r="AR76" s="17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</row>
    <row r="77" spans="1:95" x14ac:dyDescent="0.25">
      <c r="A77" s="172" t="s">
        <v>72</v>
      </c>
      <c r="B77" s="169">
        <f t="shared" si="11"/>
        <v>3</v>
      </c>
      <c r="C77" s="32">
        <f>[1]Abril!C77+[2]Abril!C77+[3]Abril!C77+[4]Abril!C77+[5]Abril!C77+[6]Abril!C77+[7]Abril!C77+[8]Abril!C77+[9]Abril!C77+[10]Abril!C77</f>
        <v>0</v>
      </c>
      <c r="D77" s="32">
        <f>[1]Abril!D77+[2]Abril!D77+[3]Abril!D77+[4]Abril!D77+[5]Abril!D77+[6]Abril!D77+[7]Abril!D77+[8]Abril!D77+[9]Abril!D77+[10]Abril!D77</f>
        <v>3</v>
      </c>
      <c r="E77" s="32">
        <f>[1]Abril!E77+[2]Abril!E77+[3]Abril!E77+[4]Abril!E77+[5]Abril!E77+[6]Abril!E77+[7]Abril!E77+[8]Abril!E77+[9]Abril!E77+[10]Abril!E77</f>
        <v>0</v>
      </c>
      <c r="F77" s="162"/>
      <c r="G77" s="170"/>
      <c r="H77" s="170"/>
      <c r="I77" s="167"/>
      <c r="J77" s="167"/>
      <c r="K77" s="167"/>
      <c r="L77" s="167"/>
      <c r="M77" s="167"/>
      <c r="N77" s="167"/>
      <c r="O77" s="167"/>
      <c r="P77" s="167"/>
      <c r="Q77" s="167"/>
      <c r="R77" s="112"/>
      <c r="S77" s="112"/>
      <c r="T77" s="112"/>
      <c r="U77" s="112"/>
      <c r="V77" s="112"/>
      <c r="W77" s="112"/>
      <c r="X77" s="20"/>
      <c r="Y77" s="20"/>
      <c r="Z77" s="164"/>
      <c r="AA77" s="164"/>
      <c r="AB77" s="164"/>
      <c r="AC77" s="164"/>
      <c r="AD77" s="164"/>
      <c r="AE77" s="164"/>
      <c r="AF77" s="164"/>
      <c r="AG77" s="164"/>
      <c r="AH77" s="164"/>
      <c r="AI77" s="164"/>
      <c r="AJ77" s="164"/>
      <c r="AK77" s="164"/>
      <c r="AL77" s="164"/>
      <c r="AM77" s="164"/>
      <c r="AN77" s="164"/>
      <c r="AO77" s="164"/>
      <c r="AP77" s="164"/>
      <c r="AQ77" s="164"/>
      <c r="AR77" s="17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</row>
    <row r="78" spans="1:95" x14ac:dyDescent="0.25">
      <c r="A78" s="168" t="s">
        <v>73</v>
      </c>
      <c r="B78" s="169">
        <f t="shared" si="11"/>
        <v>0</v>
      </c>
      <c r="C78" s="32">
        <f>[1]Abril!C78+[2]Abril!C78+[3]Abril!C78+[4]Abril!C78+[5]Abril!C78+[6]Abril!C78+[7]Abril!C78+[8]Abril!C78+[9]Abril!C78+[10]Abril!C78</f>
        <v>0</v>
      </c>
      <c r="D78" s="32">
        <f>[1]Abril!D78+[2]Abril!D78+[3]Abril!D78+[4]Abril!D78+[5]Abril!D78+[6]Abril!D78+[7]Abril!D78+[8]Abril!D78+[9]Abril!D78+[10]Abril!D78</f>
        <v>0</v>
      </c>
      <c r="E78" s="32">
        <f>[1]Abril!E78+[2]Abril!E78+[3]Abril!E78+[4]Abril!E78+[5]Abril!E78+[6]Abril!E78+[7]Abril!E78+[8]Abril!E78+[9]Abril!E78+[10]Abril!E78</f>
        <v>0</v>
      </c>
      <c r="F78" s="162"/>
      <c r="G78" s="170"/>
      <c r="H78" s="170"/>
      <c r="I78" s="167"/>
      <c r="J78" s="167"/>
      <c r="K78" s="167"/>
      <c r="L78" s="167"/>
      <c r="M78" s="167"/>
      <c r="N78" s="167"/>
      <c r="O78" s="167"/>
      <c r="P78" s="167"/>
      <c r="Q78" s="167"/>
      <c r="R78" s="112"/>
      <c r="S78" s="112"/>
      <c r="T78" s="112"/>
      <c r="U78" s="112"/>
      <c r="V78" s="112"/>
      <c r="W78" s="112"/>
      <c r="X78" s="20"/>
      <c r="Y78" s="20"/>
      <c r="Z78" s="164"/>
      <c r="AA78" s="164"/>
      <c r="AB78" s="164"/>
      <c r="AC78" s="164"/>
      <c r="AD78" s="164"/>
      <c r="AE78" s="164"/>
      <c r="AF78" s="164"/>
      <c r="AG78" s="164"/>
      <c r="AH78" s="164"/>
      <c r="AI78" s="164"/>
      <c r="AJ78" s="164"/>
      <c r="AK78" s="164"/>
      <c r="AL78" s="164"/>
      <c r="AM78" s="164"/>
      <c r="AN78" s="164"/>
      <c r="AO78" s="164"/>
      <c r="AP78" s="164"/>
      <c r="AQ78" s="164"/>
      <c r="AR78" s="17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</row>
    <row r="79" spans="1:95" x14ac:dyDescent="0.25">
      <c r="A79" s="168" t="s">
        <v>74</v>
      </c>
      <c r="B79" s="169">
        <f t="shared" si="11"/>
        <v>0</v>
      </c>
      <c r="C79" s="32">
        <f>[1]Abril!C79+[2]Abril!C79+[3]Abril!C79+[4]Abril!C79+[5]Abril!C79+[6]Abril!C79+[7]Abril!C79+[8]Abril!C79+[9]Abril!C79+[10]Abril!C79</f>
        <v>0</v>
      </c>
      <c r="D79" s="32">
        <f>[1]Abril!D79+[2]Abril!D79+[3]Abril!D79+[4]Abril!D79+[5]Abril!D79+[6]Abril!D79+[7]Abril!D79+[8]Abril!D79+[9]Abril!D79+[10]Abril!D79</f>
        <v>0</v>
      </c>
      <c r="E79" s="32">
        <f>[1]Abril!E79+[2]Abril!E79+[3]Abril!E79+[4]Abril!E79+[5]Abril!E79+[6]Abril!E79+[7]Abril!E79+[8]Abril!E79+[9]Abril!E79+[10]Abril!E79</f>
        <v>0</v>
      </c>
      <c r="F79" s="162"/>
      <c r="G79" s="170"/>
      <c r="H79" s="170"/>
      <c r="I79" s="167"/>
      <c r="J79" s="167"/>
      <c r="K79" s="167"/>
      <c r="L79" s="167"/>
      <c r="M79" s="167"/>
      <c r="N79" s="167"/>
      <c r="O79" s="167"/>
      <c r="P79" s="167"/>
      <c r="Q79" s="167"/>
      <c r="R79" s="112"/>
      <c r="S79" s="112"/>
      <c r="T79" s="112"/>
      <c r="U79" s="112"/>
      <c r="V79" s="112"/>
      <c r="W79" s="112"/>
      <c r="X79" s="20"/>
      <c r="Y79" s="20"/>
      <c r="Z79" s="164"/>
      <c r="AA79" s="164"/>
      <c r="AB79" s="164"/>
      <c r="AC79" s="164"/>
      <c r="AD79" s="164"/>
      <c r="AE79" s="164"/>
      <c r="AF79" s="164"/>
      <c r="AG79" s="164"/>
      <c r="AH79" s="164"/>
      <c r="AI79" s="164"/>
      <c r="AJ79" s="164"/>
      <c r="AK79" s="164"/>
      <c r="AL79" s="164"/>
      <c r="AM79" s="164"/>
      <c r="AN79" s="164"/>
      <c r="AO79" s="164"/>
      <c r="AP79" s="164"/>
      <c r="AQ79" s="164"/>
      <c r="AR79" s="17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</row>
    <row r="80" spans="1:95" x14ac:dyDescent="0.25">
      <c r="A80" s="168" t="s">
        <v>75</v>
      </c>
      <c r="B80" s="169">
        <f t="shared" si="11"/>
        <v>5</v>
      </c>
      <c r="C80" s="32">
        <f>[1]Abril!C80+[2]Abril!C80+[3]Abril!C80+[4]Abril!C80+[5]Abril!C80+[6]Abril!C80+[7]Abril!C80+[8]Abril!C80+[9]Abril!C80+[10]Abril!C80</f>
        <v>3</v>
      </c>
      <c r="D80" s="32">
        <f>[1]Abril!D80+[2]Abril!D80+[3]Abril!D80+[4]Abril!D80+[5]Abril!D80+[6]Abril!D80+[7]Abril!D80+[8]Abril!D80+[9]Abril!D80+[10]Abril!D80</f>
        <v>0</v>
      </c>
      <c r="E80" s="32">
        <f>[1]Abril!E80+[2]Abril!E80+[3]Abril!E80+[4]Abril!E80+[5]Abril!E80+[6]Abril!E80+[7]Abril!E80+[8]Abril!E80+[9]Abril!E80+[10]Abril!E80</f>
        <v>2</v>
      </c>
      <c r="F80" s="162"/>
      <c r="G80" s="170"/>
      <c r="H80" s="170"/>
      <c r="I80" s="167"/>
      <c r="J80" s="167"/>
      <c r="K80" s="167"/>
      <c r="L80" s="167"/>
      <c r="M80" s="167"/>
      <c r="N80" s="167"/>
      <c r="O80" s="167"/>
      <c r="P80" s="167"/>
      <c r="Q80" s="167"/>
      <c r="R80" s="112"/>
      <c r="S80" s="112"/>
      <c r="T80" s="112"/>
      <c r="U80" s="112"/>
      <c r="V80" s="112"/>
      <c r="W80" s="112"/>
      <c r="X80" s="20"/>
      <c r="Y80" s="20"/>
      <c r="Z80" s="164"/>
      <c r="AA80" s="164"/>
      <c r="AB80" s="164"/>
      <c r="AC80" s="164"/>
      <c r="AD80" s="164"/>
      <c r="AE80" s="164"/>
      <c r="AF80" s="164"/>
      <c r="AG80" s="164"/>
      <c r="AH80" s="164"/>
      <c r="AI80" s="164"/>
      <c r="AJ80" s="164"/>
      <c r="AK80" s="164"/>
      <c r="AL80" s="164"/>
      <c r="AM80" s="164"/>
      <c r="AN80" s="164"/>
      <c r="AO80" s="164"/>
      <c r="AP80" s="164"/>
      <c r="AQ80" s="164"/>
      <c r="AR80" s="17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</row>
    <row r="81" spans="1:95" x14ac:dyDescent="0.25">
      <c r="A81" s="168" t="s">
        <v>76</v>
      </c>
      <c r="B81" s="169">
        <f t="shared" si="11"/>
        <v>7</v>
      </c>
      <c r="C81" s="32">
        <f>[1]Abril!C81+[2]Abril!C81+[3]Abril!C81+[4]Abril!C81+[5]Abril!C81+[6]Abril!C81+[7]Abril!C81+[8]Abril!C81+[9]Abril!C81+[10]Abril!C81</f>
        <v>2</v>
      </c>
      <c r="D81" s="32">
        <f>[1]Abril!D81+[2]Abril!D81+[3]Abril!D81+[4]Abril!D81+[5]Abril!D81+[6]Abril!D81+[7]Abril!D81+[8]Abril!D81+[9]Abril!D81+[10]Abril!D81</f>
        <v>5</v>
      </c>
      <c r="E81" s="32">
        <f>[1]Abril!E81+[2]Abril!E81+[3]Abril!E81+[4]Abril!E81+[5]Abril!E81+[6]Abril!E81+[7]Abril!E81+[8]Abril!E81+[9]Abril!E81+[10]Abril!E81</f>
        <v>0</v>
      </c>
      <c r="F81" s="162"/>
      <c r="G81" s="170"/>
      <c r="H81" s="170"/>
      <c r="I81" s="167"/>
      <c r="J81" s="167"/>
      <c r="K81" s="167"/>
      <c r="L81" s="167"/>
      <c r="M81" s="167"/>
      <c r="N81" s="167"/>
      <c r="O81" s="167"/>
      <c r="P81" s="167"/>
      <c r="Q81" s="167"/>
      <c r="R81" s="112"/>
      <c r="S81" s="112"/>
      <c r="T81" s="112"/>
      <c r="U81" s="112"/>
      <c r="V81" s="112"/>
      <c r="W81" s="112"/>
      <c r="X81" s="20"/>
      <c r="Y81" s="20"/>
      <c r="Z81" s="164"/>
      <c r="AA81" s="164"/>
      <c r="AB81" s="164"/>
      <c r="AC81" s="164"/>
      <c r="AD81" s="164"/>
      <c r="AE81" s="164"/>
      <c r="AF81" s="164"/>
      <c r="AG81" s="164"/>
      <c r="AH81" s="164"/>
      <c r="AI81" s="164"/>
      <c r="AJ81" s="164"/>
      <c r="AK81" s="164"/>
      <c r="AL81" s="164"/>
      <c r="AM81" s="164"/>
      <c r="AN81" s="164"/>
      <c r="AO81" s="164"/>
      <c r="AP81" s="164"/>
      <c r="AQ81" s="164"/>
      <c r="AR81" s="171"/>
      <c r="CI81" s="1"/>
      <c r="CJ81" s="1"/>
      <c r="CK81" s="1"/>
      <c r="CL81" s="1"/>
      <c r="CM81" s="1"/>
      <c r="CN81" s="1"/>
      <c r="CO81" s="1"/>
      <c r="CP81" s="1"/>
      <c r="CQ81" s="1"/>
    </row>
    <row r="82" spans="1:95" x14ac:dyDescent="0.25">
      <c r="A82" s="168" t="s">
        <v>77</v>
      </c>
      <c r="B82" s="169">
        <f t="shared" si="11"/>
        <v>42</v>
      </c>
      <c r="C82" s="32">
        <f>[1]Abril!C82+[2]Abril!C82+[3]Abril!C82+[4]Abril!C82+[5]Abril!C82+[6]Abril!C82+[7]Abril!C82+[8]Abril!C82+[9]Abril!C82+[10]Abril!C82</f>
        <v>0</v>
      </c>
      <c r="D82" s="32">
        <f>[1]Abril!D82+[2]Abril!D82+[3]Abril!D82+[4]Abril!D82+[5]Abril!D82+[6]Abril!D82+[7]Abril!D82+[8]Abril!D82+[9]Abril!D82+[10]Abril!D82</f>
        <v>0</v>
      </c>
      <c r="E82" s="32">
        <f>[1]Abril!E82+[2]Abril!E82+[3]Abril!E82+[4]Abril!E82+[5]Abril!E82+[6]Abril!E82+[7]Abril!E82+[8]Abril!E82+[9]Abril!E82+[10]Abril!E82</f>
        <v>42</v>
      </c>
      <c r="F82" s="162"/>
      <c r="G82" s="170"/>
      <c r="H82" s="170"/>
      <c r="I82" s="167"/>
      <c r="J82" s="167"/>
      <c r="K82" s="167"/>
      <c r="L82" s="167"/>
      <c r="M82" s="167"/>
      <c r="N82" s="167"/>
      <c r="O82" s="167"/>
      <c r="P82" s="167"/>
      <c r="Q82" s="167"/>
      <c r="R82" s="112"/>
      <c r="S82" s="112"/>
      <c r="T82" s="112"/>
      <c r="U82" s="112"/>
      <c r="V82" s="112"/>
      <c r="W82" s="112"/>
      <c r="X82" s="20"/>
      <c r="Y82" s="20"/>
      <c r="Z82" s="164"/>
      <c r="AA82" s="164"/>
      <c r="AB82" s="164"/>
      <c r="AC82" s="164"/>
      <c r="AD82" s="164"/>
      <c r="AE82" s="164"/>
      <c r="AF82" s="164"/>
      <c r="AG82" s="164"/>
      <c r="AH82" s="164"/>
      <c r="AI82" s="164"/>
      <c r="AJ82" s="164"/>
      <c r="AK82" s="164"/>
      <c r="AL82" s="164"/>
      <c r="AM82" s="164"/>
      <c r="AN82" s="164"/>
      <c r="AO82" s="164"/>
      <c r="AP82" s="164"/>
      <c r="AQ82" s="164"/>
      <c r="AR82" s="164"/>
      <c r="CI82" s="1"/>
      <c r="CJ82" s="1"/>
      <c r="CK82" s="1"/>
      <c r="CL82" s="1"/>
      <c r="CM82" s="1"/>
      <c r="CN82" s="1"/>
      <c r="CO82" s="1"/>
      <c r="CP82" s="1"/>
      <c r="CQ82" s="1"/>
    </row>
    <row r="83" spans="1:95" x14ac:dyDescent="0.25">
      <c r="A83" s="168" t="s">
        <v>78</v>
      </c>
      <c r="B83" s="169">
        <f t="shared" si="11"/>
        <v>0</v>
      </c>
      <c r="C83" s="32">
        <f>[1]Abril!C83+[2]Abril!C83+[3]Abril!C83+[4]Abril!C83+[5]Abril!C83+[6]Abril!C83+[7]Abril!C83+[8]Abril!C83+[9]Abril!C83+[10]Abril!C83</f>
        <v>0</v>
      </c>
      <c r="D83" s="32">
        <f>[1]Abril!D83+[2]Abril!D83+[3]Abril!D83+[4]Abril!D83+[5]Abril!D83+[6]Abril!D83+[7]Abril!D83+[8]Abril!D83+[9]Abril!D83+[10]Abril!D83</f>
        <v>0</v>
      </c>
      <c r="E83" s="32">
        <f>[1]Abril!E83+[2]Abril!E83+[3]Abril!E83+[4]Abril!E83+[5]Abril!E83+[6]Abril!E83+[7]Abril!E83+[8]Abril!E83+[9]Abril!E83+[10]Abril!E83</f>
        <v>0</v>
      </c>
      <c r="F83" s="162"/>
      <c r="G83" s="170"/>
      <c r="H83" s="170"/>
      <c r="I83" s="167"/>
      <c r="J83" s="167"/>
      <c r="K83" s="167"/>
      <c r="L83" s="167"/>
      <c r="M83" s="167"/>
      <c r="N83" s="167"/>
      <c r="O83" s="167"/>
      <c r="P83" s="167"/>
      <c r="Q83" s="167"/>
      <c r="R83" s="112"/>
      <c r="S83" s="112"/>
      <c r="T83" s="112"/>
      <c r="U83" s="112"/>
      <c r="V83" s="112"/>
      <c r="W83" s="112"/>
      <c r="X83" s="20"/>
      <c r="Y83" s="20"/>
      <c r="Z83" s="164"/>
      <c r="AA83" s="164"/>
      <c r="AB83" s="164"/>
      <c r="AC83" s="164"/>
      <c r="AD83" s="164"/>
      <c r="AE83" s="164"/>
      <c r="AF83" s="164"/>
      <c r="AG83" s="164"/>
      <c r="AH83" s="164"/>
      <c r="AI83" s="164"/>
      <c r="AJ83" s="164"/>
      <c r="AK83" s="164"/>
      <c r="AL83" s="164"/>
      <c r="AM83" s="164"/>
      <c r="AN83" s="164"/>
      <c r="AO83" s="164"/>
      <c r="AP83" s="164"/>
      <c r="AQ83" s="164"/>
      <c r="AR83" s="164"/>
      <c r="CI83" s="1"/>
      <c r="CJ83" s="1"/>
      <c r="CK83" s="1"/>
      <c r="CL83" s="1"/>
      <c r="CM83" s="1"/>
      <c r="CN83" s="1"/>
      <c r="CO83" s="1"/>
      <c r="CP83" s="1"/>
      <c r="CQ83" s="1"/>
    </row>
    <row r="84" spans="1:95" x14ac:dyDescent="0.25">
      <c r="A84" s="168" t="s">
        <v>79</v>
      </c>
      <c r="B84" s="173">
        <f t="shared" si="11"/>
        <v>1</v>
      </c>
      <c r="C84" s="32">
        <f>[1]Abril!C84+[2]Abril!C84+[3]Abril!C84+[4]Abril!C84+[5]Abril!C84+[6]Abril!C84+[7]Abril!C84+[8]Abril!C84+[9]Abril!C84+[10]Abril!C84</f>
        <v>0</v>
      </c>
      <c r="D84" s="32">
        <f>[1]Abril!D84+[2]Abril!D84+[3]Abril!D84+[4]Abril!D84+[5]Abril!D84+[6]Abril!D84+[7]Abril!D84+[8]Abril!D84+[9]Abril!D84+[10]Abril!D84</f>
        <v>1</v>
      </c>
      <c r="E84" s="32">
        <f>[1]Abril!E84+[2]Abril!E84+[3]Abril!E84+[4]Abril!E84+[5]Abril!E84+[6]Abril!E84+[7]Abril!E84+[8]Abril!E84+[9]Abril!E84+[10]Abril!E84</f>
        <v>0</v>
      </c>
      <c r="F84" s="162"/>
      <c r="G84" s="170"/>
      <c r="H84" s="170"/>
      <c r="I84" s="167"/>
      <c r="J84" s="167"/>
      <c r="K84" s="167"/>
      <c r="L84" s="167"/>
      <c r="M84" s="167"/>
      <c r="N84" s="167"/>
      <c r="O84" s="167"/>
      <c r="P84" s="167"/>
      <c r="Q84" s="167"/>
      <c r="R84" s="112"/>
      <c r="S84" s="112"/>
      <c r="T84" s="112"/>
      <c r="U84" s="112"/>
      <c r="V84" s="112"/>
      <c r="W84" s="112"/>
      <c r="X84" s="20"/>
      <c r="Y84" s="20"/>
      <c r="Z84" s="164"/>
      <c r="AA84" s="164"/>
      <c r="AB84" s="164"/>
      <c r="AC84" s="164"/>
      <c r="AD84" s="164"/>
      <c r="AE84" s="164"/>
      <c r="AF84" s="164"/>
      <c r="AG84" s="164"/>
      <c r="AH84" s="164"/>
      <c r="AI84" s="164"/>
      <c r="AJ84" s="164"/>
      <c r="AK84" s="164"/>
      <c r="AL84" s="164"/>
      <c r="AM84" s="164"/>
      <c r="AN84" s="164"/>
      <c r="AO84" s="164"/>
      <c r="AP84" s="164"/>
      <c r="AQ84" s="164"/>
      <c r="AR84" s="164"/>
      <c r="CI84" s="1"/>
      <c r="CJ84" s="1"/>
      <c r="CK84" s="1"/>
      <c r="CL84" s="1"/>
      <c r="CM84" s="1"/>
      <c r="CN84" s="1"/>
      <c r="CO84" s="1"/>
      <c r="CP84" s="1"/>
      <c r="CQ84" s="1"/>
    </row>
    <row r="85" spans="1:95" x14ac:dyDescent="0.25">
      <c r="A85" s="549" t="s">
        <v>48</v>
      </c>
      <c r="B85" s="175">
        <f>SUM(B66:B84)</f>
        <v>11854</v>
      </c>
      <c r="C85" s="175">
        <f>SUM(C66:C84)</f>
        <v>11618</v>
      </c>
      <c r="D85" s="175">
        <f>SUM(D66:D84)</f>
        <v>40</v>
      </c>
      <c r="E85" s="175">
        <f>SUM(E66:E84)</f>
        <v>196</v>
      </c>
      <c r="F85" s="162"/>
      <c r="G85" s="170"/>
      <c r="H85" s="170"/>
      <c r="I85" s="162"/>
      <c r="J85" s="167"/>
      <c r="K85" s="167"/>
      <c r="L85" s="167"/>
      <c r="M85" s="167"/>
      <c r="N85" s="167"/>
      <c r="O85" s="167"/>
      <c r="P85" s="167"/>
      <c r="Q85" s="167"/>
      <c r="R85" s="112"/>
      <c r="S85" s="112"/>
      <c r="T85" s="112"/>
      <c r="U85" s="112"/>
      <c r="V85" s="65"/>
      <c r="W85" s="112"/>
      <c r="X85" s="20"/>
      <c r="Y85" s="20"/>
      <c r="Z85" s="164"/>
      <c r="AA85" s="164"/>
      <c r="AB85" s="164"/>
      <c r="AC85" s="164"/>
      <c r="AD85" s="164"/>
      <c r="AE85" s="164"/>
      <c r="AF85" s="164"/>
      <c r="AG85" s="164"/>
      <c r="AH85" s="164"/>
      <c r="AI85" s="164"/>
      <c r="AJ85" s="164"/>
      <c r="AK85" s="164"/>
      <c r="AL85" s="164"/>
      <c r="AM85" s="164"/>
      <c r="AN85" s="164"/>
      <c r="AO85" s="164"/>
      <c r="AP85" s="164"/>
      <c r="AQ85" s="164"/>
      <c r="AR85" s="164"/>
      <c r="CI85" s="1"/>
      <c r="CJ85" s="1"/>
      <c r="CK85" s="1"/>
      <c r="CL85" s="1"/>
      <c r="CM85" s="1"/>
      <c r="CN85" s="1"/>
      <c r="CO85" s="1"/>
      <c r="CP85" s="1"/>
      <c r="CQ85" s="1"/>
    </row>
    <row r="86" spans="1:95" x14ac:dyDescent="0.25">
      <c r="A86" s="176" t="s">
        <v>80</v>
      </c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19"/>
      <c r="Q86" s="19"/>
      <c r="R86" s="19"/>
      <c r="S86" s="19"/>
      <c r="T86" s="20"/>
      <c r="U86" s="20"/>
      <c r="V86" s="20"/>
      <c r="W86" s="20"/>
      <c r="X86" s="177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158"/>
      <c r="AR86" s="158"/>
      <c r="CI86" s="1"/>
      <c r="CJ86" s="1"/>
      <c r="CK86" s="1"/>
      <c r="CL86" s="1"/>
      <c r="CM86" s="1"/>
      <c r="CN86" s="1"/>
      <c r="CO86" s="1"/>
      <c r="CP86" s="1"/>
      <c r="CQ86" s="1"/>
    </row>
    <row r="87" spans="1:95" ht="15" customHeight="1" x14ac:dyDescent="0.25">
      <c r="A87" s="636" t="s">
        <v>81</v>
      </c>
      <c r="B87" s="638"/>
      <c r="C87" s="636" t="s">
        <v>2</v>
      </c>
      <c r="D87" s="637"/>
      <c r="E87" s="638"/>
      <c r="F87" s="621" t="s">
        <v>3</v>
      </c>
      <c r="G87" s="625"/>
      <c r="H87" s="625"/>
      <c r="I87" s="625"/>
      <c r="J87" s="625"/>
      <c r="K87" s="625"/>
      <c r="L87" s="625"/>
      <c r="M87" s="625"/>
      <c r="N87" s="625"/>
      <c r="O87" s="625"/>
      <c r="P87" s="625"/>
      <c r="Q87" s="625"/>
      <c r="R87" s="625"/>
      <c r="S87" s="625"/>
      <c r="T87" s="625"/>
      <c r="U87" s="625"/>
      <c r="V87" s="625"/>
      <c r="W87" s="625"/>
      <c r="X87" s="625"/>
      <c r="Y87" s="625"/>
      <c r="Z87" s="625"/>
      <c r="AA87" s="625"/>
      <c r="AB87" s="625"/>
      <c r="AC87" s="625"/>
      <c r="AD87" s="625"/>
      <c r="AE87" s="625"/>
      <c r="AF87" s="625"/>
      <c r="AG87" s="625"/>
      <c r="AH87" s="625"/>
      <c r="AI87" s="625"/>
      <c r="AJ87" s="625"/>
      <c r="AK87" s="625"/>
      <c r="AL87" s="625"/>
      <c r="AM87" s="622"/>
      <c r="AN87" s="618" t="s">
        <v>223</v>
      </c>
      <c r="AO87" s="99"/>
      <c r="AP87" s="99"/>
      <c r="AQ87" s="99"/>
      <c r="AR87" s="99"/>
      <c r="CI87" s="1"/>
      <c r="CJ87" s="1"/>
      <c r="CK87" s="1"/>
      <c r="CL87" s="1"/>
      <c r="CM87" s="1"/>
      <c r="CN87" s="1"/>
      <c r="CO87" s="1"/>
      <c r="CP87" s="1"/>
      <c r="CQ87" s="1"/>
    </row>
    <row r="88" spans="1:95" x14ac:dyDescent="0.25">
      <c r="A88" s="666"/>
      <c r="B88" s="667"/>
      <c r="C88" s="639"/>
      <c r="D88" s="640"/>
      <c r="E88" s="641"/>
      <c r="F88" s="621" t="s">
        <v>6</v>
      </c>
      <c r="G88" s="622"/>
      <c r="H88" s="625" t="s">
        <v>7</v>
      </c>
      <c r="I88" s="625"/>
      <c r="J88" s="621" t="s">
        <v>8</v>
      </c>
      <c r="K88" s="622"/>
      <c r="L88" s="625" t="s">
        <v>9</v>
      </c>
      <c r="M88" s="625"/>
      <c r="N88" s="621" t="s">
        <v>10</v>
      </c>
      <c r="O88" s="622"/>
      <c r="P88" s="625" t="s">
        <v>11</v>
      </c>
      <c r="Q88" s="625"/>
      <c r="R88" s="621" t="s">
        <v>12</v>
      </c>
      <c r="S88" s="622"/>
      <c r="T88" s="625" t="s">
        <v>13</v>
      </c>
      <c r="U88" s="625"/>
      <c r="V88" s="621" t="s">
        <v>14</v>
      </c>
      <c r="W88" s="622"/>
      <c r="X88" s="625" t="s">
        <v>15</v>
      </c>
      <c r="Y88" s="622"/>
      <c r="Z88" s="621" t="s">
        <v>16</v>
      </c>
      <c r="AA88" s="625"/>
      <c r="AB88" s="621" t="s">
        <v>17</v>
      </c>
      <c r="AC88" s="622"/>
      <c r="AD88" s="625" t="s">
        <v>18</v>
      </c>
      <c r="AE88" s="625"/>
      <c r="AF88" s="621" t="s">
        <v>19</v>
      </c>
      <c r="AG88" s="622"/>
      <c r="AH88" s="625" t="s">
        <v>20</v>
      </c>
      <c r="AI88" s="625"/>
      <c r="AJ88" s="621" t="s">
        <v>21</v>
      </c>
      <c r="AK88" s="622"/>
      <c r="AL88" s="625" t="s">
        <v>22</v>
      </c>
      <c r="AM88" s="622"/>
      <c r="AN88" s="619"/>
      <c r="AO88" s="99"/>
      <c r="AP88" s="99"/>
      <c r="AQ88" s="99"/>
      <c r="AR88" s="99"/>
      <c r="CI88" s="1"/>
      <c r="CJ88" s="1"/>
      <c r="CK88" s="1"/>
      <c r="CL88" s="1"/>
      <c r="CM88" s="1"/>
      <c r="CN88" s="1"/>
      <c r="CO88" s="1"/>
      <c r="CP88" s="1"/>
      <c r="CQ88" s="1"/>
    </row>
    <row r="89" spans="1:95" x14ac:dyDescent="0.25">
      <c r="A89" s="639"/>
      <c r="B89" s="640"/>
      <c r="C89" s="568" t="s">
        <v>27</v>
      </c>
      <c r="D89" s="569" t="s">
        <v>36</v>
      </c>
      <c r="E89" s="550" t="s">
        <v>29</v>
      </c>
      <c r="F89" s="549" t="s">
        <v>36</v>
      </c>
      <c r="G89" s="550" t="s">
        <v>29</v>
      </c>
      <c r="H89" s="552" t="s">
        <v>36</v>
      </c>
      <c r="I89" s="552" t="s">
        <v>29</v>
      </c>
      <c r="J89" s="549" t="s">
        <v>36</v>
      </c>
      <c r="K89" s="550" t="s">
        <v>29</v>
      </c>
      <c r="L89" s="552" t="s">
        <v>36</v>
      </c>
      <c r="M89" s="552" t="s">
        <v>29</v>
      </c>
      <c r="N89" s="549" t="s">
        <v>36</v>
      </c>
      <c r="O89" s="550" t="s">
        <v>29</v>
      </c>
      <c r="P89" s="552" t="s">
        <v>36</v>
      </c>
      <c r="Q89" s="552" t="s">
        <v>29</v>
      </c>
      <c r="R89" s="549" t="s">
        <v>36</v>
      </c>
      <c r="S89" s="550" t="s">
        <v>29</v>
      </c>
      <c r="T89" s="552" t="s">
        <v>36</v>
      </c>
      <c r="U89" s="552" t="s">
        <v>29</v>
      </c>
      <c r="V89" s="549" t="s">
        <v>36</v>
      </c>
      <c r="W89" s="550" t="s">
        <v>29</v>
      </c>
      <c r="X89" s="552" t="s">
        <v>36</v>
      </c>
      <c r="Y89" s="550" t="s">
        <v>29</v>
      </c>
      <c r="Z89" s="549" t="s">
        <v>36</v>
      </c>
      <c r="AA89" s="552" t="s">
        <v>29</v>
      </c>
      <c r="AB89" s="549" t="s">
        <v>36</v>
      </c>
      <c r="AC89" s="550" t="s">
        <v>29</v>
      </c>
      <c r="AD89" s="552" t="s">
        <v>36</v>
      </c>
      <c r="AE89" s="552" t="s">
        <v>29</v>
      </c>
      <c r="AF89" s="549" t="s">
        <v>36</v>
      </c>
      <c r="AG89" s="550" t="s">
        <v>29</v>
      </c>
      <c r="AH89" s="552" t="s">
        <v>36</v>
      </c>
      <c r="AI89" s="552" t="s">
        <v>29</v>
      </c>
      <c r="AJ89" s="549" t="s">
        <v>36</v>
      </c>
      <c r="AK89" s="550" t="s">
        <v>29</v>
      </c>
      <c r="AL89" s="552" t="s">
        <v>36</v>
      </c>
      <c r="AM89" s="550" t="s">
        <v>29</v>
      </c>
      <c r="AN89" s="620"/>
      <c r="AO89" s="99"/>
      <c r="AP89" s="99"/>
      <c r="AQ89" s="99"/>
      <c r="AR89" s="99"/>
      <c r="CI89" s="1"/>
      <c r="CJ89" s="1"/>
      <c r="CK89" s="1"/>
      <c r="CL89" s="1"/>
      <c r="CM89" s="1"/>
      <c r="CN89" s="1"/>
      <c r="CO89" s="1"/>
      <c r="CP89" s="1"/>
      <c r="CQ89" s="1"/>
    </row>
    <row r="90" spans="1:95" ht="15" customHeight="1" x14ac:dyDescent="0.25">
      <c r="A90" s="621" t="s">
        <v>82</v>
      </c>
      <c r="B90" s="622"/>
      <c r="C90" s="121">
        <f t="shared" ref="C90:AN90" si="12">SUM(C91:C97)</f>
        <v>1795</v>
      </c>
      <c r="D90" s="122">
        <f t="shared" si="12"/>
        <v>969</v>
      </c>
      <c r="E90" s="31">
        <f t="shared" si="12"/>
        <v>826</v>
      </c>
      <c r="F90" s="179">
        <f t="shared" si="12"/>
        <v>77</v>
      </c>
      <c r="G90" s="180">
        <f t="shared" si="12"/>
        <v>64</v>
      </c>
      <c r="H90" s="179">
        <f t="shared" si="12"/>
        <v>68</v>
      </c>
      <c r="I90" s="180">
        <f t="shared" si="12"/>
        <v>54</v>
      </c>
      <c r="J90" s="179">
        <f t="shared" si="12"/>
        <v>44</v>
      </c>
      <c r="K90" s="180">
        <f t="shared" si="12"/>
        <v>38</v>
      </c>
      <c r="L90" s="179">
        <f t="shared" si="12"/>
        <v>33</v>
      </c>
      <c r="M90" s="180">
        <f t="shared" si="12"/>
        <v>15</v>
      </c>
      <c r="N90" s="179">
        <f t="shared" si="12"/>
        <v>33</v>
      </c>
      <c r="O90" s="180">
        <f t="shared" si="12"/>
        <v>41</v>
      </c>
      <c r="P90" s="179">
        <f t="shared" si="12"/>
        <v>43</v>
      </c>
      <c r="Q90" s="180">
        <f t="shared" si="12"/>
        <v>31</v>
      </c>
      <c r="R90" s="179">
        <f t="shared" si="12"/>
        <v>45</v>
      </c>
      <c r="S90" s="180">
        <f t="shared" si="12"/>
        <v>36</v>
      </c>
      <c r="T90" s="179">
        <f t="shared" si="12"/>
        <v>47</v>
      </c>
      <c r="U90" s="180">
        <f t="shared" si="12"/>
        <v>33</v>
      </c>
      <c r="V90" s="179">
        <f t="shared" si="12"/>
        <v>41</v>
      </c>
      <c r="W90" s="180">
        <f t="shared" si="12"/>
        <v>33</v>
      </c>
      <c r="X90" s="179">
        <f t="shared" si="12"/>
        <v>41</v>
      </c>
      <c r="Y90" s="180">
        <f t="shared" si="12"/>
        <v>19</v>
      </c>
      <c r="Z90" s="179">
        <f t="shared" si="12"/>
        <v>55</v>
      </c>
      <c r="AA90" s="180">
        <f t="shared" si="12"/>
        <v>30</v>
      </c>
      <c r="AB90" s="179">
        <f t="shared" si="12"/>
        <v>60</v>
      </c>
      <c r="AC90" s="180">
        <f t="shared" si="12"/>
        <v>54</v>
      </c>
      <c r="AD90" s="179">
        <f t="shared" si="12"/>
        <v>73</v>
      </c>
      <c r="AE90" s="180">
        <f t="shared" si="12"/>
        <v>48</v>
      </c>
      <c r="AF90" s="179">
        <f t="shared" si="12"/>
        <v>59</v>
      </c>
      <c r="AG90" s="180">
        <f t="shared" si="12"/>
        <v>68</v>
      </c>
      <c r="AH90" s="179">
        <f t="shared" si="12"/>
        <v>63</v>
      </c>
      <c r="AI90" s="180">
        <f t="shared" si="12"/>
        <v>74</v>
      </c>
      <c r="AJ90" s="179">
        <f t="shared" si="12"/>
        <v>71</v>
      </c>
      <c r="AK90" s="180">
        <f t="shared" si="12"/>
        <v>61</v>
      </c>
      <c r="AL90" s="179">
        <f t="shared" si="12"/>
        <v>116</v>
      </c>
      <c r="AM90" s="180">
        <f t="shared" si="12"/>
        <v>127</v>
      </c>
      <c r="AN90" s="181">
        <f t="shared" si="12"/>
        <v>1715</v>
      </c>
      <c r="AO90" s="182"/>
      <c r="AP90" s="99"/>
      <c r="AQ90" s="99"/>
      <c r="AR90" s="99"/>
      <c r="CI90" s="1"/>
      <c r="CJ90" s="1"/>
      <c r="CK90" s="1"/>
      <c r="CL90" s="1"/>
      <c r="CM90" s="1"/>
      <c r="CN90" s="1"/>
      <c r="CO90" s="1"/>
      <c r="CP90" s="1"/>
      <c r="CQ90" s="1"/>
    </row>
    <row r="91" spans="1:95" ht="15" customHeight="1" x14ac:dyDescent="0.25">
      <c r="A91" s="618" t="s">
        <v>83</v>
      </c>
      <c r="B91" s="183" t="s">
        <v>84</v>
      </c>
      <c r="C91" s="121">
        <f t="shared" ref="C91:C97" si="13">SUM(D91+E91)</f>
        <v>784</v>
      </c>
      <c r="D91" s="122">
        <f t="shared" ref="D91:E97" si="14">SUM(F91+H91+J91+L91+N91+P91+R91+T91+V91+X91+Z91+AB91+AD91+AF91+AH91+AJ91+AL91)</f>
        <v>408</v>
      </c>
      <c r="E91" s="31">
        <f t="shared" si="14"/>
        <v>376</v>
      </c>
      <c r="F91" s="32">
        <f>[1]Abril!F91+[2]Abril!F91+[3]Abril!F91+[4]Abril!F91+[5]Abril!F91+[6]Abril!F91+[7]Abril!F91+[8]Abril!F91+[9]Abril!F91+[10]Abril!F91</f>
        <v>52</v>
      </c>
      <c r="G91" s="32">
        <f>[1]Abril!G91+[2]Abril!G91+[3]Abril!G91+[4]Abril!G91+[5]Abril!G91+[6]Abril!G91+[7]Abril!G91+[8]Abril!G91+[9]Abril!G91+[10]Abril!G91</f>
        <v>52</v>
      </c>
      <c r="H91" s="32">
        <f>[1]Abril!H91+[2]Abril!H91+[3]Abril!H91+[4]Abril!H91+[5]Abril!H91+[6]Abril!H91+[7]Abril!H91+[8]Abril!H91+[9]Abril!H91+[10]Abril!H91</f>
        <v>37</v>
      </c>
      <c r="I91" s="32">
        <f>[1]Abril!I91+[2]Abril!I91+[3]Abril!I91+[4]Abril!I91+[5]Abril!I91+[6]Abril!I91+[7]Abril!I91+[8]Abril!I91+[9]Abril!I91+[10]Abril!I91</f>
        <v>28</v>
      </c>
      <c r="J91" s="32">
        <f>[1]Abril!J91+[2]Abril!J91+[3]Abril!J91+[4]Abril!J91+[5]Abril!J91+[6]Abril!J91+[7]Abril!J91+[8]Abril!J91+[9]Abril!J91+[10]Abril!J91</f>
        <v>25</v>
      </c>
      <c r="K91" s="32">
        <f>[1]Abril!K91+[2]Abril!K91+[3]Abril!K91+[4]Abril!K91+[5]Abril!K91+[6]Abril!K91+[7]Abril!K91+[8]Abril!K91+[9]Abril!K91+[10]Abril!K91</f>
        <v>17</v>
      </c>
      <c r="L91" s="32">
        <f>[1]Abril!L91+[2]Abril!L91+[3]Abril!L91+[4]Abril!L91+[5]Abril!L91+[6]Abril!L91+[7]Abril!L91+[8]Abril!L91+[9]Abril!L91+[10]Abril!L91</f>
        <v>11</v>
      </c>
      <c r="M91" s="32">
        <f>[1]Abril!M91+[2]Abril!M91+[3]Abril!M91+[4]Abril!M91+[5]Abril!M91+[6]Abril!M91+[7]Abril!M91+[8]Abril!M91+[9]Abril!M91+[10]Abril!M91</f>
        <v>6</v>
      </c>
      <c r="N91" s="32">
        <f>[1]Abril!N91+[2]Abril!N91+[3]Abril!N91+[4]Abril!N91+[5]Abril!N91+[6]Abril!N91+[7]Abril!N91+[8]Abril!N91+[9]Abril!N91+[10]Abril!N91</f>
        <v>11</v>
      </c>
      <c r="O91" s="32">
        <f>[1]Abril!O91+[2]Abril!O91+[3]Abril!O91+[4]Abril!O91+[5]Abril!O91+[6]Abril!O91+[7]Abril!O91+[8]Abril!O91+[9]Abril!O91+[10]Abril!O91</f>
        <v>27</v>
      </c>
      <c r="P91" s="32">
        <f>[1]Abril!P91+[2]Abril!P91+[3]Abril!P91+[4]Abril!P91+[5]Abril!P91+[6]Abril!P91+[7]Abril!P91+[8]Abril!P91+[9]Abril!P91+[10]Abril!P91</f>
        <v>18</v>
      </c>
      <c r="Q91" s="32">
        <f>[1]Abril!Q91+[2]Abril!Q91+[3]Abril!Q91+[4]Abril!Q91+[5]Abril!Q91+[6]Abril!Q91+[7]Abril!Q91+[8]Abril!Q91+[9]Abril!Q91+[10]Abril!Q91</f>
        <v>15</v>
      </c>
      <c r="R91" s="32">
        <f>[1]Abril!R91+[2]Abril!R91+[3]Abril!R91+[4]Abril!R91+[5]Abril!R91+[6]Abril!R91+[7]Abril!R91+[8]Abril!R91+[9]Abril!R91+[10]Abril!R91</f>
        <v>15</v>
      </c>
      <c r="S91" s="32">
        <f>[1]Abril!S91+[2]Abril!S91+[3]Abril!S91+[4]Abril!S91+[5]Abril!S91+[6]Abril!S91+[7]Abril!S91+[8]Abril!S91+[9]Abril!S91+[10]Abril!S91</f>
        <v>17</v>
      </c>
      <c r="T91" s="32">
        <f>[1]Abril!T91+[2]Abril!T91+[3]Abril!T91+[4]Abril!T91+[5]Abril!T91+[6]Abril!T91+[7]Abril!T91+[8]Abril!T91+[9]Abril!T91+[10]Abril!T91</f>
        <v>16</v>
      </c>
      <c r="U91" s="32">
        <f>[1]Abril!U91+[2]Abril!U91+[3]Abril!U91+[4]Abril!U91+[5]Abril!U91+[6]Abril!U91+[7]Abril!U91+[8]Abril!U91+[9]Abril!U91+[10]Abril!U91</f>
        <v>16</v>
      </c>
      <c r="V91" s="32">
        <f>[1]Abril!V91+[2]Abril!V91+[3]Abril!V91+[4]Abril!V91+[5]Abril!V91+[6]Abril!V91+[7]Abril!V91+[8]Abril!V91+[9]Abril!V91+[10]Abril!V91</f>
        <v>12</v>
      </c>
      <c r="W91" s="32">
        <f>[1]Abril!W91+[2]Abril!W91+[3]Abril!W91+[4]Abril!W91+[5]Abril!W91+[6]Abril!W91+[7]Abril!W91+[8]Abril!W91+[9]Abril!W91+[10]Abril!W91</f>
        <v>17</v>
      </c>
      <c r="X91" s="32">
        <f>[1]Abril!X91+[2]Abril!X91+[3]Abril!X91+[4]Abril!X91+[5]Abril!X91+[6]Abril!X91+[7]Abril!X91+[8]Abril!X91+[9]Abril!X91+[10]Abril!X91</f>
        <v>14</v>
      </c>
      <c r="Y91" s="32">
        <f>[1]Abril!Y91+[2]Abril!Y91+[3]Abril!Y91+[4]Abril!Y91+[5]Abril!Y91+[6]Abril!Y91+[7]Abril!Y91+[8]Abril!Y91+[9]Abril!Y91+[10]Abril!Y91</f>
        <v>9</v>
      </c>
      <c r="Z91" s="32">
        <f>[1]Abril!Z91+[2]Abril!Z91+[3]Abril!Z91+[4]Abril!Z91+[5]Abril!Z91+[6]Abril!Z91+[7]Abril!Z91+[8]Abril!Z91+[9]Abril!Z91+[10]Abril!Z91</f>
        <v>20</v>
      </c>
      <c r="AA91" s="32">
        <f>[1]Abril!AA91+[2]Abril!AA91+[3]Abril!AA91+[4]Abril!AA91+[5]Abril!AA91+[6]Abril!AA91+[7]Abril!AA91+[8]Abril!AA91+[9]Abril!AA91+[10]Abril!AA91</f>
        <v>8</v>
      </c>
      <c r="AB91" s="32">
        <f>[1]Abril!AB91+[2]Abril!AB91+[3]Abril!AB91+[4]Abril!AB91+[5]Abril!AB91+[6]Abril!AB91+[7]Abril!AB91+[8]Abril!AB91+[9]Abril!AB91+[10]Abril!AB91</f>
        <v>22</v>
      </c>
      <c r="AC91" s="32">
        <f>[1]Abril!AC91+[2]Abril!AC91+[3]Abril!AC91+[4]Abril!AC91+[5]Abril!AC91+[6]Abril!AC91+[7]Abril!AC91+[8]Abril!AC91+[9]Abril!AC91+[10]Abril!AC91</f>
        <v>18</v>
      </c>
      <c r="AD91" s="32">
        <f>[1]Abril!AD91+[2]Abril!AD91+[3]Abril!AD91+[4]Abril!AD91+[5]Abril!AD91+[6]Abril!AD91+[7]Abril!AD91+[8]Abril!AD91+[9]Abril!AD91+[10]Abril!AD91</f>
        <v>32</v>
      </c>
      <c r="AE91" s="32">
        <f>[1]Abril!AE91+[2]Abril!AE91+[3]Abril!AE91+[4]Abril!AE91+[5]Abril!AE91+[6]Abril!AE91+[7]Abril!AE91+[8]Abril!AE91+[9]Abril!AE91+[10]Abril!AE91</f>
        <v>21</v>
      </c>
      <c r="AF91" s="32">
        <f>[1]Abril!AF91+[2]Abril!AF91+[3]Abril!AF91+[4]Abril!AF91+[5]Abril!AF91+[6]Abril!AF91+[7]Abril!AF91+[8]Abril!AF91+[9]Abril!AF91+[10]Abril!AF91</f>
        <v>22</v>
      </c>
      <c r="AG91" s="32">
        <f>[1]Abril!AG91+[2]Abril!AG91+[3]Abril!AG91+[4]Abril!AG91+[5]Abril!AG91+[6]Abril!AG91+[7]Abril!AG91+[8]Abril!AG91+[9]Abril!AG91+[10]Abril!AG91</f>
        <v>23</v>
      </c>
      <c r="AH91" s="32">
        <f>[1]Abril!AH91+[2]Abril!AH91+[3]Abril!AH91+[4]Abril!AH91+[5]Abril!AH91+[6]Abril!AH91+[7]Abril!AH91+[8]Abril!AH91+[9]Abril!AH91+[10]Abril!AH91</f>
        <v>28</v>
      </c>
      <c r="AI91" s="32">
        <f>[1]Abril!AI91+[2]Abril!AI91+[3]Abril!AI91+[4]Abril!AI91+[5]Abril!AI91+[6]Abril!AI91+[7]Abril!AI91+[8]Abril!AI91+[9]Abril!AI91+[10]Abril!AI91</f>
        <v>35</v>
      </c>
      <c r="AJ91" s="32">
        <f>[1]Abril!AJ91+[2]Abril!AJ91+[3]Abril!AJ91+[4]Abril!AJ91+[5]Abril!AJ91+[6]Abril!AJ91+[7]Abril!AJ91+[8]Abril!AJ91+[9]Abril!AJ91+[10]Abril!AJ91</f>
        <v>23</v>
      </c>
      <c r="AK91" s="32">
        <f>[1]Abril!AK91+[2]Abril!AK91+[3]Abril!AK91+[4]Abril!AK91+[5]Abril!AK91+[6]Abril!AK91+[7]Abril!AK91+[8]Abril!AK91+[9]Abril!AK91+[10]Abril!AK91</f>
        <v>30</v>
      </c>
      <c r="AL91" s="32">
        <f>[1]Abril!AL91+[2]Abril!AL91+[3]Abril!AL91+[4]Abril!AL91+[5]Abril!AL91+[6]Abril!AL91+[7]Abril!AL91+[8]Abril!AL91+[9]Abril!AL91+[10]Abril!AL91</f>
        <v>50</v>
      </c>
      <c r="AM91" s="32">
        <f>[1]Abril!AM91+[2]Abril!AM91+[3]Abril!AM91+[4]Abril!AM91+[5]Abril!AM91+[6]Abril!AM91+[7]Abril!AM91+[8]Abril!AM91+[9]Abril!AM91+[10]Abril!AM91</f>
        <v>37</v>
      </c>
      <c r="AN91" s="32">
        <f>[1]Abril!AN91+[2]Abril!AN91+[3]Abril!AN91+[4]Abril!AN91+[5]Abril!AN91+[6]Abril!AN91+[7]Abril!AN91+[8]Abril!AN91+[9]Abril!AN91+[10]Abril!AN91</f>
        <v>704</v>
      </c>
      <c r="AO91" s="83"/>
      <c r="AP91" s="84"/>
      <c r="AQ91" s="84"/>
      <c r="AR91" s="84"/>
      <c r="CA91" s="2" t="str">
        <f t="shared" ref="CA91:CA97" si="15">IF(C91=0,"",IF(AN91="",IF(C91="",""," No olvide escribir la columna Beneficiarios.-"),""))</f>
        <v/>
      </c>
      <c r="CB91" s="2" t="str">
        <f t="shared" ref="CB91:CB97" si="16">IF(C91&lt;AN91," El número de Beneficiarios NO puede ser mayor que el Total.-","")</f>
        <v/>
      </c>
      <c r="CG91" s="2">
        <f t="shared" ref="CG91:CG97" si="17">IF(C91&lt;AN91,1,0)</f>
        <v>0</v>
      </c>
      <c r="CH91" s="2">
        <f t="shared" ref="CH91:CH97" si="18">IF(C91=0,"",IF(AN91="",IF(C91="","",1),0))</f>
        <v>0</v>
      </c>
      <c r="CI91" s="1"/>
      <c r="CJ91" s="1"/>
      <c r="CK91" s="1"/>
      <c r="CL91" s="1"/>
      <c r="CM91" s="1"/>
      <c r="CN91" s="1"/>
      <c r="CO91" s="1"/>
      <c r="CP91" s="1"/>
      <c r="CQ91" s="1"/>
    </row>
    <row r="92" spans="1:95" x14ac:dyDescent="0.25">
      <c r="A92" s="619"/>
      <c r="B92" s="189" t="s">
        <v>85</v>
      </c>
      <c r="C92" s="190">
        <f t="shared" si="13"/>
        <v>190</v>
      </c>
      <c r="D92" s="41">
        <f t="shared" si="14"/>
        <v>112</v>
      </c>
      <c r="E92" s="191">
        <f t="shared" si="14"/>
        <v>78</v>
      </c>
      <c r="F92" s="32">
        <f>[1]Abril!F92+[2]Abril!F92+[3]Abril!F92+[4]Abril!F92+[5]Abril!F92+[6]Abril!F92+[7]Abril!F92+[8]Abril!F92+[9]Abril!F92+[10]Abril!F92</f>
        <v>1</v>
      </c>
      <c r="G92" s="32">
        <f>[1]Abril!G92+[2]Abril!G92+[3]Abril!G92+[4]Abril!G92+[5]Abril!G92+[6]Abril!G92+[7]Abril!G92+[8]Abril!G92+[9]Abril!G92+[10]Abril!G92</f>
        <v>3</v>
      </c>
      <c r="H92" s="32">
        <f>[1]Abril!H92+[2]Abril!H92+[3]Abril!H92+[4]Abril!H92+[5]Abril!H92+[6]Abril!H92+[7]Abril!H92+[8]Abril!H92+[9]Abril!H92+[10]Abril!H92</f>
        <v>2</v>
      </c>
      <c r="I92" s="32">
        <f>[1]Abril!I92+[2]Abril!I92+[3]Abril!I92+[4]Abril!I92+[5]Abril!I92+[6]Abril!I92+[7]Abril!I92+[8]Abril!I92+[9]Abril!I92+[10]Abril!I92</f>
        <v>2</v>
      </c>
      <c r="J92" s="32">
        <f>[1]Abril!J92+[2]Abril!J92+[3]Abril!J92+[4]Abril!J92+[5]Abril!J92+[6]Abril!J92+[7]Abril!J92+[8]Abril!J92+[9]Abril!J92+[10]Abril!J92</f>
        <v>2</v>
      </c>
      <c r="K92" s="32">
        <f>[1]Abril!K92+[2]Abril!K92+[3]Abril!K92+[4]Abril!K92+[5]Abril!K92+[6]Abril!K92+[7]Abril!K92+[8]Abril!K92+[9]Abril!K92+[10]Abril!K92</f>
        <v>2</v>
      </c>
      <c r="L92" s="32">
        <f>[1]Abril!L92+[2]Abril!L92+[3]Abril!L92+[4]Abril!L92+[5]Abril!L92+[6]Abril!L92+[7]Abril!L92+[8]Abril!L92+[9]Abril!L92+[10]Abril!L92</f>
        <v>5</v>
      </c>
      <c r="M92" s="32">
        <f>[1]Abril!M92+[2]Abril!M92+[3]Abril!M92+[4]Abril!M92+[5]Abril!M92+[6]Abril!M92+[7]Abril!M92+[8]Abril!M92+[9]Abril!M92+[10]Abril!M92</f>
        <v>2</v>
      </c>
      <c r="N92" s="32">
        <f>[1]Abril!N92+[2]Abril!N92+[3]Abril!N92+[4]Abril!N92+[5]Abril!N92+[6]Abril!N92+[7]Abril!N92+[8]Abril!N92+[9]Abril!N92+[10]Abril!N92</f>
        <v>3</v>
      </c>
      <c r="O92" s="32">
        <f>[1]Abril!O92+[2]Abril!O92+[3]Abril!O92+[4]Abril!O92+[5]Abril!O92+[6]Abril!O92+[7]Abril!O92+[8]Abril!O92+[9]Abril!O92+[10]Abril!O92</f>
        <v>0</v>
      </c>
      <c r="P92" s="32">
        <f>[1]Abril!P92+[2]Abril!P92+[3]Abril!P92+[4]Abril!P92+[5]Abril!P92+[6]Abril!P92+[7]Abril!P92+[8]Abril!P92+[9]Abril!P92+[10]Abril!P92</f>
        <v>3</v>
      </c>
      <c r="Q92" s="32">
        <f>[1]Abril!Q92+[2]Abril!Q92+[3]Abril!Q92+[4]Abril!Q92+[5]Abril!Q92+[6]Abril!Q92+[7]Abril!Q92+[8]Abril!Q92+[9]Abril!Q92+[10]Abril!Q92</f>
        <v>3</v>
      </c>
      <c r="R92" s="32">
        <f>[1]Abril!R92+[2]Abril!R92+[3]Abril!R92+[4]Abril!R92+[5]Abril!R92+[6]Abril!R92+[7]Abril!R92+[8]Abril!R92+[9]Abril!R92+[10]Abril!R92</f>
        <v>5</v>
      </c>
      <c r="S92" s="32">
        <f>[1]Abril!S92+[2]Abril!S92+[3]Abril!S92+[4]Abril!S92+[5]Abril!S92+[6]Abril!S92+[7]Abril!S92+[8]Abril!S92+[9]Abril!S92+[10]Abril!S92</f>
        <v>2</v>
      </c>
      <c r="T92" s="32">
        <f>[1]Abril!T92+[2]Abril!T92+[3]Abril!T92+[4]Abril!T92+[5]Abril!T92+[6]Abril!T92+[7]Abril!T92+[8]Abril!T92+[9]Abril!T92+[10]Abril!T92</f>
        <v>6</v>
      </c>
      <c r="U92" s="32">
        <f>[1]Abril!U92+[2]Abril!U92+[3]Abril!U92+[4]Abril!U92+[5]Abril!U92+[6]Abril!U92+[7]Abril!U92+[8]Abril!U92+[9]Abril!U92+[10]Abril!U92</f>
        <v>1</v>
      </c>
      <c r="V92" s="32">
        <f>[1]Abril!V92+[2]Abril!V92+[3]Abril!V92+[4]Abril!V92+[5]Abril!V92+[6]Abril!V92+[7]Abril!V92+[8]Abril!V92+[9]Abril!V92+[10]Abril!V92</f>
        <v>2</v>
      </c>
      <c r="W92" s="32">
        <f>[1]Abril!W92+[2]Abril!W92+[3]Abril!W92+[4]Abril!W92+[5]Abril!W92+[6]Abril!W92+[7]Abril!W92+[8]Abril!W92+[9]Abril!W92+[10]Abril!W92</f>
        <v>4</v>
      </c>
      <c r="X92" s="32">
        <f>[1]Abril!X92+[2]Abril!X92+[3]Abril!X92+[4]Abril!X92+[5]Abril!X92+[6]Abril!X92+[7]Abril!X92+[8]Abril!X92+[9]Abril!X92+[10]Abril!X92</f>
        <v>6</v>
      </c>
      <c r="Y92" s="32">
        <f>[1]Abril!Y92+[2]Abril!Y92+[3]Abril!Y92+[4]Abril!Y92+[5]Abril!Y92+[6]Abril!Y92+[7]Abril!Y92+[8]Abril!Y92+[9]Abril!Y92+[10]Abril!Y92</f>
        <v>1</v>
      </c>
      <c r="Z92" s="32">
        <f>[1]Abril!Z92+[2]Abril!Z92+[3]Abril!Z92+[4]Abril!Z92+[5]Abril!Z92+[6]Abril!Z92+[7]Abril!Z92+[8]Abril!Z92+[9]Abril!Z92+[10]Abril!Z92</f>
        <v>8</v>
      </c>
      <c r="AA92" s="32">
        <f>[1]Abril!AA92+[2]Abril!AA92+[3]Abril!AA92+[4]Abril!AA92+[5]Abril!AA92+[6]Abril!AA92+[7]Abril!AA92+[8]Abril!AA92+[9]Abril!AA92+[10]Abril!AA92</f>
        <v>4</v>
      </c>
      <c r="AB92" s="32">
        <f>[1]Abril!AB92+[2]Abril!AB92+[3]Abril!AB92+[4]Abril!AB92+[5]Abril!AB92+[6]Abril!AB92+[7]Abril!AB92+[8]Abril!AB92+[9]Abril!AB92+[10]Abril!AB92</f>
        <v>9</v>
      </c>
      <c r="AC92" s="32">
        <f>[1]Abril!AC92+[2]Abril!AC92+[3]Abril!AC92+[4]Abril!AC92+[5]Abril!AC92+[6]Abril!AC92+[7]Abril!AC92+[8]Abril!AC92+[9]Abril!AC92+[10]Abril!AC92</f>
        <v>9</v>
      </c>
      <c r="AD92" s="32">
        <f>[1]Abril!AD92+[2]Abril!AD92+[3]Abril!AD92+[4]Abril!AD92+[5]Abril!AD92+[6]Abril!AD92+[7]Abril!AD92+[8]Abril!AD92+[9]Abril!AD92+[10]Abril!AD92</f>
        <v>10</v>
      </c>
      <c r="AE92" s="32">
        <f>[1]Abril!AE92+[2]Abril!AE92+[3]Abril!AE92+[4]Abril!AE92+[5]Abril!AE92+[6]Abril!AE92+[7]Abril!AE92+[8]Abril!AE92+[9]Abril!AE92+[10]Abril!AE92</f>
        <v>8</v>
      </c>
      <c r="AF92" s="32">
        <f>[1]Abril!AF92+[2]Abril!AF92+[3]Abril!AF92+[4]Abril!AF92+[5]Abril!AF92+[6]Abril!AF92+[7]Abril!AF92+[8]Abril!AF92+[9]Abril!AF92+[10]Abril!AF92</f>
        <v>10</v>
      </c>
      <c r="AG92" s="32">
        <f>[1]Abril!AG92+[2]Abril!AG92+[3]Abril!AG92+[4]Abril!AG92+[5]Abril!AG92+[6]Abril!AG92+[7]Abril!AG92+[8]Abril!AG92+[9]Abril!AG92+[10]Abril!AG92</f>
        <v>7</v>
      </c>
      <c r="AH92" s="32">
        <f>[1]Abril!AH92+[2]Abril!AH92+[3]Abril!AH92+[4]Abril!AH92+[5]Abril!AH92+[6]Abril!AH92+[7]Abril!AH92+[8]Abril!AH92+[9]Abril!AH92+[10]Abril!AH92</f>
        <v>11</v>
      </c>
      <c r="AI92" s="32">
        <f>[1]Abril!AI92+[2]Abril!AI92+[3]Abril!AI92+[4]Abril!AI92+[5]Abril!AI92+[6]Abril!AI92+[7]Abril!AI92+[8]Abril!AI92+[9]Abril!AI92+[10]Abril!AI92</f>
        <v>5</v>
      </c>
      <c r="AJ92" s="32">
        <f>[1]Abril!AJ92+[2]Abril!AJ92+[3]Abril!AJ92+[4]Abril!AJ92+[5]Abril!AJ92+[6]Abril!AJ92+[7]Abril!AJ92+[8]Abril!AJ92+[9]Abril!AJ92+[10]Abril!AJ92</f>
        <v>14</v>
      </c>
      <c r="AK92" s="32">
        <f>[1]Abril!AK92+[2]Abril!AK92+[3]Abril!AK92+[4]Abril!AK92+[5]Abril!AK92+[6]Abril!AK92+[7]Abril!AK92+[8]Abril!AK92+[9]Abril!AK92+[10]Abril!AK92</f>
        <v>5</v>
      </c>
      <c r="AL92" s="32">
        <f>[1]Abril!AL92+[2]Abril!AL92+[3]Abril!AL92+[4]Abril!AL92+[5]Abril!AL92+[6]Abril!AL92+[7]Abril!AL92+[8]Abril!AL92+[9]Abril!AL92+[10]Abril!AL92</f>
        <v>15</v>
      </c>
      <c r="AM92" s="32">
        <f>[1]Abril!AM92+[2]Abril!AM92+[3]Abril!AM92+[4]Abril!AM92+[5]Abril!AM92+[6]Abril!AM92+[7]Abril!AM92+[8]Abril!AM92+[9]Abril!AM92+[10]Abril!AM92</f>
        <v>20</v>
      </c>
      <c r="AN92" s="32">
        <f>[1]Abril!AN92+[2]Abril!AN92+[3]Abril!AN92+[4]Abril!AN92+[5]Abril!AN92+[6]Abril!AN92+[7]Abril!AN92+[8]Abril!AN92+[9]Abril!AN92+[10]Abril!AN92</f>
        <v>190</v>
      </c>
      <c r="AO92" s="83"/>
      <c r="AP92" s="84"/>
      <c r="AQ92" s="84"/>
      <c r="AR92" s="84"/>
      <c r="CA92" s="2" t="str">
        <f t="shared" si="15"/>
        <v/>
      </c>
      <c r="CB92" s="2" t="str">
        <f t="shared" si="16"/>
        <v/>
      </c>
      <c r="CG92" s="2">
        <f t="shared" si="17"/>
        <v>0</v>
      </c>
      <c r="CH92" s="2">
        <f t="shared" si="18"/>
        <v>0</v>
      </c>
      <c r="CI92" s="1"/>
      <c r="CJ92" s="1"/>
      <c r="CK92" s="1"/>
      <c r="CL92" s="1"/>
      <c r="CM92" s="1"/>
      <c r="CN92" s="1"/>
      <c r="CO92" s="1"/>
      <c r="CP92" s="1"/>
      <c r="CQ92" s="1"/>
    </row>
    <row r="93" spans="1:95" ht="15.75" thickBot="1" x14ac:dyDescent="0.3">
      <c r="A93" s="671"/>
      <c r="B93" s="200" t="s">
        <v>86</v>
      </c>
      <c r="C93" s="201">
        <f t="shared" si="13"/>
        <v>234</v>
      </c>
      <c r="D93" s="202">
        <f t="shared" si="14"/>
        <v>119</v>
      </c>
      <c r="E93" s="203">
        <f t="shared" si="14"/>
        <v>115</v>
      </c>
      <c r="F93" s="32">
        <f>[1]Abril!F93+[2]Abril!F93+[3]Abril!F93+[4]Abril!F93+[5]Abril!F93+[6]Abril!F93+[7]Abril!F93+[8]Abril!F93+[9]Abril!F93+[10]Abril!F93</f>
        <v>1</v>
      </c>
      <c r="G93" s="32">
        <f>[1]Abril!G93+[2]Abril!G93+[3]Abril!G93+[4]Abril!G93+[5]Abril!G93+[6]Abril!G93+[7]Abril!G93+[8]Abril!G93+[9]Abril!G93+[10]Abril!G93</f>
        <v>0</v>
      </c>
      <c r="H93" s="32">
        <f>[1]Abril!H93+[2]Abril!H93+[3]Abril!H93+[4]Abril!H93+[5]Abril!H93+[6]Abril!H93+[7]Abril!H93+[8]Abril!H93+[9]Abril!H93+[10]Abril!H93</f>
        <v>1</v>
      </c>
      <c r="I93" s="32">
        <f>[1]Abril!I93+[2]Abril!I93+[3]Abril!I93+[4]Abril!I93+[5]Abril!I93+[6]Abril!I93+[7]Abril!I93+[8]Abril!I93+[9]Abril!I93+[10]Abril!I93</f>
        <v>0</v>
      </c>
      <c r="J93" s="32">
        <f>[1]Abril!J93+[2]Abril!J93+[3]Abril!J93+[4]Abril!J93+[5]Abril!J93+[6]Abril!J93+[7]Abril!J93+[8]Abril!J93+[9]Abril!J93+[10]Abril!J93</f>
        <v>0</v>
      </c>
      <c r="K93" s="32">
        <f>[1]Abril!K93+[2]Abril!K93+[3]Abril!K93+[4]Abril!K93+[5]Abril!K93+[6]Abril!K93+[7]Abril!K93+[8]Abril!K93+[9]Abril!K93+[10]Abril!K93</f>
        <v>1</v>
      </c>
      <c r="L93" s="32">
        <f>[1]Abril!L93+[2]Abril!L93+[3]Abril!L93+[4]Abril!L93+[5]Abril!L93+[6]Abril!L93+[7]Abril!L93+[8]Abril!L93+[9]Abril!L93+[10]Abril!L93</f>
        <v>0</v>
      </c>
      <c r="M93" s="32">
        <f>[1]Abril!M93+[2]Abril!M93+[3]Abril!M93+[4]Abril!M93+[5]Abril!M93+[6]Abril!M93+[7]Abril!M93+[8]Abril!M93+[9]Abril!M93+[10]Abril!M93</f>
        <v>1</v>
      </c>
      <c r="N93" s="32">
        <f>[1]Abril!N93+[2]Abril!N93+[3]Abril!N93+[4]Abril!N93+[5]Abril!N93+[6]Abril!N93+[7]Abril!N93+[8]Abril!N93+[9]Abril!N93+[10]Abril!N93</f>
        <v>4</v>
      </c>
      <c r="O93" s="32">
        <f>[1]Abril!O93+[2]Abril!O93+[3]Abril!O93+[4]Abril!O93+[5]Abril!O93+[6]Abril!O93+[7]Abril!O93+[8]Abril!O93+[9]Abril!O93+[10]Abril!O93</f>
        <v>0</v>
      </c>
      <c r="P93" s="32">
        <f>[1]Abril!P93+[2]Abril!P93+[3]Abril!P93+[4]Abril!P93+[5]Abril!P93+[6]Abril!P93+[7]Abril!P93+[8]Abril!P93+[9]Abril!P93+[10]Abril!P93</f>
        <v>6</v>
      </c>
      <c r="Q93" s="32">
        <f>[1]Abril!Q93+[2]Abril!Q93+[3]Abril!Q93+[4]Abril!Q93+[5]Abril!Q93+[6]Abril!Q93+[7]Abril!Q93+[8]Abril!Q93+[9]Abril!Q93+[10]Abril!Q93</f>
        <v>5</v>
      </c>
      <c r="R93" s="32">
        <f>[1]Abril!R93+[2]Abril!R93+[3]Abril!R93+[4]Abril!R93+[5]Abril!R93+[6]Abril!R93+[7]Abril!R93+[8]Abril!R93+[9]Abril!R93+[10]Abril!R93</f>
        <v>3</v>
      </c>
      <c r="S93" s="32">
        <f>[1]Abril!S93+[2]Abril!S93+[3]Abril!S93+[4]Abril!S93+[5]Abril!S93+[6]Abril!S93+[7]Abril!S93+[8]Abril!S93+[9]Abril!S93+[10]Abril!S93</f>
        <v>6</v>
      </c>
      <c r="T93" s="32">
        <f>[1]Abril!T93+[2]Abril!T93+[3]Abril!T93+[4]Abril!T93+[5]Abril!T93+[6]Abril!T93+[7]Abril!T93+[8]Abril!T93+[9]Abril!T93+[10]Abril!T93</f>
        <v>4</v>
      </c>
      <c r="U93" s="32">
        <f>[1]Abril!U93+[2]Abril!U93+[3]Abril!U93+[4]Abril!U93+[5]Abril!U93+[6]Abril!U93+[7]Abril!U93+[8]Abril!U93+[9]Abril!U93+[10]Abril!U93</f>
        <v>4</v>
      </c>
      <c r="V93" s="32">
        <f>[1]Abril!V93+[2]Abril!V93+[3]Abril!V93+[4]Abril!V93+[5]Abril!V93+[6]Abril!V93+[7]Abril!V93+[8]Abril!V93+[9]Abril!V93+[10]Abril!V93</f>
        <v>6</v>
      </c>
      <c r="W93" s="32">
        <f>[1]Abril!W93+[2]Abril!W93+[3]Abril!W93+[4]Abril!W93+[5]Abril!W93+[6]Abril!W93+[7]Abril!W93+[8]Abril!W93+[9]Abril!W93+[10]Abril!W93</f>
        <v>2</v>
      </c>
      <c r="X93" s="32">
        <f>[1]Abril!X93+[2]Abril!X93+[3]Abril!X93+[4]Abril!X93+[5]Abril!X93+[6]Abril!X93+[7]Abril!X93+[8]Abril!X93+[9]Abril!X93+[10]Abril!X93</f>
        <v>3</v>
      </c>
      <c r="Y93" s="32">
        <f>[1]Abril!Y93+[2]Abril!Y93+[3]Abril!Y93+[4]Abril!Y93+[5]Abril!Y93+[6]Abril!Y93+[7]Abril!Y93+[8]Abril!Y93+[9]Abril!Y93+[10]Abril!Y93</f>
        <v>4</v>
      </c>
      <c r="Z93" s="32">
        <f>[1]Abril!Z93+[2]Abril!Z93+[3]Abril!Z93+[4]Abril!Z93+[5]Abril!Z93+[6]Abril!Z93+[7]Abril!Z93+[8]Abril!Z93+[9]Abril!Z93+[10]Abril!Z93</f>
        <v>9</v>
      </c>
      <c r="AA93" s="32">
        <f>[1]Abril!AA93+[2]Abril!AA93+[3]Abril!AA93+[4]Abril!AA93+[5]Abril!AA93+[6]Abril!AA93+[7]Abril!AA93+[8]Abril!AA93+[9]Abril!AA93+[10]Abril!AA93</f>
        <v>6</v>
      </c>
      <c r="AB93" s="32">
        <f>[1]Abril!AB93+[2]Abril!AB93+[3]Abril!AB93+[4]Abril!AB93+[5]Abril!AB93+[6]Abril!AB93+[7]Abril!AB93+[8]Abril!AB93+[9]Abril!AB93+[10]Abril!AB93</f>
        <v>12</v>
      </c>
      <c r="AC93" s="32">
        <f>[1]Abril!AC93+[2]Abril!AC93+[3]Abril!AC93+[4]Abril!AC93+[5]Abril!AC93+[6]Abril!AC93+[7]Abril!AC93+[8]Abril!AC93+[9]Abril!AC93+[10]Abril!AC93</f>
        <v>11</v>
      </c>
      <c r="AD93" s="32">
        <f>[1]Abril!AD93+[2]Abril!AD93+[3]Abril!AD93+[4]Abril!AD93+[5]Abril!AD93+[6]Abril!AD93+[7]Abril!AD93+[8]Abril!AD93+[9]Abril!AD93+[10]Abril!AD93</f>
        <v>12</v>
      </c>
      <c r="AE93" s="32">
        <f>[1]Abril!AE93+[2]Abril!AE93+[3]Abril!AE93+[4]Abril!AE93+[5]Abril!AE93+[6]Abril!AE93+[7]Abril!AE93+[8]Abril!AE93+[9]Abril!AE93+[10]Abril!AE93</f>
        <v>7</v>
      </c>
      <c r="AF93" s="32">
        <f>[1]Abril!AF93+[2]Abril!AF93+[3]Abril!AF93+[4]Abril!AF93+[5]Abril!AF93+[6]Abril!AF93+[7]Abril!AF93+[8]Abril!AF93+[9]Abril!AF93+[10]Abril!AF93</f>
        <v>8</v>
      </c>
      <c r="AG93" s="32">
        <f>[1]Abril!AG93+[2]Abril!AG93+[3]Abril!AG93+[4]Abril!AG93+[5]Abril!AG93+[6]Abril!AG93+[7]Abril!AG93+[8]Abril!AG93+[9]Abril!AG93+[10]Abril!AG93</f>
        <v>14</v>
      </c>
      <c r="AH93" s="32">
        <f>[1]Abril!AH93+[2]Abril!AH93+[3]Abril!AH93+[4]Abril!AH93+[5]Abril!AH93+[6]Abril!AH93+[7]Abril!AH93+[8]Abril!AH93+[9]Abril!AH93+[10]Abril!AH93</f>
        <v>11</v>
      </c>
      <c r="AI93" s="32">
        <f>[1]Abril!AI93+[2]Abril!AI93+[3]Abril!AI93+[4]Abril!AI93+[5]Abril!AI93+[6]Abril!AI93+[7]Abril!AI93+[8]Abril!AI93+[9]Abril!AI93+[10]Abril!AI93</f>
        <v>11</v>
      </c>
      <c r="AJ93" s="32">
        <f>[1]Abril!AJ93+[2]Abril!AJ93+[3]Abril!AJ93+[4]Abril!AJ93+[5]Abril!AJ93+[6]Abril!AJ93+[7]Abril!AJ93+[8]Abril!AJ93+[9]Abril!AJ93+[10]Abril!AJ93</f>
        <v>15</v>
      </c>
      <c r="AK93" s="32">
        <f>[1]Abril!AK93+[2]Abril!AK93+[3]Abril!AK93+[4]Abril!AK93+[5]Abril!AK93+[6]Abril!AK93+[7]Abril!AK93+[8]Abril!AK93+[9]Abril!AK93+[10]Abril!AK93</f>
        <v>10</v>
      </c>
      <c r="AL93" s="32">
        <f>[1]Abril!AL93+[2]Abril!AL93+[3]Abril!AL93+[4]Abril!AL93+[5]Abril!AL93+[6]Abril!AL93+[7]Abril!AL93+[8]Abril!AL93+[9]Abril!AL93+[10]Abril!AL93</f>
        <v>24</v>
      </c>
      <c r="AM93" s="32">
        <f>[1]Abril!AM93+[2]Abril!AM93+[3]Abril!AM93+[4]Abril!AM93+[5]Abril!AM93+[6]Abril!AM93+[7]Abril!AM93+[8]Abril!AM93+[9]Abril!AM93+[10]Abril!AM93</f>
        <v>33</v>
      </c>
      <c r="AN93" s="32">
        <f>[1]Abril!AN93+[2]Abril!AN93+[3]Abril!AN93+[4]Abril!AN93+[5]Abril!AN93+[6]Abril!AN93+[7]Abril!AN93+[8]Abril!AN93+[9]Abril!AN93+[10]Abril!AN93</f>
        <v>234</v>
      </c>
      <c r="AO93" s="83"/>
      <c r="AP93" s="84"/>
      <c r="AQ93" s="84"/>
      <c r="AR93" s="84"/>
      <c r="CA93" s="2" t="str">
        <f t="shared" si="15"/>
        <v/>
      </c>
      <c r="CB93" s="2" t="str">
        <f t="shared" si="16"/>
        <v/>
      </c>
      <c r="CG93" s="2">
        <f t="shared" si="17"/>
        <v>0</v>
      </c>
      <c r="CH93" s="2">
        <f t="shared" si="18"/>
        <v>0</v>
      </c>
      <c r="CI93" s="1"/>
      <c r="CJ93" s="1"/>
      <c r="CK93" s="1"/>
      <c r="CL93" s="1"/>
      <c r="CM93" s="1"/>
      <c r="CN93" s="1"/>
      <c r="CO93" s="1"/>
      <c r="CP93" s="1"/>
      <c r="CQ93" s="1"/>
    </row>
    <row r="94" spans="1:95" ht="15.75" thickTop="1" x14ac:dyDescent="0.25">
      <c r="A94" s="672" t="s">
        <v>87</v>
      </c>
      <c r="B94" s="673"/>
      <c r="C94" s="212">
        <f t="shared" si="13"/>
        <v>31</v>
      </c>
      <c r="D94" s="213">
        <f t="shared" si="14"/>
        <v>19</v>
      </c>
      <c r="E94" s="214">
        <f t="shared" si="14"/>
        <v>12</v>
      </c>
      <c r="F94" s="32">
        <f>[1]Abril!F94+[2]Abril!F94+[3]Abril!F94+[4]Abril!F94+[5]Abril!F94+[6]Abril!F94+[7]Abril!F94+[8]Abril!F94+[9]Abril!F94+[10]Abril!F94</f>
        <v>1</v>
      </c>
      <c r="G94" s="32">
        <f>[1]Abril!G94+[2]Abril!G94+[3]Abril!G94+[4]Abril!G94+[5]Abril!G94+[6]Abril!G94+[7]Abril!G94+[8]Abril!G94+[9]Abril!G94+[10]Abril!G94</f>
        <v>0</v>
      </c>
      <c r="H94" s="32">
        <f>[1]Abril!H94+[2]Abril!H94+[3]Abril!H94+[4]Abril!H94+[5]Abril!H94+[6]Abril!H94+[7]Abril!H94+[8]Abril!H94+[9]Abril!H94+[10]Abril!H94</f>
        <v>0</v>
      </c>
      <c r="I94" s="32">
        <f>[1]Abril!I94+[2]Abril!I94+[3]Abril!I94+[4]Abril!I94+[5]Abril!I94+[6]Abril!I94+[7]Abril!I94+[8]Abril!I94+[9]Abril!I94+[10]Abril!I94</f>
        <v>0</v>
      </c>
      <c r="J94" s="32">
        <f>[1]Abril!J94+[2]Abril!J94+[3]Abril!J94+[4]Abril!J94+[5]Abril!J94+[6]Abril!J94+[7]Abril!J94+[8]Abril!J94+[9]Abril!J94+[10]Abril!J94</f>
        <v>0</v>
      </c>
      <c r="K94" s="32">
        <f>[1]Abril!K94+[2]Abril!K94+[3]Abril!K94+[4]Abril!K94+[5]Abril!K94+[6]Abril!K94+[7]Abril!K94+[8]Abril!K94+[9]Abril!K94+[10]Abril!K94</f>
        <v>0</v>
      </c>
      <c r="L94" s="32">
        <f>[1]Abril!L94+[2]Abril!L94+[3]Abril!L94+[4]Abril!L94+[5]Abril!L94+[6]Abril!L94+[7]Abril!L94+[8]Abril!L94+[9]Abril!L94+[10]Abril!L94</f>
        <v>1</v>
      </c>
      <c r="M94" s="32">
        <f>[1]Abril!M94+[2]Abril!M94+[3]Abril!M94+[4]Abril!M94+[5]Abril!M94+[6]Abril!M94+[7]Abril!M94+[8]Abril!M94+[9]Abril!M94+[10]Abril!M94</f>
        <v>0</v>
      </c>
      <c r="N94" s="32">
        <f>[1]Abril!N94+[2]Abril!N94+[3]Abril!N94+[4]Abril!N94+[5]Abril!N94+[6]Abril!N94+[7]Abril!N94+[8]Abril!N94+[9]Abril!N94+[10]Abril!N94</f>
        <v>3</v>
      </c>
      <c r="O94" s="32">
        <f>[1]Abril!O94+[2]Abril!O94+[3]Abril!O94+[4]Abril!O94+[5]Abril!O94+[6]Abril!O94+[7]Abril!O94+[8]Abril!O94+[9]Abril!O94+[10]Abril!O94</f>
        <v>1</v>
      </c>
      <c r="P94" s="32">
        <f>[1]Abril!P94+[2]Abril!P94+[3]Abril!P94+[4]Abril!P94+[5]Abril!P94+[6]Abril!P94+[7]Abril!P94+[8]Abril!P94+[9]Abril!P94+[10]Abril!P94</f>
        <v>1</v>
      </c>
      <c r="Q94" s="32">
        <f>[1]Abril!Q94+[2]Abril!Q94+[3]Abril!Q94+[4]Abril!Q94+[5]Abril!Q94+[6]Abril!Q94+[7]Abril!Q94+[8]Abril!Q94+[9]Abril!Q94+[10]Abril!Q94</f>
        <v>0</v>
      </c>
      <c r="R94" s="32">
        <f>[1]Abril!R94+[2]Abril!R94+[3]Abril!R94+[4]Abril!R94+[5]Abril!R94+[6]Abril!R94+[7]Abril!R94+[8]Abril!R94+[9]Abril!R94+[10]Abril!R94</f>
        <v>2</v>
      </c>
      <c r="S94" s="32">
        <f>[1]Abril!S94+[2]Abril!S94+[3]Abril!S94+[4]Abril!S94+[5]Abril!S94+[6]Abril!S94+[7]Abril!S94+[8]Abril!S94+[9]Abril!S94+[10]Abril!S94</f>
        <v>0</v>
      </c>
      <c r="T94" s="32">
        <f>[1]Abril!T94+[2]Abril!T94+[3]Abril!T94+[4]Abril!T94+[5]Abril!T94+[6]Abril!T94+[7]Abril!T94+[8]Abril!T94+[9]Abril!T94+[10]Abril!T94</f>
        <v>2</v>
      </c>
      <c r="U94" s="32">
        <f>[1]Abril!U94+[2]Abril!U94+[3]Abril!U94+[4]Abril!U94+[5]Abril!U94+[6]Abril!U94+[7]Abril!U94+[8]Abril!U94+[9]Abril!U94+[10]Abril!U94</f>
        <v>0</v>
      </c>
      <c r="V94" s="32">
        <f>[1]Abril!V94+[2]Abril!V94+[3]Abril!V94+[4]Abril!V94+[5]Abril!V94+[6]Abril!V94+[7]Abril!V94+[8]Abril!V94+[9]Abril!V94+[10]Abril!V94</f>
        <v>2</v>
      </c>
      <c r="W94" s="32">
        <f>[1]Abril!W94+[2]Abril!W94+[3]Abril!W94+[4]Abril!W94+[5]Abril!W94+[6]Abril!W94+[7]Abril!W94+[8]Abril!W94+[9]Abril!W94+[10]Abril!W94</f>
        <v>0</v>
      </c>
      <c r="X94" s="32">
        <f>[1]Abril!X94+[2]Abril!X94+[3]Abril!X94+[4]Abril!X94+[5]Abril!X94+[6]Abril!X94+[7]Abril!X94+[8]Abril!X94+[9]Abril!X94+[10]Abril!X94</f>
        <v>2</v>
      </c>
      <c r="Y94" s="32">
        <f>[1]Abril!Y94+[2]Abril!Y94+[3]Abril!Y94+[4]Abril!Y94+[5]Abril!Y94+[6]Abril!Y94+[7]Abril!Y94+[8]Abril!Y94+[9]Abril!Y94+[10]Abril!Y94</f>
        <v>0</v>
      </c>
      <c r="Z94" s="32">
        <f>[1]Abril!Z94+[2]Abril!Z94+[3]Abril!Z94+[4]Abril!Z94+[5]Abril!Z94+[6]Abril!Z94+[7]Abril!Z94+[8]Abril!Z94+[9]Abril!Z94+[10]Abril!Z94</f>
        <v>1</v>
      </c>
      <c r="AA94" s="32">
        <f>[1]Abril!AA94+[2]Abril!AA94+[3]Abril!AA94+[4]Abril!AA94+[5]Abril!AA94+[6]Abril!AA94+[7]Abril!AA94+[8]Abril!AA94+[9]Abril!AA94+[10]Abril!AA94</f>
        <v>2</v>
      </c>
      <c r="AB94" s="32">
        <f>[1]Abril!AB94+[2]Abril!AB94+[3]Abril!AB94+[4]Abril!AB94+[5]Abril!AB94+[6]Abril!AB94+[7]Abril!AB94+[8]Abril!AB94+[9]Abril!AB94+[10]Abril!AB94</f>
        <v>0</v>
      </c>
      <c r="AC94" s="32">
        <f>[1]Abril!AC94+[2]Abril!AC94+[3]Abril!AC94+[4]Abril!AC94+[5]Abril!AC94+[6]Abril!AC94+[7]Abril!AC94+[8]Abril!AC94+[9]Abril!AC94+[10]Abril!AC94</f>
        <v>1</v>
      </c>
      <c r="AD94" s="32">
        <f>[1]Abril!AD94+[2]Abril!AD94+[3]Abril!AD94+[4]Abril!AD94+[5]Abril!AD94+[6]Abril!AD94+[7]Abril!AD94+[8]Abril!AD94+[9]Abril!AD94+[10]Abril!AD94</f>
        <v>2</v>
      </c>
      <c r="AE94" s="32">
        <f>[1]Abril!AE94+[2]Abril!AE94+[3]Abril!AE94+[4]Abril!AE94+[5]Abril!AE94+[6]Abril!AE94+[7]Abril!AE94+[8]Abril!AE94+[9]Abril!AE94+[10]Abril!AE94</f>
        <v>2</v>
      </c>
      <c r="AF94" s="32">
        <f>[1]Abril!AF94+[2]Abril!AF94+[3]Abril!AF94+[4]Abril!AF94+[5]Abril!AF94+[6]Abril!AF94+[7]Abril!AF94+[8]Abril!AF94+[9]Abril!AF94+[10]Abril!AF94</f>
        <v>0</v>
      </c>
      <c r="AG94" s="32">
        <f>[1]Abril!AG94+[2]Abril!AG94+[3]Abril!AG94+[4]Abril!AG94+[5]Abril!AG94+[6]Abril!AG94+[7]Abril!AG94+[8]Abril!AG94+[9]Abril!AG94+[10]Abril!AG94</f>
        <v>3</v>
      </c>
      <c r="AH94" s="32">
        <f>[1]Abril!AH94+[2]Abril!AH94+[3]Abril!AH94+[4]Abril!AH94+[5]Abril!AH94+[6]Abril!AH94+[7]Abril!AH94+[8]Abril!AH94+[9]Abril!AH94+[10]Abril!AH94</f>
        <v>1</v>
      </c>
      <c r="AI94" s="32">
        <f>[1]Abril!AI94+[2]Abril!AI94+[3]Abril!AI94+[4]Abril!AI94+[5]Abril!AI94+[6]Abril!AI94+[7]Abril!AI94+[8]Abril!AI94+[9]Abril!AI94+[10]Abril!AI94</f>
        <v>1</v>
      </c>
      <c r="AJ94" s="32">
        <f>[1]Abril!AJ94+[2]Abril!AJ94+[3]Abril!AJ94+[4]Abril!AJ94+[5]Abril!AJ94+[6]Abril!AJ94+[7]Abril!AJ94+[8]Abril!AJ94+[9]Abril!AJ94+[10]Abril!AJ94</f>
        <v>0</v>
      </c>
      <c r="AK94" s="32">
        <f>[1]Abril!AK94+[2]Abril!AK94+[3]Abril!AK94+[4]Abril!AK94+[5]Abril!AK94+[6]Abril!AK94+[7]Abril!AK94+[8]Abril!AK94+[9]Abril!AK94+[10]Abril!AK94</f>
        <v>0</v>
      </c>
      <c r="AL94" s="32">
        <f>[1]Abril!AL94+[2]Abril!AL94+[3]Abril!AL94+[4]Abril!AL94+[5]Abril!AL94+[6]Abril!AL94+[7]Abril!AL94+[8]Abril!AL94+[9]Abril!AL94+[10]Abril!AL94</f>
        <v>1</v>
      </c>
      <c r="AM94" s="32">
        <f>[1]Abril!AM94+[2]Abril!AM94+[3]Abril!AM94+[4]Abril!AM94+[5]Abril!AM94+[6]Abril!AM94+[7]Abril!AM94+[8]Abril!AM94+[9]Abril!AM94+[10]Abril!AM94</f>
        <v>2</v>
      </c>
      <c r="AN94" s="32">
        <f>[1]Abril!AN94+[2]Abril!AN94+[3]Abril!AN94+[4]Abril!AN94+[5]Abril!AN94+[6]Abril!AN94+[7]Abril!AN94+[8]Abril!AN94+[9]Abril!AN94+[10]Abril!AN94</f>
        <v>31</v>
      </c>
      <c r="AO94" s="83"/>
      <c r="AP94" s="84"/>
      <c r="AQ94" s="84"/>
      <c r="AR94" s="84"/>
      <c r="CA94" s="2" t="str">
        <f t="shared" si="15"/>
        <v/>
      </c>
      <c r="CB94" s="2" t="str">
        <f t="shared" si="16"/>
        <v/>
      </c>
      <c r="CG94" s="2">
        <f t="shared" si="17"/>
        <v>0</v>
      </c>
      <c r="CH94" s="2">
        <f t="shared" si="18"/>
        <v>0</v>
      </c>
      <c r="CI94" s="1"/>
      <c r="CJ94" s="1"/>
      <c r="CK94" s="1"/>
      <c r="CL94" s="1"/>
      <c r="CM94" s="1"/>
      <c r="CN94" s="1"/>
      <c r="CO94" s="1"/>
      <c r="CP94" s="1"/>
      <c r="CQ94" s="1"/>
    </row>
    <row r="95" spans="1:95" x14ac:dyDescent="0.25">
      <c r="A95" s="662" t="s">
        <v>88</v>
      </c>
      <c r="B95" s="663"/>
      <c r="C95" s="40">
        <f t="shared" si="13"/>
        <v>212</v>
      </c>
      <c r="D95" s="76">
        <f t="shared" si="14"/>
        <v>129</v>
      </c>
      <c r="E95" s="223">
        <f t="shared" si="14"/>
        <v>83</v>
      </c>
      <c r="F95" s="32">
        <f>[1]Abril!F95+[2]Abril!F95+[3]Abril!F95+[4]Abril!F95+[5]Abril!F95+[6]Abril!F95+[7]Abril!F95+[8]Abril!F95+[9]Abril!F95+[10]Abril!F95</f>
        <v>14</v>
      </c>
      <c r="G95" s="32">
        <f>[1]Abril!G95+[2]Abril!G95+[3]Abril!G95+[4]Abril!G95+[5]Abril!G95+[6]Abril!G95+[7]Abril!G95+[8]Abril!G95+[9]Abril!G95+[10]Abril!G95</f>
        <v>3</v>
      </c>
      <c r="H95" s="32">
        <f>[1]Abril!H95+[2]Abril!H95+[3]Abril!H95+[4]Abril!H95+[5]Abril!H95+[6]Abril!H95+[7]Abril!H95+[8]Abril!H95+[9]Abril!H95+[10]Abril!H95</f>
        <v>10</v>
      </c>
      <c r="I95" s="32">
        <f>[1]Abril!I95+[2]Abril!I95+[3]Abril!I95+[4]Abril!I95+[5]Abril!I95+[6]Abril!I95+[7]Abril!I95+[8]Abril!I95+[9]Abril!I95+[10]Abril!I95</f>
        <v>10</v>
      </c>
      <c r="J95" s="32">
        <f>[1]Abril!J95+[2]Abril!J95+[3]Abril!J95+[4]Abril!J95+[5]Abril!J95+[6]Abril!J95+[7]Abril!J95+[8]Abril!J95+[9]Abril!J95+[10]Abril!J95</f>
        <v>4</v>
      </c>
      <c r="K95" s="32">
        <f>[1]Abril!K95+[2]Abril!K95+[3]Abril!K95+[4]Abril!K95+[5]Abril!K95+[6]Abril!K95+[7]Abril!K95+[8]Abril!K95+[9]Abril!K95+[10]Abril!K95</f>
        <v>7</v>
      </c>
      <c r="L95" s="32">
        <f>[1]Abril!L95+[2]Abril!L95+[3]Abril!L95+[4]Abril!L95+[5]Abril!L95+[6]Abril!L95+[7]Abril!L95+[8]Abril!L95+[9]Abril!L95+[10]Abril!L95</f>
        <v>4</v>
      </c>
      <c r="M95" s="32">
        <f>[1]Abril!M95+[2]Abril!M95+[3]Abril!M95+[4]Abril!M95+[5]Abril!M95+[6]Abril!M95+[7]Abril!M95+[8]Abril!M95+[9]Abril!M95+[10]Abril!M95</f>
        <v>2</v>
      </c>
      <c r="N95" s="32">
        <f>[1]Abril!N95+[2]Abril!N95+[3]Abril!N95+[4]Abril!N95+[5]Abril!N95+[6]Abril!N95+[7]Abril!N95+[8]Abril!N95+[9]Abril!N95+[10]Abril!N95</f>
        <v>5</v>
      </c>
      <c r="O95" s="32">
        <f>[1]Abril!O95+[2]Abril!O95+[3]Abril!O95+[4]Abril!O95+[5]Abril!O95+[6]Abril!O95+[7]Abril!O95+[8]Abril!O95+[9]Abril!O95+[10]Abril!O95</f>
        <v>4</v>
      </c>
      <c r="P95" s="32">
        <f>[1]Abril!P95+[2]Abril!P95+[3]Abril!P95+[4]Abril!P95+[5]Abril!P95+[6]Abril!P95+[7]Abril!P95+[8]Abril!P95+[9]Abril!P95+[10]Abril!P95</f>
        <v>6</v>
      </c>
      <c r="Q95" s="32">
        <f>[1]Abril!Q95+[2]Abril!Q95+[3]Abril!Q95+[4]Abril!Q95+[5]Abril!Q95+[6]Abril!Q95+[7]Abril!Q95+[8]Abril!Q95+[9]Abril!Q95+[10]Abril!Q95</f>
        <v>3</v>
      </c>
      <c r="R95" s="32">
        <f>[1]Abril!R95+[2]Abril!R95+[3]Abril!R95+[4]Abril!R95+[5]Abril!R95+[6]Abril!R95+[7]Abril!R95+[8]Abril!R95+[9]Abril!R95+[10]Abril!R95</f>
        <v>10</v>
      </c>
      <c r="S95" s="32">
        <f>[1]Abril!S95+[2]Abril!S95+[3]Abril!S95+[4]Abril!S95+[5]Abril!S95+[6]Abril!S95+[7]Abril!S95+[8]Abril!S95+[9]Abril!S95+[10]Abril!S95</f>
        <v>5</v>
      </c>
      <c r="T95" s="32">
        <f>[1]Abril!T95+[2]Abril!T95+[3]Abril!T95+[4]Abril!T95+[5]Abril!T95+[6]Abril!T95+[7]Abril!T95+[8]Abril!T95+[9]Abril!T95+[10]Abril!T95</f>
        <v>9</v>
      </c>
      <c r="U95" s="32">
        <f>[1]Abril!U95+[2]Abril!U95+[3]Abril!U95+[4]Abril!U95+[5]Abril!U95+[6]Abril!U95+[7]Abril!U95+[8]Abril!U95+[9]Abril!U95+[10]Abril!U95</f>
        <v>2</v>
      </c>
      <c r="V95" s="32">
        <f>[1]Abril!V95+[2]Abril!V95+[3]Abril!V95+[4]Abril!V95+[5]Abril!V95+[6]Abril!V95+[7]Abril!V95+[8]Abril!V95+[9]Abril!V95+[10]Abril!V95</f>
        <v>12</v>
      </c>
      <c r="W95" s="32">
        <f>[1]Abril!W95+[2]Abril!W95+[3]Abril!W95+[4]Abril!W95+[5]Abril!W95+[6]Abril!W95+[7]Abril!W95+[8]Abril!W95+[9]Abril!W95+[10]Abril!W95</f>
        <v>0</v>
      </c>
      <c r="X95" s="32">
        <f>[1]Abril!X95+[2]Abril!X95+[3]Abril!X95+[4]Abril!X95+[5]Abril!X95+[6]Abril!X95+[7]Abril!X95+[8]Abril!X95+[9]Abril!X95+[10]Abril!X95</f>
        <v>10</v>
      </c>
      <c r="Y95" s="32">
        <f>[1]Abril!Y95+[2]Abril!Y95+[3]Abril!Y95+[4]Abril!Y95+[5]Abril!Y95+[6]Abril!Y95+[7]Abril!Y95+[8]Abril!Y95+[9]Abril!Y95+[10]Abril!Y95</f>
        <v>0</v>
      </c>
      <c r="Z95" s="32">
        <f>[1]Abril!Z95+[2]Abril!Z95+[3]Abril!Z95+[4]Abril!Z95+[5]Abril!Z95+[6]Abril!Z95+[7]Abril!Z95+[8]Abril!Z95+[9]Abril!Z95+[10]Abril!Z95</f>
        <v>6</v>
      </c>
      <c r="AA95" s="32">
        <f>[1]Abril!AA95+[2]Abril!AA95+[3]Abril!AA95+[4]Abril!AA95+[5]Abril!AA95+[6]Abril!AA95+[7]Abril!AA95+[8]Abril!AA95+[9]Abril!AA95+[10]Abril!AA95</f>
        <v>4</v>
      </c>
      <c r="AB95" s="32">
        <f>[1]Abril!AB95+[2]Abril!AB95+[3]Abril!AB95+[4]Abril!AB95+[5]Abril!AB95+[6]Abril!AB95+[7]Abril!AB95+[8]Abril!AB95+[9]Abril!AB95+[10]Abril!AB95</f>
        <v>7</v>
      </c>
      <c r="AC95" s="32">
        <f>[1]Abril!AC95+[2]Abril!AC95+[3]Abril!AC95+[4]Abril!AC95+[5]Abril!AC95+[6]Abril!AC95+[7]Abril!AC95+[8]Abril!AC95+[9]Abril!AC95+[10]Abril!AC95</f>
        <v>5</v>
      </c>
      <c r="AD95" s="32">
        <f>[1]Abril!AD95+[2]Abril!AD95+[3]Abril!AD95+[4]Abril!AD95+[5]Abril!AD95+[6]Abril!AD95+[7]Abril!AD95+[8]Abril!AD95+[9]Abril!AD95+[10]Abril!AD95</f>
        <v>5</v>
      </c>
      <c r="AE95" s="32">
        <f>[1]Abril!AE95+[2]Abril!AE95+[3]Abril!AE95+[4]Abril!AE95+[5]Abril!AE95+[6]Abril!AE95+[7]Abril!AE95+[8]Abril!AE95+[9]Abril!AE95+[10]Abril!AE95</f>
        <v>2</v>
      </c>
      <c r="AF95" s="32">
        <f>[1]Abril!AF95+[2]Abril!AF95+[3]Abril!AF95+[4]Abril!AF95+[5]Abril!AF95+[6]Abril!AF95+[7]Abril!AF95+[8]Abril!AF95+[9]Abril!AF95+[10]Abril!AF95</f>
        <v>11</v>
      </c>
      <c r="AG95" s="32">
        <f>[1]Abril!AG95+[2]Abril!AG95+[3]Abril!AG95+[4]Abril!AG95+[5]Abril!AG95+[6]Abril!AG95+[7]Abril!AG95+[8]Abril!AG95+[9]Abril!AG95+[10]Abril!AG95</f>
        <v>5</v>
      </c>
      <c r="AH95" s="32">
        <f>[1]Abril!AH95+[2]Abril!AH95+[3]Abril!AH95+[4]Abril!AH95+[5]Abril!AH95+[6]Abril!AH95+[7]Abril!AH95+[8]Abril!AH95+[9]Abril!AH95+[10]Abril!AH95</f>
        <v>7</v>
      </c>
      <c r="AI95" s="32">
        <f>[1]Abril!AI95+[2]Abril!AI95+[3]Abril!AI95+[4]Abril!AI95+[5]Abril!AI95+[6]Abril!AI95+[7]Abril!AI95+[8]Abril!AI95+[9]Abril!AI95+[10]Abril!AI95</f>
        <v>11</v>
      </c>
      <c r="AJ95" s="32">
        <f>[1]Abril!AJ95+[2]Abril!AJ95+[3]Abril!AJ95+[4]Abril!AJ95+[5]Abril!AJ95+[6]Abril!AJ95+[7]Abril!AJ95+[8]Abril!AJ95+[9]Abril!AJ95+[10]Abril!AJ95</f>
        <v>5</v>
      </c>
      <c r="AK95" s="32">
        <f>[1]Abril!AK95+[2]Abril!AK95+[3]Abril!AK95+[4]Abril!AK95+[5]Abril!AK95+[6]Abril!AK95+[7]Abril!AK95+[8]Abril!AK95+[9]Abril!AK95+[10]Abril!AK95</f>
        <v>6</v>
      </c>
      <c r="AL95" s="32">
        <f>[1]Abril!AL95+[2]Abril!AL95+[3]Abril!AL95+[4]Abril!AL95+[5]Abril!AL95+[6]Abril!AL95+[7]Abril!AL95+[8]Abril!AL95+[9]Abril!AL95+[10]Abril!AL95</f>
        <v>4</v>
      </c>
      <c r="AM95" s="32">
        <f>[1]Abril!AM95+[2]Abril!AM95+[3]Abril!AM95+[4]Abril!AM95+[5]Abril!AM95+[6]Abril!AM95+[7]Abril!AM95+[8]Abril!AM95+[9]Abril!AM95+[10]Abril!AM95</f>
        <v>14</v>
      </c>
      <c r="AN95" s="32">
        <f>[1]Abril!AN95+[2]Abril!AN95+[3]Abril!AN95+[4]Abril!AN95+[5]Abril!AN95+[6]Abril!AN95+[7]Abril!AN95+[8]Abril!AN95+[9]Abril!AN95+[10]Abril!AN95</f>
        <v>212</v>
      </c>
      <c r="AO95" s="83"/>
      <c r="AP95" s="84"/>
      <c r="AQ95" s="84"/>
      <c r="AR95" s="84"/>
      <c r="CA95" s="2" t="str">
        <f t="shared" si="15"/>
        <v/>
      </c>
      <c r="CB95" s="2" t="str">
        <f t="shared" si="16"/>
        <v/>
      </c>
      <c r="CG95" s="2">
        <f t="shared" si="17"/>
        <v>0</v>
      </c>
      <c r="CH95" s="2">
        <f t="shared" si="18"/>
        <v>0</v>
      </c>
      <c r="CI95" s="1"/>
      <c r="CJ95" s="1"/>
      <c r="CK95" s="1"/>
      <c r="CL95" s="1"/>
      <c r="CM95" s="1"/>
      <c r="CN95" s="1"/>
      <c r="CO95" s="1"/>
      <c r="CP95" s="1"/>
      <c r="CQ95" s="1"/>
    </row>
    <row r="96" spans="1:95" x14ac:dyDescent="0.25">
      <c r="A96" s="662" t="s">
        <v>89</v>
      </c>
      <c r="B96" s="663"/>
      <c r="C96" s="190">
        <f t="shared" si="13"/>
        <v>166</v>
      </c>
      <c r="D96" s="41">
        <f t="shared" si="14"/>
        <v>81</v>
      </c>
      <c r="E96" s="232">
        <f t="shared" si="14"/>
        <v>85</v>
      </c>
      <c r="F96" s="32">
        <f>[1]Abril!F96+[2]Abril!F96+[3]Abril!F96+[4]Abril!F96+[5]Abril!F96+[6]Abril!F96+[7]Abril!F96+[8]Abril!F96+[9]Abril!F96+[10]Abril!F96</f>
        <v>2</v>
      </c>
      <c r="G96" s="32">
        <f>[1]Abril!G96+[2]Abril!G96+[3]Abril!G96+[4]Abril!G96+[5]Abril!G96+[6]Abril!G96+[7]Abril!G96+[8]Abril!G96+[9]Abril!G96+[10]Abril!G96</f>
        <v>3</v>
      </c>
      <c r="H96" s="32">
        <f>[1]Abril!H96+[2]Abril!H96+[3]Abril!H96+[4]Abril!H96+[5]Abril!H96+[6]Abril!H96+[7]Abril!H96+[8]Abril!H96+[9]Abril!H96+[10]Abril!H96</f>
        <v>1</v>
      </c>
      <c r="I96" s="32">
        <f>[1]Abril!I96+[2]Abril!I96+[3]Abril!I96+[4]Abril!I96+[5]Abril!I96+[6]Abril!I96+[7]Abril!I96+[8]Abril!I96+[9]Abril!I96+[10]Abril!I96</f>
        <v>1</v>
      </c>
      <c r="J96" s="32">
        <f>[1]Abril!J96+[2]Abril!J96+[3]Abril!J96+[4]Abril!J96+[5]Abril!J96+[6]Abril!J96+[7]Abril!J96+[8]Abril!J96+[9]Abril!J96+[10]Abril!J96</f>
        <v>1</v>
      </c>
      <c r="K96" s="32">
        <f>[1]Abril!K96+[2]Abril!K96+[3]Abril!K96+[4]Abril!K96+[5]Abril!K96+[6]Abril!K96+[7]Abril!K96+[8]Abril!K96+[9]Abril!K96+[10]Abril!K96</f>
        <v>1</v>
      </c>
      <c r="L96" s="32">
        <f>[1]Abril!L96+[2]Abril!L96+[3]Abril!L96+[4]Abril!L96+[5]Abril!L96+[6]Abril!L96+[7]Abril!L96+[8]Abril!L96+[9]Abril!L96+[10]Abril!L96</f>
        <v>0</v>
      </c>
      <c r="M96" s="32">
        <f>[1]Abril!M96+[2]Abril!M96+[3]Abril!M96+[4]Abril!M96+[5]Abril!M96+[6]Abril!M96+[7]Abril!M96+[8]Abril!M96+[9]Abril!M96+[10]Abril!M96</f>
        <v>1</v>
      </c>
      <c r="N96" s="32">
        <f>[1]Abril!N96+[2]Abril!N96+[3]Abril!N96+[4]Abril!N96+[5]Abril!N96+[6]Abril!N96+[7]Abril!N96+[8]Abril!N96+[9]Abril!N96+[10]Abril!N96</f>
        <v>3</v>
      </c>
      <c r="O96" s="32">
        <f>[1]Abril!O96+[2]Abril!O96+[3]Abril!O96+[4]Abril!O96+[5]Abril!O96+[6]Abril!O96+[7]Abril!O96+[8]Abril!O96+[9]Abril!O96+[10]Abril!O96</f>
        <v>2</v>
      </c>
      <c r="P96" s="32">
        <f>[1]Abril!P96+[2]Abril!P96+[3]Abril!P96+[4]Abril!P96+[5]Abril!P96+[6]Abril!P96+[7]Abril!P96+[8]Abril!P96+[9]Abril!P96+[10]Abril!P96</f>
        <v>5</v>
      </c>
      <c r="Q96" s="32">
        <f>[1]Abril!Q96+[2]Abril!Q96+[3]Abril!Q96+[4]Abril!Q96+[5]Abril!Q96+[6]Abril!Q96+[7]Abril!Q96+[8]Abril!Q96+[9]Abril!Q96+[10]Abril!Q96</f>
        <v>3</v>
      </c>
      <c r="R96" s="32">
        <f>[1]Abril!R96+[2]Abril!R96+[3]Abril!R96+[4]Abril!R96+[5]Abril!R96+[6]Abril!R96+[7]Abril!R96+[8]Abril!R96+[9]Abril!R96+[10]Abril!R96</f>
        <v>2</v>
      </c>
      <c r="S96" s="32">
        <f>[1]Abril!S96+[2]Abril!S96+[3]Abril!S96+[4]Abril!S96+[5]Abril!S96+[6]Abril!S96+[7]Abril!S96+[8]Abril!S96+[9]Abril!S96+[10]Abril!S96</f>
        <v>2</v>
      </c>
      <c r="T96" s="32">
        <f>[1]Abril!T96+[2]Abril!T96+[3]Abril!T96+[4]Abril!T96+[5]Abril!T96+[6]Abril!T96+[7]Abril!T96+[8]Abril!T96+[9]Abril!T96+[10]Abril!T96</f>
        <v>7</v>
      </c>
      <c r="U96" s="32">
        <f>[1]Abril!U96+[2]Abril!U96+[3]Abril!U96+[4]Abril!U96+[5]Abril!U96+[6]Abril!U96+[7]Abril!U96+[8]Abril!U96+[9]Abril!U96+[10]Abril!U96</f>
        <v>9</v>
      </c>
      <c r="V96" s="32">
        <f>[1]Abril!V96+[2]Abril!V96+[3]Abril!V96+[4]Abril!V96+[5]Abril!V96+[6]Abril!V96+[7]Abril!V96+[8]Abril!V96+[9]Abril!V96+[10]Abril!V96</f>
        <v>3</v>
      </c>
      <c r="W96" s="32">
        <f>[1]Abril!W96+[2]Abril!W96+[3]Abril!W96+[4]Abril!W96+[5]Abril!W96+[6]Abril!W96+[7]Abril!W96+[8]Abril!W96+[9]Abril!W96+[10]Abril!W96</f>
        <v>3</v>
      </c>
      <c r="X96" s="32">
        <f>[1]Abril!X96+[2]Abril!X96+[3]Abril!X96+[4]Abril!X96+[5]Abril!X96+[6]Abril!X96+[7]Abril!X96+[8]Abril!X96+[9]Abril!X96+[10]Abril!X96</f>
        <v>2</v>
      </c>
      <c r="Y96" s="32">
        <f>[1]Abril!Y96+[2]Abril!Y96+[3]Abril!Y96+[4]Abril!Y96+[5]Abril!Y96+[6]Abril!Y96+[7]Abril!Y96+[8]Abril!Y96+[9]Abril!Y96+[10]Abril!Y96</f>
        <v>3</v>
      </c>
      <c r="Z96" s="32">
        <f>[1]Abril!Z96+[2]Abril!Z96+[3]Abril!Z96+[4]Abril!Z96+[5]Abril!Z96+[6]Abril!Z96+[7]Abril!Z96+[8]Abril!Z96+[9]Abril!Z96+[10]Abril!Z96</f>
        <v>6</v>
      </c>
      <c r="AA96" s="32">
        <f>[1]Abril!AA96+[2]Abril!AA96+[3]Abril!AA96+[4]Abril!AA96+[5]Abril!AA96+[6]Abril!AA96+[7]Abril!AA96+[8]Abril!AA96+[9]Abril!AA96+[10]Abril!AA96</f>
        <v>2</v>
      </c>
      <c r="AB96" s="32">
        <f>[1]Abril!AB96+[2]Abril!AB96+[3]Abril!AB96+[4]Abril!AB96+[5]Abril!AB96+[6]Abril!AB96+[7]Abril!AB96+[8]Abril!AB96+[9]Abril!AB96+[10]Abril!AB96</f>
        <v>6</v>
      </c>
      <c r="AC96" s="32">
        <f>[1]Abril!AC96+[2]Abril!AC96+[3]Abril!AC96+[4]Abril!AC96+[5]Abril!AC96+[6]Abril!AC96+[7]Abril!AC96+[8]Abril!AC96+[9]Abril!AC96+[10]Abril!AC96</f>
        <v>8</v>
      </c>
      <c r="AD96" s="32">
        <f>[1]Abril!AD96+[2]Abril!AD96+[3]Abril!AD96+[4]Abril!AD96+[5]Abril!AD96+[6]Abril!AD96+[7]Abril!AD96+[8]Abril!AD96+[9]Abril!AD96+[10]Abril!AD96</f>
        <v>8</v>
      </c>
      <c r="AE96" s="32">
        <f>[1]Abril!AE96+[2]Abril!AE96+[3]Abril!AE96+[4]Abril!AE96+[5]Abril!AE96+[6]Abril!AE96+[7]Abril!AE96+[8]Abril!AE96+[9]Abril!AE96+[10]Abril!AE96</f>
        <v>4</v>
      </c>
      <c r="AF96" s="32">
        <f>[1]Abril!AF96+[2]Abril!AF96+[3]Abril!AF96+[4]Abril!AF96+[5]Abril!AF96+[6]Abril!AF96+[7]Abril!AF96+[8]Abril!AF96+[9]Abril!AF96+[10]Abril!AF96</f>
        <v>3</v>
      </c>
      <c r="AG96" s="32">
        <f>[1]Abril!AG96+[2]Abril!AG96+[3]Abril!AG96+[4]Abril!AG96+[5]Abril!AG96+[6]Abril!AG96+[7]Abril!AG96+[8]Abril!AG96+[9]Abril!AG96+[10]Abril!AG96</f>
        <v>12</v>
      </c>
      <c r="AH96" s="32">
        <f>[1]Abril!AH96+[2]Abril!AH96+[3]Abril!AH96+[4]Abril!AH96+[5]Abril!AH96+[6]Abril!AH96+[7]Abril!AH96+[8]Abril!AH96+[9]Abril!AH96+[10]Abril!AH96</f>
        <v>3</v>
      </c>
      <c r="AI96" s="32">
        <f>[1]Abril!AI96+[2]Abril!AI96+[3]Abril!AI96+[4]Abril!AI96+[5]Abril!AI96+[6]Abril!AI96+[7]Abril!AI96+[8]Abril!AI96+[9]Abril!AI96+[10]Abril!AI96</f>
        <v>8</v>
      </c>
      <c r="AJ96" s="32">
        <f>[1]Abril!AJ96+[2]Abril!AJ96+[3]Abril!AJ96+[4]Abril!AJ96+[5]Abril!AJ96+[6]Abril!AJ96+[7]Abril!AJ96+[8]Abril!AJ96+[9]Abril!AJ96+[10]Abril!AJ96</f>
        <v>11</v>
      </c>
      <c r="AK96" s="32">
        <f>[1]Abril!AK96+[2]Abril!AK96+[3]Abril!AK96+[4]Abril!AK96+[5]Abril!AK96+[6]Abril!AK96+[7]Abril!AK96+[8]Abril!AK96+[9]Abril!AK96+[10]Abril!AK96</f>
        <v>7</v>
      </c>
      <c r="AL96" s="32">
        <f>[1]Abril!AL96+[2]Abril!AL96+[3]Abril!AL96+[4]Abril!AL96+[5]Abril!AL96+[6]Abril!AL96+[7]Abril!AL96+[8]Abril!AL96+[9]Abril!AL96+[10]Abril!AL96</f>
        <v>18</v>
      </c>
      <c r="AM96" s="32">
        <f>[1]Abril!AM96+[2]Abril!AM96+[3]Abril!AM96+[4]Abril!AM96+[5]Abril!AM96+[6]Abril!AM96+[7]Abril!AM96+[8]Abril!AM96+[9]Abril!AM96+[10]Abril!AM96</f>
        <v>16</v>
      </c>
      <c r="AN96" s="32">
        <f>[1]Abril!AN96+[2]Abril!AN96+[3]Abril!AN96+[4]Abril!AN96+[5]Abril!AN96+[6]Abril!AN96+[7]Abril!AN96+[8]Abril!AN96+[9]Abril!AN96+[10]Abril!AN96</f>
        <v>166</v>
      </c>
      <c r="AO96" s="83"/>
      <c r="AP96" s="84"/>
      <c r="AQ96" s="84"/>
      <c r="AR96" s="84"/>
      <c r="CA96" s="2" t="str">
        <f t="shared" si="15"/>
        <v/>
      </c>
      <c r="CB96" s="2" t="str">
        <f t="shared" si="16"/>
        <v/>
      </c>
      <c r="CG96" s="2">
        <f t="shared" si="17"/>
        <v>0</v>
      </c>
      <c r="CH96" s="2">
        <f t="shared" si="18"/>
        <v>0</v>
      </c>
      <c r="CI96" s="1"/>
      <c r="CJ96" s="1"/>
      <c r="CK96" s="1"/>
      <c r="CL96" s="1"/>
      <c r="CM96" s="1"/>
      <c r="CN96" s="1"/>
      <c r="CO96" s="1"/>
      <c r="CP96" s="1"/>
      <c r="CQ96" s="1"/>
    </row>
    <row r="97" spans="1:95" x14ac:dyDescent="0.25">
      <c r="A97" s="664" t="s">
        <v>90</v>
      </c>
      <c r="B97" s="665"/>
      <c r="C97" s="91">
        <f t="shared" si="13"/>
        <v>178</v>
      </c>
      <c r="D97" s="92">
        <f t="shared" si="14"/>
        <v>101</v>
      </c>
      <c r="E97" s="233">
        <f t="shared" si="14"/>
        <v>77</v>
      </c>
      <c r="F97" s="32">
        <f>[1]Abril!F97+[2]Abril!F97+[3]Abril!F97+[4]Abril!F97+[5]Abril!F97+[6]Abril!F97+[7]Abril!F97+[8]Abril!F97+[9]Abril!F97+[10]Abril!F97</f>
        <v>6</v>
      </c>
      <c r="G97" s="32">
        <f>[1]Abril!G97+[2]Abril!G97+[3]Abril!G97+[4]Abril!G97+[5]Abril!G97+[6]Abril!G97+[7]Abril!G97+[8]Abril!G97+[9]Abril!G97+[10]Abril!G97</f>
        <v>3</v>
      </c>
      <c r="H97" s="32">
        <f>[1]Abril!H97+[2]Abril!H97+[3]Abril!H97+[4]Abril!H97+[5]Abril!H97+[6]Abril!H97+[7]Abril!H97+[8]Abril!H97+[9]Abril!H97+[10]Abril!H97</f>
        <v>17</v>
      </c>
      <c r="I97" s="32">
        <f>[1]Abril!I97+[2]Abril!I97+[3]Abril!I97+[4]Abril!I97+[5]Abril!I97+[6]Abril!I97+[7]Abril!I97+[8]Abril!I97+[9]Abril!I97+[10]Abril!I97</f>
        <v>13</v>
      </c>
      <c r="J97" s="32">
        <f>[1]Abril!J97+[2]Abril!J97+[3]Abril!J97+[4]Abril!J97+[5]Abril!J97+[6]Abril!J97+[7]Abril!J97+[8]Abril!J97+[9]Abril!J97+[10]Abril!J97</f>
        <v>12</v>
      </c>
      <c r="K97" s="32">
        <f>[1]Abril!K97+[2]Abril!K97+[3]Abril!K97+[4]Abril!K97+[5]Abril!K97+[6]Abril!K97+[7]Abril!K97+[8]Abril!K97+[9]Abril!K97+[10]Abril!K97</f>
        <v>10</v>
      </c>
      <c r="L97" s="32">
        <f>[1]Abril!L97+[2]Abril!L97+[3]Abril!L97+[4]Abril!L97+[5]Abril!L97+[6]Abril!L97+[7]Abril!L97+[8]Abril!L97+[9]Abril!L97+[10]Abril!L97</f>
        <v>12</v>
      </c>
      <c r="M97" s="32">
        <f>[1]Abril!M97+[2]Abril!M97+[3]Abril!M97+[4]Abril!M97+[5]Abril!M97+[6]Abril!M97+[7]Abril!M97+[8]Abril!M97+[9]Abril!M97+[10]Abril!M97</f>
        <v>3</v>
      </c>
      <c r="N97" s="32">
        <f>[1]Abril!N97+[2]Abril!N97+[3]Abril!N97+[4]Abril!N97+[5]Abril!N97+[6]Abril!N97+[7]Abril!N97+[8]Abril!N97+[9]Abril!N97+[10]Abril!N97</f>
        <v>4</v>
      </c>
      <c r="O97" s="32">
        <f>[1]Abril!O97+[2]Abril!O97+[3]Abril!O97+[4]Abril!O97+[5]Abril!O97+[6]Abril!O97+[7]Abril!O97+[8]Abril!O97+[9]Abril!O97+[10]Abril!O97</f>
        <v>7</v>
      </c>
      <c r="P97" s="32">
        <f>[1]Abril!P97+[2]Abril!P97+[3]Abril!P97+[4]Abril!P97+[5]Abril!P97+[6]Abril!P97+[7]Abril!P97+[8]Abril!P97+[9]Abril!P97+[10]Abril!P97</f>
        <v>4</v>
      </c>
      <c r="Q97" s="32">
        <f>[1]Abril!Q97+[2]Abril!Q97+[3]Abril!Q97+[4]Abril!Q97+[5]Abril!Q97+[6]Abril!Q97+[7]Abril!Q97+[8]Abril!Q97+[9]Abril!Q97+[10]Abril!Q97</f>
        <v>2</v>
      </c>
      <c r="R97" s="32">
        <f>[1]Abril!R97+[2]Abril!R97+[3]Abril!R97+[4]Abril!R97+[5]Abril!R97+[6]Abril!R97+[7]Abril!R97+[8]Abril!R97+[9]Abril!R97+[10]Abril!R97</f>
        <v>8</v>
      </c>
      <c r="S97" s="32">
        <f>[1]Abril!S97+[2]Abril!S97+[3]Abril!S97+[4]Abril!S97+[5]Abril!S97+[6]Abril!S97+[7]Abril!S97+[8]Abril!S97+[9]Abril!S97+[10]Abril!S97</f>
        <v>4</v>
      </c>
      <c r="T97" s="32">
        <f>[1]Abril!T97+[2]Abril!T97+[3]Abril!T97+[4]Abril!T97+[5]Abril!T97+[6]Abril!T97+[7]Abril!T97+[8]Abril!T97+[9]Abril!T97+[10]Abril!T97</f>
        <v>3</v>
      </c>
      <c r="U97" s="32">
        <f>[1]Abril!U97+[2]Abril!U97+[3]Abril!U97+[4]Abril!U97+[5]Abril!U97+[6]Abril!U97+[7]Abril!U97+[8]Abril!U97+[9]Abril!U97+[10]Abril!U97</f>
        <v>1</v>
      </c>
      <c r="V97" s="32">
        <f>[1]Abril!V97+[2]Abril!V97+[3]Abril!V97+[4]Abril!V97+[5]Abril!V97+[6]Abril!V97+[7]Abril!V97+[8]Abril!V97+[9]Abril!V97+[10]Abril!V97</f>
        <v>4</v>
      </c>
      <c r="W97" s="32">
        <f>[1]Abril!W97+[2]Abril!W97+[3]Abril!W97+[4]Abril!W97+[5]Abril!W97+[6]Abril!W97+[7]Abril!W97+[8]Abril!W97+[9]Abril!W97+[10]Abril!W97</f>
        <v>7</v>
      </c>
      <c r="X97" s="32">
        <f>[1]Abril!X97+[2]Abril!X97+[3]Abril!X97+[4]Abril!X97+[5]Abril!X97+[6]Abril!X97+[7]Abril!X97+[8]Abril!X97+[9]Abril!X97+[10]Abril!X97</f>
        <v>4</v>
      </c>
      <c r="Y97" s="32">
        <f>[1]Abril!Y97+[2]Abril!Y97+[3]Abril!Y97+[4]Abril!Y97+[5]Abril!Y97+[6]Abril!Y97+[7]Abril!Y97+[8]Abril!Y97+[9]Abril!Y97+[10]Abril!Y97</f>
        <v>2</v>
      </c>
      <c r="Z97" s="32">
        <f>[1]Abril!Z97+[2]Abril!Z97+[3]Abril!Z97+[4]Abril!Z97+[5]Abril!Z97+[6]Abril!Z97+[7]Abril!Z97+[8]Abril!Z97+[9]Abril!Z97+[10]Abril!Z97</f>
        <v>5</v>
      </c>
      <c r="AA97" s="32">
        <f>[1]Abril!AA97+[2]Abril!AA97+[3]Abril!AA97+[4]Abril!AA97+[5]Abril!AA97+[6]Abril!AA97+[7]Abril!AA97+[8]Abril!AA97+[9]Abril!AA97+[10]Abril!AA97</f>
        <v>4</v>
      </c>
      <c r="AB97" s="32">
        <f>[1]Abril!AB97+[2]Abril!AB97+[3]Abril!AB97+[4]Abril!AB97+[5]Abril!AB97+[6]Abril!AB97+[7]Abril!AB97+[8]Abril!AB97+[9]Abril!AB97+[10]Abril!AB97</f>
        <v>4</v>
      </c>
      <c r="AC97" s="32">
        <f>[1]Abril!AC97+[2]Abril!AC97+[3]Abril!AC97+[4]Abril!AC97+[5]Abril!AC97+[6]Abril!AC97+[7]Abril!AC97+[8]Abril!AC97+[9]Abril!AC97+[10]Abril!AC97</f>
        <v>2</v>
      </c>
      <c r="AD97" s="32">
        <f>[1]Abril!AD97+[2]Abril!AD97+[3]Abril!AD97+[4]Abril!AD97+[5]Abril!AD97+[6]Abril!AD97+[7]Abril!AD97+[8]Abril!AD97+[9]Abril!AD97+[10]Abril!AD97</f>
        <v>4</v>
      </c>
      <c r="AE97" s="32">
        <f>[1]Abril!AE97+[2]Abril!AE97+[3]Abril!AE97+[4]Abril!AE97+[5]Abril!AE97+[6]Abril!AE97+[7]Abril!AE97+[8]Abril!AE97+[9]Abril!AE97+[10]Abril!AE97</f>
        <v>4</v>
      </c>
      <c r="AF97" s="32">
        <f>[1]Abril!AF97+[2]Abril!AF97+[3]Abril!AF97+[4]Abril!AF97+[5]Abril!AF97+[6]Abril!AF97+[7]Abril!AF97+[8]Abril!AF97+[9]Abril!AF97+[10]Abril!AF97</f>
        <v>5</v>
      </c>
      <c r="AG97" s="32">
        <f>[1]Abril!AG97+[2]Abril!AG97+[3]Abril!AG97+[4]Abril!AG97+[5]Abril!AG97+[6]Abril!AG97+[7]Abril!AG97+[8]Abril!AG97+[9]Abril!AG97+[10]Abril!AG97</f>
        <v>4</v>
      </c>
      <c r="AH97" s="32">
        <f>[1]Abril!AH97+[2]Abril!AH97+[3]Abril!AH97+[4]Abril!AH97+[5]Abril!AH97+[6]Abril!AH97+[7]Abril!AH97+[8]Abril!AH97+[9]Abril!AH97+[10]Abril!AH97</f>
        <v>2</v>
      </c>
      <c r="AI97" s="32">
        <f>[1]Abril!AI97+[2]Abril!AI97+[3]Abril!AI97+[4]Abril!AI97+[5]Abril!AI97+[6]Abril!AI97+[7]Abril!AI97+[8]Abril!AI97+[9]Abril!AI97+[10]Abril!AI97</f>
        <v>3</v>
      </c>
      <c r="AJ97" s="32">
        <f>[1]Abril!AJ97+[2]Abril!AJ97+[3]Abril!AJ97+[4]Abril!AJ97+[5]Abril!AJ97+[6]Abril!AJ97+[7]Abril!AJ97+[8]Abril!AJ97+[9]Abril!AJ97+[10]Abril!AJ97</f>
        <v>3</v>
      </c>
      <c r="AK97" s="32">
        <f>[1]Abril!AK97+[2]Abril!AK97+[3]Abril!AK97+[4]Abril!AK97+[5]Abril!AK97+[6]Abril!AK97+[7]Abril!AK97+[8]Abril!AK97+[9]Abril!AK97+[10]Abril!AK97</f>
        <v>3</v>
      </c>
      <c r="AL97" s="32">
        <f>[1]Abril!AL97+[2]Abril!AL97+[3]Abril!AL97+[4]Abril!AL97+[5]Abril!AL97+[6]Abril!AL97+[7]Abril!AL97+[8]Abril!AL97+[9]Abril!AL97+[10]Abril!AL97</f>
        <v>4</v>
      </c>
      <c r="AM97" s="32">
        <f>[1]Abril!AM97+[2]Abril!AM97+[3]Abril!AM97+[4]Abril!AM97+[5]Abril!AM97+[6]Abril!AM97+[7]Abril!AM97+[8]Abril!AM97+[9]Abril!AM97+[10]Abril!AM97</f>
        <v>5</v>
      </c>
      <c r="AN97" s="32">
        <f>[1]Abril!AN97+[2]Abril!AN97+[3]Abril!AN97+[4]Abril!AN97+[5]Abril!AN97+[6]Abril!AN97+[7]Abril!AN97+[8]Abril!AN97+[9]Abril!AN97+[10]Abril!AN97</f>
        <v>178</v>
      </c>
      <c r="AO97" s="83"/>
      <c r="AP97" s="84"/>
      <c r="AQ97" s="84"/>
      <c r="AR97" s="84"/>
      <c r="CA97" s="2" t="str">
        <f t="shared" si="15"/>
        <v/>
      </c>
      <c r="CB97" s="2" t="str">
        <f t="shared" si="16"/>
        <v/>
      </c>
      <c r="CG97" s="2">
        <f t="shared" si="17"/>
        <v>0</v>
      </c>
      <c r="CH97" s="2">
        <f t="shared" si="18"/>
        <v>0</v>
      </c>
      <c r="CI97" s="1"/>
      <c r="CJ97" s="1"/>
      <c r="CK97" s="1"/>
      <c r="CL97" s="1"/>
      <c r="CM97" s="1"/>
      <c r="CN97" s="1"/>
      <c r="CO97" s="1"/>
      <c r="CP97" s="1"/>
      <c r="CQ97" s="1"/>
    </row>
    <row r="98" spans="1:95" x14ac:dyDescent="0.25">
      <c r="A98" s="176" t="s">
        <v>91</v>
      </c>
      <c r="B98" s="20"/>
      <c r="C98" s="20"/>
      <c r="D98" s="19"/>
      <c r="E98" s="158"/>
      <c r="F98" s="158"/>
      <c r="G98" s="158"/>
      <c r="H98" s="158"/>
      <c r="I98" s="158"/>
      <c r="J98" s="158"/>
      <c r="K98" s="158"/>
      <c r="L98" s="158"/>
      <c r="M98" s="158"/>
      <c r="N98" s="158"/>
      <c r="O98" s="158"/>
      <c r="P98" s="158"/>
      <c r="Q98" s="158"/>
      <c r="R98" s="158"/>
      <c r="S98" s="158"/>
      <c r="T98" s="158"/>
      <c r="U98" s="158"/>
      <c r="V98" s="158"/>
      <c r="W98" s="158"/>
      <c r="X98" s="158"/>
      <c r="Y98" s="158"/>
      <c r="Z98" s="158"/>
      <c r="AA98" s="158"/>
      <c r="AB98" s="158"/>
      <c r="AC98" s="158"/>
      <c r="AD98" s="158"/>
      <c r="AE98" s="158"/>
      <c r="AF98" s="158"/>
      <c r="AG98" s="158"/>
      <c r="AH98" s="158"/>
      <c r="AI98" s="158"/>
      <c r="AJ98" s="158"/>
      <c r="AK98" s="158"/>
      <c r="AL98" s="158"/>
      <c r="AM98" s="158"/>
      <c r="AN98" s="158"/>
      <c r="AO98" s="67"/>
      <c r="AP98" s="67"/>
      <c r="AQ98" s="67"/>
      <c r="AR98" s="67"/>
      <c r="CI98" s="1"/>
      <c r="CJ98" s="1"/>
      <c r="CK98" s="1"/>
      <c r="CL98" s="1"/>
      <c r="CM98" s="1"/>
      <c r="CN98" s="1"/>
      <c r="CO98" s="1"/>
      <c r="CP98" s="1"/>
      <c r="CQ98" s="1"/>
    </row>
    <row r="99" spans="1:95" x14ac:dyDescent="0.25">
      <c r="A99" s="621" t="s">
        <v>92</v>
      </c>
      <c r="B99" s="625"/>
      <c r="C99" s="622"/>
      <c r="D99" s="567" t="s">
        <v>48</v>
      </c>
      <c r="E99" s="164"/>
      <c r="F99" s="164"/>
      <c r="G99" s="164"/>
      <c r="H99" s="164"/>
      <c r="I99" s="164"/>
      <c r="J99" s="164"/>
      <c r="K99" s="164"/>
      <c r="L99" s="164"/>
      <c r="M99" s="164"/>
      <c r="N99" s="164"/>
      <c r="O99" s="164"/>
      <c r="P99" s="164"/>
      <c r="Q99" s="164"/>
      <c r="R99" s="164"/>
      <c r="S99" s="164"/>
      <c r="T99" s="164"/>
      <c r="U99" s="164"/>
      <c r="V99" s="164"/>
      <c r="W99" s="164"/>
      <c r="X99" s="164"/>
      <c r="Y99" s="164"/>
      <c r="Z99" s="171"/>
      <c r="AA99" s="171"/>
      <c r="AB99" s="171"/>
      <c r="AC99" s="171"/>
      <c r="AD99" s="171"/>
      <c r="AE99" s="171"/>
      <c r="AF99" s="171"/>
      <c r="AG99" s="171"/>
      <c r="AH99" s="171"/>
      <c r="AI99" s="171"/>
      <c r="AJ99" s="171"/>
      <c r="AK99" s="171"/>
      <c r="AL99" s="171"/>
      <c r="AM99" s="171"/>
      <c r="AN99" s="171"/>
      <c r="AO99" s="99"/>
      <c r="AP99" s="99"/>
      <c r="AQ99" s="99"/>
      <c r="AR99" s="99"/>
      <c r="CI99" s="1"/>
      <c r="CJ99" s="1"/>
      <c r="CK99" s="1"/>
      <c r="CL99" s="1"/>
      <c r="CM99" s="1"/>
      <c r="CN99" s="1"/>
      <c r="CO99" s="1"/>
      <c r="CP99" s="1"/>
      <c r="CQ99" s="1"/>
    </row>
    <row r="100" spans="1:95" ht="21" x14ac:dyDescent="0.25">
      <c r="A100" s="636" t="s">
        <v>93</v>
      </c>
      <c r="B100" s="638"/>
      <c r="C100" s="562" t="s">
        <v>94</v>
      </c>
      <c r="D100" s="32">
        <f>[1]Abril!D100+[2]Abril!D100+[3]Abril!D100+[4]Abril!D100+[5]Abril!D100+[6]Abril!D100+[7]Abril!D100+[8]Abril!D100+[9]Abril!D100+[10]Abril!D100</f>
        <v>0</v>
      </c>
      <c r="E100" s="244"/>
      <c r="F100" s="164"/>
      <c r="G100" s="164"/>
      <c r="H100" s="164"/>
      <c r="I100" s="164"/>
      <c r="J100" s="164"/>
      <c r="K100" s="164"/>
      <c r="L100" s="164"/>
      <c r="M100" s="164"/>
      <c r="N100" s="164"/>
      <c r="O100" s="164"/>
      <c r="P100" s="164"/>
      <c r="Q100" s="164"/>
      <c r="R100" s="164"/>
      <c r="S100" s="164"/>
      <c r="T100" s="164"/>
      <c r="U100" s="164"/>
      <c r="V100" s="164"/>
      <c r="W100" s="164"/>
      <c r="X100" s="164"/>
      <c r="Y100" s="164"/>
      <c r="Z100" s="171"/>
      <c r="AA100" s="171"/>
      <c r="AB100" s="171"/>
      <c r="AC100" s="171"/>
      <c r="AD100" s="171"/>
      <c r="AE100" s="171"/>
      <c r="AF100" s="171"/>
      <c r="AG100" s="171"/>
      <c r="AH100" s="171"/>
      <c r="AI100" s="171"/>
      <c r="AJ100" s="171"/>
      <c r="AK100" s="171"/>
      <c r="AL100" s="171"/>
      <c r="AM100" s="171"/>
      <c r="AN100" s="171"/>
      <c r="AO100" s="164"/>
      <c r="AP100" s="164"/>
      <c r="AQ100" s="164"/>
      <c r="AR100" s="164"/>
      <c r="CI100" s="1"/>
      <c r="CJ100" s="1"/>
      <c r="CK100" s="1"/>
      <c r="CL100" s="1"/>
      <c r="CM100" s="1"/>
      <c r="CN100" s="1"/>
      <c r="CO100" s="1"/>
      <c r="CP100" s="1"/>
      <c r="CQ100" s="1"/>
    </row>
    <row r="101" spans="1:95" x14ac:dyDescent="0.25">
      <c r="A101" s="666"/>
      <c r="B101" s="667"/>
      <c r="C101" s="563" t="s">
        <v>95</v>
      </c>
      <c r="D101" s="32">
        <f>[1]Abril!D101+[2]Abril!D101+[3]Abril!D101+[4]Abril!D101+[5]Abril!D101+[6]Abril!D101+[7]Abril!D101+[8]Abril!D101+[9]Abril!D101+[10]Abril!D101</f>
        <v>0</v>
      </c>
      <c r="E101" s="244"/>
      <c r="F101" s="164"/>
      <c r="G101" s="164"/>
      <c r="H101" s="164"/>
      <c r="I101" s="164"/>
      <c r="J101" s="164"/>
      <c r="K101" s="164"/>
      <c r="L101" s="164"/>
      <c r="M101" s="164"/>
      <c r="N101" s="164"/>
      <c r="O101" s="164"/>
      <c r="P101" s="164"/>
      <c r="Q101" s="164"/>
      <c r="R101" s="164"/>
      <c r="S101" s="164"/>
      <c r="T101" s="164"/>
      <c r="U101" s="164"/>
      <c r="V101" s="164"/>
      <c r="W101" s="164"/>
      <c r="X101" s="164"/>
      <c r="Y101" s="164"/>
      <c r="Z101" s="171"/>
      <c r="AA101" s="171"/>
      <c r="AB101" s="171"/>
      <c r="AC101" s="171"/>
      <c r="AD101" s="171"/>
      <c r="AE101" s="171"/>
      <c r="AF101" s="171"/>
      <c r="AG101" s="171"/>
      <c r="AH101" s="171"/>
      <c r="AI101" s="171"/>
      <c r="AJ101" s="171"/>
      <c r="AK101" s="171"/>
      <c r="AL101" s="171"/>
      <c r="AM101" s="171"/>
      <c r="AN101" s="171"/>
      <c r="AO101" s="164"/>
      <c r="AP101" s="164"/>
      <c r="AQ101" s="164"/>
      <c r="AR101" s="164"/>
      <c r="CI101" s="1"/>
      <c r="CJ101" s="1"/>
      <c r="CK101" s="1"/>
      <c r="CL101" s="1"/>
      <c r="CM101" s="1"/>
      <c r="CN101" s="1"/>
      <c r="CO101" s="1"/>
      <c r="CP101" s="1"/>
      <c r="CQ101" s="1"/>
    </row>
    <row r="102" spans="1:95" ht="21" x14ac:dyDescent="0.25">
      <c r="A102" s="639"/>
      <c r="B102" s="641"/>
      <c r="C102" s="564" t="s">
        <v>96</v>
      </c>
      <c r="D102" s="32">
        <f>[1]Abril!D102+[2]Abril!D102+[3]Abril!D102+[4]Abril!D102+[5]Abril!D102+[6]Abril!D102+[7]Abril!D102+[8]Abril!D102+[9]Abril!D102+[10]Abril!D102</f>
        <v>0</v>
      </c>
      <c r="E102" s="244"/>
      <c r="F102" s="164"/>
      <c r="G102" s="164"/>
      <c r="H102" s="164"/>
      <c r="I102" s="164"/>
      <c r="J102" s="164"/>
      <c r="K102" s="164"/>
      <c r="L102" s="164"/>
      <c r="M102" s="164"/>
      <c r="N102" s="164"/>
      <c r="O102" s="164"/>
      <c r="P102" s="164"/>
      <c r="Q102" s="164"/>
      <c r="R102" s="164"/>
      <c r="S102" s="164"/>
      <c r="T102" s="164"/>
      <c r="U102" s="164"/>
      <c r="V102" s="164"/>
      <c r="W102" s="164"/>
      <c r="X102" s="164"/>
      <c r="Y102" s="164"/>
      <c r="Z102" s="171"/>
      <c r="AA102" s="171"/>
      <c r="AB102" s="171"/>
      <c r="AC102" s="171"/>
      <c r="AD102" s="171"/>
      <c r="AE102" s="171"/>
      <c r="AF102" s="171"/>
      <c r="AG102" s="171"/>
      <c r="AH102" s="171"/>
      <c r="AI102" s="171"/>
      <c r="AJ102" s="171"/>
      <c r="AK102" s="171"/>
      <c r="AL102" s="171"/>
      <c r="AM102" s="171"/>
      <c r="AN102" s="171"/>
      <c r="AO102" s="164"/>
      <c r="AP102" s="164"/>
      <c r="AQ102" s="164"/>
      <c r="AR102" s="164"/>
      <c r="CI102" s="1"/>
      <c r="CJ102" s="1"/>
      <c r="CK102" s="1"/>
      <c r="CL102" s="1"/>
      <c r="CM102" s="1"/>
      <c r="CN102" s="1"/>
      <c r="CO102" s="1"/>
      <c r="CP102" s="1"/>
      <c r="CQ102" s="1"/>
    </row>
    <row r="103" spans="1:95" ht="15.75" x14ac:dyDescent="0.25">
      <c r="A103" s="248" t="s">
        <v>228</v>
      </c>
      <c r="B103" s="97"/>
      <c r="C103" s="249"/>
      <c r="D103" s="250"/>
      <c r="E103" s="251"/>
      <c r="F103" s="252"/>
      <c r="G103" s="252"/>
      <c r="H103" s="253"/>
      <c r="I103" s="252"/>
      <c r="J103" s="65"/>
      <c r="K103" s="254"/>
      <c r="L103" s="255"/>
      <c r="M103" s="254"/>
      <c r="N103" s="254"/>
      <c r="O103" s="256"/>
      <c r="P103" s="65"/>
      <c r="Q103" s="254"/>
      <c r="R103" s="256"/>
      <c r="S103" s="65"/>
      <c r="T103" s="254"/>
      <c r="U103" s="65"/>
      <c r="V103" s="65"/>
      <c r="W103" s="256"/>
      <c r="X103" s="256"/>
      <c r="Y103" s="256"/>
      <c r="Z103" s="257"/>
      <c r="AA103" s="65"/>
      <c r="AB103" s="256"/>
      <c r="AC103" s="256"/>
      <c r="AD103" s="256"/>
      <c r="AE103" s="256"/>
      <c r="AF103" s="257"/>
      <c r="AG103" s="65"/>
      <c r="AH103" s="256"/>
      <c r="AI103" s="256"/>
      <c r="AJ103" s="256"/>
      <c r="AK103" s="65"/>
      <c r="AL103" s="254"/>
      <c r="AM103" s="256"/>
      <c r="AN103" s="254"/>
      <c r="AO103" s="258"/>
      <c r="AP103" s="65"/>
      <c r="AQ103" s="158"/>
      <c r="AR103" s="158"/>
      <c r="CI103" s="1"/>
      <c r="CJ103" s="1"/>
      <c r="CK103" s="1"/>
      <c r="CL103" s="1"/>
      <c r="CM103" s="1"/>
      <c r="CN103" s="1"/>
      <c r="CO103" s="1"/>
      <c r="CP103" s="1"/>
      <c r="CQ103" s="1"/>
    </row>
    <row r="104" spans="1:95" ht="18.75" customHeight="1" x14ac:dyDescent="0.25">
      <c r="A104" s="643" t="s">
        <v>81</v>
      </c>
      <c r="B104" s="668"/>
      <c r="C104" s="636" t="s">
        <v>2</v>
      </c>
      <c r="D104" s="637"/>
      <c r="E104" s="638"/>
      <c r="F104" s="621" t="s">
        <v>3</v>
      </c>
      <c r="G104" s="625"/>
      <c r="H104" s="625"/>
      <c r="I104" s="625"/>
      <c r="J104" s="625"/>
      <c r="K104" s="625"/>
      <c r="L104" s="625"/>
      <c r="M104" s="625"/>
      <c r="N104" s="625"/>
      <c r="O104" s="625"/>
      <c r="P104" s="625"/>
      <c r="Q104" s="625"/>
      <c r="R104" s="625"/>
      <c r="S104" s="625"/>
      <c r="T104" s="625"/>
      <c r="U104" s="625"/>
      <c r="V104" s="625"/>
      <c r="W104" s="625"/>
      <c r="X104" s="625"/>
      <c r="Y104" s="625"/>
      <c r="Z104" s="625"/>
      <c r="AA104" s="625"/>
      <c r="AB104" s="625"/>
      <c r="AC104" s="625"/>
      <c r="AD104" s="625"/>
      <c r="AE104" s="625"/>
      <c r="AF104" s="625"/>
      <c r="AG104" s="625"/>
      <c r="AH104" s="625"/>
      <c r="AI104" s="625"/>
      <c r="AJ104" s="625"/>
      <c r="AK104" s="625"/>
      <c r="AL104" s="625"/>
      <c r="AM104" s="622"/>
      <c r="AN104" s="618" t="s">
        <v>223</v>
      </c>
      <c r="AO104" s="259"/>
      <c r="AP104" s="164"/>
      <c r="AQ104" s="164"/>
      <c r="AR104" s="164"/>
      <c r="CI104" s="1"/>
      <c r="CJ104" s="1"/>
      <c r="CK104" s="1"/>
      <c r="CL104" s="1"/>
      <c r="CM104" s="1"/>
      <c r="CN104" s="1"/>
      <c r="CO104" s="1"/>
      <c r="CP104" s="1"/>
      <c r="CQ104" s="1"/>
    </row>
    <row r="105" spans="1:95" x14ac:dyDescent="0.25">
      <c r="A105" s="644"/>
      <c r="B105" s="669"/>
      <c r="C105" s="639"/>
      <c r="D105" s="640"/>
      <c r="E105" s="641"/>
      <c r="F105" s="621" t="s">
        <v>6</v>
      </c>
      <c r="G105" s="622"/>
      <c r="H105" s="621" t="s">
        <v>7</v>
      </c>
      <c r="I105" s="622"/>
      <c r="J105" s="621" t="s">
        <v>8</v>
      </c>
      <c r="K105" s="622"/>
      <c r="L105" s="621" t="s">
        <v>9</v>
      </c>
      <c r="M105" s="622"/>
      <c r="N105" s="621" t="s">
        <v>10</v>
      </c>
      <c r="O105" s="622"/>
      <c r="P105" s="623" t="s">
        <v>11</v>
      </c>
      <c r="Q105" s="624"/>
      <c r="R105" s="623" t="s">
        <v>12</v>
      </c>
      <c r="S105" s="624"/>
      <c r="T105" s="623" t="s">
        <v>13</v>
      </c>
      <c r="U105" s="624"/>
      <c r="V105" s="623" t="s">
        <v>14</v>
      </c>
      <c r="W105" s="624"/>
      <c r="X105" s="623" t="s">
        <v>15</v>
      </c>
      <c r="Y105" s="624"/>
      <c r="Z105" s="623" t="s">
        <v>16</v>
      </c>
      <c r="AA105" s="624"/>
      <c r="AB105" s="623" t="s">
        <v>17</v>
      </c>
      <c r="AC105" s="624"/>
      <c r="AD105" s="642" t="s">
        <v>18</v>
      </c>
      <c r="AE105" s="642"/>
      <c r="AF105" s="623" t="s">
        <v>19</v>
      </c>
      <c r="AG105" s="624"/>
      <c r="AH105" s="642" t="s">
        <v>20</v>
      </c>
      <c r="AI105" s="642"/>
      <c r="AJ105" s="623" t="s">
        <v>21</v>
      </c>
      <c r="AK105" s="624"/>
      <c r="AL105" s="642" t="s">
        <v>22</v>
      </c>
      <c r="AM105" s="624"/>
      <c r="AN105" s="619"/>
      <c r="AO105" s="99"/>
      <c r="AP105" s="99"/>
      <c r="AQ105" s="99"/>
      <c r="AR105" s="99"/>
      <c r="CI105" s="1"/>
      <c r="CJ105" s="1"/>
      <c r="CK105" s="1"/>
      <c r="CL105" s="1"/>
      <c r="CM105" s="1"/>
      <c r="CN105" s="1"/>
      <c r="CO105" s="1"/>
      <c r="CP105" s="1"/>
      <c r="CQ105" s="1"/>
    </row>
    <row r="106" spans="1:95" x14ac:dyDescent="0.25">
      <c r="A106" s="645"/>
      <c r="B106" s="670"/>
      <c r="C106" s="69" t="s">
        <v>27</v>
      </c>
      <c r="D106" s="70" t="s">
        <v>36</v>
      </c>
      <c r="E106" s="550" t="s">
        <v>29</v>
      </c>
      <c r="F106" s="549" t="s">
        <v>36</v>
      </c>
      <c r="G106" s="550" t="s">
        <v>29</v>
      </c>
      <c r="H106" s="549" t="s">
        <v>36</v>
      </c>
      <c r="I106" s="550" t="s">
        <v>29</v>
      </c>
      <c r="J106" s="549" t="s">
        <v>36</v>
      </c>
      <c r="K106" s="550" t="s">
        <v>29</v>
      </c>
      <c r="L106" s="549" t="s">
        <v>36</v>
      </c>
      <c r="M106" s="550" t="s">
        <v>29</v>
      </c>
      <c r="N106" s="549" t="s">
        <v>36</v>
      </c>
      <c r="O106" s="550" t="s">
        <v>29</v>
      </c>
      <c r="P106" s="549" t="s">
        <v>36</v>
      </c>
      <c r="Q106" s="550" t="s">
        <v>29</v>
      </c>
      <c r="R106" s="549" t="s">
        <v>36</v>
      </c>
      <c r="S106" s="550" t="s">
        <v>29</v>
      </c>
      <c r="T106" s="549" t="s">
        <v>36</v>
      </c>
      <c r="U106" s="550" t="s">
        <v>29</v>
      </c>
      <c r="V106" s="549" t="s">
        <v>36</v>
      </c>
      <c r="W106" s="550" t="s">
        <v>29</v>
      </c>
      <c r="X106" s="549" t="s">
        <v>36</v>
      </c>
      <c r="Y106" s="550" t="s">
        <v>29</v>
      </c>
      <c r="Z106" s="549" t="s">
        <v>36</v>
      </c>
      <c r="AA106" s="550" t="s">
        <v>29</v>
      </c>
      <c r="AB106" s="549" t="s">
        <v>36</v>
      </c>
      <c r="AC106" s="550" t="s">
        <v>29</v>
      </c>
      <c r="AD106" s="552" t="s">
        <v>36</v>
      </c>
      <c r="AE106" s="552" t="s">
        <v>29</v>
      </c>
      <c r="AF106" s="549" t="s">
        <v>36</v>
      </c>
      <c r="AG106" s="550" t="s">
        <v>29</v>
      </c>
      <c r="AH106" s="552" t="s">
        <v>36</v>
      </c>
      <c r="AI106" s="552" t="s">
        <v>29</v>
      </c>
      <c r="AJ106" s="549" t="s">
        <v>36</v>
      </c>
      <c r="AK106" s="550" t="s">
        <v>29</v>
      </c>
      <c r="AL106" s="552" t="s">
        <v>36</v>
      </c>
      <c r="AM106" s="550" t="s">
        <v>29</v>
      </c>
      <c r="AN106" s="620"/>
      <c r="AO106" s="260"/>
      <c r="AP106" s="99"/>
      <c r="AQ106" s="99"/>
      <c r="AR106" s="99"/>
      <c r="CI106" s="1"/>
      <c r="CJ106" s="1"/>
      <c r="CK106" s="1"/>
      <c r="CL106" s="1"/>
      <c r="CM106" s="1"/>
      <c r="CN106" s="1"/>
      <c r="CO106" s="1"/>
      <c r="CP106" s="1"/>
      <c r="CQ106" s="1"/>
    </row>
    <row r="107" spans="1:95" ht="21" customHeight="1" x14ac:dyDescent="0.25">
      <c r="A107" s="674" t="s">
        <v>97</v>
      </c>
      <c r="B107" s="675"/>
      <c r="C107" s="212">
        <f>SUM(D107+E107)</f>
        <v>0</v>
      </c>
      <c r="D107" s="261">
        <f t="shared" ref="D107:E109" si="19">SUM(F107+H107+J107+L107+N107+P107+R107+T107+V107+X107+Z107+AB107+AD107+AF107+AH107+AJ107+AL107)</f>
        <v>0</v>
      </c>
      <c r="E107" s="77">
        <f t="shared" si="19"/>
        <v>0</v>
      </c>
      <c r="F107" s="32">
        <f>[1]Abril!F107+[2]Abril!F107+[3]Abril!F107+[4]Abril!F107+[5]Abril!F107+[6]Abril!F107+[7]Abril!F107+[8]Abril!F107+[9]Abril!F107+[10]Abril!F107</f>
        <v>0</v>
      </c>
      <c r="G107" s="32">
        <f>[1]Abril!G107+[2]Abril!G107+[3]Abril!G107+[4]Abril!G107+[5]Abril!G107+[6]Abril!G107+[7]Abril!G107+[8]Abril!G107+[9]Abril!G107+[10]Abril!G107</f>
        <v>0</v>
      </c>
      <c r="H107" s="32">
        <f>[1]Abril!H107+[2]Abril!H107+[3]Abril!H107+[4]Abril!H107+[5]Abril!H107+[6]Abril!H107+[7]Abril!H107+[8]Abril!H107+[9]Abril!H107+[10]Abril!H107</f>
        <v>0</v>
      </c>
      <c r="I107" s="32">
        <f>[1]Abril!I107+[2]Abril!I107+[3]Abril!I107+[4]Abril!I107+[5]Abril!I107+[6]Abril!I107+[7]Abril!I107+[8]Abril!I107+[9]Abril!I107+[10]Abril!I107</f>
        <v>0</v>
      </c>
      <c r="J107" s="32">
        <f>[1]Abril!J107+[2]Abril!J107+[3]Abril!J107+[4]Abril!J107+[5]Abril!J107+[6]Abril!J107+[7]Abril!J107+[8]Abril!J107+[9]Abril!J107+[10]Abril!J107</f>
        <v>0</v>
      </c>
      <c r="K107" s="32">
        <f>[1]Abril!K107+[2]Abril!K107+[3]Abril!K107+[4]Abril!K107+[5]Abril!K107+[6]Abril!K107+[7]Abril!K107+[8]Abril!K107+[9]Abril!K107+[10]Abril!K107</f>
        <v>0</v>
      </c>
      <c r="L107" s="32">
        <f>[1]Abril!L107+[2]Abril!L107+[3]Abril!L107+[4]Abril!L107+[5]Abril!L107+[6]Abril!L107+[7]Abril!L107+[8]Abril!L107+[9]Abril!L107+[10]Abril!L107</f>
        <v>0</v>
      </c>
      <c r="M107" s="32">
        <f>[1]Abril!M107+[2]Abril!M107+[3]Abril!M107+[4]Abril!M107+[5]Abril!M107+[6]Abril!M107+[7]Abril!M107+[8]Abril!M107+[9]Abril!M107+[10]Abril!M107</f>
        <v>0</v>
      </c>
      <c r="N107" s="32">
        <f>[1]Abril!N107+[2]Abril!N107+[3]Abril!N107+[4]Abril!N107+[5]Abril!N107+[6]Abril!N107+[7]Abril!N107+[8]Abril!N107+[9]Abril!N107+[10]Abril!N107</f>
        <v>0</v>
      </c>
      <c r="O107" s="32">
        <f>[1]Abril!O107+[2]Abril!O107+[3]Abril!O107+[4]Abril!O107+[5]Abril!O107+[6]Abril!O107+[7]Abril!O107+[8]Abril!O107+[9]Abril!O107+[10]Abril!O107</f>
        <v>0</v>
      </c>
      <c r="P107" s="32">
        <f>[1]Abril!P107+[2]Abril!P107+[3]Abril!P107+[4]Abril!P107+[5]Abril!P107+[6]Abril!P107+[7]Abril!P107+[8]Abril!P107+[9]Abril!P107+[10]Abril!P107</f>
        <v>0</v>
      </c>
      <c r="Q107" s="32">
        <f>[1]Abril!Q107+[2]Abril!Q107+[3]Abril!Q107+[4]Abril!Q107+[5]Abril!Q107+[6]Abril!Q107+[7]Abril!Q107+[8]Abril!Q107+[9]Abril!Q107+[10]Abril!Q107</f>
        <v>0</v>
      </c>
      <c r="R107" s="32">
        <f>[1]Abril!R107+[2]Abril!R107+[3]Abril!R107+[4]Abril!R107+[5]Abril!R107+[6]Abril!R107+[7]Abril!R107+[8]Abril!R107+[9]Abril!R107+[10]Abril!R107</f>
        <v>0</v>
      </c>
      <c r="S107" s="32">
        <f>[1]Abril!S107+[2]Abril!S107+[3]Abril!S107+[4]Abril!S107+[5]Abril!S107+[6]Abril!S107+[7]Abril!S107+[8]Abril!S107+[9]Abril!S107+[10]Abril!S107</f>
        <v>0</v>
      </c>
      <c r="T107" s="32">
        <f>[1]Abril!T107+[2]Abril!T107+[3]Abril!T107+[4]Abril!T107+[5]Abril!T107+[6]Abril!T107+[7]Abril!T107+[8]Abril!T107+[9]Abril!T107+[10]Abril!T107</f>
        <v>0</v>
      </c>
      <c r="U107" s="32">
        <f>[1]Abril!U107+[2]Abril!U107+[3]Abril!U107+[4]Abril!U107+[5]Abril!U107+[6]Abril!U107+[7]Abril!U107+[8]Abril!U107+[9]Abril!U107+[10]Abril!U107</f>
        <v>0</v>
      </c>
      <c r="V107" s="32">
        <f>[1]Abril!V107+[2]Abril!V107+[3]Abril!V107+[4]Abril!V107+[5]Abril!V107+[6]Abril!V107+[7]Abril!V107+[8]Abril!V107+[9]Abril!V107+[10]Abril!V107</f>
        <v>0</v>
      </c>
      <c r="W107" s="32">
        <f>[1]Abril!W107+[2]Abril!W107+[3]Abril!W107+[4]Abril!W107+[5]Abril!W107+[6]Abril!W107+[7]Abril!W107+[8]Abril!W107+[9]Abril!W107+[10]Abril!W107</f>
        <v>0</v>
      </c>
      <c r="X107" s="32">
        <f>[1]Abril!X107+[2]Abril!X107+[3]Abril!X107+[4]Abril!X107+[5]Abril!X107+[6]Abril!X107+[7]Abril!X107+[8]Abril!X107+[9]Abril!X107+[10]Abril!X107</f>
        <v>0</v>
      </c>
      <c r="Y107" s="32">
        <f>[1]Abril!Y107+[2]Abril!Y107+[3]Abril!Y107+[4]Abril!Y107+[5]Abril!Y107+[6]Abril!Y107+[7]Abril!Y107+[8]Abril!Y107+[9]Abril!Y107+[10]Abril!Y107</f>
        <v>0</v>
      </c>
      <c r="Z107" s="32">
        <f>[1]Abril!Z107+[2]Abril!Z107+[3]Abril!Z107+[4]Abril!Z107+[5]Abril!Z107+[6]Abril!Z107+[7]Abril!Z107+[8]Abril!Z107+[9]Abril!Z107+[10]Abril!Z107</f>
        <v>0</v>
      </c>
      <c r="AA107" s="32">
        <f>[1]Abril!AA107+[2]Abril!AA107+[3]Abril!AA107+[4]Abril!AA107+[5]Abril!AA107+[6]Abril!AA107+[7]Abril!AA107+[8]Abril!AA107+[9]Abril!AA107+[10]Abril!AA107</f>
        <v>0</v>
      </c>
      <c r="AB107" s="32">
        <f>[1]Abril!AB107+[2]Abril!AB107+[3]Abril!AB107+[4]Abril!AB107+[5]Abril!AB107+[6]Abril!AB107+[7]Abril!AB107+[8]Abril!AB107+[9]Abril!AB107+[10]Abril!AB107</f>
        <v>0</v>
      </c>
      <c r="AC107" s="32">
        <f>[1]Abril!AC107+[2]Abril!AC107+[3]Abril!AC107+[4]Abril!AC107+[5]Abril!AC107+[6]Abril!AC107+[7]Abril!AC107+[8]Abril!AC107+[9]Abril!AC107+[10]Abril!AC107</f>
        <v>0</v>
      </c>
      <c r="AD107" s="32">
        <f>[1]Abril!AD107+[2]Abril!AD107+[3]Abril!AD107+[4]Abril!AD107+[5]Abril!AD107+[6]Abril!AD107+[7]Abril!AD107+[8]Abril!AD107+[9]Abril!AD107+[10]Abril!AD107</f>
        <v>0</v>
      </c>
      <c r="AE107" s="32">
        <f>[1]Abril!AE107+[2]Abril!AE107+[3]Abril!AE107+[4]Abril!AE107+[5]Abril!AE107+[6]Abril!AE107+[7]Abril!AE107+[8]Abril!AE107+[9]Abril!AE107+[10]Abril!AE107</f>
        <v>0</v>
      </c>
      <c r="AF107" s="32">
        <f>[1]Abril!AF107+[2]Abril!AF107+[3]Abril!AF107+[4]Abril!AF107+[5]Abril!AF107+[6]Abril!AF107+[7]Abril!AF107+[8]Abril!AF107+[9]Abril!AF107+[10]Abril!AF107</f>
        <v>0</v>
      </c>
      <c r="AG107" s="32">
        <f>[1]Abril!AG107+[2]Abril!AG107+[3]Abril!AG107+[4]Abril!AG107+[5]Abril!AG107+[6]Abril!AG107+[7]Abril!AG107+[8]Abril!AG107+[9]Abril!AG107+[10]Abril!AG107</f>
        <v>0</v>
      </c>
      <c r="AH107" s="32">
        <f>[1]Abril!AH107+[2]Abril!AH107+[3]Abril!AH107+[4]Abril!AH107+[5]Abril!AH107+[6]Abril!AH107+[7]Abril!AH107+[8]Abril!AH107+[9]Abril!AH107+[10]Abril!AH107</f>
        <v>0</v>
      </c>
      <c r="AI107" s="32">
        <f>[1]Abril!AI107+[2]Abril!AI107+[3]Abril!AI107+[4]Abril!AI107+[5]Abril!AI107+[6]Abril!AI107+[7]Abril!AI107+[8]Abril!AI107+[9]Abril!AI107+[10]Abril!AI107</f>
        <v>0</v>
      </c>
      <c r="AJ107" s="32">
        <f>[1]Abril!AJ107+[2]Abril!AJ107+[3]Abril!AJ107+[4]Abril!AJ107+[5]Abril!AJ107+[6]Abril!AJ107+[7]Abril!AJ107+[8]Abril!AJ107+[9]Abril!AJ107+[10]Abril!AJ107</f>
        <v>0</v>
      </c>
      <c r="AK107" s="32">
        <f>[1]Abril!AK107+[2]Abril!AK107+[3]Abril!AK107+[4]Abril!AK107+[5]Abril!AK107+[6]Abril!AK107+[7]Abril!AK107+[8]Abril!AK107+[9]Abril!AK107+[10]Abril!AK107</f>
        <v>0</v>
      </c>
      <c r="AL107" s="32">
        <f>[1]Abril!AL107+[2]Abril!AL107+[3]Abril!AL107+[4]Abril!AL107+[5]Abril!AL107+[6]Abril!AL107+[7]Abril!AL107+[8]Abril!AL107+[9]Abril!AL107+[10]Abril!AL107</f>
        <v>0</v>
      </c>
      <c r="AM107" s="32">
        <f>[1]Abril!AM107+[2]Abril!AM107+[3]Abril!AM107+[4]Abril!AM107+[5]Abril!AM107+[6]Abril!AM107+[7]Abril!AM107+[8]Abril!AM107+[9]Abril!AM107+[10]Abril!AM107</f>
        <v>0</v>
      </c>
      <c r="AN107" s="32">
        <f>[1]Abril!AN107+[2]Abril!AN107+[3]Abril!AN107+[4]Abril!AN107+[5]Abril!AN107+[6]Abril!AN107+[7]Abril!AN107+[8]Abril!AN107+[9]Abril!AN107+[10]Abril!AN107</f>
        <v>0</v>
      </c>
      <c r="AO107" s="83"/>
      <c r="AP107" s="84"/>
      <c r="AQ107" s="84"/>
      <c r="AR107" s="84"/>
      <c r="CA107" s="2" t="str">
        <f>IF(C107=0,"",IF(AN107="",IF(C107="",""," No olvide escribir la columna Beneficiarios.-"),""))</f>
        <v/>
      </c>
      <c r="CB107" s="2" t="str">
        <f>IF(C107&lt;AN107," El número de Beneficiarios NO puede ser mayor que el Total.-","")</f>
        <v/>
      </c>
      <c r="CG107" s="2">
        <f>IF(C107&lt;AN107,1,0)</f>
        <v>0</v>
      </c>
      <c r="CH107" s="2" t="str">
        <f>IF(C107=0,"",IF(AN107="",IF(C107="","",1),0))</f>
        <v/>
      </c>
      <c r="CI107" s="1"/>
      <c r="CJ107" s="1"/>
      <c r="CK107" s="1"/>
      <c r="CL107" s="1"/>
      <c r="CM107" s="1"/>
      <c r="CN107" s="1"/>
      <c r="CO107" s="1"/>
      <c r="CP107" s="1"/>
      <c r="CQ107" s="1"/>
    </row>
    <row r="108" spans="1:95" ht="21" customHeight="1" x14ac:dyDescent="0.25">
      <c r="A108" s="676" t="s">
        <v>98</v>
      </c>
      <c r="B108" s="677"/>
      <c r="C108" s="75">
        <f>SUM(D108+E108)</f>
        <v>24</v>
      </c>
      <c r="D108" s="76">
        <f t="shared" si="19"/>
        <v>16</v>
      </c>
      <c r="E108" s="86">
        <f t="shared" si="19"/>
        <v>8</v>
      </c>
      <c r="F108" s="32">
        <f>[1]Abril!F108+[2]Abril!F108+[3]Abril!F108+[4]Abril!F108+[5]Abril!F108+[6]Abril!F108+[7]Abril!F108+[8]Abril!F108+[9]Abril!F108+[10]Abril!F108</f>
        <v>0</v>
      </c>
      <c r="G108" s="32">
        <f>[1]Abril!G108+[2]Abril!G108+[3]Abril!G108+[4]Abril!G108+[5]Abril!G108+[6]Abril!G108+[7]Abril!G108+[8]Abril!G108+[9]Abril!G108+[10]Abril!G108</f>
        <v>0</v>
      </c>
      <c r="H108" s="32">
        <f>[1]Abril!H108+[2]Abril!H108+[3]Abril!H108+[4]Abril!H108+[5]Abril!H108+[6]Abril!H108+[7]Abril!H108+[8]Abril!H108+[9]Abril!H108+[10]Abril!H108</f>
        <v>0</v>
      </c>
      <c r="I108" s="32">
        <f>[1]Abril!I108+[2]Abril!I108+[3]Abril!I108+[4]Abril!I108+[5]Abril!I108+[6]Abril!I108+[7]Abril!I108+[8]Abril!I108+[9]Abril!I108+[10]Abril!I108</f>
        <v>0</v>
      </c>
      <c r="J108" s="32">
        <f>[1]Abril!J108+[2]Abril!J108+[3]Abril!J108+[4]Abril!J108+[5]Abril!J108+[6]Abril!J108+[7]Abril!J108+[8]Abril!J108+[9]Abril!J108+[10]Abril!J108</f>
        <v>0</v>
      </c>
      <c r="K108" s="32">
        <f>[1]Abril!K108+[2]Abril!K108+[3]Abril!K108+[4]Abril!K108+[5]Abril!K108+[6]Abril!K108+[7]Abril!K108+[8]Abril!K108+[9]Abril!K108+[10]Abril!K108</f>
        <v>0</v>
      </c>
      <c r="L108" s="32">
        <f>[1]Abril!L108+[2]Abril!L108+[3]Abril!L108+[4]Abril!L108+[5]Abril!L108+[6]Abril!L108+[7]Abril!L108+[8]Abril!L108+[9]Abril!L108+[10]Abril!L108</f>
        <v>0</v>
      </c>
      <c r="M108" s="32">
        <f>[1]Abril!M108+[2]Abril!M108+[3]Abril!M108+[4]Abril!M108+[5]Abril!M108+[6]Abril!M108+[7]Abril!M108+[8]Abril!M108+[9]Abril!M108+[10]Abril!M108</f>
        <v>0</v>
      </c>
      <c r="N108" s="32">
        <f>[1]Abril!N108+[2]Abril!N108+[3]Abril!N108+[4]Abril!N108+[5]Abril!N108+[6]Abril!N108+[7]Abril!N108+[8]Abril!N108+[9]Abril!N108+[10]Abril!N108</f>
        <v>1</v>
      </c>
      <c r="O108" s="32">
        <f>[1]Abril!O108+[2]Abril!O108+[3]Abril!O108+[4]Abril!O108+[5]Abril!O108+[6]Abril!O108+[7]Abril!O108+[8]Abril!O108+[9]Abril!O108+[10]Abril!O108</f>
        <v>0</v>
      </c>
      <c r="P108" s="32">
        <f>[1]Abril!P108+[2]Abril!P108+[3]Abril!P108+[4]Abril!P108+[5]Abril!P108+[6]Abril!P108+[7]Abril!P108+[8]Abril!P108+[9]Abril!P108+[10]Abril!P108</f>
        <v>3</v>
      </c>
      <c r="Q108" s="32">
        <f>[1]Abril!Q108+[2]Abril!Q108+[3]Abril!Q108+[4]Abril!Q108+[5]Abril!Q108+[6]Abril!Q108+[7]Abril!Q108+[8]Abril!Q108+[9]Abril!Q108+[10]Abril!Q108</f>
        <v>0</v>
      </c>
      <c r="R108" s="32">
        <f>[1]Abril!R108+[2]Abril!R108+[3]Abril!R108+[4]Abril!R108+[5]Abril!R108+[6]Abril!R108+[7]Abril!R108+[8]Abril!R108+[9]Abril!R108+[10]Abril!R108</f>
        <v>0</v>
      </c>
      <c r="S108" s="32">
        <f>[1]Abril!S108+[2]Abril!S108+[3]Abril!S108+[4]Abril!S108+[5]Abril!S108+[6]Abril!S108+[7]Abril!S108+[8]Abril!S108+[9]Abril!S108+[10]Abril!S108</f>
        <v>0</v>
      </c>
      <c r="T108" s="32">
        <f>[1]Abril!T108+[2]Abril!T108+[3]Abril!T108+[4]Abril!T108+[5]Abril!T108+[6]Abril!T108+[7]Abril!T108+[8]Abril!T108+[9]Abril!T108+[10]Abril!T108</f>
        <v>0</v>
      </c>
      <c r="U108" s="32">
        <f>[1]Abril!U108+[2]Abril!U108+[3]Abril!U108+[4]Abril!U108+[5]Abril!U108+[6]Abril!U108+[7]Abril!U108+[8]Abril!U108+[9]Abril!U108+[10]Abril!U108</f>
        <v>0</v>
      </c>
      <c r="V108" s="32">
        <f>[1]Abril!V108+[2]Abril!V108+[3]Abril!V108+[4]Abril!V108+[5]Abril!V108+[6]Abril!V108+[7]Abril!V108+[8]Abril!V108+[9]Abril!V108+[10]Abril!V108</f>
        <v>0</v>
      </c>
      <c r="W108" s="32">
        <f>[1]Abril!W108+[2]Abril!W108+[3]Abril!W108+[4]Abril!W108+[5]Abril!W108+[6]Abril!W108+[7]Abril!W108+[8]Abril!W108+[9]Abril!W108+[10]Abril!W108</f>
        <v>0</v>
      </c>
      <c r="X108" s="32">
        <f>[1]Abril!X108+[2]Abril!X108+[3]Abril!X108+[4]Abril!X108+[5]Abril!X108+[6]Abril!X108+[7]Abril!X108+[8]Abril!X108+[9]Abril!X108+[10]Abril!X108</f>
        <v>0</v>
      </c>
      <c r="Y108" s="32">
        <f>[1]Abril!Y108+[2]Abril!Y108+[3]Abril!Y108+[4]Abril!Y108+[5]Abril!Y108+[6]Abril!Y108+[7]Abril!Y108+[8]Abril!Y108+[9]Abril!Y108+[10]Abril!Y108</f>
        <v>1</v>
      </c>
      <c r="Z108" s="32">
        <f>[1]Abril!Z108+[2]Abril!Z108+[3]Abril!Z108+[4]Abril!Z108+[5]Abril!Z108+[6]Abril!Z108+[7]Abril!Z108+[8]Abril!Z108+[9]Abril!Z108+[10]Abril!Z108</f>
        <v>2</v>
      </c>
      <c r="AA108" s="32">
        <f>[1]Abril!AA108+[2]Abril!AA108+[3]Abril!AA108+[4]Abril!AA108+[5]Abril!AA108+[6]Abril!AA108+[7]Abril!AA108+[8]Abril!AA108+[9]Abril!AA108+[10]Abril!AA108</f>
        <v>0</v>
      </c>
      <c r="AB108" s="32">
        <f>[1]Abril!AB108+[2]Abril!AB108+[3]Abril!AB108+[4]Abril!AB108+[5]Abril!AB108+[6]Abril!AB108+[7]Abril!AB108+[8]Abril!AB108+[9]Abril!AB108+[10]Abril!AB108</f>
        <v>0</v>
      </c>
      <c r="AC108" s="32">
        <f>[1]Abril!AC108+[2]Abril!AC108+[3]Abril!AC108+[4]Abril!AC108+[5]Abril!AC108+[6]Abril!AC108+[7]Abril!AC108+[8]Abril!AC108+[9]Abril!AC108+[10]Abril!AC108</f>
        <v>1</v>
      </c>
      <c r="AD108" s="32">
        <f>[1]Abril!AD108+[2]Abril!AD108+[3]Abril!AD108+[4]Abril!AD108+[5]Abril!AD108+[6]Abril!AD108+[7]Abril!AD108+[8]Abril!AD108+[9]Abril!AD108+[10]Abril!AD108</f>
        <v>2</v>
      </c>
      <c r="AE108" s="32">
        <f>[1]Abril!AE108+[2]Abril!AE108+[3]Abril!AE108+[4]Abril!AE108+[5]Abril!AE108+[6]Abril!AE108+[7]Abril!AE108+[8]Abril!AE108+[9]Abril!AE108+[10]Abril!AE108</f>
        <v>0</v>
      </c>
      <c r="AF108" s="32">
        <f>[1]Abril!AF108+[2]Abril!AF108+[3]Abril!AF108+[4]Abril!AF108+[5]Abril!AF108+[6]Abril!AF108+[7]Abril!AF108+[8]Abril!AF108+[9]Abril!AF108+[10]Abril!AF108</f>
        <v>2</v>
      </c>
      <c r="AG108" s="32">
        <f>[1]Abril!AG108+[2]Abril!AG108+[3]Abril!AG108+[4]Abril!AG108+[5]Abril!AG108+[6]Abril!AG108+[7]Abril!AG108+[8]Abril!AG108+[9]Abril!AG108+[10]Abril!AG108</f>
        <v>0</v>
      </c>
      <c r="AH108" s="32">
        <f>[1]Abril!AH108+[2]Abril!AH108+[3]Abril!AH108+[4]Abril!AH108+[5]Abril!AH108+[6]Abril!AH108+[7]Abril!AH108+[8]Abril!AH108+[9]Abril!AH108+[10]Abril!AH108</f>
        <v>1</v>
      </c>
      <c r="AI108" s="32">
        <f>[1]Abril!AI108+[2]Abril!AI108+[3]Abril!AI108+[4]Abril!AI108+[5]Abril!AI108+[6]Abril!AI108+[7]Abril!AI108+[8]Abril!AI108+[9]Abril!AI108+[10]Abril!AI108</f>
        <v>2</v>
      </c>
      <c r="AJ108" s="32">
        <f>[1]Abril!AJ108+[2]Abril!AJ108+[3]Abril!AJ108+[4]Abril!AJ108+[5]Abril!AJ108+[6]Abril!AJ108+[7]Abril!AJ108+[8]Abril!AJ108+[9]Abril!AJ108+[10]Abril!AJ108</f>
        <v>2</v>
      </c>
      <c r="AK108" s="32">
        <f>[1]Abril!AK108+[2]Abril!AK108+[3]Abril!AK108+[4]Abril!AK108+[5]Abril!AK108+[6]Abril!AK108+[7]Abril!AK108+[8]Abril!AK108+[9]Abril!AK108+[10]Abril!AK108</f>
        <v>2</v>
      </c>
      <c r="AL108" s="32">
        <f>[1]Abril!AL108+[2]Abril!AL108+[3]Abril!AL108+[4]Abril!AL108+[5]Abril!AL108+[6]Abril!AL108+[7]Abril!AL108+[8]Abril!AL108+[9]Abril!AL108+[10]Abril!AL108</f>
        <v>3</v>
      </c>
      <c r="AM108" s="32">
        <f>[1]Abril!AM108+[2]Abril!AM108+[3]Abril!AM108+[4]Abril!AM108+[5]Abril!AM108+[6]Abril!AM108+[7]Abril!AM108+[8]Abril!AM108+[9]Abril!AM108+[10]Abril!AM108</f>
        <v>2</v>
      </c>
      <c r="AN108" s="32">
        <f>[1]Abril!AN108+[2]Abril!AN108+[3]Abril!AN108+[4]Abril!AN108+[5]Abril!AN108+[6]Abril!AN108+[7]Abril!AN108+[8]Abril!AN108+[9]Abril!AN108+[10]Abril!AN108</f>
        <v>18</v>
      </c>
      <c r="AO108" s="83"/>
      <c r="AP108" s="84"/>
      <c r="AQ108" s="84"/>
      <c r="AR108" s="84"/>
      <c r="CA108" s="2" t="str">
        <f>IF(C108=0,"",IF(AN108="",IF(C108="",""," No olvide escribir la columna Beneficiarios.-"),""))</f>
        <v/>
      </c>
      <c r="CB108" s="2" t="str">
        <f>IF(C108&lt;AN108," El número de Beneficiarios NO puede ser mayor que el Total.-","")</f>
        <v/>
      </c>
      <c r="CG108" s="2">
        <f>IF(C108&lt;AN108,1,0)</f>
        <v>0</v>
      </c>
      <c r="CH108" s="2">
        <f>IF(C108=0,"",IF(AN108="",IF(C108="","",1),0))</f>
        <v>0</v>
      </c>
      <c r="CI108" s="1"/>
      <c r="CJ108" s="1"/>
      <c r="CK108" s="1"/>
      <c r="CL108" s="1"/>
      <c r="CM108" s="1"/>
      <c r="CN108" s="1"/>
      <c r="CO108" s="1"/>
      <c r="CP108" s="1"/>
      <c r="CQ108" s="1"/>
    </row>
    <row r="109" spans="1:95" ht="21" customHeight="1" x14ac:dyDescent="0.25">
      <c r="A109" s="678" t="s">
        <v>99</v>
      </c>
      <c r="B109" s="679"/>
      <c r="C109" s="91">
        <f>SUM(D109+E109)</f>
        <v>11</v>
      </c>
      <c r="D109" s="92">
        <f t="shared" si="19"/>
        <v>9</v>
      </c>
      <c r="E109" s="54">
        <f t="shared" si="19"/>
        <v>2</v>
      </c>
      <c r="F109" s="32">
        <f>[1]Abril!F109+[2]Abril!F109+[3]Abril!F109+[4]Abril!F109+[5]Abril!F109+[6]Abril!F109+[7]Abril!F109+[8]Abril!F109+[9]Abril!F109+[10]Abril!F109</f>
        <v>0</v>
      </c>
      <c r="G109" s="32">
        <f>[1]Abril!G109+[2]Abril!G109+[3]Abril!G109+[4]Abril!G109+[5]Abril!G109+[6]Abril!G109+[7]Abril!G109+[8]Abril!G109+[9]Abril!G109+[10]Abril!G109</f>
        <v>0</v>
      </c>
      <c r="H109" s="32">
        <f>[1]Abril!H109+[2]Abril!H109+[3]Abril!H109+[4]Abril!H109+[5]Abril!H109+[6]Abril!H109+[7]Abril!H109+[8]Abril!H109+[9]Abril!H109+[10]Abril!H109</f>
        <v>0</v>
      </c>
      <c r="I109" s="32">
        <f>[1]Abril!I109+[2]Abril!I109+[3]Abril!I109+[4]Abril!I109+[5]Abril!I109+[6]Abril!I109+[7]Abril!I109+[8]Abril!I109+[9]Abril!I109+[10]Abril!I109</f>
        <v>0</v>
      </c>
      <c r="J109" s="32">
        <f>[1]Abril!J109+[2]Abril!J109+[3]Abril!J109+[4]Abril!J109+[5]Abril!J109+[6]Abril!J109+[7]Abril!J109+[8]Abril!J109+[9]Abril!J109+[10]Abril!J109</f>
        <v>0</v>
      </c>
      <c r="K109" s="32">
        <f>[1]Abril!K109+[2]Abril!K109+[3]Abril!K109+[4]Abril!K109+[5]Abril!K109+[6]Abril!K109+[7]Abril!K109+[8]Abril!K109+[9]Abril!K109+[10]Abril!K109</f>
        <v>0</v>
      </c>
      <c r="L109" s="32">
        <f>[1]Abril!L109+[2]Abril!L109+[3]Abril!L109+[4]Abril!L109+[5]Abril!L109+[6]Abril!L109+[7]Abril!L109+[8]Abril!L109+[9]Abril!L109+[10]Abril!L109</f>
        <v>0</v>
      </c>
      <c r="M109" s="32">
        <f>[1]Abril!M109+[2]Abril!M109+[3]Abril!M109+[4]Abril!M109+[5]Abril!M109+[6]Abril!M109+[7]Abril!M109+[8]Abril!M109+[9]Abril!M109+[10]Abril!M109</f>
        <v>0</v>
      </c>
      <c r="N109" s="32">
        <f>[1]Abril!N109+[2]Abril!N109+[3]Abril!N109+[4]Abril!N109+[5]Abril!N109+[6]Abril!N109+[7]Abril!N109+[8]Abril!N109+[9]Abril!N109+[10]Abril!N109</f>
        <v>0</v>
      </c>
      <c r="O109" s="32">
        <f>[1]Abril!O109+[2]Abril!O109+[3]Abril!O109+[4]Abril!O109+[5]Abril!O109+[6]Abril!O109+[7]Abril!O109+[8]Abril!O109+[9]Abril!O109+[10]Abril!O109</f>
        <v>0</v>
      </c>
      <c r="P109" s="32">
        <f>[1]Abril!P109+[2]Abril!P109+[3]Abril!P109+[4]Abril!P109+[5]Abril!P109+[6]Abril!P109+[7]Abril!P109+[8]Abril!P109+[9]Abril!P109+[10]Abril!P109</f>
        <v>0</v>
      </c>
      <c r="Q109" s="32">
        <f>[1]Abril!Q109+[2]Abril!Q109+[3]Abril!Q109+[4]Abril!Q109+[5]Abril!Q109+[6]Abril!Q109+[7]Abril!Q109+[8]Abril!Q109+[9]Abril!Q109+[10]Abril!Q109</f>
        <v>0</v>
      </c>
      <c r="R109" s="32">
        <f>[1]Abril!R109+[2]Abril!R109+[3]Abril!R109+[4]Abril!R109+[5]Abril!R109+[6]Abril!R109+[7]Abril!R109+[8]Abril!R109+[9]Abril!R109+[10]Abril!R109</f>
        <v>0</v>
      </c>
      <c r="S109" s="32">
        <f>[1]Abril!S109+[2]Abril!S109+[3]Abril!S109+[4]Abril!S109+[5]Abril!S109+[6]Abril!S109+[7]Abril!S109+[8]Abril!S109+[9]Abril!S109+[10]Abril!S109</f>
        <v>0</v>
      </c>
      <c r="T109" s="32">
        <f>[1]Abril!T109+[2]Abril!T109+[3]Abril!T109+[4]Abril!T109+[5]Abril!T109+[6]Abril!T109+[7]Abril!T109+[8]Abril!T109+[9]Abril!T109+[10]Abril!T109</f>
        <v>0</v>
      </c>
      <c r="U109" s="32">
        <f>[1]Abril!U109+[2]Abril!U109+[3]Abril!U109+[4]Abril!U109+[5]Abril!U109+[6]Abril!U109+[7]Abril!U109+[8]Abril!U109+[9]Abril!U109+[10]Abril!U109</f>
        <v>0</v>
      </c>
      <c r="V109" s="32">
        <f>[1]Abril!V109+[2]Abril!V109+[3]Abril!V109+[4]Abril!V109+[5]Abril!V109+[6]Abril!V109+[7]Abril!V109+[8]Abril!V109+[9]Abril!V109+[10]Abril!V109</f>
        <v>0</v>
      </c>
      <c r="W109" s="32">
        <f>[1]Abril!W109+[2]Abril!W109+[3]Abril!W109+[4]Abril!W109+[5]Abril!W109+[6]Abril!W109+[7]Abril!W109+[8]Abril!W109+[9]Abril!W109+[10]Abril!W109</f>
        <v>0</v>
      </c>
      <c r="X109" s="32">
        <f>[1]Abril!X109+[2]Abril!X109+[3]Abril!X109+[4]Abril!X109+[5]Abril!X109+[6]Abril!X109+[7]Abril!X109+[8]Abril!X109+[9]Abril!X109+[10]Abril!X109</f>
        <v>0</v>
      </c>
      <c r="Y109" s="32">
        <f>[1]Abril!Y109+[2]Abril!Y109+[3]Abril!Y109+[4]Abril!Y109+[5]Abril!Y109+[6]Abril!Y109+[7]Abril!Y109+[8]Abril!Y109+[9]Abril!Y109+[10]Abril!Y109</f>
        <v>0</v>
      </c>
      <c r="Z109" s="32">
        <f>[1]Abril!Z109+[2]Abril!Z109+[3]Abril!Z109+[4]Abril!Z109+[5]Abril!Z109+[6]Abril!Z109+[7]Abril!Z109+[8]Abril!Z109+[9]Abril!Z109+[10]Abril!Z109</f>
        <v>0</v>
      </c>
      <c r="AA109" s="32">
        <f>[1]Abril!AA109+[2]Abril!AA109+[3]Abril!AA109+[4]Abril!AA109+[5]Abril!AA109+[6]Abril!AA109+[7]Abril!AA109+[8]Abril!AA109+[9]Abril!AA109+[10]Abril!AA109</f>
        <v>0</v>
      </c>
      <c r="AB109" s="32">
        <f>[1]Abril!AB109+[2]Abril!AB109+[3]Abril!AB109+[4]Abril!AB109+[5]Abril!AB109+[6]Abril!AB109+[7]Abril!AB109+[8]Abril!AB109+[9]Abril!AB109+[10]Abril!AB109</f>
        <v>1</v>
      </c>
      <c r="AC109" s="32">
        <f>[1]Abril!AC109+[2]Abril!AC109+[3]Abril!AC109+[4]Abril!AC109+[5]Abril!AC109+[6]Abril!AC109+[7]Abril!AC109+[8]Abril!AC109+[9]Abril!AC109+[10]Abril!AC109</f>
        <v>0</v>
      </c>
      <c r="AD109" s="32">
        <f>[1]Abril!AD109+[2]Abril!AD109+[3]Abril!AD109+[4]Abril!AD109+[5]Abril!AD109+[6]Abril!AD109+[7]Abril!AD109+[8]Abril!AD109+[9]Abril!AD109+[10]Abril!AD109</f>
        <v>0</v>
      </c>
      <c r="AE109" s="32">
        <f>[1]Abril!AE109+[2]Abril!AE109+[3]Abril!AE109+[4]Abril!AE109+[5]Abril!AE109+[6]Abril!AE109+[7]Abril!AE109+[8]Abril!AE109+[9]Abril!AE109+[10]Abril!AE109</f>
        <v>0</v>
      </c>
      <c r="AF109" s="32">
        <f>[1]Abril!AF109+[2]Abril!AF109+[3]Abril!AF109+[4]Abril!AF109+[5]Abril!AF109+[6]Abril!AF109+[7]Abril!AF109+[8]Abril!AF109+[9]Abril!AF109+[10]Abril!AF109</f>
        <v>0</v>
      </c>
      <c r="AG109" s="32">
        <f>[1]Abril!AG109+[2]Abril!AG109+[3]Abril!AG109+[4]Abril!AG109+[5]Abril!AG109+[6]Abril!AG109+[7]Abril!AG109+[8]Abril!AG109+[9]Abril!AG109+[10]Abril!AG109</f>
        <v>0</v>
      </c>
      <c r="AH109" s="32">
        <f>[1]Abril!AH109+[2]Abril!AH109+[3]Abril!AH109+[4]Abril!AH109+[5]Abril!AH109+[6]Abril!AH109+[7]Abril!AH109+[8]Abril!AH109+[9]Abril!AH109+[10]Abril!AH109</f>
        <v>0</v>
      </c>
      <c r="AI109" s="32">
        <f>[1]Abril!AI109+[2]Abril!AI109+[3]Abril!AI109+[4]Abril!AI109+[5]Abril!AI109+[6]Abril!AI109+[7]Abril!AI109+[8]Abril!AI109+[9]Abril!AI109+[10]Abril!AI109</f>
        <v>0</v>
      </c>
      <c r="AJ109" s="32">
        <f>[1]Abril!AJ109+[2]Abril!AJ109+[3]Abril!AJ109+[4]Abril!AJ109+[5]Abril!AJ109+[6]Abril!AJ109+[7]Abril!AJ109+[8]Abril!AJ109+[9]Abril!AJ109+[10]Abril!AJ109</f>
        <v>2</v>
      </c>
      <c r="AK109" s="32">
        <f>[1]Abril!AK109+[2]Abril!AK109+[3]Abril!AK109+[4]Abril!AK109+[5]Abril!AK109+[6]Abril!AK109+[7]Abril!AK109+[8]Abril!AK109+[9]Abril!AK109+[10]Abril!AK109</f>
        <v>0</v>
      </c>
      <c r="AL109" s="32">
        <f>[1]Abril!AL109+[2]Abril!AL109+[3]Abril!AL109+[4]Abril!AL109+[5]Abril!AL109+[6]Abril!AL109+[7]Abril!AL109+[8]Abril!AL109+[9]Abril!AL109+[10]Abril!AL109</f>
        <v>6</v>
      </c>
      <c r="AM109" s="32">
        <f>[1]Abril!AM109+[2]Abril!AM109+[3]Abril!AM109+[4]Abril!AM109+[5]Abril!AM109+[6]Abril!AM109+[7]Abril!AM109+[8]Abril!AM109+[9]Abril!AM109+[10]Abril!AM109</f>
        <v>2</v>
      </c>
      <c r="AN109" s="32">
        <f>[1]Abril!AN109+[2]Abril!AN109+[3]Abril!AN109+[4]Abril!AN109+[5]Abril!AN109+[6]Abril!AN109+[7]Abril!AN109+[8]Abril!AN109+[9]Abril!AN109+[10]Abril!AN109</f>
        <v>3</v>
      </c>
      <c r="AO109" s="83"/>
      <c r="AP109" s="84"/>
      <c r="AQ109" s="84"/>
      <c r="AR109" s="84"/>
      <c r="CA109" s="2" t="str">
        <f>IF(C109=0,"",IF(AN109="",IF(C109="",""," No olvide escribir la columna Beneficiarios.-"),""))</f>
        <v/>
      </c>
      <c r="CB109" s="2" t="str">
        <f>IF(C109&lt;AN109," El número de Beneficiarios NO puede ser mayor que el Total.-","")</f>
        <v/>
      </c>
      <c r="CG109" s="2">
        <f>IF(C109&lt;AN109,1,0)</f>
        <v>0</v>
      </c>
      <c r="CH109" s="2">
        <f>IF(C109=0,"",IF(AN109="",IF(C109="","",1),0))</f>
        <v>0</v>
      </c>
      <c r="CI109" s="1"/>
      <c r="CJ109" s="1"/>
      <c r="CK109" s="1"/>
      <c r="CL109" s="1"/>
      <c r="CM109" s="1"/>
      <c r="CN109" s="1"/>
      <c r="CO109" s="1"/>
      <c r="CP109" s="1"/>
      <c r="CQ109" s="1"/>
    </row>
    <row r="110" spans="1:95" x14ac:dyDescent="0.25">
      <c r="A110" s="176" t="s">
        <v>100</v>
      </c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19"/>
      <c r="AC110" s="20"/>
      <c r="AD110" s="20"/>
      <c r="AE110" s="20"/>
      <c r="AF110" s="20"/>
      <c r="AG110" s="20"/>
      <c r="AH110" s="158"/>
      <c r="AI110" s="158"/>
      <c r="AJ110" s="158"/>
      <c r="AK110" s="158"/>
      <c r="AL110" s="158"/>
      <c r="AM110" s="158"/>
      <c r="AN110" s="158"/>
      <c r="AO110" s="67"/>
      <c r="AP110" s="67"/>
      <c r="AQ110" s="67"/>
      <c r="AR110" s="67"/>
      <c r="CI110" s="1"/>
      <c r="CJ110" s="1"/>
      <c r="CK110" s="1"/>
      <c r="CL110" s="1"/>
      <c r="CM110" s="1"/>
      <c r="CN110" s="1"/>
      <c r="CO110" s="1"/>
      <c r="CP110" s="1"/>
      <c r="CQ110" s="1"/>
    </row>
    <row r="111" spans="1:95" ht="15" customHeight="1" x14ac:dyDescent="0.25">
      <c r="A111" s="643" t="s">
        <v>101</v>
      </c>
      <c r="B111" s="668"/>
      <c r="C111" s="643" t="s">
        <v>48</v>
      </c>
      <c r="D111" s="687"/>
      <c r="E111" s="668"/>
      <c r="F111" s="621" t="s">
        <v>102</v>
      </c>
      <c r="G111" s="622"/>
      <c r="H111" s="688" t="s">
        <v>103</v>
      </c>
      <c r="I111" s="622"/>
      <c r="J111" s="621" t="s">
        <v>104</v>
      </c>
      <c r="K111" s="622"/>
      <c r="L111" s="621" t="s">
        <v>105</v>
      </c>
      <c r="M111" s="622"/>
      <c r="N111" s="621" t="s">
        <v>106</v>
      </c>
      <c r="O111" s="622"/>
      <c r="P111" s="623" t="s">
        <v>107</v>
      </c>
      <c r="Q111" s="624"/>
      <c r="R111" s="623" t="s">
        <v>108</v>
      </c>
      <c r="S111" s="624"/>
      <c r="T111" s="623" t="s">
        <v>109</v>
      </c>
      <c r="U111" s="642"/>
      <c r="V111" s="623" t="s">
        <v>110</v>
      </c>
      <c r="W111" s="642"/>
      <c r="X111" s="685" t="s">
        <v>111</v>
      </c>
      <c r="Y111" s="680" t="s">
        <v>112</v>
      </c>
      <c r="Z111" s="642"/>
      <c r="AA111" s="642"/>
      <c r="AB111" s="624"/>
      <c r="AC111" s="681" t="s">
        <v>113</v>
      </c>
      <c r="AD111" s="682"/>
      <c r="AE111" s="642" t="s">
        <v>114</v>
      </c>
      <c r="AF111" s="642"/>
      <c r="AG111" s="642"/>
      <c r="AH111" s="624"/>
      <c r="AI111" s="618" t="s">
        <v>229</v>
      </c>
      <c r="AJ111" s="68"/>
      <c r="AK111" s="68"/>
      <c r="AL111" s="68"/>
      <c r="AM111" s="68"/>
      <c r="AN111" s="68"/>
      <c r="AO111" s="68"/>
      <c r="AP111" s="68"/>
      <c r="AQ111" s="68"/>
      <c r="AR111" s="68"/>
      <c r="CI111" s="1"/>
      <c r="CJ111" s="1"/>
      <c r="CK111" s="1"/>
      <c r="CL111" s="1"/>
      <c r="CM111" s="1"/>
      <c r="CN111" s="1"/>
      <c r="CO111" s="1"/>
      <c r="CP111" s="1"/>
      <c r="CQ111" s="1"/>
    </row>
    <row r="112" spans="1:95" ht="21" x14ac:dyDescent="0.25">
      <c r="A112" s="645"/>
      <c r="B112" s="670"/>
      <c r="C112" s="69" t="s">
        <v>27</v>
      </c>
      <c r="D112" s="70" t="s">
        <v>28</v>
      </c>
      <c r="E112" s="551" t="s">
        <v>29</v>
      </c>
      <c r="F112" s="568" t="s">
        <v>36</v>
      </c>
      <c r="G112" s="278" t="s">
        <v>29</v>
      </c>
      <c r="H112" s="568" t="s">
        <v>36</v>
      </c>
      <c r="I112" s="278" t="s">
        <v>29</v>
      </c>
      <c r="J112" s="568" t="s">
        <v>36</v>
      </c>
      <c r="K112" s="278" t="s">
        <v>29</v>
      </c>
      <c r="L112" s="568" t="s">
        <v>36</v>
      </c>
      <c r="M112" s="278" t="s">
        <v>29</v>
      </c>
      <c r="N112" s="568" t="s">
        <v>36</v>
      </c>
      <c r="O112" s="278" t="s">
        <v>29</v>
      </c>
      <c r="P112" s="568" t="s">
        <v>36</v>
      </c>
      <c r="Q112" s="278" t="s">
        <v>29</v>
      </c>
      <c r="R112" s="568" t="s">
        <v>36</v>
      </c>
      <c r="S112" s="278" t="s">
        <v>29</v>
      </c>
      <c r="T112" s="568" t="s">
        <v>36</v>
      </c>
      <c r="U112" s="279" t="s">
        <v>29</v>
      </c>
      <c r="V112" s="568" t="s">
        <v>36</v>
      </c>
      <c r="W112" s="279" t="s">
        <v>29</v>
      </c>
      <c r="X112" s="686"/>
      <c r="Y112" s="280" t="s">
        <v>115</v>
      </c>
      <c r="Z112" s="281" t="s">
        <v>116</v>
      </c>
      <c r="AA112" s="548" t="s">
        <v>117</v>
      </c>
      <c r="AB112" s="567" t="s">
        <v>118</v>
      </c>
      <c r="AC112" s="283" t="s">
        <v>119</v>
      </c>
      <c r="AD112" s="284" t="s">
        <v>120</v>
      </c>
      <c r="AE112" s="285" t="s">
        <v>121</v>
      </c>
      <c r="AF112" s="567" t="s">
        <v>122</v>
      </c>
      <c r="AG112" s="286" t="s">
        <v>123</v>
      </c>
      <c r="AH112" s="567" t="s">
        <v>124</v>
      </c>
      <c r="AI112" s="620"/>
      <c r="AJ112" s="68"/>
      <c r="AK112" s="68"/>
      <c r="AL112" s="68"/>
      <c r="AM112" s="68"/>
      <c r="AN112" s="68"/>
      <c r="AO112" s="68"/>
      <c r="AP112" s="68"/>
      <c r="AQ112" s="68"/>
      <c r="AR112" s="68"/>
      <c r="CI112" s="1"/>
      <c r="CJ112" s="1"/>
      <c r="CK112" s="1"/>
      <c r="CL112" s="1"/>
      <c r="CM112" s="1"/>
      <c r="CN112" s="1"/>
      <c r="CO112" s="1"/>
      <c r="CP112" s="1"/>
      <c r="CQ112" s="1"/>
    </row>
    <row r="113" spans="1:95" x14ac:dyDescent="0.25">
      <c r="A113" s="674" t="s">
        <v>125</v>
      </c>
      <c r="B113" s="675"/>
      <c r="C113" s="103">
        <f>SUM(D113+E113)</f>
        <v>32</v>
      </c>
      <c r="D113" s="104">
        <f>SUM(F113+H113+J113+L113+N113+P113+R113+T113+V113)</f>
        <v>13</v>
      </c>
      <c r="E113" s="31">
        <f>SUM(G113+I113+K113+M113+O113+Q113+S113+U113+W113)</f>
        <v>19</v>
      </c>
      <c r="F113" s="32">
        <f>[1]Abril!F113+[2]Abril!F113+[3]Abril!F113+[4]Abril!F113+[5]Abril!F113+[6]Abril!F113+[7]Abril!F113+[8]Abril!F113+[9]Abril!F113+[10]Abril!F113</f>
        <v>0</v>
      </c>
      <c r="G113" s="32">
        <f>[1]Abril!G113+[2]Abril!G113+[3]Abril!G113+[4]Abril!G113+[5]Abril!G113+[6]Abril!G113+[7]Abril!G113+[8]Abril!G113+[9]Abril!G113+[10]Abril!G113</f>
        <v>2</v>
      </c>
      <c r="H113" s="32">
        <f>[1]Abril!H113+[2]Abril!H113+[3]Abril!H113+[4]Abril!H113+[5]Abril!H113+[6]Abril!H113+[7]Abril!H113+[8]Abril!H113+[9]Abril!H113+[10]Abril!H113</f>
        <v>0</v>
      </c>
      <c r="I113" s="32">
        <f>[1]Abril!I113+[2]Abril!I113+[3]Abril!I113+[4]Abril!I113+[5]Abril!I113+[6]Abril!I113+[7]Abril!I113+[8]Abril!I113+[9]Abril!I113+[10]Abril!I113</f>
        <v>2</v>
      </c>
      <c r="J113" s="32">
        <f>[1]Abril!J113+[2]Abril!J113+[3]Abril!J113+[4]Abril!J113+[5]Abril!J113+[6]Abril!J113+[7]Abril!J113+[8]Abril!J113+[9]Abril!J113+[10]Abril!J113</f>
        <v>0</v>
      </c>
      <c r="K113" s="32">
        <f>[1]Abril!K113+[2]Abril!K113+[3]Abril!K113+[4]Abril!K113+[5]Abril!K113+[6]Abril!K113+[7]Abril!K113+[8]Abril!K113+[9]Abril!K113+[10]Abril!K113</f>
        <v>5</v>
      </c>
      <c r="L113" s="32">
        <f>[1]Abril!L113+[2]Abril!L113+[3]Abril!L113+[4]Abril!L113+[5]Abril!L113+[6]Abril!L113+[7]Abril!L113+[8]Abril!L113+[9]Abril!L113+[10]Abril!L113</f>
        <v>2</v>
      </c>
      <c r="M113" s="32">
        <f>[1]Abril!M113+[2]Abril!M113+[3]Abril!M113+[4]Abril!M113+[5]Abril!M113+[6]Abril!M113+[7]Abril!M113+[8]Abril!M113+[9]Abril!M113+[10]Abril!M113</f>
        <v>4</v>
      </c>
      <c r="N113" s="32">
        <f>[1]Abril!N113+[2]Abril!N113+[3]Abril!N113+[4]Abril!N113+[5]Abril!N113+[6]Abril!N113+[7]Abril!N113+[8]Abril!N113+[9]Abril!N113+[10]Abril!N113</f>
        <v>8</v>
      </c>
      <c r="O113" s="32">
        <f>[1]Abril!O113+[2]Abril!O113+[3]Abril!O113+[4]Abril!O113+[5]Abril!O113+[6]Abril!O113+[7]Abril!O113+[8]Abril!O113+[9]Abril!O113+[10]Abril!O113</f>
        <v>3</v>
      </c>
      <c r="P113" s="32">
        <f>[1]Abril!P113+[2]Abril!P113+[3]Abril!P113+[4]Abril!P113+[5]Abril!P113+[6]Abril!P113+[7]Abril!P113+[8]Abril!P113+[9]Abril!P113+[10]Abril!P113</f>
        <v>1</v>
      </c>
      <c r="Q113" s="32">
        <f>[1]Abril!Q113+[2]Abril!Q113+[3]Abril!Q113+[4]Abril!Q113+[5]Abril!Q113+[6]Abril!Q113+[7]Abril!Q113+[8]Abril!Q113+[9]Abril!Q113+[10]Abril!Q113</f>
        <v>2</v>
      </c>
      <c r="R113" s="32">
        <f>[1]Abril!R113+[2]Abril!R113+[3]Abril!R113+[4]Abril!R113+[5]Abril!R113+[6]Abril!R113+[7]Abril!R113+[8]Abril!R113+[9]Abril!R113+[10]Abril!R113</f>
        <v>2</v>
      </c>
      <c r="S113" s="32">
        <f>[1]Abril!S113+[2]Abril!S113+[3]Abril!S113+[4]Abril!S113+[5]Abril!S113+[6]Abril!S113+[7]Abril!S113+[8]Abril!S113+[9]Abril!S113+[10]Abril!S113</f>
        <v>1</v>
      </c>
      <c r="T113" s="32">
        <f>[1]Abril!T113+[2]Abril!T113+[3]Abril!T113+[4]Abril!T113+[5]Abril!T113+[6]Abril!T113+[7]Abril!T113+[8]Abril!T113+[9]Abril!T113+[10]Abril!T113</f>
        <v>0</v>
      </c>
      <c r="U113" s="32">
        <f>[1]Abril!U113+[2]Abril!U113+[3]Abril!U113+[4]Abril!U113+[5]Abril!U113+[6]Abril!U113+[7]Abril!U113+[8]Abril!U113+[9]Abril!U113+[10]Abril!U113</f>
        <v>0</v>
      </c>
      <c r="V113" s="32">
        <f>[1]Abril!V113+[2]Abril!V113+[3]Abril!V113+[4]Abril!V113+[5]Abril!V113+[6]Abril!V113+[7]Abril!V113+[8]Abril!V113+[9]Abril!V113+[10]Abril!V113</f>
        <v>0</v>
      </c>
      <c r="W113" s="32">
        <f>[1]Abril!W113+[2]Abril!W113+[3]Abril!W113+[4]Abril!W113+[5]Abril!W113+[6]Abril!W113+[7]Abril!W113+[8]Abril!W113+[9]Abril!W113+[10]Abril!W113</f>
        <v>0</v>
      </c>
      <c r="X113" s="32">
        <f>[1]Abril!X113+[2]Abril!X113+[3]Abril!X113+[4]Abril!X113+[5]Abril!X113+[6]Abril!X113+[7]Abril!X113+[8]Abril!X113+[9]Abril!X113+[10]Abril!X113</f>
        <v>0</v>
      </c>
      <c r="Y113" s="32">
        <f>[1]Abril!Y113+[2]Abril!Y113+[3]Abril!Y113+[4]Abril!Y113+[5]Abril!Y113+[6]Abril!Y113+[7]Abril!Y113+[8]Abril!Y113+[9]Abril!Y113+[10]Abril!Y113</f>
        <v>17</v>
      </c>
      <c r="Z113" s="32">
        <f>[1]Abril!Z113+[2]Abril!Z113+[3]Abril!Z113+[4]Abril!Z113+[5]Abril!Z113+[6]Abril!Z113+[7]Abril!Z113+[8]Abril!Z113+[9]Abril!Z113+[10]Abril!Z113</f>
        <v>15</v>
      </c>
      <c r="AA113" s="290"/>
      <c r="AB113" s="291"/>
      <c r="AC113" s="32">
        <f>[1]Abril!AC113+[2]Abril!AC113+[3]Abril!AC113+[4]Abril!AC113+[5]Abril!AC113+[6]Abril!AC113+[7]Abril!AC113+[8]Abril!AC113+[9]Abril!AC113+[10]Abril!AC113</f>
        <v>11</v>
      </c>
      <c r="AD113" s="32">
        <f>[1]Abril!AD113+[2]Abril!AD113+[3]Abril!AD113+[4]Abril!AD113+[5]Abril!AD113+[6]Abril!AD113+[7]Abril!AD113+[8]Abril!AD113+[9]Abril!AD113+[10]Abril!AD113</f>
        <v>21</v>
      </c>
      <c r="AE113" s="32">
        <f>[1]Abril!AE113+[2]Abril!AE113+[3]Abril!AE113+[4]Abril!AE113+[5]Abril!AE113+[6]Abril!AE113+[7]Abril!AE113+[8]Abril!AE113+[9]Abril!AE113+[10]Abril!AE113</f>
        <v>0</v>
      </c>
      <c r="AF113" s="32">
        <f>[1]Abril!AF113+[2]Abril!AF113+[3]Abril!AF113+[4]Abril!AF113+[5]Abril!AF113+[6]Abril!AF113+[7]Abril!AF113+[8]Abril!AF113+[9]Abril!AF113+[10]Abril!AF113</f>
        <v>0</v>
      </c>
      <c r="AG113" s="32">
        <f>[1]Abril!AG113+[2]Abril!AG113+[3]Abril!AG113+[4]Abril!AG113+[5]Abril!AG113+[6]Abril!AG113+[7]Abril!AG113+[8]Abril!AG113+[9]Abril!AG113+[10]Abril!AG113</f>
        <v>14</v>
      </c>
      <c r="AH113" s="32">
        <f>[1]Abril!AH113+[2]Abril!AH113+[3]Abril!AH113+[4]Abril!AH113+[5]Abril!AH113+[6]Abril!AH113+[7]Abril!AH113+[8]Abril!AH113+[9]Abril!AH113+[10]Abril!AH113</f>
        <v>0</v>
      </c>
      <c r="AI113" s="32">
        <f>[1]Abril!AI113+[2]Abril!AI113+[3]Abril!AI113+[4]Abril!AI113+[5]Abril!AI113+[6]Abril!AI113+[7]Abril!AI113+[8]Abril!AI113+[9]Abril!AI113+[10]Abril!AI113</f>
        <v>1</v>
      </c>
      <c r="AJ113" s="83"/>
      <c r="AK113" s="84"/>
      <c r="AL113" s="84"/>
      <c r="AM113" s="84"/>
      <c r="AN113" s="84"/>
      <c r="AO113" s="84"/>
      <c r="AP113" s="84"/>
      <c r="AQ113" s="84"/>
      <c r="AR113" s="84"/>
      <c r="CA113" s="2" t="str">
        <f>IF(C113&lt;&gt;SUM(Y113+Z113),"El nº de atenciones por violencia intrafamiliar  debe ser igual a la sumatoria de Pareja/Ex Pareja y Familiar","")</f>
        <v/>
      </c>
      <c r="CG113" s="2">
        <f>IF(C113&lt;&gt;SUM(Y113+Z113),1,0)</f>
        <v>0</v>
      </c>
      <c r="CH113" s="2">
        <v>0</v>
      </c>
      <c r="CJ113" s="1"/>
      <c r="CK113" s="1"/>
      <c r="CL113" s="1"/>
      <c r="CM113" s="1"/>
      <c r="CN113" s="1"/>
      <c r="CO113" s="1"/>
      <c r="CP113" s="1"/>
      <c r="CQ113" s="1"/>
    </row>
    <row r="114" spans="1:95" x14ac:dyDescent="0.25">
      <c r="A114" s="683" t="s">
        <v>126</v>
      </c>
      <c r="B114" s="684"/>
      <c r="C114" s="293">
        <f>SUM(D114+E114)</f>
        <v>356</v>
      </c>
      <c r="D114" s="294">
        <f>SUM(F114+H114+J114+L114+N114+P114+R114+T114+V114)</f>
        <v>269</v>
      </c>
      <c r="E114" s="295">
        <f>SUM(G114+I114+K114+M114+O114+Q114+S114+U114+W114)</f>
        <v>87</v>
      </c>
      <c r="F114" s="32">
        <f>[1]Abril!F114+[2]Abril!F114+[3]Abril!F114+[4]Abril!F114+[5]Abril!F114+[6]Abril!F114+[7]Abril!F114+[8]Abril!F114+[9]Abril!F114+[10]Abril!F114</f>
        <v>3</v>
      </c>
      <c r="G114" s="32">
        <f>[1]Abril!G114+[2]Abril!G114+[3]Abril!G114+[4]Abril!G114+[5]Abril!G114+[6]Abril!G114+[7]Abril!G114+[8]Abril!G114+[9]Abril!G114+[10]Abril!G114</f>
        <v>6</v>
      </c>
      <c r="H114" s="32">
        <f>[1]Abril!H114+[2]Abril!H114+[3]Abril!H114+[4]Abril!H114+[5]Abril!H114+[6]Abril!H114+[7]Abril!H114+[8]Abril!H114+[9]Abril!H114+[10]Abril!H114</f>
        <v>47</v>
      </c>
      <c r="I114" s="32">
        <f>[1]Abril!I114+[2]Abril!I114+[3]Abril!I114+[4]Abril!I114+[5]Abril!I114+[6]Abril!I114+[7]Abril!I114+[8]Abril!I114+[9]Abril!I114+[10]Abril!I114</f>
        <v>7</v>
      </c>
      <c r="J114" s="32">
        <f>[1]Abril!J114+[2]Abril!J114+[3]Abril!J114+[4]Abril!J114+[5]Abril!J114+[6]Abril!J114+[7]Abril!J114+[8]Abril!J114+[9]Abril!J114+[10]Abril!J114</f>
        <v>61</v>
      </c>
      <c r="K114" s="32">
        <f>[1]Abril!K114+[2]Abril!K114+[3]Abril!K114+[4]Abril!K114+[5]Abril!K114+[6]Abril!K114+[7]Abril!K114+[8]Abril!K114+[9]Abril!K114+[10]Abril!K114</f>
        <v>17</v>
      </c>
      <c r="L114" s="32">
        <f>[1]Abril!L114+[2]Abril!L114+[3]Abril!L114+[4]Abril!L114+[5]Abril!L114+[6]Abril!L114+[7]Abril!L114+[8]Abril!L114+[9]Abril!L114+[10]Abril!L114</f>
        <v>75</v>
      </c>
      <c r="M114" s="32">
        <f>[1]Abril!M114+[2]Abril!M114+[3]Abril!M114+[4]Abril!M114+[5]Abril!M114+[6]Abril!M114+[7]Abril!M114+[8]Abril!M114+[9]Abril!M114+[10]Abril!M114</f>
        <v>28</v>
      </c>
      <c r="N114" s="32">
        <f>[1]Abril!N114+[2]Abril!N114+[3]Abril!N114+[4]Abril!N114+[5]Abril!N114+[6]Abril!N114+[7]Abril!N114+[8]Abril!N114+[9]Abril!N114+[10]Abril!N114</f>
        <v>38</v>
      </c>
      <c r="O114" s="32">
        <f>[1]Abril!O114+[2]Abril!O114+[3]Abril!O114+[4]Abril!O114+[5]Abril!O114+[6]Abril!O114+[7]Abril!O114+[8]Abril!O114+[9]Abril!O114+[10]Abril!O114</f>
        <v>13</v>
      </c>
      <c r="P114" s="32">
        <f>[1]Abril!P114+[2]Abril!P114+[3]Abril!P114+[4]Abril!P114+[5]Abril!P114+[6]Abril!P114+[7]Abril!P114+[8]Abril!P114+[9]Abril!P114+[10]Abril!P114</f>
        <v>26</v>
      </c>
      <c r="Q114" s="32">
        <f>[1]Abril!Q114+[2]Abril!Q114+[3]Abril!Q114+[4]Abril!Q114+[5]Abril!Q114+[6]Abril!Q114+[7]Abril!Q114+[8]Abril!Q114+[9]Abril!Q114+[10]Abril!Q114</f>
        <v>13</v>
      </c>
      <c r="R114" s="32">
        <f>[1]Abril!R114+[2]Abril!R114+[3]Abril!R114+[4]Abril!R114+[5]Abril!R114+[6]Abril!R114+[7]Abril!R114+[8]Abril!R114+[9]Abril!R114+[10]Abril!R114</f>
        <v>15</v>
      </c>
      <c r="S114" s="32">
        <f>[1]Abril!S114+[2]Abril!S114+[3]Abril!S114+[4]Abril!S114+[5]Abril!S114+[6]Abril!S114+[7]Abril!S114+[8]Abril!S114+[9]Abril!S114+[10]Abril!S114</f>
        <v>1</v>
      </c>
      <c r="T114" s="32">
        <f>[1]Abril!T114+[2]Abril!T114+[3]Abril!T114+[4]Abril!T114+[5]Abril!T114+[6]Abril!T114+[7]Abril!T114+[8]Abril!T114+[9]Abril!T114+[10]Abril!T114</f>
        <v>2</v>
      </c>
      <c r="U114" s="32">
        <f>[1]Abril!U114+[2]Abril!U114+[3]Abril!U114+[4]Abril!U114+[5]Abril!U114+[6]Abril!U114+[7]Abril!U114+[8]Abril!U114+[9]Abril!U114+[10]Abril!U114</f>
        <v>1</v>
      </c>
      <c r="V114" s="32">
        <f>[1]Abril!V114+[2]Abril!V114+[3]Abril!V114+[4]Abril!V114+[5]Abril!V114+[6]Abril!V114+[7]Abril!V114+[8]Abril!V114+[9]Abril!V114+[10]Abril!V114</f>
        <v>2</v>
      </c>
      <c r="W114" s="32">
        <f>[1]Abril!W114+[2]Abril!W114+[3]Abril!W114+[4]Abril!W114+[5]Abril!W114+[6]Abril!W114+[7]Abril!W114+[8]Abril!W114+[9]Abril!W114+[10]Abril!W114</f>
        <v>1</v>
      </c>
      <c r="X114" s="32">
        <f>[1]Abril!X114+[2]Abril!X114+[3]Abril!X114+[4]Abril!X114+[5]Abril!X114+[6]Abril!X114+[7]Abril!X114+[8]Abril!X114+[9]Abril!X114+[10]Abril!X114</f>
        <v>0</v>
      </c>
      <c r="Y114" s="302"/>
      <c r="Z114" s="303"/>
      <c r="AA114" s="32">
        <f>[1]Abril!AA114+[2]Abril!AA114+[3]Abril!AA114+[4]Abril!AA114+[5]Abril!AA114+[6]Abril!AA114+[7]Abril!AA114+[8]Abril!AA114+[9]Abril!AA114+[10]Abril!AA114</f>
        <v>110</v>
      </c>
      <c r="AB114" s="32">
        <f>[1]Abril!AB114+[2]Abril!AB114+[3]Abril!AB114+[4]Abril!AB114+[5]Abril!AB114+[6]Abril!AB114+[7]Abril!AB114+[8]Abril!AB114+[9]Abril!AB114+[10]Abril!AB114</f>
        <v>246</v>
      </c>
      <c r="AC114" s="32">
        <f>[1]Abril!AC114+[2]Abril!AC114+[3]Abril!AC114+[4]Abril!AC114+[5]Abril!AC114+[6]Abril!AC114+[7]Abril!AC114+[8]Abril!AC114+[9]Abril!AC114+[10]Abril!AC114</f>
        <v>281</v>
      </c>
      <c r="AD114" s="32">
        <f>[1]Abril!AD114+[2]Abril!AD114+[3]Abril!AD114+[4]Abril!AD114+[5]Abril!AD114+[6]Abril!AD114+[7]Abril!AD114+[8]Abril!AD114+[9]Abril!AD114+[10]Abril!AD114</f>
        <v>75</v>
      </c>
      <c r="AE114" s="32">
        <f>[1]Abril!AE114+[2]Abril!AE114+[3]Abril!AE114+[4]Abril!AE114+[5]Abril!AE114+[6]Abril!AE114+[7]Abril!AE114+[8]Abril!AE114+[9]Abril!AE114+[10]Abril!AE114</f>
        <v>2</v>
      </c>
      <c r="AF114" s="32">
        <f>[1]Abril!AF114+[2]Abril!AF114+[3]Abril!AF114+[4]Abril!AF114+[5]Abril!AF114+[6]Abril!AF114+[7]Abril!AF114+[8]Abril!AF114+[9]Abril!AF114+[10]Abril!AF114</f>
        <v>0</v>
      </c>
      <c r="AG114" s="32">
        <f>[1]Abril!AG114+[2]Abril!AG114+[3]Abril!AG114+[4]Abril!AG114+[5]Abril!AG114+[6]Abril!AG114+[7]Abril!AG114+[8]Abril!AG114+[9]Abril!AG114+[10]Abril!AG114</f>
        <v>279</v>
      </c>
      <c r="AH114" s="32">
        <f>[1]Abril!AH114+[2]Abril!AH114+[3]Abril!AH114+[4]Abril!AH114+[5]Abril!AH114+[6]Abril!AH114+[7]Abril!AH114+[8]Abril!AH114+[9]Abril!AH114+[10]Abril!AH114</f>
        <v>0</v>
      </c>
      <c r="AI114" s="32">
        <f>[1]Abril!AI114+[2]Abril!AI114+[3]Abril!AI114+[4]Abril!AI114+[5]Abril!AI114+[6]Abril!AI114+[7]Abril!AI114+[8]Abril!AI114+[9]Abril!AI114+[10]Abril!AI114</f>
        <v>62</v>
      </c>
      <c r="AJ114" s="83"/>
      <c r="AK114" s="84"/>
      <c r="AL114" s="84"/>
      <c r="AM114" s="84"/>
      <c r="AN114" s="84"/>
      <c r="AO114" s="84"/>
      <c r="AP114" s="84"/>
      <c r="AQ114" s="84"/>
      <c r="AR114" s="84"/>
      <c r="CA114" s="2" t="str">
        <f>IF(C114&lt;&gt;SUM(AA114+AB114),"El nº de atenciones de Otras Violencias debe ser igual a la sumatoria de Conocidos y Desconocidos","")</f>
        <v/>
      </c>
      <c r="CG114" s="2">
        <f>IF(C114&lt;&gt;SUM(AA114+AB114),1,0)</f>
        <v>0</v>
      </c>
      <c r="CH114" s="2">
        <v>0</v>
      </c>
      <c r="CJ114" s="1"/>
      <c r="CK114" s="1"/>
      <c r="CL114" s="1"/>
      <c r="CM114" s="1"/>
      <c r="CN114" s="1"/>
      <c r="CO114" s="1"/>
      <c r="CP114" s="1"/>
      <c r="CQ114" s="1"/>
    </row>
    <row r="115" spans="1:95" x14ac:dyDescent="0.25">
      <c r="A115" s="176" t="s">
        <v>127</v>
      </c>
      <c r="B115" s="308"/>
      <c r="C115" s="308"/>
      <c r="D115" s="176"/>
      <c r="E115" s="176"/>
      <c r="F115" s="176"/>
      <c r="G115" s="176"/>
      <c r="H115" s="176"/>
      <c r="I115" s="176"/>
      <c r="J115" s="176"/>
      <c r="K115" s="176"/>
      <c r="L115" s="176"/>
      <c r="M115" s="176"/>
      <c r="N115" s="176"/>
      <c r="O115" s="176"/>
      <c r="P115" s="176"/>
      <c r="Q115" s="176"/>
      <c r="R115" s="176"/>
      <c r="S115" s="176"/>
      <c r="T115" s="176"/>
      <c r="U115" s="20"/>
      <c r="V115" s="20"/>
      <c r="W115" s="20"/>
      <c r="X115" s="158"/>
      <c r="Y115" s="158"/>
      <c r="Z115" s="158"/>
      <c r="AA115" s="309"/>
      <c r="AB115" s="158"/>
      <c r="AC115" s="158"/>
      <c r="AD115" s="158"/>
      <c r="AE115" s="158"/>
      <c r="AF115" s="158"/>
      <c r="AG115" s="158"/>
      <c r="AH115" s="158"/>
      <c r="AI115" s="158"/>
      <c r="AJ115" s="67"/>
      <c r="AK115" s="67"/>
      <c r="AL115" s="67"/>
      <c r="AM115" s="67"/>
      <c r="AN115" s="67"/>
      <c r="AO115" s="67"/>
      <c r="AP115" s="67"/>
      <c r="AQ115" s="67"/>
      <c r="AR115" s="67"/>
      <c r="CJ115" s="1"/>
      <c r="CK115" s="1"/>
      <c r="CL115" s="1"/>
      <c r="CM115" s="1"/>
      <c r="CN115" s="1"/>
      <c r="CO115" s="1"/>
      <c r="CP115" s="1"/>
      <c r="CQ115" s="1"/>
    </row>
    <row r="116" spans="1:95" ht="15" customHeight="1" x14ac:dyDescent="0.25">
      <c r="A116" s="643" t="s">
        <v>101</v>
      </c>
      <c r="B116" s="668"/>
      <c r="C116" s="633" t="s">
        <v>48</v>
      </c>
      <c r="D116" s="621" t="s">
        <v>3</v>
      </c>
      <c r="E116" s="625"/>
      <c r="F116" s="625"/>
      <c r="G116" s="625"/>
      <c r="H116" s="625"/>
      <c r="I116" s="625"/>
      <c r="J116" s="625"/>
      <c r="K116" s="625"/>
      <c r="L116" s="625"/>
      <c r="M116" s="622"/>
      <c r="N116" s="621" t="s">
        <v>128</v>
      </c>
      <c r="O116" s="622"/>
      <c r="P116" s="618" t="s">
        <v>223</v>
      </c>
      <c r="Q116" s="20"/>
      <c r="R116" s="112"/>
      <c r="S116" s="112"/>
      <c r="T116" s="112"/>
      <c r="U116" s="112"/>
      <c r="V116" s="112"/>
      <c r="W116" s="112"/>
      <c r="X116" s="171"/>
      <c r="Y116" s="171"/>
      <c r="Z116" s="171"/>
      <c r="AA116" s="171"/>
      <c r="AB116" s="171"/>
      <c r="AC116" s="171"/>
      <c r="AD116" s="171"/>
      <c r="AE116" s="171"/>
      <c r="AF116" s="171"/>
      <c r="AG116" s="171"/>
      <c r="AH116" s="171"/>
      <c r="AI116" s="171"/>
      <c r="AJ116" s="68"/>
      <c r="AK116" s="68"/>
      <c r="AL116" s="68"/>
      <c r="AM116" s="68"/>
      <c r="AN116" s="68"/>
      <c r="AO116" s="68"/>
      <c r="AP116" s="68"/>
      <c r="AQ116" s="68"/>
      <c r="AR116" s="68"/>
      <c r="CJ116" s="1"/>
      <c r="CK116" s="1"/>
      <c r="CL116" s="1"/>
      <c r="CM116" s="1"/>
      <c r="CN116" s="1"/>
      <c r="CO116" s="1"/>
      <c r="CP116" s="1"/>
      <c r="CQ116" s="1"/>
    </row>
    <row r="117" spans="1:95" ht="21" x14ac:dyDescent="0.25">
      <c r="A117" s="645"/>
      <c r="B117" s="670"/>
      <c r="C117" s="635"/>
      <c r="D117" s="310" t="s">
        <v>6</v>
      </c>
      <c r="E117" s="310" t="s">
        <v>7</v>
      </c>
      <c r="F117" s="569" t="s">
        <v>8</v>
      </c>
      <c r="G117" s="569" t="s">
        <v>9</v>
      </c>
      <c r="H117" s="569" t="s">
        <v>10</v>
      </c>
      <c r="I117" s="569" t="s">
        <v>129</v>
      </c>
      <c r="J117" s="569" t="s">
        <v>130</v>
      </c>
      <c r="K117" s="569" t="s">
        <v>131</v>
      </c>
      <c r="L117" s="569" t="s">
        <v>132</v>
      </c>
      <c r="M117" s="278" t="s">
        <v>133</v>
      </c>
      <c r="N117" s="568" t="s">
        <v>28</v>
      </c>
      <c r="O117" s="550" t="s">
        <v>29</v>
      </c>
      <c r="P117" s="620"/>
      <c r="Q117" s="20"/>
      <c r="R117" s="112"/>
      <c r="S117" s="112"/>
      <c r="T117" s="112"/>
      <c r="U117" s="112"/>
      <c r="V117" s="112"/>
      <c r="W117" s="112"/>
      <c r="X117" s="171"/>
      <c r="Y117" s="171"/>
      <c r="Z117" s="171"/>
      <c r="AA117" s="171"/>
      <c r="AB117" s="171"/>
      <c r="AC117" s="171"/>
      <c r="AD117" s="171"/>
      <c r="AE117" s="171"/>
      <c r="AF117" s="171"/>
      <c r="AG117" s="171"/>
      <c r="AH117" s="171"/>
      <c r="AI117" s="171"/>
      <c r="AJ117" s="171"/>
      <c r="AK117" s="171"/>
      <c r="AL117" s="171"/>
      <c r="AM117" s="171"/>
      <c r="AN117" s="171"/>
      <c r="AO117" s="171"/>
      <c r="AP117" s="171"/>
      <c r="AQ117" s="171"/>
      <c r="AR117" s="171"/>
      <c r="CJ117" s="1"/>
      <c r="CK117" s="1"/>
      <c r="CL117" s="1"/>
      <c r="CM117" s="1"/>
      <c r="CN117" s="1"/>
      <c r="CO117" s="1"/>
      <c r="CP117" s="1"/>
      <c r="CQ117" s="1"/>
    </row>
    <row r="118" spans="1:95" ht="15.75" customHeight="1" x14ac:dyDescent="0.25">
      <c r="A118" s="618" t="s">
        <v>134</v>
      </c>
      <c r="B118" s="311" t="s">
        <v>135</v>
      </c>
      <c r="C118" s="312">
        <f>SUM(F118:K118)</f>
        <v>12</v>
      </c>
      <c r="D118" s="313"/>
      <c r="E118" s="313"/>
      <c r="F118" s="32">
        <f>[1]Abril!F118+[2]Abril!F118+[3]Abril!F118+[4]Abril!F118+[5]Abril!F118+[6]Abril!F118+[7]Abril!F118+[8]Abril!F118+[9]Abril!F118+[10]Abril!F118</f>
        <v>0</v>
      </c>
      <c r="G118" s="32">
        <f>[1]Abril!G118+[2]Abril!G118+[3]Abril!G118+[4]Abril!G118+[5]Abril!G118+[6]Abril!G118+[7]Abril!G118+[8]Abril!G118+[9]Abril!G118+[10]Abril!G118</f>
        <v>4</v>
      </c>
      <c r="H118" s="32">
        <f>[1]Abril!H118+[2]Abril!H118+[3]Abril!H118+[4]Abril!H118+[5]Abril!H118+[6]Abril!H118+[7]Abril!H118+[8]Abril!H118+[9]Abril!H118+[10]Abril!H118</f>
        <v>3</v>
      </c>
      <c r="I118" s="32">
        <f>[1]Abril!I118+[2]Abril!I118+[3]Abril!I118+[4]Abril!I118+[5]Abril!I118+[6]Abril!I118+[7]Abril!I118+[8]Abril!I118+[9]Abril!I118+[10]Abril!I118</f>
        <v>4</v>
      </c>
      <c r="J118" s="32">
        <f>[1]Abril!J118+[2]Abril!J118+[3]Abril!J118+[4]Abril!J118+[5]Abril!J118+[6]Abril!J118+[7]Abril!J118+[8]Abril!J118+[9]Abril!J118+[10]Abril!J118</f>
        <v>1</v>
      </c>
      <c r="K118" s="32">
        <f>[1]Abril!K118+[2]Abril!K118+[3]Abril!K118+[4]Abril!K118+[5]Abril!K118+[6]Abril!K118+[7]Abril!K118+[8]Abril!K118+[9]Abril!K118+[10]Abril!K118</f>
        <v>0</v>
      </c>
      <c r="L118" s="313"/>
      <c r="M118" s="314"/>
      <c r="N118" s="315"/>
      <c r="O118" s="32">
        <f>[1]Abril!O118+[2]Abril!O118+[3]Abril!O118+[4]Abril!O118+[5]Abril!O118+[6]Abril!O118+[7]Abril!O118+[8]Abril!O118+[9]Abril!O118+[10]Abril!O118</f>
        <v>12</v>
      </c>
      <c r="P118" s="32">
        <f>[1]Abril!P118+[2]Abril!P118+[3]Abril!P118+[4]Abril!P118+[5]Abril!P118+[6]Abril!P118+[7]Abril!P118+[8]Abril!P118+[9]Abril!P118+[10]Abril!P118</f>
        <v>12</v>
      </c>
      <c r="Q118" s="83"/>
      <c r="R118" s="84"/>
      <c r="S118" s="84"/>
      <c r="T118" s="84"/>
      <c r="U118" s="84"/>
      <c r="V118" s="84"/>
      <c r="W118" s="84"/>
      <c r="X118" s="84"/>
      <c r="Y118" s="84"/>
      <c r="Z118" s="84"/>
      <c r="AA118" s="84"/>
      <c r="AB118" s="84"/>
      <c r="AC118" s="68"/>
      <c r="AD118" s="68"/>
      <c r="AE118" s="68"/>
      <c r="AF118" s="171"/>
      <c r="AG118" s="171"/>
      <c r="AH118" s="171"/>
      <c r="AI118" s="171"/>
      <c r="AJ118" s="171"/>
      <c r="AK118" s="171"/>
      <c r="AL118" s="171"/>
      <c r="AM118" s="171"/>
      <c r="AN118" s="171"/>
      <c r="AO118" s="171"/>
      <c r="AP118" s="171"/>
      <c r="AQ118" s="171"/>
      <c r="AR118" s="171"/>
      <c r="CA118" s="2" t="str">
        <f>IF(C118&lt;&gt;O118," El número atenciones según sexo NO puede ser diferente al Total.","")</f>
        <v/>
      </c>
      <c r="CB118" s="2" t="str">
        <f>IF(C118=0,"",IF(P118="",IF(C118="",""," No olvide escribir la columna Beneficiarios."),""))</f>
        <v/>
      </c>
      <c r="CC118" s="2" t="str">
        <f>IF(C118&lt;P118," El número de Beneficiarios NO puede ser mayor que el Total.","")</f>
        <v/>
      </c>
      <c r="CG118" s="2">
        <f>IF(C118&lt;&gt;O118,1,0)</f>
        <v>0</v>
      </c>
      <c r="CH118" s="2">
        <f>IF(C118&lt;P118,1,0)</f>
        <v>0</v>
      </c>
      <c r="CI118" s="2">
        <f>IF(C118=0,"",IF(P118="",IF(C118="","",1),0))</f>
        <v>0</v>
      </c>
      <c r="CJ118" s="1"/>
      <c r="CK118" s="1"/>
      <c r="CL118" s="1"/>
      <c r="CM118" s="1"/>
      <c r="CN118" s="1"/>
      <c r="CO118" s="1"/>
      <c r="CP118" s="1"/>
      <c r="CQ118" s="1"/>
    </row>
    <row r="119" spans="1:95" ht="15.75" customHeight="1" x14ac:dyDescent="0.25">
      <c r="A119" s="620"/>
      <c r="B119" s="316" t="s">
        <v>136</v>
      </c>
      <c r="C119" s="317">
        <f>SUM(F119:K119)</f>
        <v>1</v>
      </c>
      <c r="D119" s="62"/>
      <c r="E119" s="62"/>
      <c r="F119" s="32">
        <f>[1]Abril!F119+[2]Abril!F119+[3]Abril!F119+[4]Abril!F119+[5]Abril!F119+[6]Abril!F119+[7]Abril!F119+[8]Abril!F119+[9]Abril!F119+[10]Abril!F119</f>
        <v>0</v>
      </c>
      <c r="G119" s="32">
        <f>[1]Abril!G119+[2]Abril!G119+[3]Abril!G119+[4]Abril!G119+[5]Abril!G119+[6]Abril!G119+[7]Abril!G119+[8]Abril!G119+[9]Abril!G119+[10]Abril!G119</f>
        <v>1</v>
      </c>
      <c r="H119" s="32">
        <f>[1]Abril!H119+[2]Abril!H119+[3]Abril!H119+[4]Abril!H119+[5]Abril!H119+[6]Abril!H119+[7]Abril!H119+[8]Abril!H119+[9]Abril!H119+[10]Abril!H119</f>
        <v>0</v>
      </c>
      <c r="I119" s="32">
        <f>[1]Abril!I119+[2]Abril!I119+[3]Abril!I119+[4]Abril!I119+[5]Abril!I119+[6]Abril!I119+[7]Abril!I119+[8]Abril!I119+[9]Abril!I119+[10]Abril!I119</f>
        <v>0</v>
      </c>
      <c r="J119" s="32">
        <f>[1]Abril!J119+[2]Abril!J119+[3]Abril!J119+[4]Abril!J119+[5]Abril!J119+[6]Abril!J119+[7]Abril!J119+[8]Abril!J119+[9]Abril!J119+[10]Abril!J119</f>
        <v>0</v>
      </c>
      <c r="K119" s="32">
        <f>[1]Abril!K119+[2]Abril!K119+[3]Abril!K119+[4]Abril!K119+[5]Abril!K119+[6]Abril!K119+[7]Abril!K119+[8]Abril!K119+[9]Abril!K119+[10]Abril!K119</f>
        <v>0</v>
      </c>
      <c r="L119" s="62"/>
      <c r="M119" s="63"/>
      <c r="N119" s="61"/>
      <c r="O119" s="32">
        <f>[1]Abril!O119+[2]Abril!O119+[3]Abril!O119+[4]Abril!O119+[5]Abril!O119+[6]Abril!O119+[7]Abril!O119+[8]Abril!O119+[9]Abril!O119+[10]Abril!O119</f>
        <v>1</v>
      </c>
      <c r="P119" s="32">
        <f>[1]Abril!P119+[2]Abril!P119+[3]Abril!P119+[4]Abril!P119+[5]Abril!P119+[6]Abril!P119+[7]Abril!P119+[8]Abril!P119+[9]Abril!P119+[10]Abril!P119</f>
        <v>1</v>
      </c>
      <c r="Q119" s="83"/>
      <c r="R119" s="84"/>
      <c r="S119" s="84"/>
      <c r="T119" s="84"/>
      <c r="U119" s="84"/>
      <c r="V119" s="84"/>
      <c r="W119" s="84"/>
      <c r="X119" s="84"/>
      <c r="Y119" s="84"/>
      <c r="Z119" s="84"/>
      <c r="AA119" s="84"/>
      <c r="AB119" s="84"/>
      <c r="AC119" s="68"/>
      <c r="AD119" s="68"/>
      <c r="AE119" s="68"/>
      <c r="AF119" s="171"/>
      <c r="AG119" s="171"/>
      <c r="AH119" s="171"/>
      <c r="AI119" s="171"/>
      <c r="AJ119" s="171"/>
      <c r="AK119" s="171"/>
      <c r="AL119" s="171"/>
      <c r="AM119" s="171"/>
      <c r="AN119" s="171"/>
      <c r="AO119" s="171"/>
      <c r="AP119" s="171"/>
      <c r="AQ119" s="171"/>
      <c r="AR119" s="171"/>
      <c r="CA119" s="2" t="str">
        <f>IF(C119&lt;&gt;O119," El número atenciones según sexo NO puede ser diferente al Total.","")</f>
        <v/>
      </c>
      <c r="CB119" s="2" t="str">
        <f>IF(C119=0,"",IF(P119="",IF(C119="",""," No olvide escribir la columna Beneficiarios."),""))</f>
        <v/>
      </c>
      <c r="CC119" s="2" t="str">
        <f>IF(C119&lt;P119," El número de Beneficiarios NO puede ser mayor que el Total.","")</f>
        <v/>
      </c>
      <c r="CG119" s="2">
        <f>IF(C119&lt;&gt;O119,1,0)</f>
        <v>0</v>
      </c>
      <c r="CH119" s="2">
        <f>IF(C119&lt;P119,1,0)</f>
        <v>0</v>
      </c>
      <c r="CI119" s="2">
        <f>IF(C119=0,"",IF(P119="",IF(C119="","",1),0))</f>
        <v>0</v>
      </c>
      <c r="CJ119" s="1"/>
      <c r="CK119" s="1"/>
      <c r="CL119" s="1"/>
      <c r="CM119" s="1"/>
      <c r="CN119" s="1"/>
      <c r="CO119" s="1"/>
      <c r="CP119" s="1"/>
      <c r="CQ119" s="1"/>
    </row>
    <row r="120" spans="1:95" x14ac:dyDescent="0.25">
      <c r="A120" s="96" t="s">
        <v>137</v>
      </c>
      <c r="B120" s="96"/>
      <c r="C120" s="96"/>
      <c r="D120" s="96"/>
      <c r="E120" s="96"/>
      <c r="F120" s="96"/>
      <c r="G120" s="96"/>
      <c r="H120" s="96"/>
      <c r="I120" s="176"/>
      <c r="J120" s="176"/>
      <c r="K120" s="176"/>
      <c r="L120" s="176"/>
      <c r="M120" s="176"/>
      <c r="N120" s="176"/>
      <c r="O120" s="20"/>
      <c r="P120" s="20"/>
      <c r="Q120" s="66"/>
      <c r="R120" s="66"/>
      <c r="S120" s="66"/>
      <c r="T120" s="66"/>
      <c r="U120" s="66"/>
      <c r="V120" s="66"/>
      <c r="W120" s="66"/>
      <c r="X120" s="67"/>
      <c r="Y120" s="67"/>
      <c r="Z120" s="67"/>
      <c r="AA120" s="67"/>
      <c r="AB120" s="67"/>
      <c r="AC120" s="67"/>
      <c r="AD120" s="67"/>
      <c r="AE120" s="67"/>
      <c r="AF120" s="158"/>
      <c r="AG120" s="158"/>
      <c r="AH120" s="158"/>
      <c r="AI120" s="158"/>
      <c r="AJ120" s="158"/>
      <c r="AK120" s="158"/>
      <c r="AL120" s="158"/>
      <c r="AM120" s="158"/>
      <c r="AN120" s="158"/>
      <c r="AO120" s="158"/>
      <c r="AP120" s="158"/>
      <c r="AQ120" s="158"/>
      <c r="AR120" s="158"/>
      <c r="CJ120" s="1"/>
      <c r="CK120" s="1"/>
      <c r="CL120" s="1"/>
      <c r="CM120" s="1"/>
      <c r="CN120" s="1"/>
      <c r="CO120" s="1"/>
      <c r="CP120" s="1"/>
      <c r="CQ120" s="1"/>
    </row>
    <row r="121" spans="1:95" x14ac:dyDescent="0.25">
      <c r="A121" s="618" t="s">
        <v>138</v>
      </c>
      <c r="B121" s="618" t="s">
        <v>139</v>
      </c>
      <c r="C121" s="162"/>
      <c r="D121" s="319"/>
      <c r="E121" s="167"/>
      <c r="F121" s="162"/>
      <c r="G121" s="162"/>
      <c r="H121" s="167"/>
      <c r="I121" s="167"/>
      <c r="J121" s="167"/>
      <c r="K121" s="167"/>
      <c r="L121" s="167"/>
      <c r="M121" s="167"/>
      <c r="N121" s="167"/>
      <c r="O121" s="167"/>
      <c r="P121" s="167"/>
      <c r="Q121" s="167"/>
      <c r="R121" s="167"/>
      <c r="S121" s="167"/>
      <c r="T121" s="167"/>
      <c r="U121" s="167"/>
      <c r="V121" s="167"/>
      <c r="W121" s="167"/>
      <c r="X121" s="171"/>
      <c r="Y121" s="171"/>
      <c r="Z121" s="171"/>
      <c r="AA121" s="171"/>
      <c r="AB121" s="171"/>
      <c r="AC121" s="171"/>
      <c r="AD121" s="171"/>
      <c r="AE121" s="171"/>
      <c r="AF121" s="171"/>
      <c r="AG121" s="171"/>
      <c r="AH121" s="171"/>
      <c r="AI121" s="171"/>
      <c r="AJ121" s="171"/>
      <c r="AK121" s="171"/>
      <c r="AL121" s="171"/>
      <c r="AM121" s="171"/>
      <c r="AN121" s="171"/>
      <c r="AO121" s="171"/>
      <c r="AP121" s="171"/>
      <c r="AQ121" s="171"/>
      <c r="AR121" s="171"/>
      <c r="CJ121" s="1"/>
      <c r="CK121" s="1"/>
      <c r="CL121" s="1"/>
      <c r="CM121" s="1"/>
      <c r="CN121" s="1"/>
      <c r="CO121" s="1"/>
      <c r="CP121" s="1"/>
      <c r="CQ121" s="1"/>
    </row>
    <row r="122" spans="1:95" x14ac:dyDescent="0.25">
      <c r="A122" s="620"/>
      <c r="B122" s="620"/>
      <c r="C122" s="162"/>
      <c r="D122" s="319"/>
      <c r="E122" s="167"/>
      <c r="F122" s="162"/>
      <c r="G122" s="162"/>
      <c r="H122" s="167"/>
      <c r="I122" s="167"/>
      <c r="J122" s="167"/>
      <c r="K122" s="167"/>
      <c r="L122" s="167"/>
      <c r="M122" s="167"/>
      <c r="N122" s="167"/>
      <c r="O122" s="167"/>
      <c r="P122" s="167"/>
      <c r="Q122" s="167"/>
      <c r="R122" s="167"/>
      <c r="S122" s="167"/>
      <c r="T122" s="167"/>
      <c r="U122" s="167"/>
      <c r="V122" s="167"/>
      <c r="W122" s="167"/>
      <c r="X122" s="171"/>
      <c r="Y122" s="171"/>
      <c r="Z122" s="171"/>
      <c r="AA122" s="171"/>
      <c r="AB122" s="171"/>
      <c r="AC122" s="171"/>
      <c r="AD122" s="171"/>
      <c r="AE122" s="171"/>
      <c r="AF122" s="171"/>
      <c r="AG122" s="171"/>
      <c r="AH122" s="171"/>
      <c r="AI122" s="171"/>
      <c r="AJ122" s="171"/>
      <c r="AK122" s="171"/>
      <c r="AL122" s="171"/>
      <c r="AM122" s="171"/>
      <c r="AN122" s="171"/>
      <c r="AO122" s="171"/>
      <c r="AP122" s="171"/>
      <c r="AQ122" s="171"/>
      <c r="AR122" s="171"/>
      <c r="CJ122" s="1"/>
      <c r="CK122" s="1"/>
      <c r="CL122" s="1"/>
      <c r="CM122" s="1"/>
      <c r="CN122" s="1"/>
      <c r="CO122" s="1"/>
      <c r="CP122" s="1"/>
      <c r="CQ122" s="1"/>
    </row>
    <row r="123" spans="1:95" x14ac:dyDescent="0.25">
      <c r="A123" s="320" t="s">
        <v>140</v>
      </c>
      <c r="B123" s="32">
        <f>[1]Abril!B123+[2]Abril!B123+[3]Abril!B123+[4]Abril!B123+[5]Abril!B123+[6]Abril!B123+[7]Abril!B123+[8]Abril!B123+[9]Abril!B123+[10]Abril!B123</f>
        <v>4</v>
      </c>
      <c r="C123" s="162"/>
      <c r="D123" s="162"/>
      <c r="E123" s="162"/>
      <c r="F123" s="162"/>
      <c r="G123" s="162"/>
      <c r="H123" s="167"/>
      <c r="I123" s="167"/>
      <c r="J123" s="167"/>
      <c r="K123" s="167"/>
      <c r="L123" s="167"/>
      <c r="M123" s="167"/>
      <c r="N123" s="167"/>
      <c r="O123" s="167"/>
      <c r="P123" s="167"/>
      <c r="Q123" s="167"/>
      <c r="R123" s="167"/>
      <c r="S123" s="167"/>
      <c r="T123" s="167"/>
      <c r="U123" s="167"/>
      <c r="V123" s="167"/>
      <c r="W123" s="167"/>
      <c r="X123" s="171"/>
      <c r="Y123" s="171"/>
      <c r="Z123" s="171"/>
      <c r="AA123" s="171"/>
      <c r="AB123" s="171"/>
      <c r="AC123" s="171"/>
      <c r="AD123" s="171"/>
      <c r="AE123" s="171"/>
      <c r="AF123" s="171"/>
      <c r="AG123" s="171"/>
      <c r="AH123" s="171"/>
      <c r="AI123" s="171"/>
      <c r="AJ123" s="171"/>
      <c r="AK123" s="171"/>
      <c r="AL123" s="171"/>
      <c r="AM123" s="171"/>
      <c r="AN123" s="171"/>
      <c r="AO123" s="171"/>
      <c r="AP123" s="171"/>
      <c r="AQ123" s="171"/>
      <c r="AR123" s="171"/>
      <c r="CJ123" s="1"/>
      <c r="CK123" s="1"/>
      <c r="CL123" s="1"/>
      <c r="CM123" s="1"/>
      <c r="CN123" s="1"/>
      <c r="CO123" s="1"/>
      <c r="CP123" s="1"/>
      <c r="CQ123" s="1"/>
    </row>
    <row r="124" spans="1:95" x14ac:dyDescent="0.25">
      <c r="A124" s="321" t="s">
        <v>141</v>
      </c>
      <c r="B124" s="32">
        <f>[1]Abril!B124+[2]Abril!B124+[3]Abril!B124+[4]Abril!B124+[5]Abril!B124+[6]Abril!B124+[7]Abril!B124+[8]Abril!B124+[9]Abril!B124+[10]Abril!B124</f>
        <v>0</v>
      </c>
      <c r="C124" s="162"/>
      <c r="D124" s="162"/>
      <c r="E124" s="162"/>
      <c r="F124" s="162"/>
      <c r="G124" s="162"/>
      <c r="H124" s="167"/>
      <c r="I124" s="167"/>
      <c r="J124" s="167"/>
      <c r="K124" s="167"/>
      <c r="L124" s="167"/>
      <c r="M124" s="167"/>
      <c r="N124" s="167"/>
      <c r="O124" s="167"/>
      <c r="P124" s="167"/>
      <c r="Q124" s="167"/>
      <c r="R124" s="167"/>
      <c r="S124" s="167"/>
      <c r="T124" s="167"/>
      <c r="U124" s="167"/>
      <c r="V124" s="167"/>
      <c r="W124" s="167"/>
      <c r="X124" s="171"/>
      <c r="Y124" s="171"/>
      <c r="Z124" s="171"/>
      <c r="AA124" s="171"/>
      <c r="AB124" s="171"/>
      <c r="AC124" s="171"/>
      <c r="AD124" s="171"/>
      <c r="AE124" s="171"/>
      <c r="AF124" s="171"/>
      <c r="AG124" s="171"/>
      <c r="AH124" s="171"/>
      <c r="AI124" s="171"/>
      <c r="AJ124" s="171"/>
      <c r="AK124" s="171"/>
      <c r="AL124" s="171"/>
      <c r="AM124" s="171"/>
      <c r="AN124" s="171"/>
      <c r="AO124" s="171"/>
      <c r="AP124" s="171"/>
      <c r="AQ124" s="171"/>
      <c r="AR124" s="171"/>
      <c r="CJ124" s="1"/>
      <c r="CK124" s="1"/>
      <c r="CL124" s="1"/>
      <c r="CM124" s="1"/>
      <c r="CN124" s="1"/>
      <c r="CO124" s="1"/>
      <c r="CP124" s="1"/>
      <c r="CQ124" s="1"/>
    </row>
    <row r="125" spans="1:95" x14ac:dyDescent="0.25">
      <c r="A125" s="321" t="s">
        <v>142</v>
      </c>
      <c r="B125" s="32">
        <f>[1]Abril!B125+[2]Abril!B125+[3]Abril!B125+[4]Abril!B125+[5]Abril!B125+[6]Abril!B125+[7]Abril!B125+[8]Abril!B125+[9]Abril!B125+[10]Abril!B125</f>
        <v>36</v>
      </c>
      <c r="C125" s="162"/>
      <c r="D125" s="162"/>
      <c r="E125" s="162"/>
      <c r="F125" s="162"/>
      <c r="G125" s="162"/>
      <c r="H125" s="167"/>
      <c r="I125" s="167"/>
      <c r="J125" s="167"/>
      <c r="K125" s="167"/>
      <c r="L125" s="167"/>
      <c r="M125" s="167"/>
      <c r="N125" s="167"/>
      <c r="O125" s="167"/>
      <c r="P125" s="167"/>
      <c r="Q125" s="167"/>
      <c r="R125" s="167"/>
      <c r="S125" s="167"/>
      <c r="T125" s="167"/>
      <c r="U125" s="167"/>
      <c r="V125" s="167"/>
      <c r="W125" s="167"/>
      <c r="X125" s="171"/>
      <c r="Y125" s="171"/>
      <c r="Z125" s="171"/>
      <c r="AA125" s="171"/>
      <c r="AB125" s="171"/>
      <c r="AC125" s="171"/>
      <c r="AD125" s="171"/>
      <c r="AE125" s="171"/>
      <c r="AF125" s="171"/>
      <c r="AG125" s="171"/>
      <c r="AH125" s="171"/>
      <c r="AI125" s="171"/>
      <c r="AJ125" s="171"/>
      <c r="AK125" s="171"/>
      <c r="AL125" s="171"/>
      <c r="AM125" s="171"/>
      <c r="AN125" s="171"/>
      <c r="AO125" s="171"/>
      <c r="AP125" s="171"/>
      <c r="AQ125" s="171"/>
      <c r="AR125" s="171"/>
      <c r="CJ125" s="1"/>
      <c r="CK125" s="1"/>
      <c r="CL125" s="1"/>
      <c r="CM125" s="1"/>
      <c r="CN125" s="1"/>
      <c r="CO125" s="1"/>
      <c r="CP125" s="1"/>
      <c r="CQ125" s="1"/>
    </row>
    <row r="126" spans="1:95" x14ac:dyDescent="0.25">
      <c r="A126" s="321" t="s">
        <v>143</v>
      </c>
      <c r="B126" s="32">
        <f>[1]Abril!B126+[2]Abril!B126+[3]Abril!B126+[4]Abril!B126+[5]Abril!B126+[6]Abril!B126+[7]Abril!B126+[8]Abril!B126+[9]Abril!B126+[10]Abril!B126</f>
        <v>22</v>
      </c>
      <c r="C126" s="162"/>
      <c r="D126" s="162"/>
      <c r="E126" s="162"/>
      <c r="F126" s="162"/>
      <c r="G126" s="162"/>
      <c r="H126" s="167"/>
      <c r="I126" s="167"/>
      <c r="J126" s="167"/>
      <c r="K126" s="167"/>
      <c r="L126" s="167"/>
      <c r="M126" s="167"/>
      <c r="N126" s="167"/>
      <c r="O126" s="167"/>
      <c r="P126" s="167"/>
      <c r="Q126" s="167"/>
      <c r="R126" s="167"/>
      <c r="S126" s="167"/>
      <c r="T126" s="167"/>
      <c r="U126" s="167"/>
      <c r="V126" s="167"/>
      <c r="W126" s="167"/>
      <c r="X126" s="171"/>
      <c r="Y126" s="171"/>
      <c r="Z126" s="171"/>
      <c r="AA126" s="171"/>
      <c r="AB126" s="171"/>
      <c r="AC126" s="171"/>
      <c r="AD126" s="171"/>
      <c r="AE126" s="171"/>
      <c r="AF126" s="171"/>
      <c r="AG126" s="171"/>
      <c r="AH126" s="171"/>
      <c r="AI126" s="171"/>
      <c r="AJ126" s="171"/>
      <c r="AK126" s="171"/>
      <c r="AL126" s="171"/>
      <c r="AM126" s="171"/>
      <c r="AN126" s="171"/>
      <c r="AO126" s="171"/>
      <c r="AP126" s="171"/>
      <c r="AQ126" s="171"/>
      <c r="AR126" s="171"/>
      <c r="CJ126" s="1"/>
      <c r="CK126" s="1"/>
      <c r="CL126" s="1"/>
      <c r="CM126" s="1"/>
      <c r="CN126" s="1"/>
      <c r="CO126" s="1"/>
      <c r="CP126" s="1"/>
      <c r="CQ126" s="1"/>
    </row>
    <row r="127" spans="1:95" x14ac:dyDescent="0.25">
      <c r="A127" s="321" t="s">
        <v>144</v>
      </c>
      <c r="B127" s="32">
        <f>[1]Abril!B127+[2]Abril!B127+[3]Abril!B127+[4]Abril!B127+[5]Abril!B127+[6]Abril!B127+[7]Abril!B127+[8]Abril!B127+[9]Abril!B127+[10]Abril!B127</f>
        <v>0</v>
      </c>
      <c r="C127" s="162"/>
      <c r="D127" s="162"/>
      <c r="E127" s="162"/>
      <c r="F127" s="167"/>
      <c r="G127" s="167"/>
      <c r="H127" s="167"/>
      <c r="I127" s="167"/>
      <c r="J127" s="167"/>
      <c r="K127" s="167"/>
      <c r="L127" s="167"/>
      <c r="M127" s="167"/>
      <c r="N127" s="167"/>
      <c r="O127" s="167"/>
      <c r="P127" s="167"/>
      <c r="Q127" s="167"/>
      <c r="R127" s="167"/>
      <c r="S127" s="167"/>
      <c r="T127" s="167"/>
      <c r="U127" s="167"/>
      <c r="V127" s="167"/>
      <c r="W127" s="167"/>
      <c r="X127" s="171"/>
      <c r="Y127" s="171"/>
      <c r="Z127" s="171"/>
      <c r="AA127" s="171"/>
      <c r="AB127" s="171"/>
      <c r="AC127" s="171"/>
      <c r="AD127" s="171"/>
      <c r="AE127" s="171"/>
      <c r="AF127" s="171"/>
      <c r="AG127" s="171"/>
      <c r="AH127" s="171"/>
      <c r="AI127" s="171"/>
      <c r="AJ127" s="171"/>
      <c r="AK127" s="171"/>
      <c r="AL127" s="171"/>
      <c r="AM127" s="171"/>
      <c r="AN127" s="171"/>
      <c r="AO127" s="171"/>
      <c r="AP127" s="171"/>
      <c r="AQ127" s="171"/>
      <c r="AR127" s="171"/>
      <c r="CJ127" s="1"/>
      <c r="CK127" s="1"/>
      <c r="CL127" s="1"/>
      <c r="CM127" s="1"/>
      <c r="CN127" s="1"/>
      <c r="CO127" s="1"/>
      <c r="CP127" s="1"/>
      <c r="CQ127" s="1"/>
    </row>
    <row r="128" spans="1:95" x14ac:dyDescent="0.25">
      <c r="A128" s="322" t="s">
        <v>145</v>
      </c>
      <c r="B128" s="32">
        <f>[1]Abril!B128+[2]Abril!B128+[3]Abril!B128+[4]Abril!B128+[5]Abril!B128+[6]Abril!B128+[7]Abril!B128+[8]Abril!B128+[9]Abril!B128+[10]Abril!B128</f>
        <v>27</v>
      </c>
      <c r="C128" s="162"/>
      <c r="D128" s="162"/>
      <c r="E128" s="162"/>
      <c r="F128" s="167"/>
      <c r="G128" s="167"/>
      <c r="H128" s="167"/>
      <c r="I128" s="167"/>
      <c r="J128" s="167"/>
      <c r="K128" s="167"/>
      <c r="L128" s="167"/>
      <c r="M128" s="167"/>
      <c r="N128" s="167"/>
      <c r="O128" s="167"/>
      <c r="P128" s="167"/>
      <c r="Q128" s="167"/>
      <c r="R128" s="167"/>
      <c r="S128" s="167"/>
      <c r="T128" s="167"/>
      <c r="U128" s="167"/>
      <c r="V128" s="167"/>
      <c r="W128" s="167"/>
      <c r="X128" s="171"/>
      <c r="Y128" s="171"/>
      <c r="Z128" s="171"/>
      <c r="AA128" s="171"/>
      <c r="AB128" s="171"/>
      <c r="AC128" s="171"/>
      <c r="AD128" s="171"/>
      <c r="AE128" s="171"/>
      <c r="AF128" s="171"/>
      <c r="AG128" s="171"/>
      <c r="AH128" s="171"/>
      <c r="AI128" s="171"/>
      <c r="AJ128" s="171"/>
      <c r="AK128" s="171"/>
      <c r="AL128" s="171"/>
      <c r="AM128" s="171"/>
      <c r="AN128" s="171"/>
      <c r="AO128" s="171"/>
      <c r="AP128" s="171"/>
      <c r="AQ128" s="171"/>
      <c r="AR128" s="171"/>
      <c r="CJ128" s="1"/>
      <c r="CK128" s="1"/>
      <c r="CL128" s="1"/>
      <c r="CM128" s="1"/>
      <c r="CN128" s="1"/>
      <c r="CO128" s="1"/>
      <c r="CP128" s="1"/>
      <c r="CQ128" s="1"/>
    </row>
    <row r="129" spans="1:95" x14ac:dyDescent="0.25">
      <c r="A129" s="322" t="s">
        <v>146</v>
      </c>
      <c r="B129" s="32">
        <f>[1]Abril!B129+[2]Abril!B129+[3]Abril!B129+[4]Abril!B129+[5]Abril!B129+[6]Abril!B129+[7]Abril!B129+[8]Abril!B129+[9]Abril!B129+[10]Abril!B129</f>
        <v>24</v>
      </c>
      <c r="C129" s="167"/>
      <c r="D129" s="167"/>
      <c r="E129" s="167"/>
      <c r="F129" s="167"/>
      <c r="G129" s="167"/>
      <c r="H129" s="167"/>
      <c r="I129" s="167"/>
      <c r="J129" s="167"/>
      <c r="K129" s="167"/>
      <c r="L129" s="167"/>
      <c r="M129" s="167"/>
      <c r="N129" s="167"/>
      <c r="O129" s="167"/>
      <c r="P129" s="167"/>
      <c r="Q129" s="167"/>
      <c r="R129" s="167"/>
      <c r="S129" s="167"/>
      <c r="T129" s="167"/>
      <c r="U129" s="167"/>
      <c r="V129" s="167"/>
      <c r="W129" s="167"/>
      <c r="X129" s="171"/>
      <c r="Y129" s="171"/>
      <c r="Z129" s="171"/>
      <c r="AA129" s="171"/>
      <c r="AB129" s="171"/>
      <c r="AC129" s="171"/>
      <c r="AD129" s="171"/>
      <c r="AE129" s="171"/>
      <c r="AF129" s="171"/>
      <c r="AG129" s="171"/>
      <c r="AH129" s="171"/>
      <c r="AI129" s="171"/>
      <c r="AJ129" s="171"/>
      <c r="AK129" s="171"/>
      <c r="AL129" s="171"/>
      <c r="AM129" s="171"/>
      <c r="AN129" s="171"/>
      <c r="AO129" s="171"/>
      <c r="AP129" s="171"/>
      <c r="AQ129" s="171"/>
      <c r="AR129" s="171"/>
      <c r="CH129" s="1"/>
      <c r="CI129" s="1"/>
      <c r="CJ129" s="1"/>
      <c r="CK129" s="1"/>
      <c r="CL129" s="1"/>
      <c r="CM129" s="1"/>
      <c r="CN129" s="1"/>
      <c r="CO129" s="1"/>
      <c r="CP129" s="1"/>
      <c r="CQ129" s="1"/>
    </row>
    <row r="130" spans="1:95" x14ac:dyDescent="0.25">
      <c r="A130" s="322" t="s">
        <v>147</v>
      </c>
      <c r="B130" s="32">
        <f>[1]Abril!B130+[2]Abril!B130+[3]Abril!B130+[4]Abril!B130+[5]Abril!B130+[6]Abril!B130+[7]Abril!B130+[8]Abril!B130+[9]Abril!B130+[10]Abril!B130</f>
        <v>3</v>
      </c>
      <c r="C130" s="167"/>
      <c r="D130" s="167"/>
      <c r="E130" s="167"/>
      <c r="F130" s="167"/>
      <c r="G130" s="167"/>
      <c r="H130" s="167"/>
      <c r="I130" s="167"/>
      <c r="J130" s="167"/>
      <c r="K130" s="167"/>
      <c r="L130" s="167"/>
      <c r="M130" s="167"/>
      <c r="N130" s="167"/>
      <c r="O130" s="167"/>
      <c r="P130" s="167"/>
      <c r="Q130" s="167"/>
      <c r="R130" s="167"/>
      <c r="S130" s="167"/>
      <c r="T130" s="167"/>
      <c r="U130" s="167"/>
      <c r="V130" s="167"/>
      <c r="W130" s="167"/>
      <c r="X130" s="171"/>
      <c r="Y130" s="171"/>
      <c r="Z130" s="171"/>
      <c r="AA130" s="171"/>
      <c r="AB130" s="171"/>
      <c r="AC130" s="171"/>
      <c r="AD130" s="171"/>
      <c r="AE130" s="171"/>
      <c r="AF130" s="171"/>
      <c r="AG130" s="171"/>
      <c r="AH130" s="171"/>
      <c r="AI130" s="171"/>
      <c r="AJ130" s="171"/>
      <c r="AK130" s="171"/>
      <c r="AL130" s="171"/>
      <c r="AM130" s="171"/>
      <c r="AN130" s="171"/>
      <c r="AO130" s="171"/>
      <c r="AP130" s="171"/>
      <c r="AQ130" s="171"/>
      <c r="AR130" s="171"/>
      <c r="CH130" s="1"/>
      <c r="CI130" s="1"/>
      <c r="CJ130" s="1"/>
      <c r="CK130" s="1"/>
      <c r="CL130" s="1"/>
      <c r="CM130" s="1"/>
      <c r="CN130" s="1"/>
      <c r="CO130" s="1"/>
      <c r="CP130" s="1"/>
      <c r="CQ130" s="1"/>
    </row>
    <row r="131" spans="1:95" x14ac:dyDescent="0.25">
      <c r="A131" s="322" t="s">
        <v>148</v>
      </c>
      <c r="B131" s="32">
        <f>[1]Abril!B131+[2]Abril!B131+[3]Abril!B131+[4]Abril!B131+[5]Abril!B131+[6]Abril!B131+[7]Abril!B131+[8]Abril!B131+[9]Abril!B131+[10]Abril!B131</f>
        <v>12</v>
      </c>
      <c r="C131" s="167"/>
      <c r="D131" s="167"/>
      <c r="E131" s="167"/>
      <c r="F131" s="167"/>
      <c r="G131" s="167"/>
      <c r="H131" s="167"/>
      <c r="I131" s="167"/>
      <c r="J131" s="167"/>
      <c r="K131" s="167"/>
      <c r="L131" s="167"/>
      <c r="M131" s="167"/>
      <c r="N131" s="167"/>
      <c r="O131" s="167"/>
      <c r="P131" s="167"/>
      <c r="Q131" s="167"/>
      <c r="R131" s="167"/>
      <c r="S131" s="167"/>
      <c r="T131" s="167"/>
      <c r="U131" s="167"/>
      <c r="V131" s="167"/>
      <c r="W131" s="167"/>
      <c r="X131" s="171"/>
      <c r="Y131" s="171"/>
      <c r="Z131" s="171"/>
      <c r="AA131" s="171"/>
      <c r="AB131" s="171"/>
      <c r="AC131" s="171"/>
      <c r="AD131" s="171"/>
      <c r="AE131" s="171"/>
      <c r="AF131" s="171"/>
      <c r="AG131" s="171"/>
      <c r="AH131" s="171"/>
      <c r="AI131" s="171"/>
      <c r="AJ131" s="171"/>
      <c r="AK131" s="171"/>
      <c r="AL131" s="171"/>
      <c r="AM131" s="171"/>
      <c r="AN131" s="171"/>
      <c r="AO131" s="171"/>
      <c r="AP131" s="171"/>
      <c r="AQ131" s="171"/>
      <c r="AR131" s="171"/>
      <c r="CH131" s="1"/>
      <c r="CI131" s="1"/>
      <c r="CJ131" s="1"/>
      <c r="CK131" s="1"/>
      <c r="CL131" s="1"/>
      <c r="CM131" s="1"/>
      <c r="CN131" s="1"/>
      <c r="CO131" s="1"/>
      <c r="CP131" s="1"/>
      <c r="CQ131" s="1"/>
    </row>
    <row r="132" spans="1:95" x14ac:dyDescent="0.25">
      <c r="A132" s="323" t="s">
        <v>149</v>
      </c>
      <c r="B132" s="32">
        <f>[1]Abril!B132+[2]Abril!B132+[3]Abril!B132+[4]Abril!B132+[5]Abril!B132+[6]Abril!B132+[7]Abril!B132+[8]Abril!B132+[9]Abril!B132+[10]Abril!B132</f>
        <v>66</v>
      </c>
      <c r="C132" s="167"/>
      <c r="D132" s="167"/>
      <c r="E132" s="167"/>
      <c r="F132" s="167"/>
      <c r="G132" s="167"/>
      <c r="H132" s="167"/>
      <c r="I132" s="167"/>
      <c r="J132" s="167"/>
      <c r="K132" s="167"/>
      <c r="L132" s="167"/>
      <c r="M132" s="167"/>
      <c r="N132" s="167"/>
      <c r="O132" s="167"/>
      <c r="P132" s="167"/>
      <c r="Q132" s="167"/>
      <c r="R132" s="167"/>
      <c r="S132" s="167"/>
      <c r="T132" s="167"/>
      <c r="U132" s="167"/>
      <c r="V132" s="167"/>
      <c r="W132" s="167"/>
      <c r="X132" s="171"/>
      <c r="Y132" s="171"/>
      <c r="Z132" s="171"/>
      <c r="AA132" s="171"/>
      <c r="AB132" s="171"/>
      <c r="AC132" s="171"/>
      <c r="AD132" s="171"/>
      <c r="AE132" s="171"/>
      <c r="AF132" s="171"/>
      <c r="AG132" s="171"/>
      <c r="AH132" s="171"/>
      <c r="AI132" s="171"/>
      <c r="AJ132" s="171"/>
      <c r="AK132" s="171"/>
      <c r="AL132" s="171"/>
      <c r="AM132" s="171"/>
      <c r="AN132" s="171"/>
      <c r="AO132" s="171"/>
      <c r="AP132" s="171"/>
      <c r="AQ132" s="171"/>
      <c r="AR132" s="171"/>
      <c r="CH132" s="1"/>
      <c r="CI132" s="1"/>
      <c r="CJ132" s="1"/>
      <c r="CK132" s="1"/>
      <c r="CL132" s="1"/>
      <c r="CM132" s="1"/>
      <c r="CN132" s="1"/>
      <c r="CO132" s="1"/>
      <c r="CP132" s="1"/>
      <c r="CQ132" s="1"/>
    </row>
    <row r="133" spans="1:95" x14ac:dyDescent="0.25">
      <c r="A133" s="325" t="s">
        <v>150</v>
      </c>
      <c r="B133" s="32">
        <f>[1]Abril!B133+[2]Abril!B133+[3]Abril!B133+[4]Abril!B133+[5]Abril!B133+[6]Abril!B133+[7]Abril!B133+[8]Abril!B133+[9]Abril!B133+[10]Abril!B133</f>
        <v>933</v>
      </c>
      <c r="C133" s="167"/>
      <c r="D133" s="167"/>
      <c r="E133" s="167"/>
      <c r="F133" s="167"/>
      <c r="G133" s="326"/>
      <c r="H133" s="326"/>
      <c r="I133" s="326"/>
      <c r="J133" s="326"/>
      <c r="K133" s="326"/>
      <c r="L133" s="326"/>
      <c r="M133" s="326"/>
      <c r="N133" s="326"/>
      <c r="O133" s="326"/>
      <c r="P133" s="326"/>
      <c r="Q133" s="326"/>
      <c r="R133" s="326"/>
      <c r="S133" s="326"/>
      <c r="T133" s="326"/>
      <c r="U133" s="326"/>
      <c r="V133" s="326"/>
      <c r="W133" s="167"/>
      <c r="X133" s="171"/>
      <c r="Y133" s="171"/>
      <c r="Z133" s="171"/>
      <c r="AA133" s="171"/>
      <c r="AB133" s="171"/>
      <c r="AC133" s="171"/>
      <c r="AD133" s="171"/>
      <c r="AE133" s="171"/>
      <c r="AF133" s="171"/>
      <c r="AG133" s="171"/>
      <c r="AH133" s="171"/>
      <c r="AI133" s="171"/>
      <c r="AJ133" s="171"/>
      <c r="AK133" s="171"/>
      <c r="AL133" s="171"/>
      <c r="AM133" s="171"/>
      <c r="AN133" s="171"/>
      <c r="AO133" s="171"/>
      <c r="AP133" s="171"/>
      <c r="AQ133" s="171"/>
      <c r="AR133" s="171"/>
      <c r="CH133" s="1"/>
      <c r="CI133" s="1"/>
      <c r="CJ133" s="1"/>
      <c r="CK133" s="1"/>
      <c r="CL133" s="1"/>
      <c r="CM133" s="1"/>
      <c r="CN133" s="1"/>
      <c r="CO133" s="1"/>
      <c r="CP133" s="1"/>
      <c r="CQ133" s="1"/>
    </row>
    <row r="134" spans="1:95" x14ac:dyDescent="0.25">
      <c r="A134" s="325" t="s">
        <v>151</v>
      </c>
      <c r="B134" s="32">
        <f>[1]Abril!B134+[2]Abril!B134+[3]Abril!B134+[4]Abril!B134+[5]Abril!B134+[6]Abril!B134+[7]Abril!B134+[8]Abril!B134+[9]Abril!B134+[10]Abril!B134</f>
        <v>223</v>
      </c>
      <c r="C134" s="167"/>
      <c r="D134" s="167"/>
      <c r="E134" s="167"/>
      <c r="F134" s="167"/>
      <c r="G134" s="326"/>
      <c r="H134" s="326"/>
      <c r="I134" s="326"/>
      <c r="J134" s="326"/>
      <c r="K134" s="326"/>
      <c r="L134" s="326"/>
      <c r="M134" s="326"/>
      <c r="N134" s="326"/>
      <c r="O134" s="326"/>
      <c r="P134" s="326"/>
      <c r="Q134" s="326"/>
      <c r="R134" s="326"/>
      <c r="S134" s="326"/>
      <c r="T134" s="326"/>
      <c r="U134" s="326"/>
      <c r="V134" s="326"/>
      <c r="W134" s="167"/>
      <c r="X134" s="171"/>
      <c r="Y134" s="171"/>
      <c r="Z134" s="171"/>
      <c r="AA134" s="171"/>
      <c r="AB134" s="171"/>
      <c r="AC134" s="171"/>
      <c r="AD134" s="171"/>
      <c r="AE134" s="171"/>
      <c r="AF134" s="171"/>
      <c r="AG134" s="171"/>
      <c r="AH134" s="171"/>
      <c r="AI134" s="171"/>
      <c r="AJ134" s="171"/>
      <c r="AK134" s="171"/>
      <c r="AL134" s="171"/>
      <c r="AM134" s="171"/>
      <c r="AN134" s="171"/>
      <c r="AO134" s="171"/>
      <c r="AP134" s="171"/>
      <c r="AQ134" s="171"/>
      <c r="AR134" s="171"/>
      <c r="CH134" s="1"/>
      <c r="CI134" s="1"/>
      <c r="CJ134" s="1"/>
      <c r="CK134" s="1"/>
      <c r="CL134" s="1"/>
      <c r="CM134" s="1"/>
      <c r="CN134" s="1"/>
      <c r="CO134" s="1"/>
      <c r="CP134" s="1"/>
      <c r="CQ134" s="1"/>
    </row>
    <row r="135" spans="1:95" x14ac:dyDescent="0.25">
      <c r="A135" s="327" t="s">
        <v>48</v>
      </c>
      <c r="B135" s="328">
        <f>SUM(B123:B134)</f>
        <v>1350</v>
      </c>
      <c r="C135" s="329"/>
      <c r="D135" s="167"/>
      <c r="E135" s="167"/>
      <c r="F135" s="167"/>
      <c r="G135" s="326"/>
      <c r="H135" s="326"/>
      <c r="I135" s="326"/>
      <c r="J135" s="326"/>
      <c r="K135" s="326"/>
      <c r="L135" s="326"/>
      <c r="M135" s="326"/>
      <c r="N135" s="326"/>
      <c r="O135" s="326"/>
      <c r="P135" s="326"/>
      <c r="Q135" s="326"/>
      <c r="R135" s="326"/>
      <c r="S135" s="326"/>
      <c r="T135" s="326"/>
      <c r="U135" s="326"/>
      <c r="V135" s="326"/>
      <c r="W135" s="167"/>
      <c r="X135" s="171"/>
      <c r="Y135" s="171"/>
      <c r="Z135" s="171"/>
      <c r="AA135" s="171"/>
      <c r="AB135" s="171"/>
      <c r="AC135" s="171"/>
      <c r="AD135" s="171"/>
      <c r="AE135" s="171"/>
      <c r="AF135" s="171"/>
      <c r="AG135" s="171"/>
      <c r="AH135" s="171"/>
      <c r="AI135" s="171"/>
      <c r="AJ135" s="171"/>
      <c r="AK135" s="171"/>
      <c r="AL135" s="171"/>
      <c r="AM135" s="171"/>
      <c r="AN135" s="171"/>
      <c r="AO135" s="171"/>
      <c r="AP135" s="171"/>
      <c r="AQ135" s="171"/>
      <c r="AR135" s="171"/>
      <c r="CH135" s="1"/>
      <c r="CI135" s="1"/>
      <c r="CJ135" s="1"/>
      <c r="CK135" s="1"/>
      <c r="CL135" s="1"/>
      <c r="CM135" s="1"/>
      <c r="CN135" s="1"/>
      <c r="CO135" s="1"/>
      <c r="CP135" s="1"/>
      <c r="CQ135" s="1"/>
    </row>
    <row r="136" spans="1:95" ht="15.75" x14ac:dyDescent="0.25">
      <c r="A136" s="554" t="s">
        <v>152</v>
      </c>
      <c r="B136" s="331"/>
      <c r="C136" s="331"/>
      <c r="D136" s="20"/>
      <c r="E136" s="332"/>
      <c r="F136" s="19"/>
      <c r="G136" s="333"/>
      <c r="H136" s="66"/>
      <c r="I136" s="66"/>
      <c r="J136" s="66"/>
      <c r="K136" s="66"/>
      <c r="L136" s="66"/>
      <c r="M136" s="334"/>
      <c r="N136" s="334"/>
      <c r="O136" s="334"/>
      <c r="P136" s="66"/>
      <c r="Q136" s="66"/>
      <c r="R136" s="66"/>
      <c r="S136" s="66"/>
      <c r="T136" s="66"/>
      <c r="U136" s="66"/>
      <c r="V136" s="66"/>
      <c r="W136" s="20"/>
      <c r="X136" s="158"/>
      <c r="Y136" s="158"/>
      <c r="Z136" s="158"/>
      <c r="AA136" s="158"/>
      <c r="AB136" s="158"/>
      <c r="AC136" s="158"/>
      <c r="AD136" s="158"/>
      <c r="AE136" s="158"/>
      <c r="AF136" s="158"/>
      <c r="AG136" s="158"/>
      <c r="AH136" s="158"/>
      <c r="AI136" s="158"/>
      <c r="AJ136" s="158"/>
      <c r="AK136" s="158"/>
      <c r="AL136" s="158"/>
      <c r="AM136" s="158"/>
      <c r="AN136" s="158"/>
      <c r="AO136" s="158"/>
      <c r="AP136" s="158"/>
      <c r="AQ136" s="158"/>
      <c r="AR136" s="158"/>
      <c r="CH136" s="1"/>
      <c r="CI136" s="1"/>
      <c r="CJ136" s="1"/>
      <c r="CK136" s="1"/>
      <c r="CL136" s="1"/>
      <c r="CM136" s="1"/>
      <c r="CN136" s="1"/>
      <c r="CO136" s="1"/>
      <c r="CP136" s="1"/>
      <c r="CQ136" s="1"/>
    </row>
    <row r="137" spans="1:95" ht="24.75" customHeight="1" x14ac:dyDescent="0.25">
      <c r="A137" s="621" t="s">
        <v>153</v>
      </c>
      <c r="B137" s="625"/>
      <c r="C137" s="625"/>
      <c r="D137" s="622"/>
      <c r="E137" s="567" t="s">
        <v>154</v>
      </c>
      <c r="F137" s="567" t="s">
        <v>155</v>
      </c>
      <c r="G137" s="335"/>
      <c r="H137" s="336"/>
      <c r="I137" s="336"/>
      <c r="J137" s="336"/>
      <c r="K137" s="336"/>
      <c r="L137" s="66"/>
      <c r="M137" s="66"/>
      <c r="N137" s="66"/>
      <c r="O137" s="66"/>
      <c r="P137" s="66"/>
      <c r="Q137" s="66"/>
      <c r="R137" s="66"/>
      <c r="S137" s="66"/>
      <c r="T137" s="113"/>
      <c r="U137" s="113"/>
      <c r="V137" s="113"/>
      <c r="W137" s="112"/>
      <c r="X137" s="171"/>
      <c r="Y137" s="171"/>
      <c r="Z137" s="171"/>
      <c r="AA137" s="171"/>
      <c r="AB137" s="171"/>
      <c r="AC137" s="171"/>
      <c r="AD137" s="171"/>
      <c r="AE137" s="171"/>
      <c r="AF137" s="171"/>
      <c r="AG137" s="171"/>
      <c r="AH137" s="171"/>
      <c r="AI137" s="171"/>
      <c r="AJ137" s="171"/>
      <c r="AK137" s="171"/>
      <c r="AL137" s="171"/>
      <c r="AM137" s="171"/>
      <c r="AN137" s="171"/>
      <c r="AO137" s="171"/>
      <c r="AP137" s="171"/>
      <c r="AQ137" s="171"/>
      <c r="AR137" s="171"/>
      <c r="CH137" s="1"/>
      <c r="CI137" s="1"/>
      <c r="CJ137" s="1"/>
      <c r="CK137" s="1"/>
      <c r="CL137" s="1"/>
      <c r="CM137" s="1"/>
      <c r="CN137" s="1"/>
      <c r="CO137" s="1"/>
      <c r="CP137" s="1"/>
      <c r="CQ137" s="1"/>
    </row>
    <row r="138" spans="1:95" x14ac:dyDescent="0.25">
      <c r="A138" s="567" t="s">
        <v>156</v>
      </c>
      <c r="B138" s="689" t="s">
        <v>157</v>
      </c>
      <c r="C138" s="690"/>
      <c r="D138" s="691"/>
      <c r="E138" s="32">
        <f>[1]Abril!E138+[2]Abril!E138+[3]Abril!E138+[4]Abril!E138+[5]Abril!E138+[6]Abril!E138+[7]Abril!E138+[8]Abril!E138+[9]Abril!E138+[10]Abril!E138</f>
        <v>11236</v>
      </c>
      <c r="F138" s="32">
        <f>[1]Abril!F138+[2]Abril!F138+[3]Abril!F138+[4]Abril!F138+[5]Abril!F138+[6]Abril!F138+[7]Abril!F138+[8]Abril!F138+[9]Abril!F138+[10]Abril!F138</f>
        <v>8068</v>
      </c>
      <c r="G138" s="83"/>
      <c r="H138" s="84"/>
      <c r="I138" s="84"/>
      <c r="J138" s="84"/>
      <c r="K138" s="84"/>
      <c r="L138" s="84"/>
      <c r="M138" s="84"/>
      <c r="N138" s="84"/>
      <c r="O138" s="84"/>
      <c r="P138" s="84"/>
      <c r="Q138" s="84"/>
      <c r="R138" s="84"/>
      <c r="S138" s="66"/>
      <c r="T138" s="113"/>
      <c r="U138" s="113"/>
      <c r="V138" s="113"/>
      <c r="W138" s="112"/>
      <c r="X138" s="171"/>
      <c r="Y138" s="171"/>
      <c r="Z138" s="171"/>
      <c r="AA138" s="171"/>
      <c r="AB138" s="171"/>
      <c r="AC138" s="171"/>
      <c r="AD138" s="171"/>
      <c r="AE138" s="171"/>
      <c r="AF138" s="171"/>
      <c r="AG138" s="171"/>
      <c r="AH138" s="171"/>
      <c r="AI138" s="171"/>
      <c r="AJ138" s="171"/>
      <c r="AK138" s="171"/>
      <c r="AL138" s="171"/>
      <c r="AM138" s="171"/>
      <c r="AN138" s="171"/>
      <c r="AO138" s="171"/>
      <c r="AP138" s="171"/>
      <c r="AQ138" s="171"/>
      <c r="AR138" s="171"/>
      <c r="CH138" s="1"/>
      <c r="CI138" s="1"/>
      <c r="CJ138" s="1"/>
      <c r="CK138" s="1"/>
      <c r="CL138" s="1"/>
      <c r="CM138" s="1"/>
      <c r="CN138" s="1"/>
      <c r="CO138" s="1"/>
      <c r="CP138" s="1"/>
      <c r="CQ138" s="1"/>
    </row>
    <row r="139" spans="1:95" ht="15.75" x14ac:dyDescent="0.25">
      <c r="A139" s="96" t="s">
        <v>158</v>
      </c>
      <c r="B139" s="96"/>
      <c r="C139" s="96"/>
      <c r="D139" s="96"/>
      <c r="E139" s="96"/>
      <c r="F139" s="96"/>
      <c r="G139" s="338"/>
      <c r="H139" s="338"/>
      <c r="I139" s="338"/>
      <c r="J139" s="338"/>
      <c r="K139" s="338"/>
      <c r="L139" s="339"/>
      <c r="M139" s="66"/>
      <c r="N139" s="66"/>
      <c r="O139" s="66"/>
      <c r="P139" s="66"/>
      <c r="Q139" s="66"/>
      <c r="R139" s="67"/>
      <c r="S139" s="67"/>
      <c r="T139" s="67"/>
      <c r="U139" s="67"/>
      <c r="V139" s="67"/>
      <c r="W139" s="158"/>
      <c r="X139" s="158"/>
      <c r="Y139" s="158"/>
      <c r="Z139" s="158"/>
      <c r="AA139" s="158"/>
      <c r="AB139" s="158"/>
      <c r="AC139" s="158"/>
      <c r="AD139" s="158"/>
      <c r="AE139" s="158"/>
      <c r="AF139" s="158"/>
      <c r="AG139" s="158"/>
      <c r="AH139" s="158"/>
      <c r="AI139" s="158"/>
      <c r="AJ139" s="158"/>
      <c r="AK139" s="158"/>
      <c r="AL139" s="158"/>
      <c r="AM139" s="158"/>
      <c r="AN139" s="158"/>
      <c r="AO139" s="158"/>
      <c r="AP139" s="158"/>
      <c r="AQ139" s="158"/>
      <c r="AR139" s="158"/>
      <c r="CH139" s="1"/>
      <c r="CI139" s="1"/>
      <c r="CJ139" s="1"/>
      <c r="CK139" s="1"/>
      <c r="CL139" s="1"/>
      <c r="CM139" s="1"/>
      <c r="CN139" s="1"/>
      <c r="CO139" s="1"/>
      <c r="CP139" s="1"/>
      <c r="CQ139" s="1"/>
    </row>
    <row r="140" spans="1:95" ht="26.25" customHeight="1" x14ac:dyDescent="0.25">
      <c r="A140" s="643" t="s">
        <v>153</v>
      </c>
      <c r="B140" s="687"/>
      <c r="C140" s="668"/>
      <c r="D140" s="623" t="s">
        <v>159</v>
      </c>
      <c r="E140" s="642"/>
      <c r="F140" s="624"/>
      <c r="G140" s="618" t="s">
        <v>223</v>
      </c>
      <c r="H140" s="625" t="s">
        <v>160</v>
      </c>
      <c r="I140" s="625"/>
      <c r="J140" s="622"/>
      <c r="K140" s="621" t="s">
        <v>161</v>
      </c>
      <c r="L140" s="625"/>
      <c r="M140" s="622"/>
      <c r="N140" s="99"/>
      <c r="O140" s="99"/>
      <c r="P140" s="99"/>
      <c r="Q140" s="99"/>
      <c r="R140" s="99"/>
      <c r="S140" s="99"/>
      <c r="T140" s="99"/>
      <c r="U140" s="99"/>
      <c r="V140" s="99"/>
      <c r="W140" s="99"/>
      <c r="X140" s="99"/>
      <c r="Y140" s="99"/>
      <c r="Z140" s="68"/>
      <c r="AA140" s="68"/>
      <c r="AB140" s="171"/>
      <c r="AC140" s="171"/>
      <c r="AD140" s="171"/>
      <c r="AE140" s="171"/>
      <c r="AF140" s="171"/>
      <c r="AG140" s="171"/>
      <c r="AH140" s="171"/>
      <c r="AI140" s="171"/>
      <c r="AJ140" s="171"/>
      <c r="AK140" s="171"/>
      <c r="AL140" s="171"/>
      <c r="AM140" s="171"/>
      <c r="AN140" s="171"/>
      <c r="AO140" s="171"/>
      <c r="AP140" s="171"/>
      <c r="AQ140" s="171"/>
      <c r="AR140" s="171"/>
      <c r="CH140" s="1"/>
      <c r="CI140" s="1"/>
      <c r="CJ140" s="1"/>
      <c r="CK140" s="1"/>
      <c r="CL140" s="1"/>
      <c r="CM140" s="1"/>
      <c r="CN140" s="1"/>
      <c r="CO140" s="1"/>
      <c r="CP140" s="1"/>
      <c r="CQ140" s="1"/>
    </row>
    <row r="141" spans="1:95" ht="21" x14ac:dyDescent="0.25">
      <c r="A141" s="645"/>
      <c r="B141" s="692"/>
      <c r="C141" s="670"/>
      <c r="D141" s="555" t="s">
        <v>48</v>
      </c>
      <c r="E141" s="553" t="s">
        <v>162</v>
      </c>
      <c r="F141" s="558" t="s">
        <v>163</v>
      </c>
      <c r="G141" s="620"/>
      <c r="H141" s="553" t="s">
        <v>164</v>
      </c>
      <c r="I141" s="561" t="s">
        <v>165</v>
      </c>
      <c r="J141" s="558" t="s">
        <v>166</v>
      </c>
      <c r="K141" s="553" t="s">
        <v>164</v>
      </c>
      <c r="L141" s="561" t="s">
        <v>165</v>
      </c>
      <c r="M141" s="558" t="s">
        <v>166</v>
      </c>
      <c r="N141" s="99"/>
      <c r="O141" s="99"/>
      <c r="P141" s="99"/>
      <c r="Q141" s="99"/>
      <c r="R141" s="99"/>
      <c r="S141" s="99"/>
      <c r="T141" s="99"/>
      <c r="U141" s="99"/>
      <c r="V141" s="99"/>
      <c r="W141" s="99"/>
      <c r="X141" s="99"/>
      <c r="Y141" s="99"/>
      <c r="Z141" s="68"/>
      <c r="AA141" s="68"/>
      <c r="AB141" s="171"/>
      <c r="AC141" s="171"/>
      <c r="AD141" s="171"/>
      <c r="AE141" s="171"/>
      <c r="AF141" s="171"/>
      <c r="AG141" s="171"/>
      <c r="AH141" s="171"/>
      <c r="AI141" s="171"/>
      <c r="AJ141" s="171"/>
      <c r="AK141" s="171"/>
      <c r="AL141" s="171"/>
      <c r="AM141" s="171"/>
      <c r="AN141" s="171"/>
      <c r="AO141" s="171"/>
      <c r="AP141" s="171"/>
      <c r="AQ141" s="171"/>
      <c r="AR141" s="171"/>
      <c r="CH141" s="1"/>
      <c r="CI141" s="1"/>
      <c r="CJ141" s="1"/>
      <c r="CK141" s="1"/>
      <c r="CL141" s="1"/>
      <c r="CM141" s="1"/>
      <c r="CN141" s="1"/>
      <c r="CO141" s="1"/>
      <c r="CP141" s="1"/>
      <c r="CQ141" s="1"/>
    </row>
    <row r="142" spans="1:95" x14ac:dyDescent="0.25">
      <c r="A142" s="618" t="s">
        <v>167</v>
      </c>
      <c r="B142" s="341" t="s">
        <v>168</v>
      </c>
      <c r="C142" s="342"/>
      <c r="D142" s="312">
        <f>SUM(E142+F142)</f>
        <v>764</v>
      </c>
      <c r="E142" s="32">
        <f>[1]Abril!E142+[2]Abril!E142+[3]Abril!E142+[4]Abril!E142+[5]Abril!E142+[6]Abril!E142+[7]Abril!E142+[8]Abril!E142+[9]Abril!E142+[10]Abril!E142</f>
        <v>13</v>
      </c>
      <c r="F142" s="32">
        <f>[1]Abril!F142+[2]Abril!F142+[3]Abril!F142+[4]Abril!F142+[5]Abril!F142+[6]Abril!F142+[7]Abril!F142+[8]Abril!F142+[9]Abril!F142+[10]Abril!F142</f>
        <v>751</v>
      </c>
      <c r="G142" s="32">
        <f>[1]Abril!G142+[2]Abril!G142+[3]Abril!G142+[4]Abril!G142+[5]Abril!G142+[6]Abril!G142+[7]Abril!G142+[8]Abril!G142+[9]Abril!G142+[10]Abril!G142</f>
        <v>666</v>
      </c>
      <c r="H142" s="32">
        <f>[1]Abril!H142+[2]Abril!H142+[3]Abril!H142+[4]Abril!H142+[5]Abril!H142+[6]Abril!H142+[7]Abril!H142+[8]Abril!H142+[9]Abril!H142+[10]Abril!H142</f>
        <v>6</v>
      </c>
      <c r="I142" s="32">
        <f>[1]Abril!I142+[2]Abril!I142+[3]Abril!I142+[4]Abril!I142+[5]Abril!I142+[6]Abril!I142+[7]Abril!I142+[8]Abril!I142+[9]Abril!I142+[10]Abril!I142</f>
        <v>6</v>
      </c>
      <c r="J142" s="32">
        <f>[1]Abril!J142+[2]Abril!J142+[3]Abril!J142+[4]Abril!J142+[5]Abril!J142+[6]Abril!J142+[7]Abril!J142+[8]Abril!J142+[9]Abril!J142+[10]Abril!J142</f>
        <v>1</v>
      </c>
      <c r="K142" s="32">
        <f>[1]Abril!K142+[2]Abril!K142+[3]Abril!K142+[4]Abril!K142+[5]Abril!K142+[6]Abril!K142+[7]Abril!K142+[8]Abril!K142+[9]Abril!K142+[10]Abril!K142</f>
        <v>472</v>
      </c>
      <c r="L142" s="32">
        <f>[1]Abril!L142+[2]Abril!L142+[3]Abril!L142+[4]Abril!L142+[5]Abril!L142+[6]Abril!L142+[7]Abril!L142+[8]Abril!L142+[9]Abril!L142+[10]Abril!L142</f>
        <v>193</v>
      </c>
      <c r="M142" s="32">
        <f>[1]Abril!M142+[2]Abril!M142+[3]Abril!M142+[4]Abril!M142+[5]Abril!M142+[6]Abril!M142+[7]Abril!M142+[8]Abril!M142+[9]Abril!M142+[10]Abril!M142</f>
        <v>86</v>
      </c>
      <c r="N142" s="83"/>
      <c r="O142" s="84"/>
      <c r="P142" s="84"/>
      <c r="Q142" s="84"/>
      <c r="R142" s="84"/>
      <c r="S142" s="84"/>
      <c r="T142" s="84"/>
      <c r="U142" s="84"/>
      <c r="V142" s="84"/>
      <c r="W142" s="84"/>
      <c r="X142" s="84"/>
      <c r="Y142" s="84"/>
      <c r="Z142" s="68"/>
      <c r="AA142" s="68"/>
      <c r="AB142" s="171"/>
      <c r="AC142" s="171"/>
      <c r="AD142" s="171"/>
      <c r="AE142" s="171"/>
      <c r="AF142" s="171"/>
      <c r="AG142" s="171"/>
      <c r="AH142" s="171"/>
      <c r="AI142" s="171"/>
      <c r="AJ142" s="171"/>
      <c r="AK142" s="171"/>
      <c r="AL142" s="171"/>
      <c r="AM142" s="171"/>
      <c r="AN142" s="171"/>
      <c r="AO142" s="171"/>
      <c r="AP142" s="171"/>
      <c r="AQ142" s="171"/>
      <c r="AR142" s="171"/>
      <c r="CG142" s="2">
        <v>0</v>
      </c>
      <c r="CH142" s="1"/>
      <c r="CI142" s="1"/>
      <c r="CJ142" s="1"/>
      <c r="CK142" s="1"/>
      <c r="CL142" s="1"/>
      <c r="CM142" s="1"/>
      <c r="CN142" s="1"/>
      <c r="CO142" s="1"/>
      <c r="CP142" s="1"/>
      <c r="CQ142" s="1"/>
    </row>
    <row r="143" spans="1:95" x14ac:dyDescent="0.25">
      <c r="A143" s="620"/>
      <c r="B143" s="343" t="s">
        <v>169</v>
      </c>
      <c r="C143" s="344"/>
      <c r="D143" s="345">
        <f>SUM(E143+F143)</f>
        <v>1000</v>
      </c>
      <c r="E143" s="32">
        <f>[1]Abril!E143+[2]Abril!E143+[3]Abril!E143+[4]Abril!E143+[5]Abril!E143+[6]Abril!E143+[7]Abril!E143+[8]Abril!E143+[9]Abril!E143+[10]Abril!E143</f>
        <v>130</v>
      </c>
      <c r="F143" s="32">
        <f>[1]Abril!F143+[2]Abril!F143+[3]Abril!F143+[4]Abril!F143+[5]Abril!F143+[6]Abril!F143+[7]Abril!F143+[8]Abril!F143+[9]Abril!F143+[10]Abril!F143</f>
        <v>870</v>
      </c>
      <c r="G143" s="32">
        <f>[1]Abril!G143+[2]Abril!G143+[3]Abril!G143+[4]Abril!G143+[5]Abril!G143+[6]Abril!G143+[7]Abril!G143+[8]Abril!G143+[9]Abril!G143+[10]Abril!G143</f>
        <v>883</v>
      </c>
      <c r="H143" s="32">
        <f>[1]Abril!H143+[2]Abril!H143+[3]Abril!H143+[4]Abril!H143+[5]Abril!H143+[6]Abril!H143+[7]Abril!H143+[8]Abril!H143+[9]Abril!H143+[10]Abril!H143</f>
        <v>98</v>
      </c>
      <c r="I143" s="32">
        <f>[1]Abril!I143+[2]Abril!I143+[3]Abril!I143+[4]Abril!I143+[5]Abril!I143+[6]Abril!I143+[7]Abril!I143+[8]Abril!I143+[9]Abril!I143+[10]Abril!I143</f>
        <v>19</v>
      </c>
      <c r="J143" s="32">
        <f>[1]Abril!J143+[2]Abril!J143+[3]Abril!J143+[4]Abril!J143+[5]Abril!J143+[6]Abril!J143+[7]Abril!J143+[8]Abril!J143+[9]Abril!J143+[10]Abril!J143</f>
        <v>13</v>
      </c>
      <c r="K143" s="32">
        <f>[1]Abril!K143+[2]Abril!K143+[3]Abril!K143+[4]Abril!K143+[5]Abril!K143+[6]Abril!K143+[7]Abril!K143+[8]Abril!K143+[9]Abril!K143+[10]Abril!K143</f>
        <v>657</v>
      </c>
      <c r="L143" s="32">
        <f>[1]Abril!L143+[2]Abril!L143+[3]Abril!L143+[4]Abril!L143+[5]Abril!L143+[6]Abril!L143+[7]Abril!L143+[8]Abril!L143+[9]Abril!L143+[10]Abril!L143</f>
        <v>158</v>
      </c>
      <c r="M143" s="32">
        <f>[1]Abril!M143+[2]Abril!M143+[3]Abril!M143+[4]Abril!M143+[5]Abril!M143+[6]Abril!M143+[7]Abril!M143+[8]Abril!M143+[9]Abril!M143+[10]Abril!M143</f>
        <v>55</v>
      </c>
      <c r="N143" s="83"/>
      <c r="O143" s="84"/>
      <c r="P143" s="84"/>
      <c r="Q143" s="84"/>
      <c r="R143" s="84"/>
      <c r="S143" s="84"/>
      <c r="T143" s="84"/>
      <c r="U143" s="84"/>
      <c r="V143" s="84"/>
      <c r="W143" s="84"/>
      <c r="X143" s="84"/>
      <c r="Y143" s="84"/>
      <c r="Z143" s="68"/>
      <c r="AA143" s="68"/>
      <c r="AB143" s="171"/>
      <c r="AC143" s="171"/>
      <c r="AD143" s="171"/>
      <c r="AE143" s="171"/>
      <c r="AF143" s="171"/>
      <c r="AG143" s="171"/>
      <c r="AH143" s="171"/>
      <c r="AI143" s="171"/>
      <c r="AJ143" s="171"/>
      <c r="AK143" s="171"/>
      <c r="AL143" s="171"/>
      <c r="AM143" s="171"/>
      <c r="AN143" s="171"/>
      <c r="AO143" s="171"/>
      <c r="AP143" s="171"/>
      <c r="AQ143" s="171"/>
      <c r="AR143" s="171"/>
      <c r="CG143" s="2">
        <v>0</v>
      </c>
      <c r="CH143" s="1"/>
      <c r="CI143" s="1"/>
      <c r="CJ143" s="1"/>
      <c r="CK143" s="1"/>
      <c r="CL143" s="1"/>
      <c r="CM143" s="1"/>
      <c r="CN143" s="1"/>
      <c r="CO143" s="1"/>
      <c r="CP143" s="1"/>
      <c r="CQ143" s="1"/>
    </row>
    <row r="144" spans="1:95" x14ac:dyDescent="0.25">
      <c r="A144" s="95" t="s">
        <v>170</v>
      </c>
      <c r="B144" s="19"/>
      <c r="C144" s="350"/>
      <c r="D144" s="350"/>
      <c r="E144" s="351"/>
      <c r="F144" s="20"/>
      <c r="G144" s="19"/>
      <c r="H144" s="20"/>
      <c r="I144" s="20"/>
      <c r="J144" s="20"/>
      <c r="K144" s="20"/>
      <c r="L144" s="20"/>
      <c r="M144" s="20"/>
      <c r="N144" s="66"/>
      <c r="O144" s="66"/>
      <c r="P144" s="66"/>
      <c r="Q144" s="66"/>
      <c r="R144" s="66"/>
      <c r="S144" s="66"/>
      <c r="T144" s="66"/>
      <c r="U144" s="66"/>
      <c r="V144" s="66"/>
      <c r="W144" s="67"/>
      <c r="X144" s="67"/>
      <c r="Y144" s="67"/>
      <c r="Z144" s="67"/>
      <c r="AA144" s="67"/>
      <c r="AB144" s="158"/>
      <c r="AC144" s="158"/>
      <c r="AD144" s="158"/>
      <c r="AE144" s="158"/>
      <c r="AF144" s="158"/>
      <c r="AG144" s="158"/>
      <c r="AH144" s="158"/>
      <c r="AI144" s="158"/>
      <c r="AJ144" s="158"/>
      <c r="AK144" s="158"/>
      <c r="AL144" s="158"/>
      <c r="AM144" s="158"/>
      <c r="AN144" s="158"/>
      <c r="AO144" s="158"/>
      <c r="AP144" s="158"/>
      <c r="AQ144" s="158"/>
      <c r="AR144" s="158"/>
      <c r="CH144" s="1"/>
      <c r="CI144" s="1"/>
      <c r="CJ144" s="1"/>
      <c r="CK144" s="1"/>
      <c r="CL144" s="1"/>
      <c r="CM144" s="1"/>
      <c r="CN144" s="1"/>
      <c r="CO144" s="1"/>
      <c r="CP144" s="1"/>
      <c r="CQ144" s="1"/>
    </row>
    <row r="145" spans="1:95" ht="42" x14ac:dyDescent="0.25">
      <c r="A145" s="623" t="s">
        <v>171</v>
      </c>
      <c r="B145" s="624"/>
      <c r="C145" s="567" t="s">
        <v>2</v>
      </c>
      <c r="D145" s="567" t="s">
        <v>230</v>
      </c>
      <c r="E145" s="568" t="s">
        <v>172</v>
      </c>
      <c r="F145" s="550" t="s">
        <v>59</v>
      </c>
      <c r="G145" s="98"/>
      <c r="H145" s="66"/>
      <c r="I145" s="66"/>
      <c r="J145" s="66"/>
      <c r="K145" s="66"/>
      <c r="L145" s="66"/>
      <c r="M145" s="66"/>
      <c r="N145" s="66"/>
      <c r="O145" s="66"/>
      <c r="P145" s="66"/>
      <c r="Q145" s="66"/>
      <c r="R145" s="66"/>
      <c r="S145" s="113"/>
      <c r="T145" s="113"/>
      <c r="U145" s="113"/>
      <c r="V145" s="113"/>
      <c r="W145" s="99"/>
      <c r="X145" s="68"/>
      <c r="Y145" s="68"/>
      <c r="Z145" s="68"/>
      <c r="AA145" s="68"/>
      <c r="AB145" s="171"/>
      <c r="AC145" s="171"/>
      <c r="AD145" s="171"/>
      <c r="AE145" s="171"/>
      <c r="AF145" s="171"/>
      <c r="AG145" s="171"/>
      <c r="AH145" s="171"/>
      <c r="AI145" s="171"/>
      <c r="AJ145" s="171"/>
      <c r="AK145" s="171"/>
      <c r="AL145" s="171"/>
      <c r="AM145" s="171"/>
      <c r="AN145" s="171"/>
      <c r="AO145" s="171"/>
      <c r="AP145" s="171"/>
      <c r="AQ145" s="171"/>
      <c r="AR145" s="171"/>
    </row>
    <row r="146" spans="1:95" x14ac:dyDescent="0.25">
      <c r="A146" s="696" t="s">
        <v>173</v>
      </c>
      <c r="B146" s="74" t="s">
        <v>174</v>
      </c>
      <c r="C146" s="32">
        <f>[1]Abril!C146+[2]Abril!C146+[3]Abril!C146+[4]Abril!C146+[5]Abril!C146+[6]Abril!C146+[7]Abril!C146+[8]Abril!C146+[9]Abril!C146+[10]Abril!C146</f>
        <v>475</v>
      </c>
      <c r="D146" s="32">
        <f>[1]Abril!D146+[2]Abril!D146+[3]Abril!D146+[4]Abril!D146+[5]Abril!D146+[6]Abril!D146+[7]Abril!D146+[8]Abril!D146+[9]Abril!D146+[10]Abril!D146</f>
        <v>369</v>
      </c>
      <c r="E146" s="353"/>
      <c r="F146" s="354"/>
      <c r="G146" s="83"/>
      <c r="H146" s="84"/>
      <c r="I146" s="84"/>
      <c r="J146" s="84"/>
      <c r="K146" s="84"/>
      <c r="L146" s="84"/>
      <c r="M146" s="84"/>
      <c r="N146" s="84"/>
      <c r="O146" s="84"/>
      <c r="P146" s="84"/>
      <c r="Q146" s="84"/>
      <c r="R146" s="84"/>
      <c r="S146" s="113"/>
      <c r="T146" s="113"/>
      <c r="U146" s="113"/>
      <c r="V146" s="113"/>
      <c r="W146" s="99"/>
      <c r="X146" s="68"/>
      <c r="Y146" s="171"/>
      <c r="Z146" s="171"/>
      <c r="AA146" s="171"/>
      <c r="AB146" s="171"/>
      <c r="AC146" s="171"/>
      <c r="AD146" s="171"/>
      <c r="AE146" s="171"/>
      <c r="AF146" s="171"/>
      <c r="AG146" s="171"/>
      <c r="AH146" s="171"/>
      <c r="AI146" s="171"/>
      <c r="AJ146" s="171"/>
      <c r="AK146" s="171"/>
      <c r="AL146" s="171"/>
      <c r="AM146" s="171"/>
      <c r="AN146" s="171"/>
      <c r="AO146" s="171"/>
      <c r="AP146" s="171"/>
      <c r="AQ146" s="171"/>
      <c r="AR146" s="171"/>
    </row>
    <row r="147" spans="1:95" x14ac:dyDescent="0.25">
      <c r="A147" s="697"/>
      <c r="B147" s="107" t="s">
        <v>175</v>
      </c>
      <c r="C147" s="32">
        <f>[1]Abril!C147+[2]Abril!C147+[3]Abril!C147+[4]Abril!C147+[5]Abril!C147+[6]Abril!C147+[7]Abril!C147+[8]Abril!C147+[9]Abril!C147+[10]Abril!C147</f>
        <v>768</v>
      </c>
      <c r="D147" s="32">
        <f>[1]Abril!D147+[2]Abril!D147+[3]Abril!D147+[4]Abril!D147+[5]Abril!D147+[6]Abril!D147+[7]Abril!D147+[8]Abril!D147+[9]Abril!D147+[10]Abril!D147</f>
        <v>586</v>
      </c>
      <c r="E147" s="355"/>
      <c r="F147" s="356"/>
      <c r="G147" s="83"/>
      <c r="H147" s="84"/>
      <c r="I147" s="84"/>
      <c r="J147" s="84"/>
      <c r="K147" s="84"/>
      <c r="L147" s="84"/>
      <c r="M147" s="84"/>
      <c r="N147" s="84"/>
      <c r="O147" s="84"/>
      <c r="P147" s="84"/>
      <c r="Q147" s="84"/>
      <c r="R147" s="84"/>
      <c r="S147" s="113"/>
      <c r="T147" s="113"/>
      <c r="U147" s="113"/>
      <c r="V147" s="113"/>
      <c r="W147" s="99"/>
      <c r="X147" s="68"/>
      <c r="Y147" s="171"/>
      <c r="Z147" s="171"/>
      <c r="AA147" s="171"/>
      <c r="AB147" s="171"/>
      <c r="AC147" s="171"/>
      <c r="AD147" s="171"/>
      <c r="AE147" s="171"/>
      <c r="AF147" s="171"/>
      <c r="AG147" s="171"/>
      <c r="AH147" s="171"/>
      <c r="AI147" s="171"/>
      <c r="AJ147" s="171"/>
      <c r="AK147" s="171"/>
      <c r="AL147" s="171"/>
      <c r="AM147" s="171"/>
      <c r="AN147" s="171"/>
      <c r="AO147" s="171"/>
      <c r="AP147" s="171"/>
      <c r="AQ147" s="171"/>
      <c r="AR147" s="171"/>
    </row>
    <row r="148" spans="1:95" x14ac:dyDescent="0.25">
      <c r="A148" s="565" t="s">
        <v>176</v>
      </c>
      <c r="B148" s="85" t="s">
        <v>174</v>
      </c>
      <c r="C148" s="32">
        <f>[1]Abril!C148+[2]Abril!C148+[3]Abril!C148+[4]Abril!C148+[5]Abril!C148+[6]Abril!C148+[7]Abril!C148+[8]Abril!C148+[9]Abril!C148+[10]Abril!C148</f>
        <v>539</v>
      </c>
      <c r="D148" s="32">
        <f>[1]Abril!D148+[2]Abril!D148+[3]Abril!D148+[4]Abril!D148+[5]Abril!D148+[6]Abril!D148+[7]Abril!D148+[8]Abril!D148+[9]Abril!D148+[10]Abril!D148</f>
        <v>362</v>
      </c>
      <c r="E148" s="32">
        <f>[1]Abril!E148+[2]Abril!E148+[3]Abril!E148+[4]Abril!E148+[5]Abril!E148+[6]Abril!E148+[7]Abril!E148+[8]Abril!E148+[9]Abril!E148+[10]Abril!E148</f>
        <v>0</v>
      </c>
      <c r="F148" s="360"/>
      <c r="G148" s="83"/>
      <c r="H148" s="84"/>
      <c r="I148" s="84"/>
      <c r="J148" s="84"/>
      <c r="K148" s="84"/>
      <c r="L148" s="84"/>
      <c r="M148" s="84"/>
      <c r="N148" s="84"/>
      <c r="O148" s="84"/>
      <c r="P148" s="84"/>
      <c r="Q148" s="84"/>
      <c r="R148" s="84"/>
      <c r="S148" s="113"/>
      <c r="T148" s="113"/>
      <c r="U148" s="113"/>
      <c r="V148" s="113"/>
      <c r="W148" s="99"/>
      <c r="X148" s="68"/>
      <c r="Y148" s="171"/>
      <c r="Z148" s="171"/>
      <c r="AA148" s="171"/>
      <c r="AB148" s="171"/>
      <c r="AC148" s="171"/>
      <c r="AD148" s="171"/>
      <c r="AE148" s="171"/>
      <c r="AF148" s="171"/>
      <c r="AG148" s="171"/>
      <c r="AH148" s="171"/>
      <c r="AI148" s="171"/>
      <c r="AJ148" s="171"/>
      <c r="AK148" s="171"/>
      <c r="AL148" s="171"/>
      <c r="AM148" s="171"/>
      <c r="AN148" s="171"/>
      <c r="AO148" s="171"/>
      <c r="AP148" s="171"/>
      <c r="AQ148" s="171"/>
      <c r="AR148" s="171"/>
    </row>
    <row r="149" spans="1:95" x14ac:dyDescent="0.25">
      <c r="A149" s="696" t="s">
        <v>177</v>
      </c>
      <c r="B149" s="74" t="s">
        <v>178</v>
      </c>
      <c r="C149" s="32">
        <f>[1]Abril!C149+[2]Abril!C149+[3]Abril!C149+[4]Abril!C149+[5]Abril!C149+[6]Abril!C149+[7]Abril!C149+[8]Abril!C149+[9]Abril!C149+[10]Abril!C149</f>
        <v>444</v>
      </c>
      <c r="D149" s="32">
        <f>[1]Abril!D149+[2]Abril!D149+[3]Abril!D149+[4]Abril!D149+[5]Abril!D149+[6]Abril!D149+[7]Abril!D149+[8]Abril!D149+[9]Abril!D149+[10]Abril!D149</f>
        <v>443</v>
      </c>
      <c r="E149" s="32">
        <f>[1]Abril!E149+[2]Abril!E149+[3]Abril!E149+[4]Abril!E149+[5]Abril!E149+[6]Abril!E149+[7]Abril!E149+[8]Abril!E149+[9]Abril!E149+[10]Abril!E149</f>
        <v>0</v>
      </c>
      <c r="F149" s="362"/>
      <c r="G149" s="83"/>
      <c r="H149" s="84"/>
      <c r="I149" s="84"/>
      <c r="J149" s="84"/>
      <c r="K149" s="84"/>
      <c r="L149" s="84"/>
      <c r="M149" s="84"/>
      <c r="N149" s="84"/>
      <c r="O149" s="84"/>
      <c r="P149" s="84"/>
      <c r="Q149" s="84"/>
      <c r="R149" s="84"/>
      <c r="S149" s="113"/>
      <c r="T149" s="113"/>
      <c r="U149" s="113"/>
      <c r="V149" s="113"/>
      <c r="W149" s="99"/>
      <c r="X149" s="68"/>
      <c r="Y149" s="171"/>
      <c r="Z149" s="171"/>
      <c r="AA149" s="171"/>
      <c r="AB149" s="171"/>
      <c r="AC149" s="171"/>
      <c r="AD149" s="171"/>
      <c r="AE149" s="171"/>
      <c r="AF149" s="171"/>
      <c r="AG149" s="171"/>
      <c r="AH149" s="171"/>
      <c r="AI149" s="171"/>
      <c r="AJ149" s="171"/>
      <c r="AK149" s="171"/>
      <c r="AL149" s="171"/>
      <c r="AM149" s="171"/>
      <c r="AN149" s="171"/>
      <c r="AO149" s="171"/>
      <c r="AP149" s="171"/>
      <c r="AQ149" s="171"/>
      <c r="AR149" s="171"/>
    </row>
    <row r="150" spans="1:95" x14ac:dyDescent="0.25">
      <c r="A150" s="703"/>
      <c r="B150" s="39" t="s">
        <v>179</v>
      </c>
      <c r="C150" s="32">
        <f>[1]Abril!C150+[2]Abril!C150+[3]Abril!C150+[4]Abril!C150+[5]Abril!C150+[6]Abril!C150+[7]Abril!C150+[8]Abril!C150+[9]Abril!C150+[10]Abril!C150</f>
        <v>0</v>
      </c>
      <c r="D150" s="32">
        <f>[1]Abril!D150+[2]Abril!D150+[3]Abril!D150+[4]Abril!D150+[5]Abril!D150+[6]Abril!D150+[7]Abril!D150+[8]Abril!D150+[9]Abril!D150+[10]Abril!D150</f>
        <v>0</v>
      </c>
      <c r="E150" s="32">
        <f>[1]Abril!E150+[2]Abril!E150+[3]Abril!E150+[4]Abril!E150+[5]Abril!E150+[6]Abril!E150+[7]Abril!E150+[8]Abril!E150+[9]Abril!E150+[10]Abril!E150</f>
        <v>0</v>
      </c>
      <c r="F150" s="32">
        <f>[1]Abril!F150+[2]Abril!F150+[3]Abril!F150+[4]Abril!F150+[5]Abril!F150+[6]Abril!F150+[7]Abril!F150+[8]Abril!F150+[9]Abril!F150+[10]Abril!F150</f>
        <v>0</v>
      </c>
      <c r="G150" s="83"/>
      <c r="H150" s="84"/>
      <c r="I150" s="84"/>
      <c r="J150" s="84"/>
      <c r="K150" s="84"/>
      <c r="L150" s="84"/>
      <c r="M150" s="84"/>
      <c r="N150" s="84"/>
      <c r="O150" s="84"/>
      <c r="P150" s="84"/>
      <c r="Q150" s="84"/>
      <c r="R150" s="84"/>
      <c r="S150" s="113"/>
      <c r="T150" s="113"/>
      <c r="U150" s="113"/>
      <c r="V150" s="113"/>
      <c r="W150" s="99"/>
      <c r="X150" s="68"/>
      <c r="Y150" s="171"/>
      <c r="Z150" s="171"/>
      <c r="AA150" s="171"/>
      <c r="AB150" s="171"/>
      <c r="AC150" s="171"/>
      <c r="AD150" s="171"/>
      <c r="AE150" s="171"/>
      <c r="AF150" s="171"/>
      <c r="AG150" s="171"/>
      <c r="AH150" s="171"/>
      <c r="AI150" s="171"/>
      <c r="AJ150" s="171"/>
      <c r="AK150" s="171"/>
      <c r="AL150" s="171"/>
      <c r="AM150" s="171"/>
      <c r="AN150" s="171"/>
      <c r="AO150" s="171"/>
      <c r="AP150" s="171"/>
      <c r="AQ150" s="171"/>
      <c r="AR150" s="171"/>
    </row>
    <row r="151" spans="1:95" x14ac:dyDescent="0.25">
      <c r="A151" s="697"/>
      <c r="B151" s="107" t="s">
        <v>180</v>
      </c>
      <c r="C151" s="32">
        <f>[1]Abril!C151+[2]Abril!C151+[3]Abril!C151+[4]Abril!C151+[5]Abril!C151+[6]Abril!C151+[7]Abril!C151+[8]Abril!C151+[9]Abril!C151+[10]Abril!C151</f>
        <v>0</v>
      </c>
      <c r="D151" s="32">
        <f>[1]Abril!D151+[2]Abril!D151+[3]Abril!D151+[4]Abril!D151+[5]Abril!D151+[6]Abril!D151+[7]Abril!D151+[8]Abril!D151+[9]Abril!D151+[10]Abril!D151</f>
        <v>0</v>
      </c>
      <c r="E151" s="32">
        <f>[1]Abril!E151+[2]Abril!E151+[3]Abril!E151+[4]Abril!E151+[5]Abril!E151+[6]Abril!E151+[7]Abril!E151+[8]Abril!E151+[9]Abril!E151+[10]Abril!E151</f>
        <v>0</v>
      </c>
      <c r="F151" s="32">
        <f>[1]Abril!F151+[2]Abril!F151+[3]Abril!F151+[4]Abril!F151+[5]Abril!F151+[6]Abril!F151+[7]Abril!F151+[8]Abril!F151+[9]Abril!F151+[10]Abril!F151</f>
        <v>0</v>
      </c>
      <c r="G151" s="83"/>
      <c r="H151" s="84"/>
      <c r="I151" s="84"/>
      <c r="J151" s="84"/>
      <c r="K151" s="84"/>
      <c r="L151" s="84"/>
      <c r="M151" s="84"/>
      <c r="N151" s="84"/>
      <c r="O151" s="84"/>
      <c r="P151" s="84"/>
      <c r="Q151" s="84"/>
      <c r="R151" s="84"/>
      <c r="S151" s="113"/>
      <c r="T151" s="113"/>
      <c r="U151" s="113"/>
      <c r="V151" s="113"/>
      <c r="W151" s="99"/>
      <c r="X151" s="68"/>
      <c r="Y151" s="171"/>
      <c r="Z151" s="171"/>
      <c r="AA151" s="171"/>
      <c r="AB151" s="171"/>
      <c r="AC151" s="171"/>
      <c r="AD151" s="171"/>
      <c r="AE151" s="171"/>
      <c r="AF151" s="171"/>
      <c r="AG151" s="171"/>
      <c r="AH151" s="171"/>
      <c r="AI151" s="171"/>
      <c r="AJ151" s="171"/>
      <c r="AK151" s="171"/>
      <c r="AL151" s="171"/>
      <c r="AM151" s="171"/>
      <c r="AN151" s="171"/>
      <c r="AO151" s="171"/>
      <c r="AP151" s="171"/>
      <c r="AQ151" s="171"/>
      <c r="AR151" s="171"/>
    </row>
    <row r="152" spans="1:95" s="10" customFormat="1" x14ac:dyDescent="0.25">
      <c r="A152" s="363" t="s">
        <v>181</v>
      </c>
      <c r="B152" s="176"/>
      <c r="C152" s="176"/>
      <c r="D152" s="176"/>
      <c r="E152" s="176"/>
      <c r="F152" s="176"/>
      <c r="G152" s="364"/>
      <c r="H152" s="364"/>
      <c r="I152" s="364"/>
      <c r="J152" s="364"/>
      <c r="K152" s="364"/>
      <c r="L152" s="364"/>
      <c r="M152" s="364"/>
      <c r="N152" s="364"/>
      <c r="O152" s="364"/>
      <c r="P152" s="364"/>
      <c r="Q152" s="364"/>
      <c r="R152" s="364"/>
      <c r="S152" s="364"/>
      <c r="T152" s="364"/>
      <c r="U152" s="364"/>
      <c r="V152" s="364"/>
      <c r="W152" s="364"/>
      <c r="X152" s="364"/>
      <c r="Y152" s="364"/>
      <c r="Z152" s="364"/>
      <c r="AA152" s="364"/>
      <c r="AB152" s="364"/>
      <c r="AC152" s="364"/>
      <c r="AD152" s="364"/>
      <c r="AE152" s="364"/>
      <c r="AF152" s="364"/>
      <c r="AG152" s="364"/>
      <c r="AH152" s="364"/>
      <c r="AI152" s="364"/>
      <c r="AJ152" s="364"/>
      <c r="AK152" s="364"/>
      <c r="AL152" s="364"/>
      <c r="AM152" s="364"/>
      <c r="AN152" s="364"/>
      <c r="AO152" s="364"/>
      <c r="AP152" s="364"/>
      <c r="AQ152" s="364"/>
      <c r="AR152" s="364"/>
      <c r="BX152" s="11"/>
      <c r="BY152" s="11"/>
      <c r="BZ152" s="11"/>
      <c r="CA152" s="11"/>
      <c r="CB152" s="11"/>
      <c r="CC152" s="11"/>
      <c r="CD152" s="11"/>
      <c r="CE152" s="11"/>
      <c r="CF152" s="11"/>
      <c r="CG152" s="11"/>
      <c r="CH152" s="11"/>
      <c r="CI152" s="11"/>
      <c r="CJ152" s="11"/>
      <c r="CK152" s="11"/>
      <c r="CL152" s="11"/>
      <c r="CM152" s="11"/>
      <c r="CN152" s="11"/>
      <c r="CO152" s="11"/>
      <c r="CP152" s="11"/>
      <c r="CQ152" s="11"/>
    </row>
    <row r="153" spans="1:95" s="10" customFormat="1" ht="28.5" customHeight="1" x14ac:dyDescent="0.25">
      <c r="A153" s="643" t="s">
        <v>182</v>
      </c>
      <c r="B153" s="687"/>
      <c r="C153" s="668"/>
      <c r="D153" s="623" t="s">
        <v>183</v>
      </c>
      <c r="E153" s="642"/>
      <c r="F153" s="693"/>
      <c r="G153" s="694" t="s">
        <v>230</v>
      </c>
      <c r="H153" s="626" t="s">
        <v>184</v>
      </c>
      <c r="I153" s="638" t="s">
        <v>59</v>
      </c>
      <c r="J153" s="365"/>
      <c r="K153" s="365"/>
      <c r="L153" s="365"/>
      <c r="M153" s="365"/>
      <c r="N153" s="365"/>
      <c r="O153" s="365"/>
      <c r="P153" s="365"/>
      <c r="Q153" s="365"/>
      <c r="R153" s="365"/>
      <c r="S153" s="365"/>
      <c r="T153" s="365"/>
      <c r="U153" s="365"/>
      <c r="V153" s="365"/>
      <c r="W153" s="365"/>
      <c r="X153" s="366"/>
      <c r="Y153" s="366"/>
      <c r="Z153" s="366"/>
      <c r="AA153" s="366"/>
      <c r="AB153" s="366"/>
      <c r="AC153" s="366"/>
      <c r="AD153" s="366"/>
      <c r="AE153" s="366"/>
      <c r="AF153" s="366"/>
      <c r="AG153" s="366"/>
      <c r="AH153" s="366"/>
      <c r="AI153" s="366"/>
      <c r="AJ153" s="366"/>
      <c r="AK153" s="366"/>
      <c r="AL153" s="366"/>
      <c r="AM153" s="366"/>
      <c r="AN153" s="366"/>
      <c r="AO153" s="366"/>
      <c r="AP153" s="366"/>
      <c r="AQ153" s="366"/>
      <c r="AR153" s="366"/>
      <c r="BX153" s="11"/>
      <c r="BY153" s="11"/>
      <c r="BZ153" s="11"/>
      <c r="CA153" s="11"/>
      <c r="CB153" s="11"/>
      <c r="CC153" s="11"/>
      <c r="CD153" s="11"/>
      <c r="CE153" s="11"/>
      <c r="CF153" s="11"/>
      <c r="CG153" s="11"/>
      <c r="CH153" s="11"/>
      <c r="CI153" s="11"/>
      <c r="CJ153" s="11"/>
      <c r="CK153" s="11"/>
      <c r="CL153" s="11"/>
      <c r="CM153" s="11"/>
      <c r="CN153" s="11"/>
      <c r="CO153" s="11"/>
      <c r="CP153" s="11"/>
      <c r="CQ153" s="11"/>
    </row>
    <row r="154" spans="1:95" s="10" customFormat="1" ht="16.5" customHeight="1" x14ac:dyDescent="0.25">
      <c r="A154" s="645"/>
      <c r="B154" s="692"/>
      <c r="C154" s="670"/>
      <c r="D154" s="555" t="s">
        <v>185</v>
      </c>
      <c r="E154" s="568" t="s">
        <v>173</v>
      </c>
      <c r="F154" s="367" t="s">
        <v>177</v>
      </c>
      <c r="G154" s="695"/>
      <c r="H154" s="627"/>
      <c r="I154" s="641"/>
      <c r="J154" s="368"/>
      <c r="K154" s="368"/>
      <c r="L154" s="368"/>
      <c r="M154" s="368"/>
      <c r="N154" s="368"/>
      <c r="O154" s="368"/>
      <c r="P154" s="368"/>
      <c r="Q154" s="368"/>
      <c r="R154" s="368"/>
      <c r="S154" s="368"/>
      <c r="T154" s="368"/>
      <c r="U154" s="368"/>
      <c r="V154" s="368"/>
      <c r="W154" s="368"/>
      <c r="X154" s="369"/>
      <c r="Y154" s="369"/>
      <c r="Z154" s="369"/>
      <c r="AA154" s="369"/>
      <c r="AB154" s="366"/>
      <c r="AC154" s="366"/>
      <c r="AD154" s="366"/>
      <c r="AE154" s="366"/>
      <c r="AF154" s="366"/>
      <c r="AG154" s="366"/>
      <c r="AH154" s="366"/>
      <c r="AI154" s="366"/>
      <c r="AJ154" s="366"/>
      <c r="AK154" s="366"/>
      <c r="AL154" s="366"/>
      <c r="AM154" s="366"/>
      <c r="AN154" s="366"/>
      <c r="AO154" s="366"/>
      <c r="AP154" s="366"/>
      <c r="AQ154" s="366"/>
      <c r="AR154" s="366"/>
      <c r="BX154" s="11"/>
      <c r="BY154" s="11"/>
      <c r="BZ154" s="11"/>
      <c r="CA154" s="11"/>
      <c r="CB154" s="11"/>
      <c r="CC154" s="11"/>
      <c r="CD154" s="11"/>
      <c r="CE154" s="11"/>
      <c r="CF154" s="11"/>
      <c r="CG154" s="11"/>
      <c r="CH154" s="11"/>
      <c r="CI154" s="11"/>
      <c r="CJ154" s="11"/>
      <c r="CK154" s="11"/>
      <c r="CL154" s="11"/>
      <c r="CM154" s="11"/>
      <c r="CN154" s="11"/>
      <c r="CO154" s="11"/>
      <c r="CP154" s="11"/>
      <c r="CQ154" s="11"/>
    </row>
    <row r="155" spans="1:95" x14ac:dyDescent="0.25">
      <c r="A155" s="698" t="s">
        <v>186</v>
      </c>
      <c r="B155" s="701" t="s">
        <v>180</v>
      </c>
      <c r="C155" s="702"/>
      <c r="D155" s="312">
        <f t="shared" ref="D155:D160" si="20">SUM(E155:F155)</f>
        <v>0</v>
      </c>
      <c r="E155" s="32">
        <f>[1]Abril!E155+[2]Abril!E155+[3]Abril!E155+[4]Abril!E155+[5]Abril!E155+[6]Abril!E155+[7]Abril!E155+[8]Abril!E155+[9]Abril!E155+[10]Abril!E155</f>
        <v>0</v>
      </c>
      <c r="F155" s="32">
        <f>[1]Abril!F155+[2]Abril!F155+[3]Abril!F155+[4]Abril!F155+[5]Abril!F155+[6]Abril!F155+[7]Abril!F155+[8]Abril!F155+[9]Abril!F155+[10]Abril!F155</f>
        <v>0</v>
      </c>
      <c r="G155" s="32">
        <f>[1]Abril!G155+[2]Abril!G155+[3]Abril!G155+[4]Abril!G155+[5]Abril!G155+[6]Abril!G155+[7]Abril!G155+[8]Abril!G155+[9]Abril!G155+[10]Abril!G155</f>
        <v>0</v>
      </c>
      <c r="H155" s="32">
        <f>[1]Abril!H155+[2]Abril!H155+[3]Abril!H155+[4]Abril!H155+[5]Abril!H155+[6]Abril!H155+[7]Abril!H155+[8]Abril!H155+[9]Abril!H155+[10]Abril!H155</f>
        <v>0</v>
      </c>
      <c r="I155" s="32">
        <f>[1]Abril!I155+[2]Abril!I155+[3]Abril!I155+[4]Abril!I155+[5]Abril!I155+[6]Abril!I155+[7]Abril!I155+[8]Abril!I155+[9]Abril!I155+[10]Abril!I155</f>
        <v>0</v>
      </c>
      <c r="J155" s="83"/>
      <c r="K155" s="84"/>
      <c r="L155" s="84"/>
      <c r="M155" s="84"/>
      <c r="N155" s="84"/>
      <c r="O155" s="84"/>
      <c r="P155" s="84"/>
      <c r="Q155" s="84"/>
      <c r="R155" s="84"/>
      <c r="S155" s="84"/>
      <c r="T155" s="84"/>
      <c r="U155" s="84"/>
      <c r="V155" s="68"/>
      <c r="W155" s="68"/>
      <c r="X155" s="68"/>
      <c r="Y155" s="68"/>
      <c r="Z155" s="68"/>
      <c r="AA155" s="68"/>
      <c r="AB155" s="171"/>
      <c r="AC155" s="171"/>
      <c r="AD155" s="171"/>
      <c r="AE155" s="171"/>
      <c r="AF155" s="171"/>
      <c r="AG155" s="171"/>
      <c r="AH155" s="171"/>
      <c r="AI155" s="171"/>
      <c r="AJ155" s="171"/>
      <c r="AK155" s="171"/>
      <c r="AL155" s="171"/>
      <c r="AM155" s="171"/>
      <c r="AN155" s="171"/>
      <c r="AO155" s="171"/>
      <c r="AP155" s="171"/>
      <c r="AQ155" s="171"/>
      <c r="AR155" s="171"/>
      <c r="CG155" s="2">
        <v>0</v>
      </c>
    </row>
    <row r="156" spans="1:95" ht="24" customHeight="1" x14ac:dyDescent="0.25">
      <c r="A156" s="699"/>
      <c r="B156" s="676" t="s">
        <v>178</v>
      </c>
      <c r="C156" s="677"/>
      <c r="D156" s="371">
        <f t="shared" si="20"/>
        <v>75</v>
      </c>
      <c r="E156" s="32">
        <f>[1]Abril!E156+[2]Abril!E156+[3]Abril!E156+[4]Abril!E156+[5]Abril!E156+[6]Abril!E156+[7]Abril!E156+[8]Abril!E156+[9]Abril!E156+[10]Abril!E156</f>
        <v>51</v>
      </c>
      <c r="F156" s="32">
        <f>[1]Abril!F156+[2]Abril!F156+[3]Abril!F156+[4]Abril!F156+[5]Abril!F156+[6]Abril!F156+[7]Abril!F156+[8]Abril!F156+[9]Abril!F156+[10]Abril!F156</f>
        <v>24</v>
      </c>
      <c r="G156" s="32">
        <f>[1]Abril!G156+[2]Abril!G156+[3]Abril!G156+[4]Abril!G156+[5]Abril!G156+[6]Abril!G156+[7]Abril!G156+[8]Abril!G156+[9]Abril!G156+[10]Abril!G156</f>
        <v>62</v>
      </c>
      <c r="H156" s="32">
        <f>[1]Abril!H156+[2]Abril!H156+[3]Abril!H156+[4]Abril!H156+[5]Abril!H156+[6]Abril!H156+[7]Abril!H156+[8]Abril!H156+[9]Abril!H156+[10]Abril!H156</f>
        <v>0</v>
      </c>
      <c r="I156" s="32">
        <f>[1]Abril!I156+[2]Abril!I156+[3]Abril!I156+[4]Abril!I156+[5]Abril!I156+[6]Abril!I156+[7]Abril!I156+[8]Abril!I156+[9]Abril!I156+[10]Abril!I156</f>
        <v>0</v>
      </c>
      <c r="J156" s="83"/>
      <c r="K156" s="84"/>
      <c r="L156" s="84"/>
      <c r="M156" s="84"/>
      <c r="N156" s="84"/>
      <c r="O156" s="84"/>
      <c r="P156" s="84"/>
      <c r="Q156" s="84"/>
      <c r="R156" s="84"/>
      <c r="S156" s="84"/>
      <c r="T156" s="84"/>
      <c r="U156" s="84"/>
      <c r="V156" s="68"/>
      <c r="W156" s="68"/>
      <c r="X156" s="68"/>
      <c r="Y156" s="68"/>
      <c r="Z156" s="68"/>
      <c r="AA156" s="68"/>
      <c r="AB156" s="171"/>
      <c r="AC156" s="171"/>
      <c r="AD156" s="171"/>
      <c r="AE156" s="171"/>
      <c r="AF156" s="171"/>
      <c r="AG156" s="171"/>
      <c r="AH156" s="171"/>
      <c r="AI156" s="171"/>
      <c r="AJ156" s="171"/>
      <c r="AK156" s="171"/>
      <c r="AL156" s="171"/>
      <c r="AM156" s="171"/>
      <c r="AN156" s="171"/>
      <c r="AO156" s="171"/>
      <c r="AP156" s="171"/>
      <c r="AQ156" s="171"/>
      <c r="AR156" s="171"/>
      <c r="CG156" s="2">
        <v>0</v>
      </c>
    </row>
    <row r="157" spans="1:95" x14ac:dyDescent="0.25">
      <c r="A157" s="700"/>
      <c r="B157" s="664" t="s">
        <v>179</v>
      </c>
      <c r="C157" s="665"/>
      <c r="D157" s="317">
        <f t="shared" si="20"/>
        <v>0</v>
      </c>
      <c r="E157" s="32">
        <f>[1]Abril!E157+[2]Abril!E157+[3]Abril!E157+[4]Abril!E157+[5]Abril!E157+[6]Abril!E157+[7]Abril!E157+[8]Abril!E157+[9]Abril!E157+[10]Abril!E157</f>
        <v>0</v>
      </c>
      <c r="F157" s="32">
        <f>[1]Abril!F157+[2]Abril!F157+[3]Abril!F157+[4]Abril!F157+[5]Abril!F157+[6]Abril!F157+[7]Abril!F157+[8]Abril!F157+[9]Abril!F157+[10]Abril!F157</f>
        <v>0</v>
      </c>
      <c r="G157" s="32">
        <f>[1]Abril!G157+[2]Abril!G157+[3]Abril!G157+[4]Abril!G157+[5]Abril!G157+[6]Abril!G157+[7]Abril!G157+[8]Abril!G157+[9]Abril!G157+[10]Abril!G157</f>
        <v>0</v>
      </c>
      <c r="H157" s="32">
        <f>[1]Abril!H157+[2]Abril!H157+[3]Abril!H157+[4]Abril!H157+[5]Abril!H157+[6]Abril!H157+[7]Abril!H157+[8]Abril!H157+[9]Abril!H157+[10]Abril!H157</f>
        <v>0</v>
      </c>
      <c r="I157" s="32">
        <f>[1]Abril!I157+[2]Abril!I157+[3]Abril!I157+[4]Abril!I157+[5]Abril!I157+[6]Abril!I157+[7]Abril!I157+[8]Abril!I157+[9]Abril!I157+[10]Abril!I157</f>
        <v>0</v>
      </c>
      <c r="J157" s="83"/>
      <c r="K157" s="84"/>
      <c r="L157" s="84"/>
      <c r="M157" s="84"/>
      <c r="N157" s="84"/>
      <c r="O157" s="84"/>
      <c r="P157" s="84"/>
      <c r="Q157" s="84"/>
      <c r="R157" s="84"/>
      <c r="S157" s="84"/>
      <c r="T157" s="84"/>
      <c r="U157" s="84"/>
      <c r="V157" s="68"/>
      <c r="W157" s="68"/>
      <c r="X157" s="68"/>
      <c r="Y157" s="68"/>
      <c r="Z157" s="68"/>
      <c r="AA157" s="68"/>
      <c r="AB157" s="171"/>
      <c r="AC157" s="171"/>
      <c r="AD157" s="171"/>
      <c r="AE157" s="171"/>
      <c r="AF157" s="171"/>
      <c r="AG157" s="171"/>
      <c r="AH157" s="171"/>
      <c r="AI157" s="171"/>
      <c r="AJ157" s="171"/>
      <c r="AK157" s="171"/>
      <c r="AL157" s="171"/>
      <c r="AM157" s="171"/>
      <c r="AN157" s="171"/>
      <c r="AO157" s="171"/>
      <c r="AP157" s="171"/>
      <c r="AQ157" s="171"/>
      <c r="AR157" s="171"/>
      <c r="CG157" s="2">
        <v>0</v>
      </c>
    </row>
    <row r="158" spans="1:95" x14ac:dyDescent="0.25">
      <c r="A158" s="618" t="s">
        <v>187</v>
      </c>
      <c r="B158" s="701" t="s">
        <v>180</v>
      </c>
      <c r="C158" s="702"/>
      <c r="D158" s="312">
        <f t="shared" si="20"/>
        <v>0</v>
      </c>
      <c r="E158" s="32">
        <f>[1]Abril!E158+[2]Abril!E158+[3]Abril!E158+[4]Abril!E158+[5]Abril!E158+[6]Abril!E158+[7]Abril!E158+[8]Abril!E158+[9]Abril!E158+[10]Abril!E158</f>
        <v>0</v>
      </c>
      <c r="F158" s="32">
        <f>[1]Abril!F158+[2]Abril!F158+[3]Abril!F158+[4]Abril!F158+[5]Abril!F158+[6]Abril!F158+[7]Abril!F158+[8]Abril!F158+[9]Abril!F158+[10]Abril!F158</f>
        <v>0</v>
      </c>
      <c r="G158" s="32">
        <f>[1]Abril!G158+[2]Abril!G158+[3]Abril!G158+[4]Abril!G158+[5]Abril!G158+[6]Abril!G158+[7]Abril!G158+[8]Abril!G158+[9]Abril!G158+[10]Abril!G158</f>
        <v>0</v>
      </c>
      <c r="H158" s="32">
        <f>[1]Abril!H158+[2]Abril!H158+[3]Abril!H158+[4]Abril!H158+[5]Abril!H158+[6]Abril!H158+[7]Abril!H158+[8]Abril!H158+[9]Abril!H158+[10]Abril!H158</f>
        <v>0</v>
      </c>
      <c r="I158" s="32">
        <f>[1]Abril!I158+[2]Abril!I158+[3]Abril!I158+[4]Abril!I158+[5]Abril!I158+[6]Abril!I158+[7]Abril!I158+[8]Abril!I158+[9]Abril!I158+[10]Abril!I158</f>
        <v>0</v>
      </c>
      <c r="J158" s="83"/>
      <c r="K158" s="84"/>
      <c r="L158" s="84"/>
      <c r="M158" s="84"/>
      <c r="N158" s="84"/>
      <c r="O158" s="84"/>
      <c r="P158" s="84"/>
      <c r="Q158" s="84"/>
      <c r="R158" s="84"/>
      <c r="S158" s="84"/>
      <c r="T158" s="84"/>
      <c r="U158" s="84"/>
      <c r="V158" s="68"/>
      <c r="W158" s="68"/>
      <c r="X158" s="68"/>
      <c r="Y158" s="68"/>
      <c r="Z158" s="68"/>
      <c r="AA158" s="68"/>
      <c r="AB158" s="171"/>
      <c r="AC158" s="171"/>
      <c r="AD158" s="171"/>
      <c r="AE158" s="171"/>
      <c r="AF158" s="171"/>
      <c r="AG158" s="171"/>
      <c r="AH158" s="171"/>
      <c r="AI158" s="171"/>
      <c r="AJ158" s="171"/>
      <c r="AK158" s="171"/>
      <c r="AL158" s="171"/>
      <c r="AM158" s="171"/>
      <c r="AN158" s="171"/>
      <c r="AO158" s="171"/>
      <c r="AP158" s="171"/>
      <c r="AQ158" s="171"/>
      <c r="AR158" s="171"/>
      <c r="CG158" s="2">
        <v>0</v>
      </c>
    </row>
    <row r="159" spans="1:95" x14ac:dyDescent="0.25">
      <c r="A159" s="619"/>
      <c r="B159" s="676" t="s">
        <v>178</v>
      </c>
      <c r="C159" s="677"/>
      <c r="D159" s="371">
        <f t="shared" si="20"/>
        <v>434</v>
      </c>
      <c r="E159" s="32">
        <f>[1]Abril!E159+[2]Abril!E159+[3]Abril!E159+[4]Abril!E159+[5]Abril!E159+[6]Abril!E159+[7]Abril!E159+[8]Abril!E159+[9]Abril!E159+[10]Abril!E159</f>
        <v>240</v>
      </c>
      <c r="F159" s="32">
        <f>[1]Abril!F159+[2]Abril!F159+[3]Abril!F159+[4]Abril!F159+[5]Abril!F159+[6]Abril!F159+[7]Abril!F159+[8]Abril!F159+[9]Abril!F159+[10]Abril!F159</f>
        <v>194</v>
      </c>
      <c r="G159" s="32">
        <f>[1]Abril!G159+[2]Abril!G159+[3]Abril!G159+[4]Abril!G159+[5]Abril!G159+[6]Abril!G159+[7]Abril!G159+[8]Abril!G159+[9]Abril!G159+[10]Abril!G159</f>
        <v>377</v>
      </c>
      <c r="H159" s="32">
        <f>[1]Abril!H159+[2]Abril!H159+[3]Abril!H159+[4]Abril!H159+[5]Abril!H159+[6]Abril!H159+[7]Abril!H159+[8]Abril!H159+[9]Abril!H159+[10]Abril!H159</f>
        <v>0</v>
      </c>
      <c r="I159" s="32">
        <f>[1]Abril!I159+[2]Abril!I159+[3]Abril!I159+[4]Abril!I159+[5]Abril!I159+[6]Abril!I159+[7]Abril!I159+[8]Abril!I159+[9]Abril!I159+[10]Abril!I159</f>
        <v>0</v>
      </c>
      <c r="J159" s="83"/>
      <c r="K159" s="84"/>
      <c r="L159" s="84"/>
      <c r="M159" s="84"/>
      <c r="N159" s="84"/>
      <c r="O159" s="84"/>
      <c r="P159" s="84"/>
      <c r="Q159" s="84"/>
      <c r="R159" s="84"/>
      <c r="S159" s="84"/>
      <c r="T159" s="84"/>
      <c r="U159" s="84"/>
      <c r="V159" s="68"/>
      <c r="W159" s="68"/>
      <c r="X159" s="68"/>
      <c r="Y159" s="68"/>
      <c r="Z159" s="68"/>
      <c r="AA159" s="68"/>
      <c r="AB159" s="171"/>
      <c r="AC159" s="171"/>
      <c r="AD159" s="171"/>
      <c r="AE159" s="171"/>
      <c r="AF159" s="171"/>
      <c r="AG159" s="171"/>
      <c r="AH159" s="171"/>
      <c r="AI159" s="171"/>
      <c r="AJ159" s="171"/>
      <c r="AK159" s="171"/>
      <c r="AL159" s="171"/>
      <c r="AM159" s="171"/>
      <c r="AN159" s="171"/>
      <c r="AO159" s="171"/>
      <c r="AP159" s="171"/>
      <c r="AQ159" s="171"/>
      <c r="AR159" s="171"/>
      <c r="CG159" s="2">
        <v>0</v>
      </c>
    </row>
    <row r="160" spans="1:95" x14ac:dyDescent="0.25">
      <c r="A160" s="620"/>
      <c r="B160" s="664" t="s">
        <v>179</v>
      </c>
      <c r="C160" s="665"/>
      <c r="D160" s="317">
        <f t="shared" si="20"/>
        <v>0</v>
      </c>
      <c r="E160" s="32">
        <f>[1]Abril!E160+[2]Abril!E160+[3]Abril!E160+[4]Abril!E160+[5]Abril!E160+[6]Abril!E160+[7]Abril!E160+[8]Abril!E160+[9]Abril!E160+[10]Abril!E160</f>
        <v>0</v>
      </c>
      <c r="F160" s="32">
        <f>[1]Abril!F160+[2]Abril!F160+[3]Abril!F160+[4]Abril!F160+[5]Abril!F160+[6]Abril!F160+[7]Abril!F160+[8]Abril!F160+[9]Abril!F160+[10]Abril!F160</f>
        <v>0</v>
      </c>
      <c r="G160" s="32">
        <f>[1]Abril!G160+[2]Abril!G160+[3]Abril!G160+[4]Abril!G160+[5]Abril!G160+[6]Abril!G160+[7]Abril!G160+[8]Abril!G160+[9]Abril!G160+[10]Abril!G160</f>
        <v>0</v>
      </c>
      <c r="H160" s="32">
        <f>[1]Abril!H160+[2]Abril!H160+[3]Abril!H160+[4]Abril!H160+[5]Abril!H160+[6]Abril!H160+[7]Abril!H160+[8]Abril!H160+[9]Abril!H160+[10]Abril!H160</f>
        <v>0</v>
      </c>
      <c r="I160" s="32">
        <f>[1]Abril!I160+[2]Abril!I160+[3]Abril!I160+[4]Abril!I160+[5]Abril!I160+[6]Abril!I160+[7]Abril!I160+[8]Abril!I160+[9]Abril!I160+[10]Abril!I160</f>
        <v>0</v>
      </c>
      <c r="J160" s="83"/>
      <c r="K160" s="84"/>
      <c r="L160" s="84"/>
      <c r="M160" s="84"/>
      <c r="N160" s="84"/>
      <c r="O160" s="84"/>
      <c r="P160" s="84"/>
      <c r="Q160" s="84"/>
      <c r="R160" s="84"/>
      <c r="S160" s="84"/>
      <c r="T160" s="84"/>
      <c r="U160" s="84"/>
      <c r="V160" s="68"/>
      <c r="W160" s="68"/>
      <c r="X160" s="68"/>
      <c r="Y160" s="68"/>
      <c r="Z160" s="68"/>
      <c r="AA160" s="68"/>
      <c r="AB160" s="171"/>
      <c r="AC160" s="171"/>
      <c r="AD160" s="171"/>
      <c r="AE160" s="171"/>
      <c r="AF160" s="171"/>
      <c r="AG160" s="171"/>
      <c r="AH160" s="171"/>
      <c r="AI160" s="171"/>
      <c r="AJ160" s="171"/>
      <c r="AK160" s="171"/>
      <c r="AL160" s="171"/>
      <c r="AM160" s="171"/>
      <c r="AN160" s="171"/>
      <c r="AO160" s="171"/>
      <c r="AP160" s="171"/>
      <c r="AQ160" s="171"/>
      <c r="AR160" s="171"/>
      <c r="CG160" s="2">
        <v>0</v>
      </c>
    </row>
    <row r="161" spans="1:95" ht="15" customHeight="1" x14ac:dyDescent="0.25">
      <c r="A161" s="17" t="s">
        <v>188</v>
      </c>
      <c r="B161" s="17"/>
      <c r="C161" s="17"/>
      <c r="D161" s="17"/>
      <c r="E161" s="19"/>
      <c r="F161" s="374"/>
      <c r="G161" s="19"/>
      <c r="H161" s="19"/>
      <c r="I161" s="19"/>
      <c r="J161" s="98"/>
      <c r="K161" s="98"/>
      <c r="L161" s="98"/>
      <c r="M161" s="98"/>
      <c r="N161" s="98"/>
      <c r="O161" s="375"/>
      <c r="P161" s="98"/>
      <c r="Q161" s="98"/>
      <c r="R161" s="98"/>
      <c r="S161" s="98"/>
      <c r="T161" s="98"/>
      <c r="U161" s="98"/>
      <c r="V161" s="98"/>
      <c r="W161" s="98"/>
      <c r="X161" s="376"/>
      <c r="Y161" s="376"/>
      <c r="Z161" s="376"/>
      <c r="AA161" s="67"/>
      <c r="AB161" s="309"/>
      <c r="AC161" s="309"/>
      <c r="AD161" s="309"/>
      <c r="AE161" s="309"/>
      <c r="AF161" s="309"/>
      <c r="AG161" s="309"/>
      <c r="AH161" s="309"/>
      <c r="AI161" s="309"/>
      <c r="AJ161" s="309"/>
      <c r="AK161" s="309"/>
      <c r="AL161" s="309"/>
      <c r="AM161" s="158"/>
      <c r="AN161" s="158"/>
      <c r="AO161" s="158"/>
      <c r="AP161" s="158"/>
      <c r="AQ161" s="158"/>
      <c r="AR161" s="158"/>
      <c r="CJ161" s="1"/>
      <c r="CK161" s="1"/>
      <c r="CL161" s="1"/>
      <c r="CM161" s="1"/>
      <c r="CN161" s="1"/>
      <c r="CO161" s="1"/>
      <c r="CP161" s="1"/>
      <c r="CQ161" s="1"/>
    </row>
    <row r="162" spans="1:95" x14ac:dyDescent="0.25">
      <c r="A162" s="709" t="s">
        <v>189</v>
      </c>
      <c r="B162" s="709"/>
      <c r="C162" s="710" t="s">
        <v>190</v>
      </c>
      <c r="D162" s="711"/>
      <c r="E162" s="712"/>
      <c r="F162" s="716" t="s">
        <v>3</v>
      </c>
      <c r="G162" s="717"/>
      <c r="H162" s="717"/>
      <c r="I162" s="717"/>
      <c r="J162" s="717"/>
      <c r="K162" s="717"/>
      <c r="L162" s="717"/>
      <c r="M162" s="717"/>
      <c r="N162" s="717"/>
      <c r="O162" s="717"/>
      <c r="P162" s="717"/>
      <c r="Q162" s="717"/>
      <c r="R162" s="717"/>
      <c r="S162" s="717"/>
      <c r="T162" s="717"/>
      <c r="U162" s="717"/>
      <c r="V162" s="717"/>
      <c r="W162" s="717"/>
      <c r="X162" s="717"/>
      <c r="Y162" s="717"/>
      <c r="Z162" s="717"/>
      <c r="AA162" s="717"/>
      <c r="AB162" s="717"/>
      <c r="AC162" s="717"/>
      <c r="AD162" s="717"/>
      <c r="AE162" s="717"/>
      <c r="AF162" s="717"/>
      <c r="AG162" s="717"/>
      <c r="AH162" s="717"/>
      <c r="AI162" s="717"/>
      <c r="AJ162" s="717"/>
      <c r="AK162" s="717"/>
      <c r="AL162" s="717"/>
      <c r="AM162" s="718"/>
      <c r="AN162" s="164"/>
      <c r="AO162" s="164"/>
      <c r="AP162" s="164"/>
      <c r="AQ162" s="164"/>
      <c r="AR162" s="164"/>
      <c r="CJ162" s="1"/>
      <c r="CK162" s="1"/>
      <c r="CL162" s="1"/>
      <c r="CM162" s="1"/>
      <c r="CN162" s="1"/>
      <c r="CO162" s="1"/>
      <c r="CP162" s="1"/>
      <c r="CQ162" s="1"/>
    </row>
    <row r="163" spans="1:95" x14ac:dyDescent="0.25">
      <c r="A163" s="709"/>
      <c r="B163" s="709"/>
      <c r="C163" s="713"/>
      <c r="D163" s="714"/>
      <c r="E163" s="715"/>
      <c r="F163" s="719" t="s">
        <v>6</v>
      </c>
      <c r="G163" s="719"/>
      <c r="H163" s="719" t="s">
        <v>7</v>
      </c>
      <c r="I163" s="719"/>
      <c r="J163" s="719" t="s">
        <v>8</v>
      </c>
      <c r="K163" s="719"/>
      <c r="L163" s="622" t="s">
        <v>9</v>
      </c>
      <c r="M163" s="621"/>
      <c r="N163" s="719" t="s">
        <v>10</v>
      </c>
      <c r="O163" s="719"/>
      <c r="P163" s="624" t="s">
        <v>11</v>
      </c>
      <c r="Q163" s="623"/>
      <c r="R163" s="704" t="s">
        <v>12</v>
      </c>
      <c r="S163" s="704"/>
      <c r="T163" s="624" t="s">
        <v>13</v>
      </c>
      <c r="U163" s="623"/>
      <c r="V163" s="704" t="s">
        <v>14</v>
      </c>
      <c r="W163" s="704"/>
      <c r="X163" s="624" t="s">
        <v>15</v>
      </c>
      <c r="Y163" s="623"/>
      <c r="Z163" s="623" t="s">
        <v>16</v>
      </c>
      <c r="AA163" s="624"/>
      <c r="AB163" s="704" t="s">
        <v>17</v>
      </c>
      <c r="AC163" s="704"/>
      <c r="AD163" s="704" t="s">
        <v>18</v>
      </c>
      <c r="AE163" s="704"/>
      <c r="AF163" s="704" t="s">
        <v>19</v>
      </c>
      <c r="AG163" s="704"/>
      <c r="AH163" s="704" t="s">
        <v>20</v>
      </c>
      <c r="AI163" s="704"/>
      <c r="AJ163" s="704" t="s">
        <v>21</v>
      </c>
      <c r="AK163" s="704"/>
      <c r="AL163" s="704" t="s">
        <v>22</v>
      </c>
      <c r="AM163" s="704"/>
      <c r="AN163" s="164"/>
      <c r="AO163" s="164"/>
      <c r="AP163" s="164"/>
      <c r="AQ163" s="164"/>
      <c r="AR163" s="164"/>
      <c r="CJ163" s="1"/>
      <c r="CK163" s="1"/>
      <c r="CL163" s="1"/>
      <c r="CM163" s="1"/>
      <c r="CN163" s="1"/>
      <c r="CO163" s="1"/>
      <c r="CP163" s="1"/>
      <c r="CQ163" s="1"/>
    </row>
    <row r="164" spans="1:95" x14ac:dyDescent="0.25">
      <c r="A164" s="709"/>
      <c r="B164" s="709"/>
      <c r="C164" s="377" t="s">
        <v>27</v>
      </c>
      <c r="D164" s="378" t="s">
        <v>28</v>
      </c>
      <c r="E164" s="379" t="s">
        <v>29</v>
      </c>
      <c r="F164" s="568" t="s">
        <v>36</v>
      </c>
      <c r="G164" s="550" t="s">
        <v>29</v>
      </c>
      <c r="H164" s="568" t="s">
        <v>36</v>
      </c>
      <c r="I164" s="550" t="s">
        <v>29</v>
      </c>
      <c r="J164" s="568" t="s">
        <v>36</v>
      </c>
      <c r="K164" s="550" t="s">
        <v>29</v>
      </c>
      <c r="L164" s="568" t="s">
        <v>36</v>
      </c>
      <c r="M164" s="552" t="s">
        <v>29</v>
      </c>
      <c r="N164" s="568" t="s">
        <v>36</v>
      </c>
      <c r="O164" s="550" t="s">
        <v>29</v>
      </c>
      <c r="P164" s="568" t="s">
        <v>36</v>
      </c>
      <c r="Q164" s="552" t="s">
        <v>29</v>
      </c>
      <c r="R164" s="568" t="s">
        <v>36</v>
      </c>
      <c r="S164" s="550" t="s">
        <v>29</v>
      </c>
      <c r="T164" s="568" t="s">
        <v>36</v>
      </c>
      <c r="U164" s="552" t="s">
        <v>29</v>
      </c>
      <c r="V164" s="568" t="s">
        <v>36</v>
      </c>
      <c r="W164" s="550" t="s">
        <v>29</v>
      </c>
      <c r="X164" s="568" t="s">
        <v>36</v>
      </c>
      <c r="Y164" s="552" t="s">
        <v>29</v>
      </c>
      <c r="Z164" s="568" t="s">
        <v>36</v>
      </c>
      <c r="AA164" s="550" t="s">
        <v>29</v>
      </c>
      <c r="AB164" s="568" t="s">
        <v>36</v>
      </c>
      <c r="AC164" s="550" t="s">
        <v>29</v>
      </c>
      <c r="AD164" s="568" t="s">
        <v>36</v>
      </c>
      <c r="AE164" s="550" t="s">
        <v>29</v>
      </c>
      <c r="AF164" s="568" t="s">
        <v>36</v>
      </c>
      <c r="AG164" s="550" t="s">
        <v>29</v>
      </c>
      <c r="AH164" s="568" t="s">
        <v>36</v>
      </c>
      <c r="AI164" s="550" t="s">
        <v>29</v>
      </c>
      <c r="AJ164" s="568" t="s">
        <v>36</v>
      </c>
      <c r="AK164" s="550" t="s">
        <v>29</v>
      </c>
      <c r="AL164" s="568" t="s">
        <v>36</v>
      </c>
      <c r="AM164" s="550" t="s">
        <v>29</v>
      </c>
      <c r="AN164" s="164"/>
      <c r="AO164" s="164"/>
      <c r="AP164" s="164"/>
      <c r="AQ164" s="164"/>
      <c r="AR164" s="164"/>
      <c r="CJ164" s="1"/>
      <c r="CK164" s="1"/>
      <c r="CL164" s="1"/>
      <c r="CM164" s="1"/>
      <c r="CN164" s="1"/>
      <c r="CO164" s="1"/>
      <c r="CP164" s="1"/>
      <c r="CQ164" s="1"/>
    </row>
    <row r="165" spans="1:95" x14ac:dyDescent="0.25">
      <c r="A165" s="705" t="s">
        <v>191</v>
      </c>
      <c r="B165" s="706"/>
      <c r="C165" s="380">
        <f>SUM(D165+E165)</f>
        <v>10</v>
      </c>
      <c r="D165" s="381">
        <f>SUM(P165+R165+T165+V165+X165+Z165+AB165+AD165+AF165+AH165+AJ165+AL165)</f>
        <v>9</v>
      </c>
      <c r="E165" s="382">
        <f>SUM(Q165+S165+U165+W165+Y165+AA165+AC165+AE165+AG165+AI165+AK165+AM165)</f>
        <v>1</v>
      </c>
      <c r="F165" s="383"/>
      <c r="G165" s="384"/>
      <c r="H165" s="385"/>
      <c r="I165" s="386"/>
      <c r="J165" s="383"/>
      <c r="K165" s="384"/>
      <c r="L165" s="385"/>
      <c r="M165" s="386"/>
      <c r="N165" s="385"/>
      <c r="O165" s="386"/>
      <c r="P165" s="32">
        <f>[1]Abril!P165+[2]Abril!P165+[3]Abril!P165+[4]Abril!P165+[5]Abril!P165+[6]Abril!P165+[7]Abril!P165+[8]Abril!P165+[9]Abril!P165+[10]Abril!P165</f>
        <v>0</v>
      </c>
      <c r="Q165" s="32">
        <f>[1]Abril!Q165+[2]Abril!Q165+[3]Abril!Q165+[4]Abril!Q165+[5]Abril!Q165+[6]Abril!Q165+[7]Abril!Q165+[8]Abril!Q165+[9]Abril!Q165+[10]Abril!Q165</f>
        <v>0</v>
      </c>
      <c r="R165" s="32">
        <f>[1]Abril!R165+[2]Abril!R165+[3]Abril!R165+[4]Abril!R165+[5]Abril!R165+[6]Abril!R165+[7]Abril!R165+[8]Abril!R165+[9]Abril!R165+[10]Abril!R165</f>
        <v>0</v>
      </c>
      <c r="S165" s="32">
        <f>[1]Abril!S165+[2]Abril!S165+[3]Abril!S165+[4]Abril!S165+[5]Abril!S165+[6]Abril!S165+[7]Abril!S165+[8]Abril!S165+[9]Abril!S165+[10]Abril!S165</f>
        <v>0</v>
      </c>
      <c r="T165" s="32">
        <f>[1]Abril!T165+[2]Abril!T165+[3]Abril!T165+[4]Abril!T165+[5]Abril!T165+[6]Abril!T165+[7]Abril!T165+[8]Abril!T165+[9]Abril!T165+[10]Abril!T165</f>
        <v>0</v>
      </c>
      <c r="U165" s="32">
        <f>[1]Abril!U165+[2]Abril!U165+[3]Abril!U165+[4]Abril!U165+[5]Abril!U165+[6]Abril!U165+[7]Abril!U165+[8]Abril!U165+[9]Abril!U165+[10]Abril!U165</f>
        <v>0</v>
      </c>
      <c r="V165" s="32">
        <f>[1]Abril!V165+[2]Abril!V165+[3]Abril!V165+[4]Abril!V165+[5]Abril!V165+[6]Abril!V165+[7]Abril!V165+[8]Abril!V165+[9]Abril!V165+[10]Abril!V165</f>
        <v>1</v>
      </c>
      <c r="W165" s="32">
        <f>[1]Abril!W165+[2]Abril!W165+[3]Abril!W165+[4]Abril!W165+[5]Abril!W165+[6]Abril!W165+[7]Abril!W165+[8]Abril!W165+[9]Abril!W165+[10]Abril!W165</f>
        <v>0</v>
      </c>
      <c r="X165" s="32">
        <f>[1]Abril!X165+[2]Abril!X165+[3]Abril!X165+[4]Abril!X165+[5]Abril!X165+[6]Abril!X165+[7]Abril!X165+[8]Abril!X165+[9]Abril!X165+[10]Abril!X165</f>
        <v>1</v>
      </c>
      <c r="Y165" s="32">
        <f>[1]Abril!Y165+[2]Abril!Y165+[3]Abril!Y165+[4]Abril!Y165+[5]Abril!Y165+[6]Abril!Y165+[7]Abril!Y165+[8]Abril!Y165+[9]Abril!Y165+[10]Abril!Y165</f>
        <v>0</v>
      </c>
      <c r="Z165" s="32">
        <f>[1]Abril!Z165+[2]Abril!Z165+[3]Abril!Z165+[4]Abril!Z165+[5]Abril!Z165+[6]Abril!Z165+[7]Abril!Z165+[8]Abril!Z165+[9]Abril!Z165+[10]Abril!Z165</f>
        <v>1</v>
      </c>
      <c r="AA165" s="32">
        <f>[1]Abril!AA165+[2]Abril!AA165+[3]Abril!AA165+[4]Abril!AA165+[5]Abril!AA165+[6]Abril!AA165+[7]Abril!AA165+[8]Abril!AA165+[9]Abril!AA165+[10]Abril!AA165</f>
        <v>1</v>
      </c>
      <c r="AB165" s="32">
        <f>[1]Abril!AB165+[2]Abril!AB165+[3]Abril!AB165+[4]Abril!AB165+[5]Abril!AB165+[6]Abril!AB165+[7]Abril!AB165+[8]Abril!AB165+[9]Abril!AB165+[10]Abril!AB165</f>
        <v>0</v>
      </c>
      <c r="AC165" s="32">
        <f>[1]Abril!AC165+[2]Abril!AC165+[3]Abril!AC165+[4]Abril!AC165+[5]Abril!AC165+[6]Abril!AC165+[7]Abril!AC165+[8]Abril!AC165+[9]Abril!AC165+[10]Abril!AC165</f>
        <v>0</v>
      </c>
      <c r="AD165" s="32">
        <f>[1]Abril!AD165+[2]Abril!AD165+[3]Abril!AD165+[4]Abril!AD165+[5]Abril!AD165+[6]Abril!AD165+[7]Abril!AD165+[8]Abril!AD165+[9]Abril!AD165+[10]Abril!AD165</f>
        <v>0</v>
      </c>
      <c r="AE165" s="32">
        <f>[1]Abril!AE165+[2]Abril!AE165+[3]Abril!AE165+[4]Abril!AE165+[5]Abril!AE165+[6]Abril!AE165+[7]Abril!AE165+[8]Abril!AE165+[9]Abril!AE165+[10]Abril!AE165</f>
        <v>0</v>
      </c>
      <c r="AF165" s="32">
        <f>[1]Abril!AF165+[2]Abril!AF165+[3]Abril!AF165+[4]Abril!AF165+[5]Abril!AF165+[6]Abril!AF165+[7]Abril!AF165+[8]Abril!AF165+[9]Abril!AF165+[10]Abril!AF165</f>
        <v>3</v>
      </c>
      <c r="AG165" s="32">
        <f>[1]Abril!AG165+[2]Abril!AG165+[3]Abril!AG165+[4]Abril!AG165+[5]Abril!AG165+[6]Abril!AG165+[7]Abril!AG165+[8]Abril!AG165+[9]Abril!AG165+[10]Abril!AG165</f>
        <v>0</v>
      </c>
      <c r="AH165" s="32">
        <f>[1]Abril!AH165+[2]Abril!AH165+[3]Abril!AH165+[4]Abril!AH165+[5]Abril!AH165+[6]Abril!AH165+[7]Abril!AH165+[8]Abril!AH165+[9]Abril!AH165+[10]Abril!AH165</f>
        <v>1</v>
      </c>
      <c r="AI165" s="32">
        <f>[1]Abril!AI165+[2]Abril!AI165+[3]Abril!AI165+[4]Abril!AI165+[5]Abril!AI165+[6]Abril!AI165+[7]Abril!AI165+[8]Abril!AI165+[9]Abril!AI165+[10]Abril!AI165</f>
        <v>0</v>
      </c>
      <c r="AJ165" s="32">
        <f>[1]Abril!AJ165+[2]Abril!AJ165+[3]Abril!AJ165+[4]Abril!AJ165+[5]Abril!AJ165+[6]Abril!AJ165+[7]Abril!AJ165+[8]Abril!AJ165+[9]Abril!AJ165+[10]Abril!AJ165</f>
        <v>1</v>
      </c>
      <c r="AK165" s="32">
        <f>[1]Abril!AK165+[2]Abril!AK165+[3]Abril!AK165+[4]Abril!AK165+[5]Abril!AK165+[6]Abril!AK165+[7]Abril!AK165+[8]Abril!AK165+[9]Abril!AK165+[10]Abril!AK165</f>
        <v>0</v>
      </c>
      <c r="AL165" s="32">
        <f>[1]Abril!AL165+[2]Abril!AL165+[3]Abril!AL165+[4]Abril!AL165+[5]Abril!AL165+[6]Abril!AL165+[7]Abril!AL165+[8]Abril!AL165+[9]Abril!AL165+[10]Abril!AL165</f>
        <v>1</v>
      </c>
      <c r="AM165" s="32">
        <f>[1]Abril!AM165+[2]Abril!AM165+[3]Abril!AM165+[4]Abril!AM165+[5]Abril!AM165+[6]Abril!AM165+[7]Abril!AM165+[8]Abril!AM165+[9]Abril!AM165+[10]Abril!AM165</f>
        <v>0</v>
      </c>
      <c r="AN165" s="244"/>
      <c r="AO165" s="164"/>
      <c r="AP165" s="164"/>
      <c r="AQ165" s="164"/>
      <c r="AR165" s="164"/>
      <c r="CJ165" s="1"/>
      <c r="CK165" s="1"/>
      <c r="CL165" s="1"/>
      <c r="CM165" s="1"/>
      <c r="CN165" s="1"/>
      <c r="CO165" s="1"/>
      <c r="CP165" s="1"/>
      <c r="CQ165" s="1"/>
    </row>
    <row r="166" spans="1:95" x14ac:dyDescent="0.25">
      <c r="A166" s="707" t="s">
        <v>192</v>
      </c>
      <c r="B166" s="708"/>
      <c r="C166" s="391">
        <f>SUM(D166+E166)</f>
        <v>7</v>
      </c>
      <c r="D166" s="392">
        <f t="shared" ref="D166:E168" si="21">SUM(F166+H166+J166+L166+N166+P166+R166+T166+V166+X166+Z166+AB166+AD166+AF166+AH166+AJ166+AL166)</f>
        <v>5</v>
      </c>
      <c r="E166" s="393">
        <f t="shared" si="21"/>
        <v>2</v>
      </c>
      <c r="F166" s="32">
        <f>[1]Abril!F166+[2]Abril!F166+[3]Abril!F166+[4]Abril!F166+[5]Abril!F166+[6]Abril!F166+[7]Abril!F166+[8]Abril!F166+[9]Abril!F166+[10]Abril!F166</f>
        <v>0</v>
      </c>
      <c r="G166" s="32">
        <f>[1]Abril!G166+[2]Abril!G166+[3]Abril!G166+[4]Abril!G166+[5]Abril!G166+[6]Abril!G166+[7]Abril!G166+[8]Abril!G166+[9]Abril!G166+[10]Abril!G166</f>
        <v>0</v>
      </c>
      <c r="H166" s="32">
        <f>[1]Abril!H166+[2]Abril!H166+[3]Abril!H166+[4]Abril!H166+[5]Abril!H166+[6]Abril!H166+[7]Abril!H166+[8]Abril!H166+[9]Abril!H166+[10]Abril!H166</f>
        <v>1</v>
      </c>
      <c r="I166" s="32">
        <f>[1]Abril!I166+[2]Abril!I166+[3]Abril!I166+[4]Abril!I166+[5]Abril!I166+[6]Abril!I166+[7]Abril!I166+[8]Abril!I166+[9]Abril!I166+[10]Abril!I166</f>
        <v>0</v>
      </c>
      <c r="J166" s="32">
        <f>[1]Abril!J166+[2]Abril!J166+[3]Abril!J166+[4]Abril!J166+[5]Abril!J166+[6]Abril!J166+[7]Abril!J166+[8]Abril!J166+[9]Abril!J166+[10]Abril!J166</f>
        <v>0</v>
      </c>
      <c r="K166" s="32">
        <f>[1]Abril!K166+[2]Abril!K166+[3]Abril!K166+[4]Abril!K166+[5]Abril!K166+[6]Abril!K166+[7]Abril!K166+[8]Abril!K166+[9]Abril!K166+[10]Abril!K166</f>
        <v>0</v>
      </c>
      <c r="L166" s="32">
        <f>[1]Abril!L166+[2]Abril!L166+[3]Abril!L166+[4]Abril!L166+[5]Abril!L166+[6]Abril!L166+[7]Abril!L166+[8]Abril!L166+[9]Abril!L166+[10]Abril!L166</f>
        <v>0</v>
      </c>
      <c r="M166" s="32">
        <f>[1]Abril!M166+[2]Abril!M166+[3]Abril!M166+[4]Abril!M166+[5]Abril!M166+[6]Abril!M166+[7]Abril!M166+[8]Abril!M166+[9]Abril!M166+[10]Abril!M166</f>
        <v>0</v>
      </c>
      <c r="N166" s="32">
        <f>[1]Abril!N166+[2]Abril!N166+[3]Abril!N166+[4]Abril!N166+[5]Abril!N166+[6]Abril!N166+[7]Abril!N166+[8]Abril!N166+[9]Abril!N166+[10]Abril!N166</f>
        <v>0</v>
      </c>
      <c r="O166" s="32">
        <f>[1]Abril!O166+[2]Abril!O166+[3]Abril!O166+[4]Abril!O166+[5]Abril!O166+[6]Abril!O166+[7]Abril!O166+[8]Abril!O166+[9]Abril!O166+[10]Abril!O166</f>
        <v>0</v>
      </c>
      <c r="P166" s="32">
        <f>[1]Abril!P166+[2]Abril!P166+[3]Abril!P166+[4]Abril!P166+[5]Abril!P166+[6]Abril!P166+[7]Abril!P166+[8]Abril!P166+[9]Abril!P166+[10]Abril!P166</f>
        <v>0</v>
      </c>
      <c r="Q166" s="32">
        <f>[1]Abril!Q166+[2]Abril!Q166+[3]Abril!Q166+[4]Abril!Q166+[5]Abril!Q166+[6]Abril!Q166+[7]Abril!Q166+[8]Abril!Q166+[9]Abril!Q166+[10]Abril!Q166</f>
        <v>0</v>
      </c>
      <c r="R166" s="32">
        <f>[1]Abril!R166+[2]Abril!R166+[3]Abril!R166+[4]Abril!R166+[5]Abril!R166+[6]Abril!R166+[7]Abril!R166+[8]Abril!R166+[9]Abril!R166+[10]Abril!R166</f>
        <v>1</v>
      </c>
      <c r="S166" s="32">
        <f>[1]Abril!S166+[2]Abril!S166+[3]Abril!S166+[4]Abril!S166+[5]Abril!S166+[6]Abril!S166+[7]Abril!S166+[8]Abril!S166+[9]Abril!S166+[10]Abril!S166</f>
        <v>0</v>
      </c>
      <c r="T166" s="32">
        <f>[1]Abril!T166+[2]Abril!T166+[3]Abril!T166+[4]Abril!T166+[5]Abril!T166+[6]Abril!T166+[7]Abril!T166+[8]Abril!T166+[9]Abril!T166+[10]Abril!T166</f>
        <v>0</v>
      </c>
      <c r="U166" s="32">
        <f>[1]Abril!U166+[2]Abril!U166+[3]Abril!U166+[4]Abril!U166+[5]Abril!U166+[6]Abril!U166+[7]Abril!U166+[8]Abril!U166+[9]Abril!U166+[10]Abril!U166</f>
        <v>0</v>
      </c>
      <c r="V166" s="32">
        <f>[1]Abril!V166+[2]Abril!V166+[3]Abril!V166+[4]Abril!V166+[5]Abril!V166+[6]Abril!V166+[7]Abril!V166+[8]Abril!V166+[9]Abril!V166+[10]Abril!V166</f>
        <v>1</v>
      </c>
      <c r="W166" s="32">
        <f>[1]Abril!W166+[2]Abril!W166+[3]Abril!W166+[4]Abril!W166+[5]Abril!W166+[6]Abril!W166+[7]Abril!W166+[8]Abril!W166+[9]Abril!W166+[10]Abril!W166</f>
        <v>0</v>
      </c>
      <c r="X166" s="32">
        <f>[1]Abril!X166+[2]Abril!X166+[3]Abril!X166+[4]Abril!X166+[5]Abril!X166+[6]Abril!X166+[7]Abril!X166+[8]Abril!X166+[9]Abril!X166+[10]Abril!X166</f>
        <v>0</v>
      </c>
      <c r="Y166" s="32">
        <f>[1]Abril!Y166+[2]Abril!Y166+[3]Abril!Y166+[4]Abril!Y166+[5]Abril!Y166+[6]Abril!Y166+[7]Abril!Y166+[8]Abril!Y166+[9]Abril!Y166+[10]Abril!Y166</f>
        <v>1</v>
      </c>
      <c r="Z166" s="32">
        <f>[1]Abril!Z166+[2]Abril!Z166+[3]Abril!Z166+[4]Abril!Z166+[5]Abril!Z166+[6]Abril!Z166+[7]Abril!Z166+[8]Abril!Z166+[9]Abril!Z166+[10]Abril!Z166</f>
        <v>0</v>
      </c>
      <c r="AA166" s="32">
        <f>[1]Abril!AA166+[2]Abril!AA166+[3]Abril!AA166+[4]Abril!AA166+[5]Abril!AA166+[6]Abril!AA166+[7]Abril!AA166+[8]Abril!AA166+[9]Abril!AA166+[10]Abril!AA166</f>
        <v>0</v>
      </c>
      <c r="AB166" s="32">
        <f>[1]Abril!AB166+[2]Abril!AB166+[3]Abril!AB166+[4]Abril!AB166+[5]Abril!AB166+[6]Abril!AB166+[7]Abril!AB166+[8]Abril!AB166+[9]Abril!AB166+[10]Abril!AB166</f>
        <v>0</v>
      </c>
      <c r="AC166" s="32">
        <f>[1]Abril!AC166+[2]Abril!AC166+[3]Abril!AC166+[4]Abril!AC166+[5]Abril!AC166+[6]Abril!AC166+[7]Abril!AC166+[8]Abril!AC166+[9]Abril!AC166+[10]Abril!AC166</f>
        <v>0</v>
      </c>
      <c r="AD166" s="32">
        <f>[1]Abril!AD166+[2]Abril!AD166+[3]Abril!AD166+[4]Abril!AD166+[5]Abril!AD166+[6]Abril!AD166+[7]Abril!AD166+[8]Abril!AD166+[9]Abril!AD166+[10]Abril!AD166</f>
        <v>0</v>
      </c>
      <c r="AE166" s="32">
        <f>[1]Abril!AE166+[2]Abril!AE166+[3]Abril!AE166+[4]Abril!AE166+[5]Abril!AE166+[6]Abril!AE166+[7]Abril!AE166+[8]Abril!AE166+[9]Abril!AE166+[10]Abril!AE166</f>
        <v>0</v>
      </c>
      <c r="AF166" s="32">
        <f>[1]Abril!AF166+[2]Abril!AF166+[3]Abril!AF166+[4]Abril!AF166+[5]Abril!AF166+[6]Abril!AF166+[7]Abril!AF166+[8]Abril!AF166+[9]Abril!AF166+[10]Abril!AF166</f>
        <v>0</v>
      </c>
      <c r="AG166" s="32">
        <f>[1]Abril!AG166+[2]Abril!AG166+[3]Abril!AG166+[4]Abril!AG166+[5]Abril!AG166+[6]Abril!AG166+[7]Abril!AG166+[8]Abril!AG166+[9]Abril!AG166+[10]Abril!AG166</f>
        <v>1</v>
      </c>
      <c r="AH166" s="32">
        <f>[1]Abril!AH166+[2]Abril!AH166+[3]Abril!AH166+[4]Abril!AH166+[5]Abril!AH166+[6]Abril!AH166+[7]Abril!AH166+[8]Abril!AH166+[9]Abril!AH166+[10]Abril!AH166</f>
        <v>0</v>
      </c>
      <c r="AI166" s="32">
        <f>[1]Abril!AI166+[2]Abril!AI166+[3]Abril!AI166+[4]Abril!AI166+[5]Abril!AI166+[6]Abril!AI166+[7]Abril!AI166+[8]Abril!AI166+[9]Abril!AI166+[10]Abril!AI166</f>
        <v>0</v>
      </c>
      <c r="AJ166" s="32">
        <f>[1]Abril!AJ166+[2]Abril!AJ166+[3]Abril!AJ166+[4]Abril!AJ166+[5]Abril!AJ166+[6]Abril!AJ166+[7]Abril!AJ166+[8]Abril!AJ166+[9]Abril!AJ166+[10]Abril!AJ166</f>
        <v>1</v>
      </c>
      <c r="AK166" s="32">
        <f>[1]Abril!AK166+[2]Abril!AK166+[3]Abril!AK166+[4]Abril!AK166+[5]Abril!AK166+[6]Abril!AK166+[7]Abril!AK166+[8]Abril!AK166+[9]Abril!AK166+[10]Abril!AK166</f>
        <v>0</v>
      </c>
      <c r="AL166" s="32">
        <f>[1]Abril!AL166+[2]Abril!AL166+[3]Abril!AL166+[4]Abril!AL166+[5]Abril!AL166+[6]Abril!AL166+[7]Abril!AL166+[8]Abril!AL166+[9]Abril!AL166+[10]Abril!AL166</f>
        <v>1</v>
      </c>
      <c r="AM166" s="32">
        <f>[1]Abril!AM166+[2]Abril!AM166+[3]Abril!AM166+[4]Abril!AM166+[5]Abril!AM166+[6]Abril!AM166+[7]Abril!AM166+[8]Abril!AM166+[9]Abril!AM166+[10]Abril!AM166</f>
        <v>0</v>
      </c>
      <c r="AN166" s="244"/>
      <c r="AO166" s="164"/>
      <c r="AP166" s="164"/>
      <c r="AQ166" s="164"/>
      <c r="AR166" s="164"/>
      <c r="CJ166" s="1"/>
      <c r="CK166" s="1"/>
      <c r="CL166" s="1"/>
      <c r="CM166" s="1"/>
      <c r="CN166" s="1"/>
      <c r="CO166" s="1"/>
      <c r="CP166" s="1"/>
      <c r="CQ166" s="1"/>
    </row>
    <row r="167" spans="1:95" x14ac:dyDescent="0.25">
      <c r="A167" s="720" t="s">
        <v>193</v>
      </c>
      <c r="B167" s="721"/>
      <c r="C167" s="391">
        <f>SUM(D167+E167)</f>
        <v>5</v>
      </c>
      <c r="D167" s="392">
        <f t="shared" si="21"/>
        <v>3</v>
      </c>
      <c r="E167" s="393">
        <f t="shared" si="21"/>
        <v>2</v>
      </c>
      <c r="F167" s="32">
        <f>[1]Abril!F167+[2]Abril!F167+[3]Abril!F167+[4]Abril!F167+[5]Abril!F167+[6]Abril!F167+[7]Abril!F167+[8]Abril!F167+[9]Abril!F167+[10]Abril!F167</f>
        <v>0</v>
      </c>
      <c r="G167" s="32">
        <f>[1]Abril!G167+[2]Abril!G167+[3]Abril!G167+[4]Abril!G167+[5]Abril!G167+[6]Abril!G167+[7]Abril!G167+[8]Abril!G167+[9]Abril!G167+[10]Abril!G167</f>
        <v>0</v>
      </c>
      <c r="H167" s="32">
        <f>[1]Abril!H167+[2]Abril!H167+[3]Abril!H167+[4]Abril!H167+[5]Abril!H167+[6]Abril!H167+[7]Abril!H167+[8]Abril!H167+[9]Abril!H167+[10]Abril!H167</f>
        <v>0</v>
      </c>
      <c r="I167" s="32">
        <f>[1]Abril!I167+[2]Abril!I167+[3]Abril!I167+[4]Abril!I167+[5]Abril!I167+[6]Abril!I167+[7]Abril!I167+[8]Abril!I167+[9]Abril!I167+[10]Abril!I167</f>
        <v>0</v>
      </c>
      <c r="J167" s="32">
        <f>[1]Abril!J167+[2]Abril!J167+[3]Abril!J167+[4]Abril!J167+[5]Abril!J167+[6]Abril!J167+[7]Abril!J167+[8]Abril!J167+[9]Abril!J167+[10]Abril!J167</f>
        <v>0</v>
      </c>
      <c r="K167" s="32">
        <f>[1]Abril!K167+[2]Abril!K167+[3]Abril!K167+[4]Abril!K167+[5]Abril!K167+[6]Abril!K167+[7]Abril!K167+[8]Abril!K167+[9]Abril!K167+[10]Abril!K167</f>
        <v>0</v>
      </c>
      <c r="L167" s="32">
        <f>[1]Abril!L167+[2]Abril!L167+[3]Abril!L167+[4]Abril!L167+[5]Abril!L167+[6]Abril!L167+[7]Abril!L167+[8]Abril!L167+[9]Abril!L167+[10]Abril!L167</f>
        <v>0</v>
      </c>
      <c r="M167" s="32">
        <f>[1]Abril!M167+[2]Abril!M167+[3]Abril!M167+[4]Abril!M167+[5]Abril!M167+[6]Abril!M167+[7]Abril!M167+[8]Abril!M167+[9]Abril!M167+[10]Abril!M167</f>
        <v>0</v>
      </c>
      <c r="N167" s="32">
        <f>[1]Abril!N167+[2]Abril!N167+[3]Abril!N167+[4]Abril!N167+[5]Abril!N167+[6]Abril!N167+[7]Abril!N167+[8]Abril!N167+[9]Abril!N167+[10]Abril!N167</f>
        <v>0</v>
      </c>
      <c r="O167" s="32">
        <f>[1]Abril!O167+[2]Abril!O167+[3]Abril!O167+[4]Abril!O167+[5]Abril!O167+[6]Abril!O167+[7]Abril!O167+[8]Abril!O167+[9]Abril!O167+[10]Abril!O167</f>
        <v>0</v>
      </c>
      <c r="P167" s="32">
        <f>[1]Abril!P167+[2]Abril!P167+[3]Abril!P167+[4]Abril!P167+[5]Abril!P167+[6]Abril!P167+[7]Abril!P167+[8]Abril!P167+[9]Abril!P167+[10]Abril!P167</f>
        <v>1</v>
      </c>
      <c r="Q167" s="32">
        <f>[1]Abril!Q167+[2]Abril!Q167+[3]Abril!Q167+[4]Abril!Q167+[5]Abril!Q167+[6]Abril!Q167+[7]Abril!Q167+[8]Abril!Q167+[9]Abril!Q167+[10]Abril!Q167</f>
        <v>0</v>
      </c>
      <c r="R167" s="32">
        <f>[1]Abril!R167+[2]Abril!R167+[3]Abril!R167+[4]Abril!R167+[5]Abril!R167+[6]Abril!R167+[7]Abril!R167+[8]Abril!R167+[9]Abril!R167+[10]Abril!R167</f>
        <v>0</v>
      </c>
      <c r="S167" s="32">
        <f>[1]Abril!S167+[2]Abril!S167+[3]Abril!S167+[4]Abril!S167+[5]Abril!S167+[6]Abril!S167+[7]Abril!S167+[8]Abril!S167+[9]Abril!S167+[10]Abril!S167</f>
        <v>0</v>
      </c>
      <c r="T167" s="32">
        <f>[1]Abril!T167+[2]Abril!T167+[3]Abril!T167+[4]Abril!T167+[5]Abril!T167+[6]Abril!T167+[7]Abril!T167+[8]Abril!T167+[9]Abril!T167+[10]Abril!T167</f>
        <v>0</v>
      </c>
      <c r="U167" s="32">
        <f>[1]Abril!U167+[2]Abril!U167+[3]Abril!U167+[4]Abril!U167+[5]Abril!U167+[6]Abril!U167+[7]Abril!U167+[8]Abril!U167+[9]Abril!U167+[10]Abril!U167</f>
        <v>0</v>
      </c>
      <c r="V167" s="32">
        <f>[1]Abril!V167+[2]Abril!V167+[3]Abril!V167+[4]Abril!V167+[5]Abril!V167+[6]Abril!V167+[7]Abril!V167+[8]Abril!V167+[9]Abril!V167+[10]Abril!V167</f>
        <v>0</v>
      </c>
      <c r="W167" s="32">
        <f>[1]Abril!W167+[2]Abril!W167+[3]Abril!W167+[4]Abril!W167+[5]Abril!W167+[6]Abril!W167+[7]Abril!W167+[8]Abril!W167+[9]Abril!W167+[10]Abril!W167</f>
        <v>0</v>
      </c>
      <c r="X167" s="32">
        <f>[1]Abril!X167+[2]Abril!X167+[3]Abril!X167+[4]Abril!X167+[5]Abril!X167+[6]Abril!X167+[7]Abril!X167+[8]Abril!X167+[9]Abril!X167+[10]Abril!X167</f>
        <v>0</v>
      </c>
      <c r="Y167" s="32">
        <f>[1]Abril!Y167+[2]Abril!Y167+[3]Abril!Y167+[4]Abril!Y167+[5]Abril!Y167+[6]Abril!Y167+[7]Abril!Y167+[8]Abril!Y167+[9]Abril!Y167+[10]Abril!Y167</f>
        <v>1</v>
      </c>
      <c r="Z167" s="32">
        <f>[1]Abril!Z167+[2]Abril!Z167+[3]Abril!Z167+[4]Abril!Z167+[5]Abril!Z167+[6]Abril!Z167+[7]Abril!Z167+[8]Abril!Z167+[9]Abril!Z167+[10]Abril!Z167</f>
        <v>0</v>
      </c>
      <c r="AA167" s="32">
        <f>[1]Abril!AA167+[2]Abril!AA167+[3]Abril!AA167+[4]Abril!AA167+[5]Abril!AA167+[6]Abril!AA167+[7]Abril!AA167+[8]Abril!AA167+[9]Abril!AA167+[10]Abril!AA167</f>
        <v>1</v>
      </c>
      <c r="AB167" s="32">
        <f>[1]Abril!AB167+[2]Abril!AB167+[3]Abril!AB167+[4]Abril!AB167+[5]Abril!AB167+[6]Abril!AB167+[7]Abril!AB167+[8]Abril!AB167+[9]Abril!AB167+[10]Abril!AB167</f>
        <v>0</v>
      </c>
      <c r="AC167" s="32">
        <f>[1]Abril!AC167+[2]Abril!AC167+[3]Abril!AC167+[4]Abril!AC167+[5]Abril!AC167+[6]Abril!AC167+[7]Abril!AC167+[8]Abril!AC167+[9]Abril!AC167+[10]Abril!AC167</f>
        <v>0</v>
      </c>
      <c r="AD167" s="32">
        <f>[1]Abril!AD167+[2]Abril!AD167+[3]Abril!AD167+[4]Abril!AD167+[5]Abril!AD167+[6]Abril!AD167+[7]Abril!AD167+[8]Abril!AD167+[9]Abril!AD167+[10]Abril!AD167</f>
        <v>2</v>
      </c>
      <c r="AE167" s="32">
        <f>[1]Abril!AE167+[2]Abril!AE167+[3]Abril!AE167+[4]Abril!AE167+[5]Abril!AE167+[6]Abril!AE167+[7]Abril!AE167+[8]Abril!AE167+[9]Abril!AE167+[10]Abril!AE167</f>
        <v>0</v>
      </c>
      <c r="AF167" s="32">
        <f>[1]Abril!AF167+[2]Abril!AF167+[3]Abril!AF167+[4]Abril!AF167+[5]Abril!AF167+[6]Abril!AF167+[7]Abril!AF167+[8]Abril!AF167+[9]Abril!AF167+[10]Abril!AF167</f>
        <v>0</v>
      </c>
      <c r="AG167" s="32">
        <f>[1]Abril!AG167+[2]Abril!AG167+[3]Abril!AG167+[4]Abril!AG167+[5]Abril!AG167+[6]Abril!AG167+[7]Abril!AG167+[8]Abril!AG167+[9]Abril!AG167+[10]Abril!AG167</f>
        <v>0</v>
      </c>
      <c r="AH167" s="32">
        <f>[1]Abril!AH167+[2]Abril!AH167+[3]Abril!AH167+[4]Abril!AH167+[5]Abril!AH167+[6]Abril!AH167+[7]Abril!AH167+[8]Abril!AH167+[9]Abril!AH167+[10]Abril!AH167</f>
        <v>0</v>
      </c>
      <c r="AI167" s="32">
        <f>[1]Abril!AI167+[2]Abril!AI167+[3]Abril!AI167+[4]Abril!AI167+[5]Abril!AI167+[6]Abril!AI167+[7]Abril!AI167+[8]Abril!AI167+[9]Abril!AI167+[10]Abril!AI167</f>
        <v>0</v>
      </c>
      <c r="AJ167" s="32">
        <f>[1]Abril!AJ167+[2]Abril!AJ167+[3]Abril!AJ167+[4]Abril!AJ167+[5]Abril!AJ167+[6]Abril!AJ167+[7]Abril!AJ167+[8]Abril!AJ167+[9]Abril!AJ167+[10]Abril!AJ167</f>
        <v>0</v>
      </c>
      <c r="AK167" s="32">
        <f>[1]Abril!AK167+[2]Abril!AK167+[3]Abril!AK167+[4]Abril!AK167+[5]Abril!AK167+[6]Abril!AK167+[7]Abril!AK167+[8]Abril!AK167+[9]Abril!AK167+[10]Abril!AK167</f>
        <v>0</v>
      </c>
      <c r="AL167" s="32">
        <f>[1]Abril!AL167+[2]Abril!AL167+[3]Abril!AL167+[4]Abril!AL167+[5]Abril!AL167+[6]Abril!AL167+[7]Abril!AL167+[8]Abril!AL167+[9]Abril!AL167+[10]Abril!AL167</f>
        <v>0</v>
      </c>
      <c r="AM167" s="32">
        <f>[1]Abril!AM167+[2]Abril!AM167+[3]Abril!AM167+[4]Abril!AM167+[5]Abril!AM167+[6]Abril!AM167+[7]Abril!AM167+[8]Abril!AM167+[9]Abril!AM167+[10]Abril!AM167</f>
        <v>0</v>
      </c>
      <c r="AN167" s="244"/>
      <c r="AO167" s="164"/>
      <c r="AP167" s="164"/>
      <c r="AQ167" s="164"/>
      <c r="AR167" s="164"/>
      <c r="CJ167" s="1"/>
      <c r="CK167" s="1"/>
      <c r="CL167" s="1"/>
      <c r="CM167" s="1"/>
      <c r="CN167" s="1"/>
      <c r="CO167" s="1"/>
      <c r="CP167" s="1"/>
      <c r="CQ167" s="1"/>
    </row>
    <row r="168" spans="1:95" x14ac:dyDescent="0.25">
      <c r="A168" s="722" t="s">
        <v>59</v>
      </c>
      <c r="B168" s="723"/>
      <c r="C168" s="398">
        <f>SUM(D168+E168)</f>
        <v>1742</v>
      </c>
      <c r="D168" s="399">
        <f t="shared" si="21"/>
        <v>897</v>
      </c>
      <c r="E168" s="400">
        <f t="shared" si="21"/>
        <v>845</v>
      </c>
      <c r="F168" s="32">
        <f>[1]Abril!F168+[2]Abril!F168+[3]Abril!F168+[4]Abril!F168+[5]Abril!F168+[6]Abril!F168+[7]Abril!F168+[8]Abril!F168+[9]Abril!F168+[10]Abril!F168</f>
        <v>24</v>
      </c>
      <c r="G168" s="32">
        <f>[1]Abril!G168+[2]Abril!G168+[3]Abril!G168+[4]Abril!G168+[5]Abril!G168+[6]Abril!G168+[7]Abril!G168+[8]Abril!G168+[9]Abril!G168+[10]Abril!G168</f>
        <v>22</v>
      </c>
      <c r="H168" s="32">
        <f>[1]Abril!H168+[2]Abril!H168+[3]Abril!H168+[4]Abril!H168+[5]Abril!H168+[6]Abril!H168+[7]Abril!H168+[8]Abril!H168+[9]Abril!H168+[10]Abril!H168</f>
        <v>26</v>
      </c>
      <c r="I168" s="32">
        <f>[1]Abril!I168+[2]Abril!I168+[3]Abril!I168+[4]Abril!I168+[5]Abril!I168+[6]Abril!I168+[7]Abril!I168+[8]Abril!I168+[9]Abril!I168+[10]Abril!I168</f>
        <v>13</v>
      </c>
      <c r="J168" s="32">
        <f>[1]Abril!J168+[2]Abril!J168+[3]Abril!J168+[4]Abril!J168+[5]Abril!J168+[6]Abril!J168+[7]Abril!J168+[8]Abril!J168+[9]Abril!J168+[10]Abril!J168</f>
        <v>30</v>
      </c>
      <c r="K168" s="32">
        <f>[1]Abril!K168+[2]Abril!K168+[3]Abril!K168+[4]Abril!K168+[5]Abril!K168+[6]Abril!K168+[7]Abril!K168+[8]Abril!K168+[9]Abril!K168+[10]Abril!K168</f>
        <v>25</v>
      </c>
      <c r="L168" s="32">
        <f>[1]Abril!L168+[2]Abril!L168+[3]Abril!L168+[4]Abril!L168+[5]Abril!L168+[6]Abril!L168+[7]Abril!L168+[8]Abril!L168+[9]Abril!L168+[10]Abril!L168</f>
        <v>30</v>
      </c>
      <c r="M168" s="32">
        <f>[1]Abril!M168+[2]Abril!M168+[3]Abril!M168+[4]Abril!M168+[5]Abril!M168+[6]Abril!M168+[7]Abril!M168+[8]Abril!M168+[9]Abril!M168+[10]Abril!M168</f>
        <v>41</v>
      </c>
      <c r="N168" s="32">
        <f>[1]Abril!N168+[2]Abril!N168+[3]Abril!N168+[4]Abril!N168+[5]Abril!N168+[6]Abril!N168+[7]Abril!N168+[8]Abril!N168+[9]Abril!N168+[10]Abril!N168</f>
        <v>57</v>
      </c>
      <c r="O168" s="32">
        <f>[1]Abril!O168+[2]Abril!O168+[3]Abril!O168+[4]Abril!O168+[5]Abril!O168+[6]Abril!O168+[7]Abril!O168+[8]Abril!O168+[9]Abril!O168+[10]Abril!O168</f>
        <v>32</v>
      </c>
      <c r="P168" s="32">
        <f>[1]Abril!P168+[2]Abril!P168+[3]Abril!P168+[4]Abril!P168+[5]Abril!P168+[6]Abril!P168+[7]Abril!P168+[8]Abril!P168+[9]Abril!P168+[10]Abril!P168</f>
        <v>40</v>
      </c>
      <c r="Q168" s="32">
        <f>[1]Abril!Q168+[2]Abril!Q168+[3]Abril!Q168+[4]Abril!Q168+[5]Abril!Q168+[6]Abril!Q168+[7]Abril!Q168+[8]Abril!Q168+[9]Abril!Q168+[10]Abril!Q168</f>
        <v>31</v>
      </c>
      <c r="R168" s="32">
        <f>[1]Abril!R168+[2]Abril!R168+[3]Abril!R168+[4]Abril!R168+[5]Abril!R168+[6]Abril!R168+[7]Abril!R168+[8]Abril!R168+[9]Abril!R168+[10]Abril!R168</f>
        <v>30</v>
      </c>
      <c r="S168" s="32">
        <f>[1]Abril!S168+[2]Abril!S168+[3]Abril!S168+[4]Abril!S168+[5]Abril!S168+[6]Abril!S168+[7]Abril!S168+[8]Abril!S168+[9]Abril!S168+[10]Abril!S168</f>
        <v>25</v>
      </c>
      <c r="T168" s="32">
        <f>[1]Abril!T168+[2]Abril!T168+[3]Abril!T168+[4]Abril!T168+[5]Abril!T168+[6]Abril!T168+[7]Abril!T168+[8]Abril!T168+[9]Abril!T168+[10]Abril!T168</f>
        <v>31</v>
      </c>
      <c r="U168" s="32">
        <f>[1]Abril!U168+[2]Abril!U168+[3]Abril!U168+[4]Abril!U168+[5]Abril!U168+[6]Abril!U168+[7]Abril!U168+[8]Abril!U168+[9]Abril!U168+[10]Abril!U168</f>
        <v>19</v>
      </c>
      <c r="V168" s="32">
        <f>[1]Abril!V168+[2]Abril!V168+[3]Abril!V168+[4]Abril!V168+[5]Abril!V168+[6]Abril!V168+[7]Abril!V168+[8]Abril!V168+[9]Abril!V168+[10]Abril!V168</f>
        <v>45</v>
      </c>
      <c r="W168" s="32">
        <f>[1]Abril!W168+[2]Abril!W168+[3]Abril!W168+[4]Abril!W168+[5]Abril!W168+[6]Abril!W168+[7]Abril!W168+[8]Abril!W168+[9]Abril!W168+[10]Abril!W168</f>
        <v>28</v>
      </c>
      <c r="X168" s="32">
        <f>[1]Abril!X168+[2]Abril!X168+[3]Abril!X168+[4]Abril!X168+[5]Abril!X168+[6]Abril!X168+[7]Abril!X168+[8]Abril!X168+[9]Abril!X168+[10]Abril!X168</f>
        <v>48</v>
      </c>
      <c r="Y168" s="32">
        <f>[1]Abril!Y168+[2]Abril!Y168+[3]Abril!Y168+[4]Abril!Y168+[5]Abril!Y168+[6]Abril!Y168+[7]Abril!Y168+[8]Abril!Y168+[9]Abril!Y168+[10]Abril!Y168</f>
        <v>26</v>
      </c>
      <c r="Z168" s="32">
        <f>[1]Abril!Z168+[2]Abril!Z168+[3]Abril!Z168+[4]Abril!Z168+[5]Abril!Z168+[6]Abril!Z168+[7]Abril!Z168+[8]Abril!Z168+[9]Abril!Z168+[10]Abril!Z168</f>
        <v>57</v>
      </c>
      <c r="AA168" s="32">
        <f>[1]Abril!AA168+[2]Abril!AA168+[3]Abril!AA168+[4]Abril!AA168+[5]Abril!AA168+[6]Abril!AA168+[7]Abril!AA168+[8]Abril!AA168+[9]Abril!AA168+[10]Abril!AA168</f>
        <v>52</v>
      </c>
      <c r="AB168" s="32">
        <f>[1]Abril!AB168+[2]Abril!AB168+[3]Abril!AB168+[4]Abril!AB168+[5]Abril!AB168+[6]Abril!AB168+[7]Abril!AB168+[8]Abril!AB168+[9]Abril!AB168+[10]Abril!AB168</f>
        <v>52</v>
      </c>
      <c r="AC168" s="32">
        <f>[1]Abril!AC168+[2]Abril!AC168+[3]Abril!AC168+[4]Abril!AC168+[5]Abril!AC168+[6]Abril!AC168+[7]Abril!AC168+[8]Abril!AC168+[9]Abril!AC168+[10]Abril!AC168</f>
        <v>46</v>
      </c>
      <c r="AD168" s="32">
        <f>[1]Abril!AD168+[2]Abril!AD168+[3]Abril!AD168+[4]Abril!AD168+[5]Abril!AD168+[6]Abril!AD168+[7]Abril!AD168+[8]Abril!AD168+[9]Abril!AD168+[10]Abril!AD168</f>
        <v>66</v>
      </c>
      <c r="AE168" s="32">
        <f>[1]Abril!AE168+[2]Abril!AE168+[3]Abril!AE168+[4]Abril!AE168+[5]Abril!AE168+[6]Abril!AE168+[7]Abril!AE168+[8]Abril!AE168+[9]Abril!AE168+[10]Abril!AE168</f>
        <v>20</v>
      </c>
      <c r="AF168" s="32">
        <f>[1]Abril!AF168+[2]Abril!AF168+[3]Abril!AF168+[4]Abril!AF168+[5]Abril!AF168+[6]Abril!AF168+[7]Abril!AF168+[8]Abril!AF168+[9]Abril!AF168+[10]Abril!AF168</f>
        <v>54</v>
      </c>
      <c r="AG168" s="32">
        <f>[1]Abril!AG168+[2]Abril!AG168+[3]Abril!AG168+[4]Abril!AG168+[5]Abril!AG168+[6]Abril!AG168+[7]Abril!AG168+[8]Abril!AG168+[9]Abril!AG168+[10]Abril!AG168</f>
        <v>52</v>
      </c>
      <c r="AH168" s="32">
        <f>[1]Abril!AH168+[2]Abril!AH168+[3]Abril!AH168+[4]Abril!AH168+[5]Abril!AH168+[6]Abril!AH168+[7]Abril!AH168+[8]Abril!AH168+[9]Abril!AH168+[10]Abril!AH168</f>
        <v>68</v>
      </c>
      <c r="AI168" s="32">
        <f>[1]Abril!AI168+[2]Abril!AI168+[3]Abril!AI168+[4]Abril!AI168+[5]Abril!AI168+[6]Abril!AI168+[7]Abril!AI168+[8]Abril!AI168+[9]Abril!AI168+[10]Abril!AI168</f>
        <v>82</v>
      </c>
      <c r="AJ168" s="32">
        <f>[1]Abril!AJ168+[2]Abril!AJ168+[3]Abril!AJ168+[4]Abril!AJ168+[5]Abril!AJ168+[6]Abril!AJ168+[7]Abril!AJ168+[8]Abril!AJ168+[9]Abril!AJ168+[10]Abril!AJ168</f>
        <v>68</v>
      </c>
      <c r="AK168" s="32">
        <f>[1]Abril!AK168+[2]Abril!AK168+[3]Abril!AK168+[4]Abril!AK168+[5]Abril!AK168+[6]Abril!AK168+[7]Abril!AK168+[8]Abril!AK168+[9]Abril!AK168+[10]Abril!AK168</f>
        <v>80</v>
      </c>
      <c r="AL168" s="32">
        <f>[1]Abril!AL168+[2]Abril!AL168+[3]Abril!AL168+[4]Abril!AL168+[5]Abril!AL168+[6]Abril!AL168+[7]Abril!AL168+[8]Abril!AL168+[9]Abril!AL168+[10]Abril!AL168</f>
        <v>171</v>
      </c>
      <c r="AM168" s="32">
        <f>[1]Abril!AM168+[2]Abril!AM168+[3]Abril!AM168+[4]Abril!AM168+[5]Abril!AM168+[6]Abril!AM168+[7]Abril!AM168+[8]Abril!AM168+[9]Abril!AM168+[10]Abril!AM168</f>
        <v>251</v>
      </c>
      <c r="AN168" s="244"/>
      <c r="AO168" s="164"/>
      <c r="AP168" s="164"/>
      <c r="AQ168" s="164"/>
      <c r="AR168" s="164"/>
      <c r="CJ168" s="1"/>
      <c r="CK168" s="1"/>
      <c r="CL168" s="1"/>
      <c r="CM168" s="1"/>
      <c r="CN168" s="1"/>
      <c r="CO168" s="1"/>
      <c r="CP168" s="1"/>
      <c r="CQ168" s="1"/>
    </row>
    <row r="169" spans="1:95" ht="15.75" x14ac:dyDescent="0.25">
      <c r="A169" s="405" t="s">
        <v>194</v>
      </c>
      <c r="B169" s="405"/>
      <c r="C169" s="17"/>
      <c r="D169" s="17"/>
      <c r="E169" s="308"/>
      <c r="F169" s="406"/>
      <c r="G169" s="20"/>
      <c r="H169" s="20"/>
      <c r="I169" s="407"/>
      <c r="J169" s="407"/>
      <c r="K169" s="407"/>
      <c r="L169" s="97"/>
      <c r="M169" s="256"/>
      <c r="N169" s="97"/>
      <c r="O169" s="408"/>
      <c r="P169" s="254"/>
      <c r="Q169" s="254"/>
      <c r="R169" s="254"/>
      <c r="S169" s="256"/>
      <c r="T169" s="97"/>
      <c r="U169" s="254"/>
      <c r="V169" s="254"/>
      <c r="W169" s="256"/>
      <c r="X169" s="256"/>
      <c r="Y169" s="97"/>
      <c r="Z169" s="256"/>
      <c r="AA169" s="97"/>
      <c r="AB169" s="256"/>
      <c r="AC169" s="254"/>
      <c r="AD169" s="158"/>
      <c r="AE169" s="158"/>
      <c r="AF169" s="158"/>
      <c r="AG169" s="158"/>
      <c r="AH169" s="158"/>
      <c r="AI169" s="158"/>
      <c r="AJ169" s="158"/>
      <c r="AK169" s="158"/>
      <c r="AL169" s="158"/>
      <c r="AM169" s="158"/>
      <c r="AN169" s="158"/>
      <c r="AO169" s="158"/>
      <c r="AP169" s="158"/>
      <c r="AQ169" s="158"/>
      <c r="AR169" s="158"/>
      <c r="CJ169" s="1"/>
      <c r="CK169" s="1"/>
      <c r="CL169" s="1"/>
      <c r="CM169" s="1"/>
      <c r="CN169" s="1"/>
      <c r="CO169" s="1"/>
      <c r="CP169" s="1"/>
      <c r="CQ169" s="1"/>
    </row>
    <row r="170" spans="1:95" ht="15" customHeight="1" x14ac:dyDescent="0.25">
      <c r="A170" s="643" t="s">
        <v>101</v>
      </c>
      <c r="B170" s="687"/>
      <c r="C170" s="668"/>
      <c r="D170" s="643" t="s">
        <v>48</v>
      </c>
      <c r="E170" s="687"/>
      <c r="F170" s="668"/>
      <c r="G170" s="623" t="s">
        <v>195</v>
      </c>
      <c r="H170" s="642"/>
      <c r="I170" s="642"/>
      <c r="J170" s="642"/>
      <c r="K170" s="642"/>
      <c r="L170" s="642"/>
      <c r="M170" s="642"/>
      <c r="N170" s="642"/>
      <c r="O170" s="642"/>
      <c r="P170" s="642"/>
      <c r="Q170" s="642"/>
      <c r="R170" s="642"/>
      <c r="S170" s="642"/>
      <c r="T170" s="642"/>
      <c r="U170" s="642"/>
      <c r="V170" s="624"/>
      <c r="W170" s="638" t="s">
        <v>201</v>
      </c>
      <c r="X170" s="725" t="s">
        <v>231</v>
      </c>
      <c r="Y170" s="726" t="s">
        <v>232</v>
      </c>
      <c r="Z170" s="626" t="s">
        <v>233</v>
      </c>
      <c r="AA170" s="628" t="s">
        <v>234</v>
      </c>
      <c r="AB170" s="704" t="s">
        <v>196</v>
      </c>
      <c r="AC170" s="704"/>
      <c r="AD170" s="704"/>
      <c r="AE170" s="704"/>
      <c r="AF170" s="681" t="s">
        <v>113</v>
      </c>
      <c r="AG170" s="729"/>
      <c r="AH170" s="99"/>
      <c r="AI170" s="99"/>
      <c r="AJ170" s="99"/>
      <c r="AK170" s="99"/>
      <c r="AL170" s="99"/>
      <c r="AM170" s="99"/>
      <c r="AN170" s="99"/>
      <c r="AO170" s="99"/>
      <c r="AP170" s="99"/>
      <c r="AQ170" s="99"/>
      <c r="AR170" s="99"/>
      <c r="CJ170" s="1"/>
      <c r="CK170" s="1"/>
      <c r="CL170" s="1"/>
      <c r="CM170" s="1"/>
      <c r="CN170" s="1"/>
      <c r="CO170" s="1"/>
      <c r="CP170" s="1"/>
      <c r="CQ170" s="1"/>
    </row>
    <row r="171" spans="1:95" ht="15" customHeight="1" x14ac:dyDescent="0.25">
      <c r="A171" s="644"/>
      <c r="B171" s="724"/>
      <c r="C171" s="669"/>
      <c r="D171" s="644"/>
      <c r="E171" s="724"/>
      <c r="F171" s="669"/>
      <c r="G171" s="719" t="s">
        <v>6</v>
      </c>
      <c r="H171" s="719"/>
      <c r="I171" s="719" t="s">
        <v>7</v>
      </c>
      <c r="J171" s="719"/>
      <c r="K171" s="719" t="s">
        <v>8</v>
      </c>
      <c r="L171" s="719"/>
      <c r="M171" s="719" t="s">
        <v>197</v>
      </c>
      <c r="N171" s="719"/>
      <c r="O171" s="719" t="s">
        <v>104</v>
      </c>
      <c r="P171" s="719"/>
      <c r="Q171" s="704" t="s">
        <v>198</v>
      </c>
      <c r="R171" s="704"/>
      <c r="S171" s="704" t="s">
        <v>199</v>
      </c>
      <c r="T171" s="704"/>
      <c r="U171" s="670" t="s">
        <v>200</v>
      </c>
      <c r="V171" s="635"/>
      <c r="W171" s="667"/>
      <c r="X171" s="725"/>
      <c r="Y171" s="726"/>
      <c r="Z171" s="727"/>
      <c r="AA171" s="728"/>
      <c r="AB171" s="630" t="s">
        <v>115</v>
      </c>
      <c r="AC171" s="638" t="s">
        <v>116</v>
      </c>
      <c r="AD171" s="630" t="s">
        <v>117</v>
      </c>
      <c r="AE171" s="638" t="s">
        <v>118</v>
      </c>
      <c r="AF171" s="735" t="s">
        <v>119</v>
      </c>
      <c r="AG171" s="737" t="s">
        <v>120</v>
      </c>
      <c r="AH171" s="260"/>
      <c r="AI171" s="99"/>
      <c r="AJ171" s="99"/>
      <c r="AK171" s="99"/>
      <c r="AL171" s="99"/>
      <c r="AM171" s="99"/>
      <c r="AN171" s="99"/>
      <c r="AO171" s="99"/>
      <c r="AP171" s="99"/>
      <c r="AQ171" s="99"/>
      <c r="AR171" s="99"/>
      <c r="CJ171" s="1"/>
      <c r="CK171" s="1"/>
      <c r="CL171" s="1"/>
      <c r="CM171" s="1"/>
      <c r="CN171" s="1"/>
      <c r="CO171" s="1"/>
      <c r="CP171" s="1"/>
      <c r="CQ171" s="1"/>
    </row>
    <row r="172" spans="1:95" x14ac:dyDescent="0.25">
      <c r="A172" s="645"/>
      <c r="B172" s="692"/>
      <c r="C172" s="670"/>
      <c r="D172" s="69" t="s">
        <v>27</v>
      </c>
      <c r="E172" s="70" t="s">
        <v>36</v>
      </c>
      <c r="F172" s="551" t="s">
        <v>29</v>
      </c>
      <c r="G172" s="568" t="s">
        <v>36</v>
      </c>
      <c r="H172" s="278" t="s">
        <v>29</v>
      </c>
      <c r="I172" s="568" t="s">
        <v>36</v>
      </c>
      <c r="J172" s="278" t="s">
        <v>29</v>
      </c>
      <c r="K172" s="568" t="s">
        <v>36</v>
      </c>
      <c r="L172" s="278" t="s">
        <v>29</v>
      </c>
      <c r="M172" s="568" t="s">
        <v>36</v>
      </c>
      <c r="N172" s="278" t="s">
        <v>29</v>
      </c>
      <c r="O172" s="568" t="s">
        <v>36</v>
      </c>
      <c r="P172" s="278" t="s">
        <v>29</v>
      </c>
      <c r="Q172" s="568" t="s">
        <v>36</v>
      </c>
      <c r="R172" s="278" t="s">
        <v>29</v>
      </c>
      <c r="S172" s="568" t="s">
        <v>36</v>
      </c>
      <c r="T172" s="278" t="s">
        <v>29</v>
      </c>
      <c r="U172" s="310" t="s">
        <v>36</v>
      </c>
      <c r="V172" s="278" t="s">
        <v>29</v>
      </c>
      <c r="W172" s="641"/>
      <c r="X172" s="725"/>
      <c r="Y172" s="726"/>
      <c r="Z172" s="627"/>
      <c r="AA172" s="629"/>
      <c r="AB172" s="631"/>
      <c r="AC172" s="641"/>
      <c r="AD172" s="631"/>
      <c r="AE172" s="641"/>
      <c r="AF172" s="736"/>
      <c r="AG172" s="738"/>
      <c r="AH172" s="260"/>
      <c r="AI172" s="99"/>
      <c r="AJ172" s="99"/>
      <c r="AK172" s="99"/>
      <c r="AL172" s="99"/>
      <c r="AM172" s="99"/>
      <c r="AN172" s="99"/>
      <c r="AO172" s="99"/>
      <c r="AP172" s="99"/>
      <c r="AQ172" s="99"/>
      <c r="AR172" s="99"/>
      <c r="CJ172" s="1"/>
      <c r="CK172" s="1"/>
      <c r="CL172" s="1"/>
      <c r="CM172" s="1"/>
      <c r="CN172" s="1"/>
      <c r="CO172" s="1"/>
      <c r="CP172" s="1"/>
      <c r="CQ172" s="1"/>
    </row>
    <row r="173" spans="1:95" x14ac:dyDescent="0.25">
      <c r="A173" s="719" t="s">
        <v>202</v>
      </c>
      <c r="B173" s="719" t="s">
        <v>203</v>
      </c>
      <c r="C173" s="409" t="s">
        <v>204</v>
      </c>
      <c r="D173" s="103">
        <f t="shared" ref="D173:D178" si="22">SUM(E173+F173)</f>
        <v>1</v>
      </c>
      <c r="E173" s="104">
        <f t="shared" ref="E173:F178" si="23">SUM(G173+I173+K173+M173+O173+Q173+S173+U173)</f>
        <v>0</v>
      </c>
      <c r="F173" s="31">
        <f t="shared" si="23"/>
        <v>1</v>
      </c>
      <c r="G173" s="32">
        <f>[1]Abril!G173+[2]Abril!G173+[3]Abril!G173+[4]Abril!G173+[5]Abril!G173+[6]Abril!G173+[7]Abril!G173+[8]Abril!G173+[9]Abril!G173+[10]Abril!G173</f>
        <v>0</v>
      </c>
      <c r="H173" s="32">
        <f>[1]Abril!H173+[2]Abril!H173+[3]Abril!H173+[4]Abril!H173+[5]Abril!H173+[6]Abril!H173+[7]Abril!H173+[8]Abril!H173+[9]Abril!H173+[10]Abril!H173</f>
        <v>0</v>
      </c>
      <c r="I173" s="32">
        <f>[1]Abril!I173+[2]Abril!I173+[3]Abril!I173+[4]Abril!I173+[5]Abril!I173+[6]Abril!I173+[7]Abril!I173+[8]Abril!I173+[9]Abril!I173+[10]Abril!I173</f>
        <v>0</v>
      </c>
      <c r="J173" s="32">
        <f>[1]Abril!J173+[2]Abril!J173+[3]Abril!J173+[4]Abril!J173+[5]Abril!J173+[6]Abril!J173+[7]Abril!J173+[8]Abril!J173+[9]Abril!J173+[10]Abril!J173</f>
        <v>0</v>
      </c>
      <c r="K173" s="32">
        <f>[1]Abril!K173+[2]Abril!K173+[3]Abril!K173+[4]Abril!K173+[5]Abril!K173+[6]Abril!K173+[7]Abril!K173+[8]Abril!K173+[9]Abril!K173+[10]Abril!K173</f>
        <v>0</v>
      </c>
      <c r="L173" s="32">
        <f>[1]Abril!L173+[2]Abril!L173+[3]Abril!L173+[4]Abril!L173+[5]Abril!L173+[6]Abril!L173+[7]Abril!L173+[8]Abril!L173+[9]Abril!L173+[10]Abril!L173</f>
        <v>0</v>
      </c>
      <c r="M173" s="32">
        <f>[1]Abril!M173+[2]Abril!M173+[3]Abril!M173+[4]Abril!M173+[5]Abril!M173+[6]Abril!M173+[7]Abril!M173+[8]Abril!M173+[9]Abril!M173+[10]Abril!M173</f>
        <v>0</v>
      </c>
      <c r="N173" s="32">
        <f>[1]Abril!N173+[2]Abril!N173+[3]Abril!N173+[4]Abril!N173+[5]Abril!N173+[6]Abril!N173+[7]Abril!N173+[8]Abril!N173+[9]Abril!N173+[10]Abril!N173</f>
        <v>0</v>
      </c>
      <c r="O173" s="32">
        <f>[1]Abril!O173+[2]Abril!O173+[3]Abril!O173+[4]Abril!O173+[5]Abril!O173+[6]Abril!O173+[7]Abril!O173+[8]Abril!O173+[9]Abril!O173+[10]Abril!O173</f>
        <v>0</v>
      </c>
      <c r="P173" s="32">
        <f>[1]Abril!P173+[2]Abril!P173+[3]Abril!P173+[4]Abril!P173+[5]Abril!P173+[6]Abril!P173+[7]Abril!P173+[8]Abril!P173+[9]Abril!P173+[10]Abril!P173</f>
        <v>1</v>
      </c>
      <c r="Q173" s="32">
        <f>[1]Abril!Q173+[2]Abril!Q173+[3]Abril!Q173+[4]Abril!Q173+[5]Abril!Q173+[6]Abril!Q173+[7]Abril!Q173+[8]Abril!Q173+[9]Abril!Q173+[10]Abril!Q173</f>
        <v>0</v>
      </c>
      <c r="R173" s="32">
        <f>[1]Abril!R173+[2]Abril!R173+[3]Abril!R173+[4]Abril!R173+[5]Abril!R173+[6]Abril!R173+[7]Abril!R173+[8]Abril!R173+[9]Abril!R173+[10]Abril!R173</f>
        <v>0</v>
      </c>
      <c r="S173" s="32">
        <f>[1]Abril!S173+[2]Abril!S173+[3]Abril!S173+[4]Abril!S173+[5]Abril!S173+[6]Abril!S173+[7]Abril!S173+[8]Abril!S173+[9]Abril!S173+[10]Abril!S173</f>
        <v>0</v>
      </c>
      <c r="T173" s="32">
        <f>[1]Abril!T173+[2]Abril!T173+[3]Abril!T173+[4]Abril!T173+[5]Abril!T173+[6]Abril!T173+[7]Abril!T173+[8]Abril!T173+[9]Abril!T173+[10]Abril!T173</f>
        <v>0</v>
      </c>
      <c r="U173" s="32">
        <f>[1]Abril!U173+[2]Abril!U173+[3]Abril!U173+[4]Abril!U173+[5]Abril!U173+[6]Abril!U173+[7]Abril!U173+[8]Abril!U173+[9]Abril!U173+[10]Abril!U173</f>
        <v>0</v>
      </c>
      <c r="V173" s="32">
        <f>[1]Abril!V173+[2]Abril!V173+[3]Abril!V173+[4]Abril!V173+[5]Abril!V173+[6]Abril!V173+[7]Abril!V173+[8]Abril!V173+[9]Abril!V173+[10]Abril!V173</f>
        <v>0</v>
      </c>
      <c r="W173" s="32">
        <f>[1]Abril!W173+[2]Abril!W173+[3]Abril!W173+[4]Abril!W173+[5]Abril!W173+[6]Abril!W173+[7]Abril!W173+[8]Abril!W173+[9]Abril!W173+[10]Abril!W173</f>
        <v>0</v>
      </c>
      <c r="X173" s="32">
        <f>[1]Abril!X173+[2]Abril!X173+[3]Abril!X173+[4]Abril!X173+[5]Abril!X173+[6]Abril!X173+[7]Abril!X173+[8]Abril!X173+[9]Abril!X173+[10]Abril!X173</f>
        <v>1</v>
      </c>
      <c r="Y173" s="32">
        <f>[1]Abril!Y173+[2]Abril!Y173+[3]Abril!Y173+[4]Abril!Y173+[5]Abril!Y173+[6]Abril!Y173+[7]Abril!Y173+[8]Abril!Y173+[9]Abril!Y173+[10]Abril!Y173</f>
        <v>0</v>
      </c>
      <c r="Z173" s="32">
        <f>[1]Abril!Z173+[2]Abril!Z173+[3]Abril!Z173+[4]Abril!Z173+[5]Abril!Z173+[6]Abril!Z173+[7]Abril!Z173+[8]Abril!Z173+[9]Abril!Z173+[10]Abril!Z173</f>
        <v>0</v>
      </c>
      <c r="AA173" s="32">
        <f>[1]Abril!AA173+[2]Abril!AA173+[3]Abril!AA173+[4]Abril!AA173+[5]Abril!AA173+[6]Abril!AA173+[7]Abril!AA173+[8]Abril!AA173+[9]Abril!AA173+[10]Abril!AA173</f>
        <v>0</v>
      </c>
      <c r="AB173" s="32">
        <f>[1]Abril!AB173+[2]Abril!AB173+[3]Abril!AB173+[4]Abril!AB173+[5]Abril!AB173+[6]Abril!AB173+[7]Abril!AB173+[8]Abril!AB173+[9]Abril!AB173+[10]Abril!AB173</f>
        <v>0</v>
      </c>
      <c r="AC173" s="32">
        <f>[1]Abril!AC173+[2]Abril!AC173+[3]Abril!AC173+[4]Abril!AC173+[5]Abril!AC173+[6]Abril!AC173+[7]Abril!AC173+[8]Abril!AC173+[9]Abril!AC173+[10]Abril!AC173</f>
        <v>0</v>
      </c>
      <c r="AD173" s="32">
        <f>[1]Abril!AD173+[2]Abril!AD173+[3]Abril!AD173+[4]Abril!AD173+[5]Abril!AD173+[6]Abril!AD173+[7]Abril!AD173+[8]Abril!AD173+[9]Abril!AD173+[10]Abril!AD173</f>
        <v>1</v>
      </c>
      <c r="AE173" s="32">
        <f>[1]Abril!AE173+[2]Abril!AE173+[3]Abril!AE173+[4]Abril!AE173+[5]Abril!AE173+[6]Abril!AE173+[7]Abril!AE173+[8]Abril!AE173+[9]Abril!AE173+[10]Abril!AE173</f>
        <v>0</v>
      </c>
      <c r="AF173" s="32">
        <f>[1]Abril!AF173+[2]Abril!AF173+[3]Abril!AF173+[4]Abril!AF173+[5]Abril!AF173+[6]Abril!AF173+[7]Abril!AF173+[8]Abril!AF173+[9]Abril!AF173+[10]Abril!AF173</f>
        <v>1</v>
      </c>
      <c r="AG173" s="32">
        <f>[1]Abril!AG173+[2]Abril!AG173+[3]Abril!AG173+[4]Abril!AG173+[5]Abril!AG173+[6]Abril!AG173+[7]Abril!AG173+[8]Abril!AG173+[9]Abril!AG173+[10]Abril!AG173</f>
        <v>0</v>
      </c>
      <c r="AH173" s="83"/>
      <c r="AI173" s="84"/>
      <c r="AJ173" s="84"/>
      <c r="AK173" s="84"/>
      <c r="AL173" s="84"/>
      <c r="AM173" s="84"/>
      <c r="AN173" s="84"/>
      <c r="AO173" s="84"/>
      <c r="AP173" s="84"/>
      <c r="AQ173" s="84"/>
      <c r="AR173" s="84"/>
      <c r="CA173" s="2" t="str">
        <f t="shared" ref="CA173:CA178" si="24">IF(D173&lt;&gt;SUM(AB173:AE173),"El nº de atenciones debe tener igual nº de victimarios ","")</f>
        <v/>
      </c>
      <c r="CB173" s="2" t="str">
        <f t="shared" ref="CB173:CB178" si="25">IF(X173&gt;F173,"El nº de entrega de anticoncepción de emergencia, no debe ser mayor al TOTAL de mujeres atendidas","")</f>
        <v/>
      </c>
      <c r="CG173" s="2">
        <f t="shared" ref="CG173:CG178" si="26">IF(D173&lt;&gt;SUM(AB173:AE173),1,0)</f>
        <v>0</v>
      </c>
      <c r="CH173" s="2">
        <f t="shared" ref="CH173:CH178" si="27">IF(X173&gt;F173,1,0)</f>
        <v>0</v>
      </c>
      <c r="CI173" s="2">
        <v>0</v>
      </c>
      <c r="CJ173" s="1"/>
      <c r="CK173" s="1"/>
      <c r="CL173" s="1"/>
      <c r="CM173" s="1"/>
      <c r="CN173" s="1"/>
      <c r="CO173" s="1"/>
      <c r="CP173" s="1"/>
      <c r="CQ173" s="1"/>
    </row>
    <row r="174" spans="1:95" ht="22.5" x14ac:dyDescent="0.25">
      <c r="A174" s="719"/>
      <c r="B174" s="719"/>
      <c r="C174" s="412" t="s">
        <v>205</v>
      </c>
      <c r="D174" s="75">
        <f t="shared" si="22"/>
        <v>0</v>
      </c>
      <c r="E174" s="76">
        <f t="shared" si="23"/>
        <v>0</v>
      </c>
      <c r="F174" s="86">
        <f t="shared" si="23"/>
        <v>0</v>
      </c>
      <c r="G174" s="32">
        <f>[1]Abril!G174+[2]Abril!G174+[3]Abril!G174+[4]Abril!G174+[5]Abril!G174+[6]Abril!G174+[7]Abril!G174+[8]Abril!G174+[9]Abril!G174+[10]Abril!G174</f>
        <v>0</v>
      </c>
      <c r="H174" s="32">
        <f>[1]Abril!H174+[2]Abril!H174+[3]Abril!H174+[4]Abril!H174+[5]Abril!H174+[6]Abril!H174+[7]Abril!H174+[8]Abril!H174+[9]Abril!H174+[10]Abril!H174</f>
        <v>0</v>
      </c>
      <c r="I174" s="32">
        <f>[1]Abril!I174+[2]Abril!I174+[3]Abril!I174+[4]Abril!I174+[5]Abril!I174+[6]Abril!I174+[7]Abril!I174+[8]Abril!I174+[9]Abril!I174+[10]Abril!I174</f>
        <v>0</v>
      </c>
      <c r="J174" s="32">
        <f>[1]Abril!J174+[2]Abril!J174+[3]Abril!J174+[4]Abril!J174+[5]Abril!J174+[6]Abril!J174+[7]Abril!J174+[8]Abril!J174+[9]Abril!J174+[10]Abril!J174</f>
        <v>0</v>
      </c>
      <c r="K174" s="32">
        <f>[1]Abril!K174+[2]Abril!K174+[3]Abril!K174+[4]Abril!K174+[5]Abril!K174+[6]Abril!K174+[7]Abril!K174+[8]Abril!K174+[9]Abril!K174+[10]Abril!K174</f>
        <v>0</v>
      </c>
      <c r="L174" s="32">
        <f>[1]Abril!L174+[2]Abril!L174+[3]Abril!L174+[4]Abril!L174+[5]Abril!L174+[6]Abril!L174+[7]Abril!L174+[8]Abril!L174+[9]Abril!L174+[10]Abril!L174</f>
        <v>0</v>
      </c>
      <c r="M174" s="32">
        <f>[1]Abril!M174+[2]Abril!M174+[3]Abril!M174+[4]Abril!M174+[5]Abril!M174+[6]Abril!M174+[7]Abril!M174+[8]Abril!M174+[9]Abril!M174+[10]Abril!M174</f>
        <v>0</v>
      </c>
      <c r="N174" s="32">
        <f>[1]Abril!N174+[2]Abril!N174+[3]Abril!N174+[4]Abril!N174+[5]Abril!N174+[6]Abril!N174+[7]Abril!N174+[8]Abril!N174+[9]Abril!N174+[10]Abril!N174</f>
        <v>0</v>
      </c>
      <c r="O174" s="32">
        <f>[1]Abril!O174+[2]Abril!O174+[3]Abril!O174+[4]Abril!O174+[5]Abril!O174+[6]Abril!O174+[7]Abril!O174+[8]Abril!O174+[9]Abril!O174+[10]Abril!O174</f>
        <v>0</v>
      </c>
      <c r="P174" s="32">
        <f>[1]Abril!P174+[2]Abril!P174+[3]Abril!P174+[4]Abril!P174+[5]Abril!P174+[6]Abril!P174+[7]Abril!P174+[8]Abril!P174+[9]Abril!P174+[10]Abril!P174</f>
        <v>0</v>
      </c>
      <c r="Q174" s="32">
        <f>[1]Abril!Q174+[2]Abril!Q174+[3]Abril!Q174+[4]Abril!Q174+[5]Abril!Q174+[6]Abril!Q174+[7]Abril!Q174+[8]Abril!Q174+[9]Abril!Q174+[10]Abril!Q174</f>
        <v>0</v>
      </c>
      <c r="R174" s="32">
        <f>[1]Abril!R174+[2]Abril!R174+[3]Abril!R174+[4]Abril!R174+[5]Abril!R174+[6]Abril!R174+[7]Abril!R174+[8]Abril!R174+[9]Abril!R174+[10]Abril!R174</f>
        <v>0</v>
      </c>
      <c r="S174" s="32">
        <f>[1]Abril!S174+[2]Abril!S174+[3]Abril!S174+[4]Abril!S174+[5]Abril!S174+[6]Abril!S174+[7]Abril!S174+[8]Abril!S174+[9]Abril!S174+[10]Abril!S174</f>
        <v>0</v>
      </c>
      <c r="T174" s="32">
        <f>[1]Abril!T174+[2]Abril!T174+[3]Abril!T174+[4]Abril!T174+[5]Abril!T174+[6]Abril!T174+[7]Abril!T174+[8]Abril!T174+[9]Abril!T174+[10]Abril!T174</f>
        <v>0</v>
      </c>
      <c r="U174" s="32">
        <f>[1]Abril!U174+[2]Abril!U174+[3]Abril!U174+[4]Abril!U174+[5]Abril!U174+[6]Abril!U174+[7]Abril!U174+[8]Abril!U174+[9]Abril!U174+[10]Abril!U174</f>
        <v>0</v>
      </c>
      <c r="V174" s="32">
        <f>[1]Abril!V174+[2]Abril!V174+[3]Abril!V174+[4]Abril!V174+[5]Abril!V174+[6]Abril!V174+[7]Abril!V174+[8]Abril!V174+[9]Abril!V174+[10]Abril!V174</f>
        <v>0</v>
      </c>
      <c r="W174" s="32">
        <f>[1]Abril!W174+[2]Abril!W174+[3]Abril!W174+[4]Abril!W174+[5]Abril!W174+[6]Abril!W174+[7]Abril!W174+[8]Abril!W174+[9]Abril!W174+[10]Abril!W174</f>
        <v>0</v>
      </c>
      <c r="X174" s="32">
        <f>[1]Abril!X174+[2]Abril!X174+[3]Abril!X174+[4]Abril!X174+[5]Abril!X174+[6]Abril!X174+[7]Abril!X174+[8]Abril!X174+[9]Abril!X174+[10]Abril!X174</f>
        <v>0</v>
      </c>
      <c r="Y174" s="32">
        <f>[1]Abril!Y174+[2]Abril!Y174+[3]Abril!Y174+[4]Abril!Y174+[5]Abril!Y174+[6]Abril!Y174+[7]Abril!Y174+[8]Abril!Y174+[9]Abril!Y174+[10]Abril!Y174</f>
        <v>0</v>
      </c>
      <c r="Z174" s="32">
        <f>[1]Abril!Z174+[2]Abril!Z174+[3]Abril!Z174+[4]Abril!Z174+[5]Abril!Z174+[6]Abril!Z174+[7]Abril!Z174+[8]Abril!Z174+[9]Abril!Z174+[10]Abril!Z174</f>
        <v>0</v>
      </c>
      <c r="AA174" s="32">
        <f>[1]Abril!AA174+[2]Abril!AA174+[3]Abril!AA174+[4]Abril!AA174+[5]Abril!AA174+[6]Abril!AA174+[7]Abril!AA174+[8]Abril!AA174+[9]Abril!AA174+[10]Abril!AA174</f>
        <v>0</v>
      </c>
      <c r="AB174" s="32">
        <f>[1]Abril!AB174+[2]Abril!AB174+[3]Abril!AB174+[4]Abril!AB174+[5]Abril!AB174+[6]Abril!AB174+[7]Abril!AB174+[8]Abril!AB174+[9]Abril!AB174+[10]Abril!AB174</f>
        <v>0</v>
      </c>
      <c r="AC174" s="32">
        <f>[1]Abril!AC174+[2]Abril!AC174+[3]Abril!AC174+[4]Abril!AC174+[5]Abril!AC174+[6]Abril!AC174+[7]Abril!AC174+[8]Abril!AC174+[9]Abril!AC174+[10]Abril!AC174</f>
        <v>0</v>
      </c>
      <c r="AD174" s="32">
        <f>[1]Abril!AD174+[2]Abril!AD174+[3]Abril!AD174+[4]Abril!AD174+[5]Abril!AD174+[6]Abril!AD174+[7]Abril!AD174+[8]Abril!AD174+[9]Abril!AD174+[10]Abril!AD174</f>
        <v>0</v>
      </c>
      <c r="AE174" s="32">
        <f>[1]Abril!AE174+[2]Abril!AE174+[3]Abril!AE174+[4]Abril!AE174+[5]Abril!AE174+[6]Abril!AE174+[7]Abril!AE174+[8]Abril!AE174+[9]Abril!AE174+[10]Abril!AE174</f>
        <v>0</v>
      </c>
      <c r="AF174" s="32">
        <f>[1]Abril!AF174+[2]Abril!AF174+[3]Abril!AF174+[4]Abril!AF174+[5]Abril!AF174+[6]Abril!AF174+[7]Abril!AF174+[8]Abril!AF174+[9]Abril!AF174+[10]Abril!AF174</f>
        <v>0</v>
      </c>
      <c r="AG174" s="32">
        <f>[1]Abril!AG174+[2]Abril!AG174+[3]Abril!AG174+[4]Abril!AG174+[5]Abril!AG174+[6]Abril!AG174+[7]Abril!AG174+[8]Abril!AG174+[9]Abril!AG174+[10]Abril!AG174</f>
        <v>0</v>
      </c>
      <c r="AH174" s="83"/>
      <c r="AI174" s="84"/>
      <c r="AJ174" s="84"/>
      <c r="AK174" s="84"/>
      <c r="AL174" s="84"/>
      <c r="AM174" s="84"/>
      <c r="AN174" s="84"/>
      <c r="AO174" s="84"/>
      <c r="AP174" s="84"/>
      <c r="AQ174" s="84"/>
      <c r="AR174" s="84"/>
      <c r="CA174" s="2" t="str">
        <f t="shared" si="24"/>
        <v/>
      </c>
      <c r="CB174" s="2" t="str">
        <f t="shared" si="25"/>
        <v/>
      </c>
      <c r="CG174" s="2">
        <f t="shared" si="26"/>
        <v>0</v>
      </c>
      <c r="CH174" s="2">
        <f t="shared" si="27"/>
        <v>0</v>
      </c>
      <c r="CI174" s="2">
        <v>0</v>
      </c>
      <c r="CJ174" s="1"/>
      <c r="CK174" s="1"/>
      <c r="CL174" s="1"/>
      <c r="CM174" s="1"/>
      <c r="CN174" s="1"/>
      <c r="CO174" s="1"/>
      <c r="CP174" s="1"/>
      <c r="CQ174" s="1"/>
    </row>
    <row r="175" spans="1:95" x14ac:dyDescent="0.25">
      <c r="A175" s="719"/>
      <c r="B175" s="618"/>
      <c r="C175" s="317" t="s">
        <v>206</v>
      </c>
      <c r="D175" s="416">
        <f t="shared" si="22"/>
        <v>0</v>
      </c>
      <c r="E175" s="417">
        <f t="shared" si="23"/>
        <v>0</v>
      </c>
      <c r="F175" s="418">
        <f t="shared" si="23"/>
        <v>0</v>
      </c>
      <c r="G175" s="32">
        <f>[1]Abril!G175+[2]Abril!G175+[3]Abril!G175+[4]Abril!G175+[5]Abril!G175+[6]Abril!G175+[7]Abril!G175+[8]Abril!G175+[9]Abril!G175+[10]Abril!G175</f>
        <v>0</v>
      </c>
      <c r="H175" s="32">
        <f>[1]Abril!H175+[2]Abril!H175+[3]Abril!H175+[4]Abril!H175+[5]Abril!H175+[6]Abril!H175+[7]Abril!H175+[8]Abril!H175+[9]Abril!H175+[10]Abril!H175</f>
        <v>0</v>
      </c>
      <c r="I175" s="32">
        <f>[1]Abril!I175+[2]Abril!I175+[3]Abril!I175+[4]Abril!I175+[5]Abril!I175+[6]Abril!I175+[7]Abril!I175+[8]Abril!I175+[9]Abril!I175+[10]Abril!I175</f>
        <v>0</v>
      </c>
      <c r="J175" s="32">
        <f>[1]Abril!J175+[2]Abril!J175+[3]Abril!J175+[4]Abril!J175+[5]Abril!J175+[6]Abril!J175+[7]Abril!J175+[8]Abril!J175+[9]Abril!J175+[10]Abril!J175</f>
        <v>0</v>
      </c>
      <c r="K175" s="32">
        <f>[1]Abril!K175+[2]Abril!K175+[3]Abril!K175+[4]Abril!K175+[5]Abril!K175+[6]Abril!K175+[7]Abril!K175+[8]Abril!K175+[9]Abril!K175+[10]Abril!K175</f>
        <v>0</v>
      </c>
      <c r="L175" s="32">
        <f>[1]Abril!L175+[2]Abril!L175+[3]Abril!L175+[4]Abril!L175+[5]Abril!L175+[6]Abril!L175+[7]Abril!L175+[8]Abril!L175+[9]Abril!L175+[10]Abril!L175</f>
        <v>0</v>
      </c>
      <c r="M175" s="32">
        <f>[1]Abril!M175+[2]Abril!M175+[3]Abril!M175+[4]Abril!M175+[5]Abril!M175+[6]Abril!M175+[7]Abril!M175+[8]Abril!M175+[9]Abril!M175+[10]Abril!M175</f>
        <v>0</v>
      </c>
      <c r="N175" s="32">
        <f>[1]Abril!N175+[2]Abril!N175+[3]Abril!N175+[4]Abril!N175+[5]Abril!N175+[6]Abril!N175+[7]Abril!N175+[8]Abril!N175+[9]Abril!N175+[10]Abril!N175</f>
        <v>0</v>
      </c>
      <c r="O175" s="32">
        <f>[1]Abril!O175+[2]Abril!O175+[3]Abril!O175+[4]Abril!O175+[5]Abril!O175+[6]Abril!O175+[7]Abril!O175+[8]Abril!O175+[9]Abril!O175+[10]Abril!O175</f>
        <v>0</v>
      </c>
      <c r="P175" s="32">
        <f>[1]Abril!P175+[2]Abril!P175+[3]Abril!P175+[4]Abril!P175+[5]Abril!P175+[6]Abril!P175+[7]Abril!P175+[8]Abril!P175+[9]Abril!P175+[10]Abril!P175</f>
        <v>0</v>
      </c>
      <c r="Q175" s="32">
        <f>[1]Abril!Q175+[2]Abril!Q175+[3]Abril!Q175+[4]Abril!Q175+[5]Abril!Q175+[6]Abril!Q175+[7]Abril!Q175+[8]Abril!Q175+[9]Abril!Q175+[10]Abril!Q175</f>
        <v>0</v>
      </c>
      <c r="R175" s="32">
        <f>[1]Abril!R175+[2]Abril!R175+[3]Abril!R175+[4]Abril!R175+[5]Abril!R175+[6]Abril!R175+[7]Abril!R175+[8]Abril!R175+[9]Abril!R175+[10]Abril!R175</f>
        <v>0</v>
      </c>
      <c r="S175" s="32">
        <f>[1]Abril!S175+[2]Abril!S175+[3]Abril!S175+[4]Abril!S175+[5]Abril!S175+[6]Abril!S175+[7]Abril!S175+[8]Abril!S175+[9]Abril!S175+[10]Abril!S175</f>
        <v>0</v>
      </c>
      <c r="T175" s="32">
        <f>[1]Abril!T175+[2]Abril!T175+[3]Abril!T175+[4]Abril!T175+[5]Abril!T175+[6]Abril!T175+[7]Abril!T175+[8]Abril!T175+[9]Abril!T175+[10]Abril!T175</f>
        <v>0</v>
      </c>
      <c r="U175" s="32">
        <f>[1]Abril!U175+[2]Abril!U175+[3]Abril!U175+[4]Abril!U175+[5]Abril!U175+[6]Abril!U175+[7]Abril!U175+[8]Abril!U175+[9]Abril!U175+[10]Abril!U175</f>
        <v>0</v>
      </c>
      <c r="V175" s="32">
        <f>[1]Abril!V175+[2]Abril!V175+[3]Abril!V175+[4]Abril!V175+[5]Abril!V175+[6]Abril!V175+[7]Abril!V175+[8]Abril!V175+[9]Abril!V175+[10]Abril!V175</f>
        <v>0</v>
      </c>
      <c r="W175" s="32">
        <f>[1]Abril!W175+[2]Abril!W175+[3]Abril!W175+[4]Abril!W175+[5]Abril!W175+[6]Abril!W175+[7]Abril!W175+[8]Abril!W175+[9]Abril!W175+[10]Abril!W175</f>
        <v>0</v>
      </c>
      <c r="X175" s="32">
        <f>[1]Abril!X175+[2]Abril!X175+[3]Abril!X175+[4]Abril!X175+[5]Abril!X175+[6]Abril!X175+[7]Abril!X175+[8]Abril!X175+[9]Abril!X175+[10]Abril!X175</f>
        <v>0</v>
      </c>
      <c r="Y175" s="32">
        <f>[1]Abril!Y175+[2]Abril!Y175+[3]Abril!Y175+[4]Abril!Y175+[5]Abril!Y175+[6]Abril!Y175+[7]Abril!Y175+[8]Abril!Y175+[9]Abril!Y175+[10]Abril!Y175</f>
        <v>0</v>
      </c>
      <c r="Z175" s="32">
        <f>[1]Abril!Z175+[2]Abril!Z175+[3]Abril!Z175+[4]Abril!Z175+[5]Abril!Z175+[6]Abril!Z175+[7]Abril!Z175+[8]Abril!Z175+[9]Abril!Z175+[10]Abril!Z175</f>
        <v>0</v>
      </c>
      <c r="AA175" s="32">
        <f>[1]Abril!AA175+[2]Abril!AA175+[3]Abril!AA175+[4]Abril!AA175+[5]Abril!AA175+[6]Abril!AA175+[7]Abril!AA175+[8]Abril!AA175+[9]Abril!AA175+[10]Abril!AA175</f>
        <v>0</v>
      </c>
      <c r="AB175" s="32">
        <f>[1]Abril!AB175+[2]Abril!AB175+[3]Abril!AB175+[4]Abril!AB175+[5]Abril!AB175+[6]Abril!AB175+[7]Abril!AB175+[8]Abril!AB175+[9]Abril!AB175+[10]Abril!AB175</f>
        <v>0</v>
      </c>
      <c r="AC175" s="32">
        <f>[1]Abril!AC175+[2]Abril!AC175+[3]Abril!AC175+[4]Abril!AC175+[5]Abril!AC175+[6]Abril!AC175+[7]Abril!AC175+[8]Abril!AC175+[9]Abril!AC175+[10]Abril!AC175</f>
        <v>0</v>
      </c>
      <c r="AD175" s="32">
        <f>[1]Abril!AD175+[2]Abril!AD175+[3]Abril!AD175+[4]Abril!AD175+[5]Abril!AD175+[6]Abril!AD175+[7]Abril!AD175+[8]Abril!AD175+[9]Abril!AD175+[10]Abril!AD175</f>
        <v>0</v>
      </c>
      <c r="AE175" s="32">
        <f>[1]Abril!AE175+[2]Abril!AE175+[3]Abril!AE175+[4]Abril!AE175+[5]Abril!AE175+[6]Abril!AE175+[7]Abril!AE175+[8]Abril!AE175+[9]Abril!AE175+[10]Abril!AE175</f>
        <v>0</v>
      </c>
      <c r="AF175" s="32">
        <f>[1]Abril!AF175+[2]Abril!AF175+[3]Abril!AF175+[4]Abril!AF175+[5]Abril!AF175+[6]Abril!AF175+[7]Abril!AF175+[8]Abril!AF175+[9]Abril!AF175+[10]Abril!AF175</f>
        <v>0</v>
      </c>
      <c r="AG175" s="32">
        <f>[1]Abril!AG175+[2]Abril!AG175+[3]Abril!AG175+[4]Abril!AG175+[5]Abril!AG175+[6]Abril!AG175+[7]Abril!AG175+[8]Abril!AG175+[9]Abril!AG175+[10]Abril!AG175</f>
        <v>0</v>
      </c>
      <c r="AH175" s="83"/>
      <c r="AI175" s="84"/>
      <c r="AJ175" s="84"/>
      <c r="AK175" s="84"/>
      <c r="AL175" s="84"/>
      <c r="AM175" s="84"/>
      <c r="AN175" s="84"/>
      <c r="AO175" s="84"/>
      <c r="AP175" s="84"/>
      <c r="AQ175" s="84"/>
      <c r="AR175" s="84"/>
      <c r="CA175" s="2" t="str">
        <f t="shared" si="24"/>
        <v/>
      </c>
      <c r="CB175" s="2" t="str">
        <f t="shared" si="25"/>
        <v/>
      </c>
      <c r="CG175" s="2">
        <f t="shared" si="26"/>
        <v>0</v>
      </c>
      <c r="CH175" s="2">
        <f t="shared" si="27"/>
        <v>0</v>
      </c>
      <c r="CI175" s="2">
        <v>0</v>
      </c>
      <c r="CJ175" s="1"/>
      <c r="CK175" s="1"/>
      <c r="CL175" s="1"/>
      <c r="CM175" s="1"/>
      <c r="CN175" s="1"/>
      <c r="CO175" s="1"/>
      <c r="CP175" s="1"/>
      <c r="CQ175" s="1"/>
    </row>
    <row r="176" spans="1:95" x14ac:dyDescent="0.25">
      <c r="A176" s="719"/>
      <c r="B176" s="719" t="s">
        <v>207</v>
      </c>
      <c r="C176" s="409" t="s">
        <v>204</v>
      </c>
      <c r="D176" s="212">
        <f t="shared" si="22"/>
        <v>1</v>
      </c>
      <c r="E176" s="261">
        <f t="shared" si="23"/>
        <v>0</v>
      </c>
      <c r="F176" s="77">
        <f t="shared" si="23"/>
        <v>1</v>
      </c>
      <c r="G176" s="32">
        <f>[1]Abril!G176+[2]Abril!G176+[3]Abril!G176+[4]Abril!G176+[5]Abril!G176+[6]Abril!G176+[7]Abril!G176+[8]Abril!G176+[9]Abril!G176+[10]Abril!G176</f>
        <v>0</v>
      </c>
      <c r="H176" s="32">
        <f>[1]Abril!H176+[2]Abril!H176+[3]Abril!H176+[4]Abril!H176+[5]Abril!H176+[6]Abril!H176+[7]Abril!H176+[8]Abril!H176+[9]Abril!H176+[10]Abril!H176</f>
        <v>0</v>
      </c>
      <c r="I176" s="32">
        <f>[1]Abril!I176+[2]Abril!I176+[3]Abril!I176+[4]Abril!I176+[5]Abril!I176+[6]Abril!I176+[7]Abril!I176+[8]Abril!I176+[9]Abril!I176+[10]Abril!I176</f>
        <v>0</v>
      </c>
      <c r="J176" s="32">
        <f>[1]Abril!J176+[2]Abril!J176+[3]Abril!J176+[4]Abril!J176+[5]Abril!J176+[6]Abril!J176+[7]Abril!J176+[8]Abril!J176+[9]Abril!J176+[10]Abril!J176</f>
        <v>0</v>
      </c>
      <c r="K176" s="32">
        <f>[1]Abril!K176+[2]Abril!K176+[3]Abril!K176+[4]Abril!K176+[5]Abril!K176+[6]Abril!K176+[7]Abril!K176+[8]Abril!K176+[9]Abril!K176+[10]Abril!K176</f>
        <v>0</v>
      </c>
      <c r="L176" s="32">
        <f>[1]Abril!L176+[2]Abril!L176+[3]Abril!L176+[4]Abril!L176+[5]Abril!L176+[6]Abril!L176+[7]Abril!L176+[8]Abril!L176+[9]Abril!L176+[10]Abril!L176</f>
        <v>1</v>
      </c>
      <c r="M176" s="32">
        <f>[1]Abril!M176+[2]Abril!M176+[3]Abril!M176+[4]Abril!M176+[5]Abril!M176+[6]Abril!M176+[7]Abril!M176+[8]Abril!M176+[9]Abril!M176+[10]Abril!M176</f>
        <v>0</v>
      </c>
      <c r="N176" s="32">
        <f>[1]Abril!N176+[2]Abril!N176+[3]Abril!N176+[4]Abril!N176+[5]Abril!N176+[6]Abril!N176+[7]Abril!N176+[8]Abril!N176+[9]Abril!N176+[10]Abril!N176</f>
        <v>0</v>
      </c>
      <c r="O176" s="32">
        <f>[1]Abril!O176+[2]Abril!O176+[3]Abril!O176+[4]Abril!O176+[5]Abril!O176+[6]Abril!O176+[7]Abril!O176+[8]Abril!O176+[9]Abril!O176+[10]Abril!O176</f>
        <v>0</v>
      </c>
      <c r="P176" s="32">
        <f>[1]Abril!P176+[2]Abril!P176+[3]Abril!P176+[4]Abril!P176+[5]Abril!P176+[6]Abril!P176+[7]Abril!P176+[8]Abril!P176+[9]Abril!P176+[10]Abril!P176</f>
        <v>0</v>
      </c>
      <c r="Q176" s="32">
        <f>[1]Abril!Q176+[2]Abril!Q176+[3]Abril!Q176+[4]Abril!Q176+[5]Abril!Q176+[6]Abril!Q176+[7]Abril!Q176+[8]Abril!Q176+[9]Abril!Q176+[10]Abril!Q176</f>
        <v>0</v>
      </c>
      <c r="R176" s="32">
        <f>[1]Abril!R176+[2]Abril!R176+[3]Abril!R176+[4]Abril!R176+[5]Abril!R176+[6]Abril!R176+[7]Abril!R176+[8]Abril!R176+[9]Abril!R176+[10]Abril!R176</f>
        <v>0</v>
      </c>
      <c r="S176" s="32">
        <f>[1]Abril!S176+[2]Abril!S176+[3]Abril!S176+[4]Abril!S176+[5]Abril!S176+[6]Abril!S176+[7]Abril!S176+[8]Abril!S176+[9]Abril!S176+[10]Abril!S176</f>
        <v>0</v>
      </c>
      <c r="T176" s="32">
        <f>[1]Abril!T176+[2]Abril!T176+[3]Abril!T176+[4]Abril!T176+[5]Abril!T176+[6]Abril!T176+[7]Abril!T176+[8]Abril!T176+[9]Abril!T176+[10]Abril!T176</f>
        <v>0</v>
      </c>
      <c r="U176" s="32">
        <f>[1]Abril!U176+[2]Abril!U176+[3]Abril!U176+[4]Abril!U176+[5]Abril!U176+[6]Abril!U176+[7]Abril!U176+[8]Abril!U176+[9]Abril!U176+[10]Abril!U176</f>
        <v>0</v>
      </c>
      <c r="V176" s="32">
        <f>[1]Abril!V176+[2]Abril!V176+[3]Abril!V176+[4]Abril!V176+[5]Abril!V176+[6]Abril!V176+[7]Abril!V176+[8]Abril!V176+[9]Abril!V176+[10]Abril!V176</f>
        <v>0</v>
      </c>
      <c r="W176" s="32">
        <f>[1]Abril!W176+[2]Abril!W176+[3]Abril!W176+[4]Abril!W176+[5]Abril!W176+[6]Abril!W176+[7]Abril!W176+[8]Abril!W176+[9]Abril!W176+[10]Abril!W176</f>
        <v>0</v>
      </c>
      <c r="X176" s="32">
        <f>[1]Abril!X176+[2]Abril!X176+[3]Abril!X176+[4]Abril!X176+[5]Abril!X176+[6]Abril!X176+[7]Abril!X176+[8]Abril!X176+[9]Abril!X176+[10]Abril!X176</f>
        <v>0</v>
      </c>
      <c r="Y176" s="32">
        <f>[1]Abril!Y176+[2]Abril!Y176+[3]Abril!Y176+[4]Abril!Y176+[5]Abril!Y176+[6]Abril!Y176+[7]Abril!Y176+[8]Abril!Y176+[9]Abril!Y176+[10]Abril!Y176</f>
        <v>0</v>
      </c>
      <c r="Z176" s="32">
        <f>[1]Abril!Z176+[2]Abril!Z176+[3]Abril!Z176+[4]Abril!Z176+[5]Abril!Z176+[6]Abril!Z176+[7]Abril!Z176+[8]Abril!Z176+[9]Abril!Z176+[10]Abril!Z176</f>
        <v>0</v>
      </c>
      <c r="AA176" s="32">
        <f>[1]Abril!AA176+[2]Abril!AA176+[3]Abril!AA176+[4]Abril!AA176+[5]Abril!AA176+[6]Abril!AA176+[7]Abril!AA176+[8]Abril!AA176+[9]Abril!AA176+[10]Abril!AA176</f>
        <v>0</v>
      </c>
      <c r="AB176" s="32">
        <f>[1]Abril!AB176+[2]Abril!AB176+[3]Abril!AB176+[4]Abril!AB176+[5]Abril!AB176+[6]Abril!AB176+[7]Abril!AB176+[8]Abril!AB176+[9]Abril!AB176+[10]Abril!AB176</f>
        <v>0</v>
      </c>
      <c r="AC176" s="32">
        <f>[1]Abril!AC176+[2]Abril!AC176+[3]Abril!AC176+[4]Abril!AC176+[5]Abril!AC176+[6]Abril!AC176+[7]Abril!AC176+[8]Abril!AC176+[9]Abril!AC176+[10]Abril!AC176</f>
        <v>0</v>
      </c>
      <c r="AD176" s="32">
        <f>[1]Abril!AD176+[2]Abril!AD176+[3]Abril!AD176+[4]Abril!AD176+[5]Abril!AD176+[6]Abril!AD176+[7]Abril!AD176+[8]Abril!AD176+[9]Abril!AD176+[10]Abril!AD176</f>
        <v>0</v>
      </c>
      <c r="AE176" s="32">
        <f>[1]Abril!AE176+[2]Abril!AE176+[3]Abril!AE176+[4]Abril!AE176+[5]Abril!AE176+[6]Abril!AE176+[7]Abril!AE176+[8]Abril!AE176+[9]Abril!AE176+[10]Abril!AE176</f>
        <v>1</v>
      </c>
      <c r="AF176" s="32">
        <f>[1]Abril!AF176+[2]Abril!AF176+[3]Abril!AF176+[4]Abril!AF176+[5]Abril!AF176+[6]Abril!AF176+[7]Abril!AF176+[8]Abril!AF176+[9]Abril!AF176+[10]Abril!AF176</f>
        <v>1</v>
      </c>
      <c r="AG176" s="32">
        <f>[1]Abril!AG176+[2]Abril!AG176+[3]Abril!AG176+[4]Abril!AG176+[5]Abril!AG176+[6]Abril!AG176+[7]Abril!AG176+[8]Abril!AG176+[9]Abril!AG176+[10]Abril!AG176</f>
        <v>0</v>
      </c>
      <c r="AH176" s="83"/>
      <c r="AI176" s="84"/>
      <c r="AJ176" s="84"/>
      <c r="AK176" s="84"/>
      <c r="AL176" s="84"/>
      <c r="AM176" s="84"/>
      <c r="AN176" s="84"/>
      <c r="AO176" s="84"/>
      <c r="AP176" s="84"/>
      <c r="AQ176" s="84"/>
      <c r="AR176" s="84"/>
      <c r="CA176" s="2" t="str">
        <f t="shared" si="24"/>
        <v/>
      </c>
      <c r="CB176" s="2" t="str">
        <f t="shared" si="25"/>
        <v/>
      </c>
      <c r="CG176" s="2">
        <f t="shared" si="26"/>
        <v>0</v>
      </c>
      <c r="CH176" s="2">
        <f t="shared" si="27"/>
        <v>0</v>
      </c>
      <c r="CI176" s="2">
        <v>0</v>
      </c>
      <c r="CJ176" s="1"/>
      <c r="CK176" s="1"/>
      <c r="CL176" s="1"/>
      <c r="CM176" s="1"/>
      <c r="CN176" s="1"/>
      <c r="CO176" s="1"/>
      <c r="CP176" s="1"/>
      <c r="CQ176" s="1"/>
    </row>
    <row r="177" spans="1:95" ht="21" x14ac:dyDescent="0.25">
      <c r="A177" s="719"/>
      <c r="B177" s="719"/>
      <c r="C177" s="425" t="s">
        <v>205</v>
      </c>
      <c r="D177" s="75">
        <f t="shared" si="22"/>
        <v>2</v>
      </c>
      <c r="E177" s="76">
        <f t="shared" si="23"/>
        <v>0</v>
      </c>
      <c r="F177" s="86">
        <f t="shared" si="23"/>
        <v>2</v>
      </c>
      <c r="G177" s="32">
        <f>[1]Abril!G177+[2]Abril!G177+[3]Abril!G177+[4]Abril!G177+[5]Abril!G177+[6]Abril!G177+[7]Abril!G177+[8]Abril!G177+[9]Abril!G177+[10]Abril!G177</f>
        <v>0</v>
      </c>
      <c r="H177" s="32">
        <f>[1]Abril!H177+[2]Abril!H177+[3]Abril!H177+[4]Abril!H177+[5]Abril!H177+[6]Abril!H177+[7]Abril!H177+[8]Abril!H177+[9]Abril!H177+[10]Abril!H177</f>
        <v>0</v>
      </c>
      <c r="I177" s="32">
        <f>[1]Abril!I177+[2]Abril!I177+[3]Abril!I177+[4]Abril!I177+[5]Abril!I177+[6]Abril!I177+[7]Abril!I177+[8]Abril!I177+[9]Abril!I177+[10]Abril!I177</f>
        <v>0</v>
      </c>
      <c r="J177" s="32">
        <f>[1]Abril!J177+[2]Abril!J177+[3]Abril!J177+[4]Abril!J177+[5]Abril!J177+[6]Abril!J177+[7]Abril!J177+[8]Abril!J177+[9]Abril!J177+[10]Abril!J177</f>
        <v>1</v>
      </c>
      <c r="K177" s="32">
        <f>[1]Abril!K177+[2]Abril!K177+[3]Abril!K177+[4]Abril!K177+[5]Abril!K177+[6]Abril!K177+[7]Abril!K177+[8]Abril!K177+[9]Abril!K177+[10]Abril!K177</f>
        <v>0</v>
      </c>
      <c r="L177" s="32">
        <f>[1]Abril!L177+[2]Abril!L177+[3]Abril!L177+[4]Abril!L177+[5]Abril!L177+[6]Abril!L177+[7]Abril!L177+[8]Abril!L177+[9]Abril!L177+[10]Abril!L177</f>
        <v>0</v>
      </c>
      <c r="M177" s="32">
        <f>[1]Abril!M177+[2]Abril!M177+[3]Abril!M177+[4]Abril!M177+[5]Abril!M177+[6]Abril!M177+[7]Abril!M177+[8]Abril!M177+[9]Abril!M177+[10]Abril!M177</f>
        <v>0</v>
      </c>
      <c r="N177" s="32">
        <f>[1]Abril!N177+[2]Abril!N177+[3]Abril!N177+[4]Abril!N177+[5]Abril!N177+[6]Abril!N177+[7]Abril!N177+[8]Abril!N177+[9]Abril!N177+[10]Abril!N177</f>
        <v>0</v>
      </c>
      <c r="O177" s="32">
        <f>[1]Abril!O177+[2]Abril!O177+[3]Abril!O177+[4]Abril!O177+[5]Abril!O177+[6]Abril!O177+[7]Abril!O177+[8]Abril!O177+[9]Abril!O177+[10]Abril!O177</f>
        <v>0</v>
      </c>
      <c r="P177" s="32">
        <f>[1]Abril!P177+[2]Abril!P177+[3]Abril!P177+[4]Abril!P177+[5]Abril!P177+[6]Abril!P177+[7]Abril!P177+[8]Abril!P177+[9]Abril!P177+[10]Abril!P177</f>
        <v>0</v>
      </c>
      <c r="Q177" s="32">
        <f>[1]Abril!Q177+[2]Abril!Q177+[3]Abril!Q177+[4]Abril!Q177+[5]Abril!Q177+[6]Abril!Q177+[7]Abril!Q177+[8]Abril!Q177+[9]Abril!Q177+[10]Abril!Q177</f>
        <v>0</v>
      </c>
      <c r="R177" s="32">
        <f>[1]Abril!R177+[2]Abril!R177+[3]Abril!R177+[4]Abril!R177+[5]Abril!R177+[6]Abril!R177+[7]Abril!R177+[8]Abril!R177+[9]Abril!R177+[10]Abril!R177</f>
        <v>1</v>
      </c>
      <c r="S177" s="32">
        <f>[1]Abril!S177+[2]Abril!S177+[3]Abril!S177+[4]Abril!S177+[5]Abril!S177+[6]Abril!S177+[7]Abril!S177+[8]Abril!S177+[9]Abril!S177+[10]Abril!S177</f>
        <v>0</v>
      </c>
      <c r="T177" s="32">
        <f>[1]Abril!T177+[2]Abril!T177+[3]Abril!T177+[4]Abril!T177+[5]Abril!T177+[6]Abril!T177+[7]Abril!T177+[8]Abril!T177+[9]Abril!T177+[10]Abril!T177</f>
        <v>0</v>
      </c>
      <c r="U177" s="32">
        <f>[1]Abril!U177+[2]Abril!U177+[3]Abril!U177+[4]Abril!U177+[5]Abril!U177+[6]Abril!U177+[7]Abril!U177+[8]Abril!U177+[9]Abril!U177+[10]Abril!U177</f>
        <v>0</v>
      </c>
      <c r="V177" s="32">
        <f>[1]Abril!V177+[2]Abril!V177+[3]Abril!V177+[4]Abril!V177+[5]Abril!V177+[6]Abril!V177+[7]Abril!V177+[8]Abril!V177+[9]Abril!V177+[10]Abril!V177</f>
        <v>0</v>
      </c>
      <c r="W177" s="32">
        <f>[1]Abril!W177+[2]Abril!W177+[3]Abril!W177+[4]Abril!W177+[5]Abril!W177+[6]Abril!W177+[7]Abril!W177+[8]Abril!W177+[9]Abril!W177+[10]Abril!W177</f>
        <v>0</v>
      </c>
      <c r="X177" s="32">
        <f>[1]Abril!X177+[2]Abril!X177+[3]Abril!X177+[4]Abril!X177+[5]Abril!X177+[6]Abril!X177+[7]Abril!X177+[8]Abril!X177+[9]Abril!X177+[10]Abril!X177</f>
        <v>0</v>
      </c>
      <c r="Y177" s="32">
        <f>[1]Abril!Y177+[2]Abril!Y177+[3]Abril!Y177+[4]Abril!Y177+[5]Abril!Y177+[6]Abril!Y177+[7]Abril!Y177+[8]Abril!Y177+[9]Abril!Y177+[10]Abril!Y177</f>
        <v>1</v>
      </c>
      <c r="Z177" s="32">
        <f>[1]Abril!Z177+[2]Abril!Z177+[3]Abril!Z177+[4]Abril!Z177+[5]Abril!Z177+[6]Abril!Z177+[7]Abril!Z177+[8]Abril!Z177+[9]Abril!Z177+[10]Abril!Z177</f>
        <v>0</v>
      </c>
      <c r="AA177" s="32">
        <f>[1]Abril!AA177+[2]Abril!AA177+[3]Abril!AA177+[4]Abril!AA177+[5]Abril!AA177+[6]Abril!AA177+[7]Abril!AA177+[8]Abril!AA177+[9]Abril!AA177+[10]Abril!AA177</f>
        <v>0</v>
      </c>
      <c r="AB177" s="32">
        <f>[1]Abril!AB177+[2]Abril!AB177+[3]Abril!AB177+[4]Abril!AB177+[5]Abril!AB177+[6]Abril!AB177+[7]Abril!AB177+[8]Abril!AB177+[9]Abril!AB177+[10]Abril!AB177</f>
        <v>0</v>
      </c>
      <c r="AC177" s="32">
        <f>[1]Abril!AC177+[2]Abril!AC177+[3]Abril!AC177+[4]Abril!AC177+[5]Abril!AC177+[6]Abril!AC177+[7]Abril!AC177+[8]Abril!AC177+[9]Abril!AC177+[10]Abril!AC177</f>
        <v>1</v>
      </c>
      <c r="AD177" s="32">
        <f>[1]Abril!AD177+[2]Abril!AD177+[3]Abril!AD177+[4]Abril!AD177+[5]Abril!AD177+[6]Abril!AD177+[7]Abril!AD177+[8]Abril!AD177+[9]Abril!AD177+[10]Abril!AD177</f>
        <v>0</v>
      </c>
      <c r="AE177" s="32">
        <f>[1]Abril!AE177+[2]Abril!AE177+[3]Abril!AE177+[4]Abril!AE177+[5]Abril!AE177+[6]Abril!AE177+[7]Abril!AE177+[8]Abril!AE177+[9]Abril!AE177+[10]Abril!AE177</f>
        <v>1</v>
      </c>
      <c r="AF177" s="32">
        <f>[1]Abril!AF177+[2]Abril!AF177+[3]Abril!AF177+[4]Abril!AF177+[5]Abril!AF177+[6]Abril!AF177+[7]Abril!AF177+[8]Abril!AF177+[9]Abril!AF177+[10]Abril!AF177</f>
        <v>2</v>
      </c>
      <c r="AG177" s="32">
        <f>[1]Abril!AG177+[2]Abril!AG177+[3]Abril!AG177+[4]Abril!AG177+[5]Abril!AG177+[6]Abril!AG177+[7]Abril!AG177+[8]Abril!AG177+[9]Abril!AG177+[10]Abril!AG177</f>
        <v>0</v>
      </c>
      <c r="AH177" s="83"/>
      <c r="AI177" s="84"/>
      <c r="AJ177" s="84"/>
      <c r="AK177" s="84"/>
      <c r="AL177" s="84"/>
      <c r="AM177" s="84"/>
      <c r="AN177" s="84"/>
      <c r="AO177" s="84"/>
      <c r="AP177" s="84"/>
      <c r="AQ177" s="84"/>
      <c r="AR177" s="84"/>
      <c r="CA177" s="2" t="str">
        <f t="shared" si="24"/>
        <v/>
      </c>
      <c r="CB177" s="2" t="str">
        <f t="shared" si="25"/>
        <v/>
      </c>
      <c r="CG177" s="2">
        <f t="shared" si="26"/>
        <v>0</v>
      </c>
      <c r="CH177" s="2">
        <f t="shared" si="27"/>
        <v>0</v>
      </c>
      <c r="CI177" s="2">
        <v>0</v>
      </c>
      <c r="CJ177" s="1"/>
      <c r="CK177" s="1"/>
      <c r="CL177" s="1"/>
      <c r="CM177" s="1"/>
      <c r="CN177" s="1"/>
      <c r="CO177" s="1"/>
      <c r="CP177" s="1"/>
      <c r="CQ177" s="1"/>
    </row>
    <row r="178" spans="1:95" x14ac:dyDescent="0.25">
      <c r="A178" s="719"/>
      <c r="B178" s="719"/>
      <c r="C178" s="345" t="s">
        <v>206</v>
      </c>
      <c r="D178" s="416">
        <f t="shared" si="22"/>
        <v>1</v>
      </c>
      <c r="E178" s="417">
        <f t="shared" si="23"/>
        <v>0</v>
      </c>
      <c r="F178" s="54">
        <f t="shared" si="23"/>
        <v>1</v>
      </c>
      <c r="G178" s="32">
        <f>[1]Abril!G178+[2]Abril!G178+[3]Abril!G178+[4]Abril!G178+[5]Abril!G178+[6]Abril!G178+[7]Abril!G178+[8]Abril!G178+[9]Abril!G178+[10]Abril!G178</f>
        <v>0</v>
      </c>
      <c r="H178" s="32">
        <f>[1]Abril!H178+[2]Abril!H178+[3]Abril!H178+[4]Abril!H178+[5]Abril!H178+[6]Abril!H178+[7]Abril!H178+[8]Abril!H178+[9]Abril!H178+[10]Abril!H178</f>
        <v>0</v>
      </c>
      <c r="I178" s="32">
        <f>[1]Abril!I178+[2]Abril!I178+[3]Abril!I178+[4]Abril!I178+[5]Abril!I178+[6]Abril!I178+[7]Abril!I178+[8]Abril!I178+[9]Abril!I178+[10]Abril!I178</f>
        <v>0</v>
      </c>
      <c r="J178" s="32">
        <f>[1]Abril!J178+[2]Abril!J178+[3]Abril!J178+[4]Abril!J178+[5]Abril!J178+[6]Abril!J178+[7]Abril!J178+[8]Abril!J178+[9]Abril!J178+[10]Abril!J178</f>
        <v>1</v>
      </c>
      <c r="K178" s="32">
        <f>[1]Abril!K178+[2]Abril!K178+[3]Abril!K178+[4]Abril!K178+[5]Abril!K178+[6]Abril!K178+[7]Abril!K178+[8]Abril!K178+[9]Abril!K178+[10]Abril!K178</f>
        <v>0</v>
      </c>
      <c r="L178" s="32">
        <f>[1]Abril!L178+[2]Abril!L178+[3]Abril!L178+[4]Abril!L178+[5]Abril!L178+[6]Abril!L178+[7]Abril!L178+[8]Abril!L178+[9]Abril!L178+[10]Abril!L178</f>
        <v>0</v>
      </c>
      <c r="M178" s="32">
        <f>[1]Abril!M178+[2]Abril!M178+[3]Abril!M178+[4]Abril!M178+[5]Abril!M178+[6]Abril!M178+[7]Abril!M178+[8]Abril!M178+[9]Abril!M178+[10]Abril!M178</f>
        <v>0</v>
      </c>
      <c r="N178" s="32">
        <f>[1]Abril!N178+[2]Abril!N178+[3]Abril!N178+[4]Abril!N178+[5]Abril!N178+[6]Abril!N178+[7]Abril!N178+[8]Abril!N178+[9]Abril!N178+[10]Abril!N178</f>
        <v>0</v>
      </c>
      <c r="O178" s="32">
        <f>[1]Abril!O178+[2]Abril!O178+[3]Abril!O178+[4]Abril!O178+[5]Abril!O178+[6]Abril!O178+[7]Abril!O178+[8]Abril!O178+[9]Abril!O178+[10]Abril!O178</f>
        <v>0</v>
      </c>
      <c r="P178" s="32">
        <f>[1]Abril!P178+[2]Abril!P178+[3]Abril!P178+[4]Abril!P178+[5]Abril!P178+[6]Abril!P178+[7]Abril!P178+[8]Abril!P178+[9]Abril!P178+[10]Abril!P178</f>
        <v>0</v>
      </c>
      <c r="Q178" s="32">
        <f>[1]Abril!Q178+[2]Abril!Q178+[3]Abril!Q178+[4]Abril!Q178+[5]Abril!Q178+[6]Abril!Q178+[7]Abril!Q178+[8]Abril!Q178+[9]Abril!Q178+[10]Abril!Q178</f>
        <v>0</v>
      </c>
      <c r="R178" s="32">
        <f>[1]Abril!R178+[2]Abril!R178+[3]Abril!R178+[4]Abril!R178+[5]Abril!R178+[6]Abril!R178+[7]Abril!R178+[8]Abril!R178+[9]Abril!R178+[10]Abril!R178</f>
        <v>0</v>
      </c>
      <c r="S178" s="32">
        <f>[1]Abril!S178+[2]Abril!S178+[3]Abril!S178+[4]Abril!S178+[5]Abril!S178+[6]Abril!S178+[7]Abril!S178+[8]Abril!S178+[9]Abril!S178+[10]Abril!S178</f>
        <v>0</v>
      </c>
      <c r="T178" s="32">
        <f>[1]Abril!T178+[2]Abril!T178+[3]Abril!T178+[4]Abril!T178+[5]Abril!T178+[6]Abril!T178+[7]Abril!T178+[8]Abril!T178+[9]Abril!T178+[10]Abril!T178</f>
        <v>0</v>
      </c>
      <c r="U178" s="32">
        <f>[1]Abril!U178+[2]Abril!U178+[3]Abril!U178+[4]Abril!U178+[5]Abril!U178+[6]Abril!U178+[7]Abril!U178+[8]Abril!U178+[9]Abril!U178+[10]Abril!U178</f>
        <v>0</v>
      </c>
      <c r="V178" s="32">
        <f>[1]Abril!V178+[2]Abril!V178+[3]Abril!V178+[4]Abril!V178+[5]Abril!V178+[6]Abril!V178+[7]Abril!V178+[8]Abril!V178+[9]Abril!V178+[10]Abril!V178</f>
        <v>0</v>
      </c>
      <c r="W178" s="32">
        <f>[1]Abril!W178+[2]Abril!W178+[3]Abril!W178+[4]Abril!W178+[5]Abril!W178+[6]Abril!W178+[7]Abril!W178+[8]Abril!W178+[9]Abril!W178+[10]Abril!W178</f>
        <v>0</v>
      </c>
      <c r="X178" s="32">
        <f>[1]Abril!X178+[2]Abril!X178+[3]Abril!X178+[4]Abril!X178+[5]Abril!X178+[6]Abril!X178+[7]Abril!X178+[8]Abril!X178+[9]Abril!X178+[10]Abril!X178</f>
        <v>0</v>
      </c>
      <c r="Y178" s="32">
        <f>[1]Abril!Y178+[2]Abril!Y178+[3]Abril!Y178+[4]Abril!Y178+[5]Abril!Y178+[6]Abril!Y178+[7]Abril!Y178+[8]Abril!Y178+[9]Abril!Y178+[10]Abril!Y178</f>
        <v>1</v>
      </c>
      <c r="Z178" s="32">
        <f>[1]Abril!Z178+[2]Abril!Z178+[3]Abril!Z178+[4]Abril!Z178+[5]Abril!Z178+[6]Abril!Z178+[7]Abril!Z178+[8]Abril!Z178+[9]Abril!Z178+[10]Abril!Z178</f>
        <v>0</v>
      </c>
      <c r="AA178" s="32">
        <f>[1]Abril!AA178+[2]Abril!AA178+[3]Abril!AA178+[4]Abril!AA178+[5]Abril!AA178+[6]Abril!AA178+[7]Abril!AA178+[8]Abril!AA178+[9]Abril!AA178+[10]Abril!AA178</f>
        <v>0</v>
      </c>
      <c r="AB178" s="32">
        <f>[1]Abril!AB178+[2]Abril!AB178+[3]Abril!AB178+[4]Abril!AB178+[5]Abril!AB178+[6]Abril!AB178+[7]Abril!AB178+[8]Abril!AB178+[9]Abril!AB178+[10]Abril!AB178</f>
        <v>0</v>
      </c>
      <c r="AC178" s="32">
        <f>[1]Abril!AC178+[2]Abril!AC178+[3]Abril!AC178+[4]Abril!AC178+[5]Abril!AC178+[6]Abril!AC178+[7]Abril!AC178+[8]Abril!AC178+[9]Abril!AC178+[10]Abril!AC178</f>
        <v>1</v>
      </c>
      <c r="AD178" s="32">
        <f>[1]Abril!AD178+[2]Abril!AD178+[3]Abril!AD178+[4]Abril!AD178+[5]Abril!AD178+[6]Abril!AD178+[7]Abril!AD178+[8]Abril!AD178+[9]Abril!AD178+[10]Abril!AD178</f>
        <v>0</v>
      </c>
      <c r="AE178" s="32">
        <f>[1]Abril!AE178+[2]Abril!AE178+[3]Abril!AE178+[4]Abril!AE178+[5]Abril!AE178+[6]Abril!AE178+[7]Abril!AE178+[8]Abril!AE178+[9]Abril!AE178+[10]Abril!AE178</f>
        <v>0</v>
      </c>
      <c r="AF178" s="32">
        <f>[1]Abril!AF178+[2]Abril!AF178+[3]Abril!AF178+[4]Abril!AF178+[5]Abril!AF178+[6]Abril!AF178+[7]Abril!AF178+[8]Abril!AF178+[9]Abril!AF178+[10]Abril!AF178</f>
        <v>1</v>
      </c>
      <c r="AG178" s="32">
        <f>[1]Abril!AG178+[2]Abril!AG178+[3]Abril!AG178+[4]Abril!AG178+[5]Abril!AG178+[6]Abril!AG178+[7]Abril!AG178+[8]Abril!AG178+[9]Abril!AG178+[10]Abril!AG178</f>
        <v>0</v>
      </c>
      <c r="AH178" s="83"/>
      <c r="AI178" s="84"/>
      <c r="AJ178" s="84"/>
      <c r="AK178" s="84"/>
      <c r="AL178" s="84"/>
      <c r="AM178" s="84"/>
      <c r="AN178" s="84"/>
      <c r="AO178" s="84"/>
      <c r="AP178" s="84"/>
      <c r="AQ178" s="84"/>
      <c r="AR178" s="84"/>
      <c r="CA178" s="2" t="str">
        <f t="shared" si="24"/>
        <v/>
      </c>
      <c r="CB178" s="2" t="str">
        <f t="shared" si="25"/>
        <v/>
      </c>
      <c r="CG178" s="2">
        <f t="shared" si="26"/>
        <v>0</v>
      </c>
      <c r="CH178" s="2">
        <f t="shared" si="27"/>
        <v>0</v>
      </c>
      <c r="CI178" s="2">
        <v>0</v>
      </c>
      <c r="CJ178" s="1"/>
      <c r="CK178" s="1"/>
      <c r="CL178" s="1"/>
      <c r="CM178" s="1"/>
      <c r="CN178" s="1"/>
      <c r="CO178" s="1"/>
      <c r="CP178" s="1"/>
      <c r="CQ178" s="1"/>
    </row>
    <row r="179" spans="1:95" x14ac:dyDescent="0.25">
      <c r="A179" s="96" t="s">
        <v>208</v>
      </c>
      <c r="B179" s="96"/>
      <c r="C179" s="158"/>
      <c r="D179" s="158"/>
      <c r="E179" s="158"/>
      <c r="F179" s="158"/>
      <c r="G179" s="158"/>
      <c r="H179" s="158"/>
      <c r="I179" s="158"/>
      <c r="J179" s="158"/>
      <c r="K179" s="158"/>
      <c r="L179" s="158"/>
      <c r="M179" s="158"/>
      <c r="N179" s="158"/>
      <c r="O179" s="158"/>
      <c r="P179" s="158"/>
      <c r="Q179" s="158"/>
      <c r="R179" s="158"/>
      <c r="S179" s="158"/>
      <c r="T179" s="158"/>
      <c r="U179" s="158"/>
      <c r="V179" s="158"/>
      <c r="W179" s="158"/>
      <c r="X179" s="158"/>
      <c r="Y179" s="158"/>
      <c r="Z179" s="158"/>
      <c r="AA179" s="158"/>
      <c r="AB179" s="158"/>
      <c r="AC179" s="158"/>
      <c r="AD179" s="158"/>
      <c r="AE179" s="158"/>
      <c r="AF179" s="158"/>
      <c r="AG179" s="158"/>
      <c r="AH179" s="67"/>
      <c r="AI179" s="67"/>
      <c r="AJ179" s="67"/>
      <c r="AK179" s="67"/>
      <c r="AL179" s="67"/>
      <c r="AM179" s="67"/>
      <c r="AN179" s="67"/>
      <c r="AO179" s="67"/>
      <c r="AP179" s="67"/>
      <c r="AQ179" s="67"/>
      <c r="AR179" s="67"/>
      <c r="CJ179" s="1"/>
      <c r="CK179" s="1"/>
      <c r="CL179" s="1"/>
      <c r="CM179" s="1"/>
      <c r="CN179" s="1"/>
      <c r="CO179" s="1"/>
      <c r="CP179" s="1"/>
      <c r="CQ179" s="1"/>
    </row>
    <row r="180" spans="1:95" x14ac:dyDescent="0.25">
      <c r="A180" s="633" t="s">
        <v>1</v>
      </c>
      <c r="B180" s="618" t="s">
        <v>2</v>
      </c>
      <c r="C180" s="164"/>
      <c r="D180" s="164"/>
      <c r="E180" s="164"/>
      <c r="F180" s="164"/>
      <c r="G180" s="164"/>
      <c r="H180" s="164"/>
      <c r="I180" s="164"/>
      <c r="J180" s="164"/>
      <c r="K180" s="164"/>
      <c r="L180" s="164"/>
      <c r="M180" s="164"/>
      <c r="N180" s="164"/>
      <c r="O180" s="164"/>
      <c r="P180" s="164"/>
      <c r="Q180" s="164"/>
      <c r="R180" s="164"/>
      <c r="S180" s="164"/>
      <c r="T180" s="164"/>
      <c r="U180" s="171"/>
      <c r="V180" s="171"/>
      <c r="W180" s="171"/>
      <c r="X180" s="171"/>
      <c r="Y180" s="171"/>
      <c r="Z180" s="171"/>
      <c r="AA180" s="171"/>
      <c r="AB180" s="171"/>
      <c r="AC180" s="171"/>
      <c r="AD180" s="171"/>
      <c r="AE180" s="171"/>
      <c r="AF180" s="171"/>
      <c r="AG180" s="171"/>
      <c r="AH180" s="68"/>
      <c r="AI180" s="68"/>
      <c r="AJ180" s="68"/>
      <c r="AK180" s="68"/>
      <c r="AL180" s="68"/>
      <c r="AM180" s="68"/>
      <c r="AN180" s="68"/>
      <c r="AO180" s="68"/>
      <c r="AP180" s="68"/>
      <c r="AQ180" s="68"/>
      <c r="AR180" s="68"/>
      <c r="CJ180" s="1"/>
      <c r="CK180" s="1"/>
      <c r="CL180" s="1"/>
      <c r="CM180" s="1"/>
      <c r="CN180" s="1"/>
      <c r="CO180" s="1"/>
      <c r="CP180" s="1"/>
      <c r="CQ180" s="1"/>
    </row>
    <row r="181" spans="1:95" x14ac:dyDescent="0.25">
      <c r="A181" s="635"/>
      <c r="B181" s="620"/>
      <c r="C181" s="164"/>
      <c r="D181" s="164"/>
      <c r="E181" s="164"/>
      <c r="F181" s="164"/>
      <c r="G181" s="164"/>
      <c r="H181" s="164"/>
      <c r="I181" s="164"/>
      <c r="J181" s="164"/>
      <c r="K181" s="164"/>
      <c r="L181" s="164"/>
      <c r="M181" s="164"/>
      <c r="N181" s="164"/>
      <c r="O181" s="164"/>
      <c r="P181" s="164"/>
      <c r="Q181" s="164"/>
      <c r="R181" s="164"/>
      <c r="S181" s="164"/>
      <c r="T181" s="164"/>
      <c r="U181" s="171"/>
      <c r="V181" s="171"/>
      <c r="W181" s="171"/>
      <c r="X181" s="171"/>
      <c r="Y181" s="171"/>
      <c r="Z181" s="171"/>
      <c r="AA181" s="171"/>
      <c r="AB181" s="171"/>
      <c r="AC181" s="171"/>
      <c r="AD181" s="171"/>
      <c r="AE181" s="171"/>
      <c r="AF181" s="171"/>
      <c r="AG181" s="171"/>
      <c r="AH181" s="68"/>
      <c r="AI181" s="68"/>
      <c r="AJ181" s="68"/>
      <c r="AK181" s="68"/>
      <c r="AL181" s="68"/>
      <c r="AM181" s="68"/>
      <c r="AN181" s="68"/>
      <c r="AO181" s="68"/>
      <c r="AP181" s="68"/>
      <c r="AQ181" s="68"/>
      <c r="AR181" s="68"/>
      <c r="CJ181" s="1"/>
      <c r="CK181" s="1"/>
      <c r="CL181" s="1"/>
      <c r="CM181" s="1"/>
      <c r="CN181" s="1"/>
      <c r="CO181" s="1"/>
      <c r="CP181" s="1"/>
      <c r="CQ181" s="1"/>
    </row>
    <row r="182" spans="1:95" x14ac:dyDescent="0.25">
      <c r="A182" s="102" t="s">
        <v>209</v>
      </c>
      <c r="B182" s="32">
        <f>[1]Abril!B182+[2]Abril!B182+[3]Abril!B182+[4]Abril!B182+[5]Abril!B182+[6]Abril!B182+[7]Abril!B182+[8]Abril!B182+[9]Abril!B182+[10]Abril!B182</f>
        <v>0</v>
      </c>
      <c r="C182" s="244"/>
      <c r="D182" s="164"/>
      <c r="E182" s="164"/>
      <c r="F182" s="164"/>
      <c r="G182" s="164"/>
      <c r="H182" s="164"/>
      <c r="I182" s="164"/>
      <c r="J182" s="164"/>
      <c r="K182" s="164"/>
      <c r="L182" s="164"/>
      <c r="M182" s="164"/>
      <c r="N182" s="164"/>
      <c r="O182" s="164"/>
      <c r="P182" s="164"/>
      <c r="Q182" s="164"/>
      <c r="R182" s="164"/>
      <c r="S182" s="164"/>
      <c r="T182" s="164"/>
      <c r="U182" s="171"/>
      <c r="V182" s="171"/>
      <c r="W182" s="171"/>
      <c r="X182" s="171"/>
      <c r="Y182" s="171"/>
      <c r="Z182" s="171"/>
      <c r="AA182" s="171"/>
      <c r="AB182" s="171"/>
      <c r="AC182" s="171"/>
      <c r="AD182" s="171"/>
      <c r="AE182" s="171"/>
      <c r="AF182" s="171"/>
      <c r="AG182" s="171"/>
      <c r="AH182" s="68"/>
      <c r="AI182" s="68"/>
      <c r="AJ182" s="68"/>
      <c r="AK182" s="68"/>
      <c r="AL182" s="68"/>
      <c r="AM182" s="68"/>
      <c r="AN182" s="68"/>
      <c r="AO182" s="68"/>
      <c r="AP182" s="68"/>
      <c r="AQ182" s="68"/>
      <c r="AR182" s="68"/>
      <c r="CJ182" s="1"/>
      <c r="CK182" s="1"/>
      <c r="CL182" s="1"/>
      <c r="CM182" s="1"/>
      <c r="CN182" s="1"/>
      <c r="CO182" s="1"/>
      <c r="CP182" s="1"/>
      <c r="CQ182" s="1"/>
    </row>
    <row r="183" spans="1:95" ht="15" customHeight="1" x14ac:dyDescent="0.25">
      <c r="A183" s="107" t="s">
        <v>210</v>
      </c>
      <c r="B183" s="32">
        <f>[1]Abril!B183+[2]Abril!B183+[3]Abril!B183+[4]Abril!B183+[5]Abril!B183+[6]Abril!B183+[7]Abril!B183+[8]Abril!B183+[9]Abril!B183+[10]Abril!B183</f>
        <v>6</v>
      </c>
      <c r="C183" s="428"/>
      <c r="D183" s="429"/>
      <c r="E183" s="164"/>
      <c r="F183" s="429"/>
      <c r="G183" s="429"/>
      <c r="H183" s="164"/>
      <c r="I183" s="164"/>
      <c r="J183" s="429"/>
      <c r="K183" s="429"/>
      <c r="L183" s="164"/>
      <c r="M183" s="164"/>
      <c r="N183" s="164"/>
      <c r="O183" s="429"/>
      <c r="P183" s="164"/>
      <c r="Q183" s="164"/>
      <c r="R183" s="164"/>
      <c r="S183" s="164"/>
      <c r="T183" s="164"/>
      <c r="U183" s="171"/>
      <c r="V183" s="430"/>
      <c r="W183" s="171"/>
      <c r="X183" s="171"/>
      <c r="Y183" s="171"/>
      <c r="Z183" s="171"/>
      <c r="AA183" s="171"/>
      <c r="AB183" s="171"/>
      <c r="AC183" s="171"/>
      <c r="AD183" s="171"/>
      <c r="AE183" s="171"/>
      <c r="AF183" s="171"/>
      <c r="AG183" s="171"/>
      <c r="AH183" s="68"/>
      <c r="AI183" s="68"/>
      <c r="AJ183" s="68"/>
      <c r="AK183" s="68"/>
      <c r="AL183" s="68"/>
      <c r="AM183" s="68"/>
      <c r="AN183" s="68"/>
      <c r="AO183" s="68"/>
      <c r="AP183" s="68"/>
      <c r="AQ183" s="68"/>
      <c r="AR183" s="68"/>
      <c r="CJ183" s="1"/>
      <c r="CK183" s="1"/>
      <c r="CL183" s="1"/>
      <c r="CM183" s="1"/>
      <c r="CN183" s="1"/>
      <c r="CO183" s="1"/>
      <c r="CP183" s="1"/>
      <c r="CQ183" s="1"/>
    </row>
    <row r="184" spans="1:95" x14ac:dyDescent="0.25">
      <c r="A184" s="405" t="s">
        <v>211</v>
      </c>
      <c r="B184" s="405"/>
      <c r="C184" s="17"/>
      <c r="D184" s="17"/>
      <c r="E184" s="158"/>
      <c r="F184" s="257"/>
      <c r="G184" s="256"/>
      <c r="H184" s="97"/>
      <c r="I184" s="256"/>
      <c r="J184" s="254"/>
      <c r="K184" s="254"/>
      <c r="L184" s="256"/>
      <c r="M184" s="97"/>
      <c r="N184" s="256"/>
      <c r="O184" s="256"/>
      <c r="P184" s="97"/>
      <c r="Q184" s="256"/>
      <c r="R184" s="256"/>
      <c r="S184" s="97"/>
      <c r="T184" s="256"/>
      <c r="U184" s="256"/>
      <c r="V184" s="254"/>
      <c r="W184" s="158"/>
      <c r="X184" s="158"/>
      <c r="Y184" s="158"/>
      <c r="Z184" s="158"/>
      <c r="AA184" s="158"/>
      <c r="AB184" s="158"/>
      <c r="AC184" s="158"/>
      <c r="AD184" s="158"/>
      <c r="AE184" s="158"/>
      <c r="AF184" s="158"/>
      <c r="AG184" s="158"/>
      <c r="AH184" s="67"/>
      <c r="AI184" s="67"/>
      <c r="AJ184" s="67"/>
      <c r="AK184" s="67"/>
      <c r="AL184" s="67"/>
      <c r="AM184" s="67"/>
      <c r="AN184" s="67"/>
      <c r="AO184" s="67"/>
      <c r="AP184" s="67"/>
      <c r="AQ184" s="67"/>
      <c r="AR184" s="67"/>
      <c r="CJ184" s="1"/>
      <c r="CK184" s="1"/>
      <c r="CL184" s="1"/>
      <c r="CM184" s="1"/>
      <c r="CN184" s="1"/>
      <c r="CO184" s="1"/>
      <c r="CP184" s="1"/>
      <c r="CQ184" s="1"/>
    </row>
    <row r="185" spans="1:95" ht="15" customHeight="1" x14ac:dyDescent="0.25">
      <c r="A185" s="633" t="s">
        <v>101</v>
      </c>
      <c r="B185" s="643" t="s">
        <v>48</v>
      </c>
      <c r="C185" s="687"/>
      <c r="D185" s="668"/>
      <c r="E185" s="731" t="s">
        <v>3</v>
      </c>
      <c r="F185" s="732"/>
      <c r="G185" s="732"/>
      <c r="H185" s="732"/>
      <c r="I185" s="732"/>
      <c r="J185" s="732"/>
      <c r="K185" s="732"/>
      <c r="L185" s="732"/>
      <c r="M185" s="732"/>
      <c r="N185" s="732"/>
      <c r="O185" s="732"/>
      <c r="P185" s="732"/>
      <c r="Q185" s="732"/>
      <c r="R185" s="732"/>
      <c r="S185" s="732"/>
      <c r="T185" s="732"/>
      <c r="U185" s="732"/>
      <c r="V185" s="733"/>
      <c r="W185" s="164"/>
      <c r="X185" s="164"/>
      <c r="Y185" s="171"/>
      <c r="Z185" s="171"/>
      <c r="AA185" s="171"/>
      <c r="AB185" s="171"/>
      <c r="AC185" s="171"/>
      <c r="AD185" s="171"/>
      <c r="AE185" s="171"/>
      <c r="AF185" s="171"/>
      <c r="AG185" s="171"/>
      <c r="AH185" s="171"/>
      <c r="AI185" s="171"/>
      <c r="AJ185" s="171"/>
      <c r="AK185" s="171"/>
      <c r="AL185" s="171"/>
      <c r="AM185" s="171"/>
      <c r="AN185" s="171"/>
      <c r="AO185" s="171"/>
      <c r="AP185" s="171"/>
      <c r="AQ185" s="171"/>
      <c r="AR185" s="171"/>
      <c r="CJ185" s="1"/>
      <c r="CK185" s="1"/>
      <c r="CL185" s="1"/>
      <c r="CM185" s="1"/>
      <c r="CN185" s="1"/>
      <c r="CO185" s="1"/>
      <c r="CP185" s="1"/>
      <c r="CQ185" s="1"/>
    </row>
    <row r="186" spans="1:95" x14ac:dyDescent="0.25">
      <c r="A186" s="634"/>
      <c r="B186" s="645"/>
      <c r="C186" s="692"/>
      <c r="D186" s="670"/>
      <c r="E186" s="719" t="s">
        <v>102</v>
      </c>
      <c r="F186" s="719"/>
      <c r="G186" s="734" t="s">
        <v>212</v>
      </c>
      <c r="H186" s="719"/>
      <c r="I186" s="719" t="s">
        <v>10</v>
      </c>
      <c r="J186" s="719"/>
      <c r="K186" s="719" t="s">
        <v>213</v>
      </c>
      <c r="L186" s="719"/>
      <c r="M186" s="719" t="s">
        <v>107</v>
      </c>
      <c r="N186" s="719"/>
      <c r="O186" s="704" t="s">
        <v>108</v>
      </c>
      <c r="P186" s="704"/>
      <c r="Q186" s="704" t="s">
        <v>214</v>
      </c>
      <c r="R186" s="704"/>
      <c r="S186" s="704" t="s">
        <v>215</v>
      </c>
      <c r="T186" s="704"/>
      <c r="U186" s="624" t="s">
        <v>216</v>
      </c>
      <c r="V186" s="704"/>
      <c r="W186" s="164"/>
      <c r="X186" s="164"/>
      <c r="Y186" s="171"/>
      <c r="Z186" s="171"/>
      <c r="AA186" s="171"/>
      <c r="AB186" s="171"/>
      <c r="AC186" s="171"/>
      <c r="AD186" s="171"/>
      <c r="AE186" s="171"/>
      <c r="AF186" s="171"/>
      <c r="AG186" s="171"/>
      <c r="AH186" s="171"/>
      <c r="AI186" s="171"/>
      <c r="AJ186" s="171"/>
      <c r="AK186" s="171"/>
      <c r="AL186" s="171"/>
      <c r="AM186" s="171"/>
      <c r="AN186" s="171"/>
      <c r="AO186" s="171"/>
      <c r="AP186" s="171"/>
      <c r="AQ186" s="171"/>
      <c r="AR186" s="171"/>
      <c r="CJ186" s="1"/>
      <c r="CK186" s="1"/>
      <c r="CL186" s="1"/>
      <c r="CM186" s="1"/>
      <c r="CN186" s="1"/>
      <c r="CO186" s="1"/>
      <c r="CP186" s="1"/>
      <c r="CQ186" s="1"/>
    </row>
    <row r="187" spans="1:95" x14ac:dyDescent="0.25">
      <c r="A187" s="635"/>
      <c r="B187" s="21" t="s">
        <v>27</v>
      </c>
      <c r="C187" s="22" t="s">
        <v>28</v>
      </c>
      <c r="D187" s="560" t="s">
        <v>29</v>
      </c>
      <c r="E187" s="568" t="s">
        <v>36</v>
      </c>
      <c r="F187" s="278" t="s">
        <v>29</v>
      </c>
      <c r="G187" s="568" t="s">
        <v>36</v>
      </c>
      <c r="H187" s="278" t="s">
        <v>29</v>
      </c>
      <c r="I187" s="568" t="s">
        <v>36</v>
      </c>
      <c r="J187" s="278" t="s">
        <v>29</v>
      </c>
      <c r="K187" s="568" t="s">
        <v>36</v>
      </c>
      <c r="L187" s="550" t="s">
        <v>29</v>
      </c>
      <c r="M187" s="568" t="s">
        <v>36</v>
      </c>
      <c r="N187" s="550" t="s">
        <v>29</v>
      </c>
      <c r="O187" s="568" t="s">
        <v>36</v>
      </c>
      <c r="P187" s="550" t="s">
        <v>29</v>
      </c>
      <c r="Q187" s="568" t="s">
        <v>36</v>
      </c>
      <c r="R187" s="278" t="s">
        <v>29</v>
      </c>
      <c r="S187" s="568" t="s">
        <v>36</v>
      </c>
      <c r="T187" s="278" t="s">
        <v>29</v>
      </c>
      <c r="U187" s="310" t="s">
        <v>36</v>
      </c>
      <c r="V187" s="278" t="s">
        <v>29</v>
      </c>
      <c r="W187" s="164"/>
      <c r="X187" s="164"/>
      <c r="Y187" s="171"/>
      <c r="Z187" s="171"/>
      <c r="AA187" s="171"/>
      <c r="AB187" s="171"/>
      <c r="AC187" s="171"/>
      <c r="AD187" s="171"/>
      <c r="AE187" s="171"/>
      <c r="AF187" s="171"/>
      <c r="AG187" s="171"/>
      <c r="AH187" s="171"/>
      <c r="AI187" s="171"/>
      <c r="AJ187" s="171"/>
      <c r="AK187" s="171"/>
      <c r="AL187" s="171"/>
      <c r="AM187" s="171"/>
      <c r="AN187" s="171"/>
      <c r="AO187" s="171"/>
      <c r="AP187" s="171"/>
      <c r="AQ187" s="171"/>
      <c r="AR187" s="171"/>
      <c r="CJ187" s="1"/>
      <c r="CK187" s="1"/>
      <c r="CL187" s="1"/>
      <c r="CM187" s="1"/>
      <c r="CN187" s="1"/>
      <c r="CO187" s="1"/>
      <c r="CP187" s="1"/>
      <c r="CQ187" s="1"/>
    </row>
    <row r="188" spans="1:95" x14ac:dyDescent="0.25">
      <c r="A188" s="566" t="s">
        <v>217</v>
      </c>
      <c r="B188" s="433">
        <f>SUM(C188+D188)</f>
        <v>12</v>
      </c>
      <c r="C188" s="434">
        <f>SUM(E188+G188+I188+K188+M188+O188+Q188+S188+U188)</f>
        <v>3</v>
      </c>
      <c r="D188" s="148">
        <f>SUM(F188+H188+J188+L188+N188+P188+R188+T188+V188)</f>
        <v>9</v>
      </c>
      <c r="E188" s="32">
        <f>[1]Abril!E188+[2]Abril!E188+[3]Abril!E188+[4]Abril!E188+[5]Abril!E188+[6]Abril!E188+[7]Abril!E188+[8]Abril!E188+[9]Abril!E188+[10]Abril!E188</f>
        <v>0</v>
      </c>
      <c r="F188" s="32">
        <f>[1]Abril!F188+[2]Abril!F188+[3]Abril!F188+[4]Abril!F188+[5]Abril!F188+[6]Abril!F188+[7]Abril!F188+[8]Abril!F188+[9]Abril!F188+[10]Abril!F188</f>
        <v>0</v>
      </c>
      <c r="G188" s="32">
        <f>[1]Abril!G188+[2]Abril!G188+[3]Abril!G188+[4]Abril!G188+[5]Abril!G188+[6]Abril!G188+[7]Abril!G188+[8]Abril!G188+[9]Abril!G188+[10]Abril!G188</f>
        <v>2</v>
      </c>
      <c r="H188" s="32">
        <f>[1]Abril!H188+[2]Abril!H188+[3]Abril!H188+[4]Abril!H188+[5]Abril!H188+[6]Abril!H188+[7]Abril!H188+[8]Abril!H188+[9]Abril!H188+[10]Abril!H188</f>
        <v>1</v>
      </c>
      <c r="I188" s="32">
        <f>[1]Abril!I188+[2]Abril!I188+[3]Abril!I188+[4]Abril!I188+[5]Abril!I188+[6]Abril!I188+[7]Abril!I188+[8]Abril!I188+[9]Abril!I188+[10]Abril!I188</f>
        <v>1</v>
      </c>
      <c r="J188" s="32">
        <f>[1]Abril!J188+[2]Abril!J188+[3]Abril!J188+[4]Abril!J188+[5]Abril!J188+[6]Abril!J188+[7]Abril!J188+[8]Abril!J188+[9]Abril!J188+[10]Abril!J188</f>
        <v>3</v>
      </c>
      <c r="K188" s="32">
        <f>[1]Abril!K188+[2]Abril!K188+[3]Abril!K188+[4]Abril!K188+[5]Abril!K188+[6]Abril!K188+[7]Abril!K188+[8]Abril!K188+[9]Abril!K188+[10]Abril!K188</f>
        <v>0</v>
      </c>
      <c r="L188" s="32">
        <f>[1]Abril!L188+[2]Abril!L188+[3]Abril!L188+[4]Abril!L188+[5]Abril!L188+[6]Abril!L188+[7]Abril!L188+[8]Abril!L188+[9]Abril!L188+[10]Abril!L188</f>
        <v>2</v>
      </c>
      <c r="M188" s="32">
        <f>[1]Abril!M188+[2]Abril!M188+[3]Abril!M188+[4]Abril!M188+[5]Abril!M188+[6]Abril!M188+[7]Abril!M188+[8]Abril!M188+[9]Abril!M188+[10]Abril!M188</f>
        <v>0</v>
      </c>
      <c r="N188" s="32">
        <f>[1]Abril!N188+[2]Abril!N188+[3]Abril!N188+[4]Abril!N188+[5]Abril!N188+[6]Abril!N188+[7]Abril!N188+[8]Abril!N188+[9]Abril!N188+[10]Abril!N188</f>
        <v>0</v>
      </c>
      <c r="O188" s="32">
        <f>[1]Abril!O188+[2]Abril!O188+[3]Abril!O188+[4]Abril!O188+[5]Abril!O188+[6]Abril!O188+[7]Abril!O188+[8]Abril!O188+[9]Abril!O188+[10]Abril!O188</f>
        <v>0</v>
      </c>
      <c r="P188" s="32">
        <f>[1]Abril!P188+[2]Abril!P188+[3]Abril!P188+[4]Abril!P188+[5]Abril!P188+[6]Abril!P188+[7]Abril!P188+[8]Abril!P188+[9]Abril!P188+[10]Abril!P188</f>
        <v>3</v>
      </c>
      <c r="Q188" s="32">
        <f>[1]Abril!Q188+[2]Abril!Q188+[3]Abril!Q188+[4]Abril!Q188+[5]Abril!Q188+[6]Abril!Q188+[7]Abril!Q188+[8]Abril!Q188+[9]Abril!Q188+[10]Abril!Q188</f>
        <v>0</v>
      </c>
      <c r="R188" s="32">
        <f>[1]Abril!R188+[2]Abril!R188+[3]Abril!R188+[4]Abril!R188+[5]Abril!R188+[6]Abril!R188+[7]Abril!R188+[8]Abril!R188+[9]Abril!R188+[10]Abril!R188</f>
        <v>0</v>
      </c>
      <c r="S188" s="32">
        <f>[1]Abril!S188+[2]Abril!S188+[3]Abril!S188+[4]Abril!S188+[5]Abril!S188+[6]Abril!S188+[7]Abril!S188+[8]Abril!S188+[9]Abril!S188+[10]Abril!S188</f>
        <v>0</v>
      </c>
      <c r="T188" s="32">
        <f>[1]Abril!T188+[2]Abril!T188+[3]Abril!T188+[4]Abril!T188+[5]Abril!T188+[6]Abril!T188+[7]Abril!T188+[8]Abril!T188+[9]Abril!T188+[10]Abril!T188</f>
        <v>0</v>
      </c>
      <c r="U188" s="32">
        <f>[1]Abril!U188+[2]Abril!U188+[3]Abril!U188+[4]Abril!U188+[5]Abril!U188+[6]Abril!U188+[7]Abril!U188+[8]Abril!U188+[9]Abril!U188+[10]Abril!U188</f>
        <v>0</v>
      </c>
      <c r="V188" s="32">
        <f>[1]Abril!V188+[2]Abril!V188+[3]Abril!V188+[4]Abril!V188+[5]Abril!V188+[6]Abril!V188+[7]Abril!V188+[8]Abril!V188+[9]Abril!V188+[10]Abril!V188</f>
        <v>0</v>
      </c>
      <c r="W188" s="244"/>
      <c r="X188" s="164"/>
      <c r="Y188" s="171"/>
      <c r="Z188" s="171"/>
      <c r="AA188" s="171"/>
      <c r="AB188" s="171"/>
      <c r="AC188" s="171"/>
      <c r="AD188" s="171"/>
      <c r="AE188" s="171"/>
      <c r="AF188" s="171"/>
      <c r="AG188" s="171"/>
      <c r="AH188" s="171"/>
      <c r="AI188" s="171"/>
      <c r="AJ188" s="171"/>
      <c r="AK188" s="171"/>
      <c r="AL188" s="171"/>
      <c r="AM188" s="171"/>
      <c r="AN188" s="171"/>
      <c r="AO188" s="171"/>
      <c r="AP188" s="171"/>
      <c r="AQ188" s="171"/>
      <c r="AR188" s="171"/>
      <c r="CJ188" s="1"/>
      <c r="CK188" s="1"/>
      <c r="CL188" s="1"/>
      <c r="CM188" s="1"/>
      <c r="CN188" s="1"/>
      <c r="CO188" s="1"/>
      <c r="CP188" s="1"/>
      <c r="CQ188" s="1"/>
    </row>
    <row r="189" spans="1:95" x14ac:dyDescent="0.25">
      <c r="A189" s="438" t="s">
        <v>235</v>
      </c>
      <c r="B189" s="438"/>
      <c r="C189" s="158"/>
      <c r="D189" s="158"/>
      <c r="E189" s="158"/>
      <c r="F189" s="158"/>
      <c r="G189" s="158"/>
      <c r="H189" s="158"/>
      <c r="I189" s="158"/>
      <c r="J189" s="158"/>
      <c r="K189" s="158"/>
      <c r="L189" s="158"/>
      <c r="M189" s="158"/>
      <c r="N189" s="158"/>
      <c r="O189" s="158"/>
      <c r="P189" s="158"/>
      <c r="Q189" s="158"/>
      <c r="R189" s="158"/>
      <c r="S189" s="158"/>
      <c r="T189" s="158"/>
      <c r="U189" s="158"/>
      <c r="V189" s="158"/>
      <c r="W189" s="158"/>
      <c r="X189" s="158"/>
      <c r="Y189" s="158"/>
      <c r="Z189" s="158"/>
      <c r="AA189" s="158"/>
      <c r="AB189" s="158"/>
      <c r="AC189" s="158"/>
      <c r="AD189" s="158"/>
      <c r="AE189" s="158"/>
      <c r="AF189" s="158"/>
      <c r="AG189" s="158"/>
      <c r="AH189" s="158"/>
      <c r="AI189" s="158"/>
      <c r="AJ189" s="158"/>
      <c r="AK189" s="158"/>
      <c r="AL189" s="158"/>
      <c r="AM189" s="158"/>
      <c r="AN189" s="158"/>
      <c r="AO189" s="158"/>
      <c r="AP189" s="158"/>
      <c r="AQ189" s="158"/>
      <c r="AR189" s="158"/>
      <c r="CJ189" s="1"/>
      <c r="CK189" s="1"/>
      <c r="CL189" s="1"/>
      <c r="CM189" s="1"/>
      <c r="CN189" s="1"/>
      <c r="CO189" s="1"/>
      <c r="CP189" s="1"/>
      <c r="CQ189" s="1"/>
    </row>
    <row r="190" spans="1:95" ht="15" customHeight="1" x14ac:dyDescent="0.25">
      <c r="A190" s="598" t="s">
        <v>236</v>
      </c>
      <c r="B190" s="601" t="s">
        <v>48</v>
      </c>
      <c r="C190" s="602"/>
      <c r="D190" s="603"/>
      <c r="E190" s="607" t="s">
        <v>3</v>
      </c>
      <c r="F190" s="608"/>
      <c r="G190" s="608"/>
      <c r="H190" s="608"/>
      <c r="I190" s="608"/>
      <c r="J190" s="608"/>
      <c r="K190" s="608"/>
      <c r="L190" s="609"/>
      <c r="M190" s="602" t="s">
        <v>237</v>
      </c>
      <c r="N190" s="610"/>
      <c r="O190" s="603" t="s">
        <v>238</v>
      </c>
      <c r="P190" s="171"/>
      <c r="Q190" s="171"/>
      <c r="R190" s="171"/>
      <c r="S190" s="171"/>
      <c r="T190" s="171"/>
      <c r="U190" s="171"/>
      <c r="V190" s="171"/>
      <c r="W190" s="164"/>
      <c r="X190" s="164"/>
      <c r="Y190" s="171"/>
      <c r="Z190" s="171"/>
      <c r="AA190" s="171"/>
      <c r="AB190" s="171"/>
      <c r="AC190" s="171"/>
      <c r="AD190" s="171"/>
      <c r="AE190" s="171"/>
      <c r="AF190" s="171"/>
      <c r="AG190" s="171"/>
      <c r="AH190" s="171"/>
      <c r="AI190" s="171"/>
      <c r="AJ190" s="171"/>
      <c r="AK190" s="171"/>
      <c r="AL190" s="171"/>
      <c r="AM190" s="171"/>
      <c r="AN190" s="171"/>
      <c r="AO190" s="171"/>
      <c r="AP190" s="171"/>
      <c r="AQ190" s="171"/>
      <c r="AR190" s="171"/>
      <c r="CJ190" s="1"/>
      <c r="CK190" s="1"/>
      <c r="CL190" s="1"/>
      <c r="CM190" s="1"/>
      <c r="CN190" s="1"/>
      <c r="CO190" s="1"/>
      <c r="CP190" s="1"/>
      <c r="CQ190" s="1"/>
    </row>
    <row r="191" spans="1:95" ht="15" customHeight="1" x14ac:dyDescent="0.25">
      <c r="A191" s="599"/>
      <c r="B191" s="604"/>
      <c r="C191" s="605"/>
      <c r="D191" s="606"/>
      <c r="E191" s="613" t="s">
        <v>6</v>
      </c>
      <c r="F191" s="614"/>
      <c r="G191" s="613" t="s">
        <v>7</v>
      </c>
      <c r="H191" s="614"/>
      <c r="I191" s="615" t="s">
        <v>8</v>
      </c>
      <c r="J191" s="616"/>
      <c r="K191" s="613" t="s">
        <v>239</v>
      </c>
      <c r="L191" s="617"/>
      <c r="M191" s="605"/>
      <c r="N191" s="611"/>
      <c r="O191" s="612"/>
      <c r="P191" s="171"/>
      <c r="Q191" s="171"/>
      <c r="R191" s="171"/>
      <c r="S191" s="171"/>
      <c r="T191" s="171"/>
      <c r="U191" s="171"/>
      <c r="V191" s="171"/>
      <c r="W191" s="171"/>
      <c r="X191" s="171"/>
      <c r="Y191" s="171"/>
      <c r="Z191" s="171"/>
      <c r="AA191" s="171"/>
      <c r="AB191" s="171"/>
      <c r="AC191" s="171"/>
      <c r="AD191" s="171"/>
      <c r="AE191" s="171"/>
      <c r="AF191" s="171"/>
      <c r="AG191" s="171"/>
      <c r="AH191" s="171"/>
      <c r="AI191" s="171"/>
      <c r="AJ191" s="171"/>
      <c r="AK191" s="171"/>
      <c r="AL191" s="171"/>
      <c r="AM191" s="171"/>
      <c r="AN191" s="171"/>
      <c r="AO191" s="171"/>
      <c r="AP191" s="171"/>
      <c r="AQ191" s="171"/>
      <c r="AR191" s="171"/>
      <c r="CJ191" s="1"/>
      <c r="CK191" s="1"/>
      <c r="CL191" s="1"/>
      <c r="CM191" s="1"/>
      <c r="CN191" s="1"/>
      <c r="CO191" s="1"/>
      <c r="CP191" s="1"/>
      <c r="CQ191" s="1"/>
    </row>
    <row r="192" spans="1:95" x14ac:dyDescent="0.25">
      <c r="A192" s="599"/>
      <c r="B192" s="439" t="s">
        <v>27</v>
      </c>
      <c r="C192" s="440" t="s">
        <v>28</v>
      </c>
      <c r="D192" s="439" t="s">
        <v>29</v>
      </c>
      <c r="E192" s="546" t="s">
        <v>36</v>
      </c>
      <c r="F192" s="442" t="s">
        <v>29</v>
      </c>
      <c r="G192" s="546" t="s">
        <v>36</v>
      </c>
      <c r="H192" s="442" t="s">
        <v>29</v>
      </c>
      <c r="I192" s="443" t="s">
        <v>36</v>
      </c>
      <c r="J192" s="444" t="s">
        <v>29</v>
      </c>
      <c r="K192" s="546" t="s">
        <v>36</v>
      </c>
      <c r="L192" s="547" t="s">
        <v>29</v>
      </c>
      <c r="M192" s="446" t="s">
        <v>240</v>
      </c>
      <c r="N192" s="544" t="s">
        <v>241</v>
      </c>
      <c r="O192" s="606"/>
      <c r="P192" s="171"/>
      <c r="Q192" s="171"/>
      <c r="R192" s="171"/>
      <c r="S192" s="171"/>
      <c r="T192" s="171"/>
      <c r="U192" s="171"/>
      <c r="V192" s="171"/>
      <c r="W192" s="171"/>
      <c r="X192" s="171"/>
      <c r="Y192" s="171"/>
      <c r="Z192" s="171"/>
      <c r="AA192" s="171"/>
      <c r="AB192" s="171"/>
      <c r="AC192" s="171"/>
      <c r="AD192" s="171"/>
      <c r="AE192" s="171"/>
      <c r="AF192" s="171"/>
      <c r="AG192" s="171"/>
      <c r="AH192" s="171"/>
      <c r="AI192" s="171"/>
      <c r="AJ192" s="171"/>
      <c r="AK192" s="171"/>
      <c r="AL192" s="171"/>
      <c r="AM192" s="171"/>
      <c r="AN192" s="171"/>
      <c r="AO192" s="171"/>
      <c r="AP192" s="171"/>
      <c r="AQ192" s="171"/>
      <c r="AR192" s="171"/>
      <c r="CJ192" s="1"/>
      <c r="CK192" s="1"/>
      <c r="CL192" s="1"/>
      <c r="CM192" s="1"/>
      <c r="CN192" s="1"/>
      <c r="CO192" s="1"/>
      <c r="CP192" s="1"/>
      <c r="CQ192" s="1"/>
    </row>
    <row r="193" spans="1:95" x14ac:dyDescent="0.25">
      <c r="A193" s="600"/>
      <c r="B193" s="448">
        <f t="shared" ref="B193:B198" si="28">+C193+D193</f>
        <v>87</v>
      </c>
      <c r="C193" s="449">
        <f t="shared" ref="C193:D198" si="29">+E193+G193+I193+K193</f>
        <v>46</v>
      </c>
      <c r="D193" s="450">
        <f t="shared" si="29"/>
        <v>41</v>
      </c>
      <c r="E193" s="451">
        <f t="shared" ref="E193:O193" si="30">SUM(E194:E198)</f>
        <v>4</v>
      </c>
      <c r="F193" s="452">
        <f t="shared" si="30"/>
        <v>1</v>
      </c>
      <c r="G193" s="451">
        <f t="shared" si="30"/>
        <v>3</v>
      </c>
      <c r="H193" s="452">
        <f t="shared" si="30"/>
        <v>3</v>
      </c>
      <c r="I193" s="451">
        <f t="shared" si="30"/>
        <v>5</v>
      </c>
      <c r="J193" s="453">
        <f t="shared" si="30"/>
        <v>4</v>
      </c>
      <c r="K193" s="454">
        <f t="shared" si="30"/>
        <v>34</v>
      </c>
      <c r="L193" s="455">
        <f t="shared" si="30"/>
        <v>33</v>
      </c>
      <c r="M193" s="456">
        <f t="shared" si="30"/>
        <v>69</v>
      </c>
      <c r="N193" s="452">
        <f t="shared" si="30"/>
        <v>8</v>
      </c>
      <c r="O193" s="457">
        <f t="shared" si="30"/>
        <v>28</v>
      </c>
      <c r="P193" s="68"/>
      <c r="Q193" s="68"/>
      <c r="R193" s="68"/>
      <c r="S193" s="68"/>
      <c r="T193" s="68"/>
      <c r="U193" s="68"/>
      <c r="V193" s="68"/>
      <c r="W193" s="68"/>
      <c r="X193" s="68"/>
      <c r="Y193" s="68"/>
      <c r="Z193" s="68"/>
      <c r="AA193" s="68"/>
      <c r="AB193" s="68"/>
      <c r="AC193" s="68"/>
      <c r="AD193" s="68"/>
      <c r="AE193" s="68"/>
      <c r="AF193" s="171"/>
      <c r="AG193" s="171"/>
      <c r="AH193" s="171"/>
      <c r="AI193" s="171"/>
      <c r="AJ193" s="171"/>
      <c r="AK193" s="171"/>
      <c r="AL193" s="171"/>
      <c r="AM193" s="171"/>
      <c r="AN193" s="171"/>
      <c r="AO193" s="171"/>
      <c r="AP193" s="171"/>
      <c r="AQ193" s="171"/>
      <c r="AR193" s="17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</row>
    <row r="194" spans="1:95" x14ac:dyDescent="0.25">
      <c r="A194" s="458" t="s">
        <v>242</v>
      </c>
      <c r="B194" s="459">
        <f t="shared" si="28"/>
        <v>77</v>
      </c>
      <c r="C194" s="459">
        <f t="shared" si="29"/>
        <v>42</v>
      </c>
      <c r="D194" s="460">
        <f t="shared" si="29"/>
        <v>35</v>
      </c>
      <c r="E194" s="32">
        <f>[1]Abril!E194+[2]Abril!E194+[3]Abril!E194+[4]Abril!E194+[5]Abril!E194+[6]Abril!E194+[7]Abril!E194+[8]Abril!E194+[9]Abril!E194+[10]Abril!E194</f>
        <v>4</v>
      </c>
      <c r="F194" s="32">
        <f>[1]Abril!F194+[2]Abril!F194+[3]Abril!F194+[4]Abril!F194+[5]Abril!F194+[6]Abril!F194+[7]Abril!F194+[8]Abril!F194+[9]Abril!F194+[10]Abril!F194</f>
        <v>1</v>
      </c>
      <c r="G194" s="32">
        <f>[1]Abril!G194+[2]Abril!G194+[3]Abril!G194+[4]Abril!G194+[5]Abril!G194+[6]Abril!G194+[7]Abril!G194+[8]Abril!G194+[9]Abril!G194+[10]Abril!G194</f>
        <v>3</v>
      </c>
      <c r="H194" s="32">
        <f>[1]Abril!H194+[2]Abril!H194+[3]Abril!H194+[4]Abril!H194+[5]Abril!H194+[6]Abril!H194+[7]Abril!H194+[8]Abril!H194+[9]Abril!H194+[10]Abril!H194</f>
        <v>3</v>
      </c>
      <c r="I194" s="32">
        <f>[1]Abril!I194+[2]Abril!I194+[3]Abril!I194+[4]Abril!I194+[5]Abril!I194+[6]Abril!I194+[7]Abril!I194+[8]Abril!I194+[9]Abril!I194+[10]Abril!I194</f>
        <v>4</v>
      </c>
      <c r="J194" s="32">
        <f>[1]Abril!J194+[2]Abril!J194+[3]Abril!J194+[4]Abril!J194+[5]Abril!J194+[6]Abril!J194+[7]Abril!J194+[8]Abril!J194+[9]Abril!J194+[10]Abril!J194</f>
        <v>3</v>
      </c>
      <c r="K194" s="32">
        <f>[1]Abril!K194+[2]Abril!K194+[3]Abril!K194+[4]Abril!K194+[5]Abril!K194+[6]Abril!K194+[7]Abril!K194+[8]Abril!K194+[9]Abril!K194+[10]Abril!K194</f>
        <v>31</v>
      </c>
      <c r="L194" s="32">
        <f>[1]Abril!L194+[2]Abril!L194+[3]Abril!L194+[4]Abril!L194+[5]Abril!L194+[6]Abril!L194+[7]Abril!L194+[8]Abril!L194+[9]Abril!L194+[10]Abril!L194</f>
        <v>28</v>
      </c>
      <c r="M194" s="32">
        <f>[1]Abril!M194+[2]Abril!M194+[3]Abril!M194+[4]Abril!M194+[5]Abril!M194+[6]Abril!M194+[7]Abril!M194+[8]Abril!M194+[9]Abril!M194+[10]Abril!M194</f>
        <v>61</v>
      </c>
      <c r="N194" s="32">
        <f>[1]Abril!N194+[2]Abril!N194+[3]Abril!N194+[4]Abril!N194+[5]Abril!N194+[6]Abril!N194+[7]Abril!N194+[8]Abril!N194+[9]Abril!N194+[10]Abril!N194</f>
        <v>8</v>
      </c>
      <c r="O194" s="32">
        <f>[1]Abril!O194+[2]Abril!O194+[3]Abril!O194+[4]Abril!O194+[5]Abril!O194+[6]Abril!O194+[7]Abril!O194+[8]Abril!O194+[9]Abril!O194+[10]Abril!O194</f>
        <v>25</v>
      </c>
      <c r="P194" s="83"/>
      <c r="Q194" s="84"/>
      <c r="R194" s="84"/>
      <c r="S194" s="84"/>
      <c r="T194" s="84"/>
      <c r="U194" s="84"/>
      <c r="V194" s="84"/>
      <c r="W194" s="84"/>
      <c r="X194" s="84"/>
      <c r="Y194" s="84"/>
      <c r="Z194" s="84"/>
      <c r="AA194" s="84"/>
      <c r="AB194" s="68"/>
      <c r="AC194" s="68"/>
      <c r="AD194" s="68"/>
      <c r="AE194" s="68"/>
      <c r="AF194" s="171"/>
      <c r="AG194" s="171"/>
      <c r="AH194" s="171"/>
      <c r="AI194" s="171"/>
      <c r="AJ194" s="171"/>
      <c r="AK194" s="171"/>
      <c r="AL194" s="171"/>
      <c r="AM194" s="171"/>
      <c r="AN194" s="171"/>
      <c r="AO194" s="171"/>
      <c r="AP194" s="171"/>
      <c r="AQ194" s="171"/>
      <c r="AR194" s="17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</row>
    <row r="195" spans="1:95" x14ac:dyDescent="0.25">
      <c r="A195" s="467" t="s">
        <v>243</v>
      </c>
      <c r="B195" s="468">
        <f t="shared" si="28"/>
        <v>7</v>
      </c>
      <c r="C195" s="468">
        <f t="shared" si="29"/>
        <v>3</v>
      </c>
      <c r="D195" s="469">
        <f t="shared" si="29"/>
        <v>4</v>
      </c>
      <c r="E195" s="32">
        <f>[1]Abril!E195+[2]Abril!E195+[3]Abril!E195+[4]Abril!E195+[5]Abril!E195+[6]Abril!E195+[7]Abril!E195+[8]Abril!E195+[9]Abril!E195+[10]Abril!E195</f>
        <v>0</v>
      </c>
      <c r="F195" s="32">
        <f>[1]Abril!F195+[2]Abril!F195+[3]Abril!F195+[4]Abril!F195+[5]Abril!F195+[6]Abril!F195+[7]Abril!F195+[8]Abril!F195+[9]Abril!F195+[10]Abril!F195</f>
        <v>0</v>
      </c>
      <c r="G195" s="32">
        <f>[1]Abril!G195+[2]Abril!G195+[3]Abril!G195+[4]Abril!G195+[5]Abril!G195+[6]Abril!G195+[7]Abril!G195+[8]Abril!G195+[9]Abril!G195+[10]Abril!G195</f>
        <v>0</v>
      </c>
      <c r="H195" s="32">
        <f>[1]Abril!H195+[2]Abril!H195+[3]Abril!H195+[4]Abril!H195+[5]Abril!H195+[6]Abril!H195+[7]Abril!H195+[8]Abril!H195+[9]Abril!H195+[10]Abril!H195</f>
        <v>0</v>
      </c>
      <c r="I195" s="32">
        <f>[1]Abril!I195+[2]Abril!I195+[3]Abril!I195+[4]Abril!I195+[5]Abril!I195+[6]Abril!I195+[7]Abril!I195+[8]Abril!I195+[9]Abril!I195+[10]Abril!I195</f>
        <v>1</v>
      </c>
      <c r="J195" s="32">
        <f>[1]Abril!J195+[2]Abril!J195+[3]Abril!J195+[4]Abril!J195+[5]Abril!J195+[6]Abril!J195+[7]Abril!J195+[8]Abril!J195+[9]Abril!J195+[10]Abril!J195</f>
        <v>1</v>
      </c>
      <c r="K195" s="32">
        <f>[1]Abril!K195+[2]Abril!K195+[3]Abril!K195+[4]Abril!K195+[5]Abril!K195+[6]Abril!K195+[7]Abril!K195+[8]Abril!K195+[9]Abril!K195+[10]Abril!K195</f>
        <v>2</v>
      </c>
      <c r="L195" s="32">
        <f>[1]Abril!L195+[2]Abril!L195+[3]Abril!L195+[4]Abril!L195+[5]Abril!L195+[6]Abril!L195+[7]Abril!L195+[8]Abril!L195+[9]Abril!L195+[10]Abril!L195</f>
        <v>3</v>
      </c>
      <c r="M195" s="32">
        <f>[1]Abril!M195+[2]Abril!M195+[3]Abril!M195+[4]Abril!M195+[5]Abril!M195+[6]Abril!M195+[7]Abril!M195+[8]Abril!M195+[9]Abril!M195+[10]Abril!M195</f>
        <v>6</v>
      </c>
      <c r="N195" s="32">
        <f>[1]Abril!N195+[2]Abril!N195+[3]Abril!N195+[4]Abril!N195+[5]Abril!N195+[6]Abril!N195+[7]Abril!N195+[8]Abril!N195+[9]Abril!N195+[10]Abril!N195</f>
        <v>0</v>
      </c>
      <c r="O195" s="32">
        <f>[1]Abril!O195+[2]Abril!O195+[3]Abril!O195+[4]Abril!O195+[5]Abril!O195+[6]Abril!O195+[7]Abril!O195+[8]Abril!O195+[9]Abril!O195+[10]Abril!O195</f>
        <v>3</v>
      </c>
      <c r="P195" s="83"/>
      <c r="Q195" s="84"/>
      <c r="R195" s="84"/>
      <c r="S195" s="84"/>
      <c r="T195" s="84"/>
      <c r="U195" s="84"/>
      <c r="V195" s="84"/>
      <c r="W195" s="84"/>
      <c r="X195" s="84"/>
      <c r="Y195" s="84"/>
      <c r="Z195" s="84"/>
      <c r="AA195" s="84"/>
      <c r="AB195" s="68"/>
      <c r="AC195" s="68"/>
      <c r="AD195" s="68"/>
      <c r="AE195" s="68"/>
      <c r="AF195" s="171"/>
      <c r="AG195" s="171"/>
      <c r="AH195" s="171"/>
      <c r="AI195" s="171"/>
      <c r="AJ195" s="171"/>
      <c r="AK195" s="171"/>
      <c r="AL195" s="171"/>
      <c r="AM195" s="171"/>
      <c r="AN195" s="171"/>
      <c r="AO195" s="171"/>
      <c r="AP195" s="171"/>
      <c r="AQ195" s="171"/>
      <c r="AR195" s="17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</row>
    <row r="196" spans="1:95" x14ac:dyDescent="0.25">
      <c r="A196" s="467" t="s">
        <v>244</v>
      </c>
      <c r="B196" s="468">
        <f t="shared" si="28"/>
        <v>0</v>
      </c>
      <c r="C196" s="468">
        <f t="shared" si="29"/>
        <v>0</v>
      </c>
      <c r="D196" s="469">
        <f t="shared" si="29"/>
        <v>0</v>
      </c>
      <c r="E196" s="32">
        <f>[1]Abril!E196+[2]Abril!E196+[3]Abril!E196+[4]Abril!E196+[5]Abril!E196+[6]Abril!E196+[7]Abril!E196+[8]Abril!E196+[9]Abril!E196+[10]Abril!E196</f>
        <v>0</v>
      </c>
      <c r="F196" s="32">
        <f>[1]Abril!F196+[2]Abril!F196+[3]Abril!F196+[4]Abril!F196+[5]Abril!F196+[6]Abril!F196+[7]Abril!F196+[8]Abril!F196+[9]Abril!F196+[10]Abril!F196</f>
        <v>0</v>
      </c>
      <c r="G196" s="32">
        <f>[1]Abril!G196+[2]Abril!G196+[3]Abril!G196+[4]Abril!G196+[5]Abril!G196+[6]Abril!G196+[7]Abril!G196+[8]Abril!G196+[9]Abril!G196+[10]Abril!G196</f>
        <v>0</v>
      </c>
      <c r="H196" s="32">
        <f>[1]Abril!H196+[2]Abril!H196+[3]Abril!H196+[4]Abril!H196+[5]Abril!H196+[6]Abril!H196+[7]Abril!H196+[8]Abril!H196+[9]Abril!H196+[10]Abril!H196</f>
        <v>0</v>
      </c>
      <c r="I196" s="32">
        <f>[1]Abril!I196+[2]Abril!I196+[3]Abril!I196+[4]Abril!I196+[5]Abril!I196+[6]Abril!I196+[7]Abril!I196+[8]Abril!I196+[9]Abril!I196+[10]Abril!I196</f>
        <v>0</v>
      </c>
      <c r="J196" s="32">
        <f>[1]Abril!J196+[2]Abril!J196+[3]Abril!J196+[4]Abril!J196+[5]Abril!J196+[6]Abril!J196+[7]Abril!J196+[8]Abril!J196+[9]Abril!J196+[10]Abril!J196</f>
        <v>0</v>
      </c>
      <c r="K196" s="32">
        <f>[1]Abril!K196+[2]Abril!K196+[3]Abril!K196+[4]Abril!K196+[5]Abril!K196+[6]Abril!K196+[7]Abril!K196+[8]Abril!K196+[9]Abril!K196+[10]Abril!K196</f>
        <v>0</v>
      </c>
      <c r="L196" s="32">
        <f>[1]Abril!L196+[2]Abril!L196+[3]Abril!L196+[4]Abril!L196+[5]Abril!L196+[6]Abril!L196+[7]Abril!L196+[8]Abril!L196+[9]Abril!L196+[10]Abril!L196</f>
        <v>0</v>
      </c>
      <c r="M196" s="32">
        <f>[1]Abril!M196+[2]Abril!M196+[3]Abril!M196+[4]Abril!M196+[5]Abril!M196+[6]Abril!M196+[7]Abril!M196+[8]Abril!M196+[9]Abril!M196+[10]Abril!M196</f>
        <v>0</v>
      </c>
      <c r="N196" s="32">
        <f>[1]Abril!N196+[2]Abril!N196+[3]Abril!N196+[4]Abril!N196+[5]Abril!N196+[6]Abril!N196+[7]Abril!N196+[8]Abril!N196+[9]Abril!N196+[10]Abril!N196</f>
        <v>0</v>
      </c>
      <c r="O196" s="32">
        <f>[1]Abril!O196+[2]Abril!O196+[3]Abril!O196+[4]Abril!O196+[5]Abril!O196+[6]Abril!O196+[7]Abril!O196+[8]Abril!O196+[9]Abril!O196+[10]Abril!O196</f>
        <v>0</v>
      </c>
      <c r="P196" s="83"/>
      <c r="Q196" s="84"/>
      <c r="R196" s="84"/>
      <c r="S196" s="84"/>
      <c r="T196" s="84"/>
      <c r="U196" s="84"/>
      <c r="V196" s="84"/>
      <c r="W196" s="84"/>
      <c r="X196" s="84"/>
      <c r="Y196" s="84"/>
      <c r="Z196" s="84"/>
      <c r="AA196" s="84"/>
      <c r="AB196" s="68"/>
      <c r="AC196" s="68"/>
      <c r="AD196" s="68"/>
      <c r="AE196" s="68"/>
      <c r="AF196" s="171"/>
      <c r="AG196" s="171"/>
      <c r="AH196" s="171"/>
      <c r="AI196" s="171"/>
      <c r="AJ196" s="171"/>
      <c r="AK196" s="171"/>
      <c r="AL196" s="171"/>
      <c r="AM196" s="171"/>
      <c r="AN196" s="171"/>
      <c r="AO196" s="171"/>
      <c r="AP196" s="171"/>
      <c r="AQ196" s="171"/>
      <c r="AR196" s="17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</row>
    <row r="197" spans="1:95" x14ac:dyDescent="0.25">
      <c r="A197" s="467" t="s">
        <v>245</v>
      </c>
      <c r="B197" s="468">
        <f t="shared" si="28"/>
        <v>0</v>
      </c>
      <c r="C197" s="468">
        <f t="shared" si="29"/>
        <v>0</v>
      </c>
      <c r="D197" s="469">
        <f t="shared" si="29"/>
        <v>0</v>
      </c>
      <c r="E197" s="32">
        <f>[1]Abril!E197+[2]Abril!E197+[3]Abril!E197+[4]Abril!E197+[5]Abril!E197+[6]Abril!E197+[7]Abril!E197+[8]Abril!E197+[9]Abril!E197+[10]Abril!E197</f>
        <v>0</v>
      </c>
      <c r="F197" s="32">
        <f>[1]Abril!F197+[2]Abril!F197+[3]Abril!F197+[4]Abril!F197+[5]Abril!F197+[6]Abril!F197+[7]Abril!F197+[8]Abril!F197+[9]Abril!F197+[10]Abril!F197</f>
        <v>0</v>
      </c>
      <c r="G197" s="32">
        <f>[1]Abril!G197+[2]Abril!G197+[3]Abril!G197+[4]Abril!G197+[5]Abril!G197+[6]Abril!G197+[7]Abril!G197+[8]Abril!G197+[9]Abril!G197+[10]Abril!G197</f>
        <v>0</v>
      </c>
      <c r="H197" s="32">
        <f>[1]Abril!H197+[2]Abril!H197+[3]Abril!H197+[4]Abril!H197+[5]Abril!H197+[6]Abril!H197+[7]Abril!H197+[8]Abril!H197+[9]Abril!H197+[10]Abril!H197</f>
        <v>0</v>
      </c>
      <c r="I197" s="32">
        <f>[1]Abril!I197+[2]Abril!I197+[3]Abril!I197+[4]Abril!I197+[5]Abril!I197+[6]Abril!I197+[7]Abril!I197+[8]Abril!I197+[9]Abril!I197+[10]Abril!I197</f>
        <v>0</v>
      </c>
      <c r="J197" s="32">
        <f>[1]Abril!J197+[2]Abril!J197+[3]Abril!J197+[4]Abril!J197+[5]Abril!J197+[6]Abril!J197+[7]Abril!J197+[8]Abril!J197+[9]Abril!J197+[10]Abril!J197</f>
        <v>0</v>
      </c>
      <c r="K197" s="32">
        <f>[1]Abril!K197+[2]Abril!K197+[3]Abril!K197+[4]Abril!K197+[5]Abril!K197+[6]Abril!K197+[7]Abril!K197+[8]Abril!K197+[9]Abril!K197+[10]Abril!K197</f>
        <v>0</v>
      </c>
      <c r="L197" s="32">
        <f>[1]Abril!L197+[2]Abril!L197+[3]Abril!L197+[4]Abril!L197+[5]Abril!L197+[6]Abril!L197+[7]Abril!L197+[8]Abril!L197+[9]Abril!L197+[10]Abril!L197</f>
        <v>0</v>
      </c>
      <c r="M197" s="32">
        <f>[1]Abril!M197+[2]Abril!M197+[3]Abril!M197+[4]Abril!M197+[5]Abril!M197+[6]Abril!M197+[7]Abril!M197+[8]Abril!M197+[9]Abril!M197+[10]Abril!M197</f>
        <v>0</v>
      </c>
      <c r="N197" s="32">
        <f>[1]Abril!N197+[2]Abril!N197+[3]Abril!N197+[4]Abril!N197+[5]Abril!N197+[6]Abril!N197+[7]Abril!N197+[8]Abril!N197+[9]Abril!N197+[10]Abril!N197</f>
        <v>0</v>
      </c>
      <c r="O197" s="32">
        <f>[1]Abril!O197+[2]Abril!O197+[3]Abril!O197+[4]Abril!O197+[5]Abril!O197+[6]Abril!O197+[7]Abril!O197+[8]Abril!O197+[9]Abril!O197+[10]Abril!O197</f>
        <v>0</v>
      </c>
      <c r="P197" s="83"/>
      <c r="Q197" s="84"/>
      <c r="R197" s="84"/>
      <c r="S197" s="84"/>
      <c r="T197" s="84"/>
      <c r="U197" s="84"/>
      <c r="V197" s="84"/>
      <c r="W197" s="84"/>
      <c r="X197" s="84"/>
      <c r="Y197" s="84"/>
      <c r="Z197" s="84"/>
      <c r="AA197" s="84"/>
      <c r="AB197" s="68"/>
      <c r="AC197" s="68"/>
      <c r="AD197" s="68"/>
      <c r="AE197" s="68"/>
      <c r="AF197" s="171"/>
      <c r="AG197" s="171"/>
      <c r="AH197" s="171"/>
      <c r="AI197" s="171"/>
      <c r="AJ197" s="171"/>
      <c r="AK197" s="171"/>
      <c r="AL197" s="171"/>
      <c r="AM197" s="171"/>
      <c r="AN197" s="171"/>
      <c r="AO197" s="171"/>
      <c r="AP197" s="171"/>
      <c r="AQ197" s="171"/>
      <c r="AR197" s="17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</row>
    <row r="198" spans="1:95" x14ac:dyDescent="0.25">
      <c r="A198" s="482" t="s">
        <v>246</v>
      </c>
      <c r="B198" s="483">
        <f t="shared" si="28"/>
        <v>3</v>
      </c>
      <c r="C198" s="483">
        <f t="shared" si="29"/>
        <v>1</v>
      </c>
      <c r="D198" s="484">
        <f t="shared" si="29"/>
        <v>2</v>
      </c>
      <c r="E198" s="32">
        <f>[1]Abril!E198+[2]Abril!E198+[3]Abril!E198+[4]Abril!E198+[5]Abril!E198+[6]Abril!E198+[7]Abril!E198+[8]Abril!E198+[9]Abril!E198+[10]Abril!E198</f>
        <v>0</v>
      </c>
      <c r="F198" s="32">
        <f>[1]Abril!F198+[2]Abril!F198+[3]Abril!F198+[4]Abril!F198+[5]Abril!F198+[6]Abril!F198+[7]Abril!F198+[8]Abril!F198+[9]Abril!F198+[10]Abril!F198</f>
        <v>0</v>
      </c>
      <c r="G198" s="32">
        <f>[1]Abril!G198+[2]Abril!G198+[3]Abril!G198+[4]Abril!G198+[5]Abril!G198+[6]Abril!G198+[7]Abril!G198+[8]Abril!G198+[9]Abril!G198+[10]Abril!G198</f>
        <v>0</v>
      </c>
      <c r="H198" s="32">
        <f>[1]Abril!H198+[2]Abril!H198+[3]Abril!H198+[4]Abril!H198+[5]Abril!H198+[6]Abril!H198+[7]Abril!H198+[8]Abril!H198+[9]Abril!H198+[10]Abril!H198</f>
        <v>0</v>
      </c>
      <c r="I198" s="32">
        <f>[1]Abril!I198+[2]Abril!I198+[3]Abril!I198+[4]Abril!I198+[5]Abril!I198+[6]Abril!I198+[7]Abril!I198+[8]Abril!I198+[9]Abril!I198+[10]Abril!I198</f>
        <v>0</v>
      </c>
      <c r="J198" s="32">
        <f>[1]Abril!J198+[2]Abril!J198+[3]Abril!J198+[4]Abril!J198+[5]Abril!J198+[6]Abril!J198+[7]Abril!J198+[8]Abril!J198+[9]Abril!J198+[10]Abril!J198</f>
        <v>0</v>
      </c>
      <c r="K198" s="32">
        <f>[1]Abril!K198+[2]Abril!K198+[3]Abril!K198+[4]Abril!K198+[5]Abril!K198+[6]Abril!K198+[7]Abril!K198+[8]Abril!K198+[9]Abril!K198+[10]Abril!K198</f>
        <v>1</v>
      </c>
      <c r="L198" s="32">
        <f>[1]Abril!L198+[2]Abril!L198+[3]Abril!L198+[4]Abril!L198+[5]Abril!L198+[6]Abril!L198+[7]Abril!L198+[8]Abril!L198+[9]Abril!L198+[10]Abril!L198</f>
        <v>2</v>
      </c>
      <c r="M198" s="32">
        <f>[1]Abril!M198+[2]Abril!M198+[3]Abril!M198+[4]Abril!M198+[5]Abril!M198+[6]Abril!M198+[7]Abril!M198+[8]Abril!M198+[9]Abril!M198+[10]Abril!M198</f>
        <v>2</v>
      </c>
      <c r="N198" s="32">
        <f>[1]Abril!N198+[2]Abril!N198+[3]Abril!N198+[4]Abril!N198+[5]Abril!N198+[6]Abril!N198+[7]Abril!N198+[8]Abril!N198+[9]Abril!N198+[10]Abril!N198</f>
        <v>0</v>
      </c>
      <c r="O198" s="32">
        <f>[1]Abril!O198+[2]Abril!O198+[3]Abril!O198+[4]Abril!O198+[5]Abril!O198+[6]Abril!O198+[7]Abril!O198+[8]Abril!O198+[9]Abril!O198+[10]Abril!O198</f>
        <v>0</v>
      </c>
      <c r="P198" s="83"/>
      <c r="Q198" s="84"/>
      <c r="R198" s="84"/>
      <c r="S198" s="84"/>
      <c r="T198" s="84"/>
      <c r="U198" s="84"/>
      <c r="V198" s="84"/>
      <c r="W198" s="84"/>
      <c r="X198" s="84"/>
      <c r="Y198" s="84"/>
      <c r="Z198" s="84"/>
      <c r="AA198" s="84"/>
      <c r="AB198" s="68"/>
      <c r="AC198" s="68"/>
      <c r="AD198" s="68"/>
      <c r="AE198" s="68"/>
      <c r="AF198" s="171"/>
      <c r="AG198" s="171"/>
      <c r="AH198" s="171"/>
      <c r="AI198" s="171"/>
      <c r="AJ198" s="171"/>
      <c r="AK198" s="171"/>
      <c r="AL198" s="171"/>
      <c r="AM198" s="171"/>
      <c r="AN198" s="171"/>
      <c r="AO198" s="171"/>
      <c r="AP198" s="171"/>
      <c r="AQ198" s="171"/>
      <c r="AR198" s="17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</row>
    <row r="199" spans="1:95" x14ac:dyDescent="0.25"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</row>
    <row r="200" spans="1:95" x14ac:dyDescent="0.25"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</row>
    <row r="201" spans="1:95" x14ac:dyDescent="0.25"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</row>
    <row r="202" spans="1:95" x14ac:dyDescent="0.25"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</row>
    <row r="203" spans="1:95" x14ac:dyDescent="0.25"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</row>
    <row r="204" spans="1:95" x14ac:dyDescent="0.25"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</row>
    <row r="205" spans="1:95" x14ac:dyDescent="0.25"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</row>
    <row r="206" spans="1:95" x14ac:dyDescent="0.25"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</row>
    <row r="207" spans="1:95" x14ac:dyDescent="0.25"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</row>
    <row r="208" spans="1:95" x14ac:dyDescent="0.25"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</row>
    <row r="209" spans="1:95" x14ac:dyDescent="0.25"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</row>
    <row r="210" spans="1:95" x14ac:dyDescent="0.25"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</row>
    <row r="211" spans="1:95" x14ac:dyDescent="0.25"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</row>
    <row r="212" spans="1:95" x14ac:dyDescent="0.25"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</row>
    <row r="213" spans="1:95" x14ac:dyDescent="0.25"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</row>
    <row r="214" spans="1:95" x14ac:dyDescent="0.25"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</row>
    <row r="215" spans="1:95" hidden="1" x14ac:dyDescent="0.25">
      <c r="A215" s="12">
        <f>SUM(B12:B14,B19:B22,B27:B32,B63,B85,C90,D100:D101,D102,C107:C109,C113:C114,C118:C119,B135,D142:D143,C146:C151,D155:D160,C165:C168,D173:D178,B182:B183,B188,B37:B42,B47:B52,E138:F138,C91:C97)</f>
        <v>103160</v>
      </c>
      <c r="B215" s="13">
        <f>SUM(CG8:CM180)</f>
        <v>0</v>
      </c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</row>
  </sheetData>
  <mergeCells count="311">
    <mergeCell ref="A180:A181"/>
    <mergeCell ref="B180:B181"/>
    <mergeCell ref="A185:A187"/>
    <mergeCell ref="B185:D186"/>
    <mergeCell ref="AB171:AB172"/>
    <mergeCell ref="AC171:AC172"/>
    <mergeCell ref="G171:H171"/>
    <mergeCell ref="I171:J171"/>
    <mergeCell ref="K171:L171"/>
    <mergeCell ref="M171:N171"/>
    <mergeCell ref="O171:P171"/>
    <mergeCell ref="E185:V185"/>
    <mergeCell ref="E186:F186"/>
    <mergeCell ref="G186:H186"/>
    <mergeCell ref="I186:J186"/>
    <mergeCell ref="K186:L186"/>
    <mergeCell ref="M186:N186"/>
    <mergeCell ref="O186:P186"/>
    <mergeCell ref="Q186:R186"/>
    <mergeCell ref="S186:T186"/>
    <mergeCell ref="U186:V186"/>
    <mergeCell ref="AE171:AE172"/>
    <mergeCell ref="AF171:AF172"/>
    <mergeCell ref="AG171:AG172"/>
    <mergeCell ref="Y170:Y172"/>
    <mergeCell ref="Z170:Z172"/>
    <mergeCell ref="AA170:AA172"/>
    <mergeCell ref="AB170:AE170"/>
    <mergeCell ref="AF170:AG170"/>
    <mergeCell ref="A173:A178"/>
    <mergeCell ref="B173:B175"/>
    <mergeCell ref="B176:B178"/>
    <mergeCell ref="A167:B167"/>
    <mergeCell ref="A168:B168"/>
    <mergeCell ref="A170:C172"/>
    <mergeCell ref="D170:F171"/>
    <mergeCell ref="X170:X172"/>
    <mergeCell ref="Q171:R171"/>
    <mergeCell ref="S171:T171"/>
    <mergeCell ref="U171:V171"/>
    <mergeCell ref="AD171:AD172"/>
    <mergeCell ref="AF163:AG163"/>
    <mergeCell ref="AH163:AI163"/>
    <mergeCell ref="AJ163:AK163"/>
    <mergeCell ref="AL163:AM163"/>
    <mergeCell ref="A165:B165"/>
    <mergeCell ref="A166:B166"/>
    <mergeCell ref="T163:U163"/>
    <mergeCell ref="V163:W163"/>
    <mergeCell ref="X163:Y163"/>
    <mergeCell ref="Z163:AA163"/>
    <mergeCell ref="AB163:AC163"/>
    <mergeCell ref="AD163:AE163"/>
    <mergeCell ref="A162:B164"/>
    <mergeCell ref="C162:E163"/>
    <mergeCell ref="F162:AM162"/>
    <mergeCell ref="F163:G163"/>
    <mergeCell ref="H163:I163"/>
    <mergeCell ref="J163:K163"/>
    <mergeCell ref="L163:M163"/>
    <mergeCell ref="N163:O163"/>
    <mergeCell ref="P163:Q163"/>
    <mergeCell ref="R163:S163"/>
    <mergeCell ref="A155:A157"/>
    <mergeCell ref="B155:C155"/>
    <mergeCell ref="B156:C156"/>
    <mergeCell ref="B157:C157"/>
    <mergeCell ref="A158:A160"/>
    <mergeCell ref="B158:C158"/>
    <mergeCell ref="B159:C159"/>
    <mergeCell ref="B160:C160"/>
    <mergeCell ref="A149:A151"/>
    <mergeCell ref="A153:C154"/>
    <mergeCell ref="D153:F153"/>
    <mergeCell ref="G153:G154"/>
    <mergeCell ref="H153:H154"/>
    <mergeCell ref="I153:I154"/>
    <mergeCell ref="G140:G141"/>
    <mergeCell ref="H140:J140"/>
    <mergeCell ref="K140:M140"/>
    <mergeCell ref="A142:A143"/>
    <mergeCell ref="A145:B145"/>
    <mergeCell ref="A146:A147"/>
    <mergeCell ref="A121:A122"/>
    <mergeCell ref="B121:B122"/>
    <mergeCell ref="A137:D137"/>
    <mergeCell ref="B138:D138"/>
    <mergeCell ref="A140:C141"/>
    <mergeCell ref="D140:F140"/>
    <mergeCell ref="A116:B117"/>
    <mergeCell ref="C116:C117"/>
    <mergeCell ref="D116:M116"/>
    <mergeCell ref="N116:O116"/>
    <mergeCell ref="P116:P117"/>
    <mergeCell ref="A118:A119"/>
    <mergeCell ref="Y111:AB111"/>
    <mergeCell ref="AC111:AD111"/>
    <mergeCell ref="AE111:AH111"/>
    <mergeCell ref="AI111:AI112"/>
    <mergeCell ref="A113:B113"/>
    <mergeCell ref="A114:B114"/>
    <mergeCell ref="N111:O111"/>
    <mergeCell ref="P111:Q111"/>
    <mergeCell ref="R111:S111"/>
    <mergeCell ref="T111:U111"/>
    <mergeCell ref="V111:W111"/>
    <mergeCell ref="X111:X112"/>
    <mergeCell ref="A111:B112"/>
    <mergeCell ref="C111:E111"/>
    <mergeCell ref="F111:G111"/>
    <mergeCell ref="H111:I111"/>
    <mergeCell ref="J111:K111"/>
    <mergeCell ref="L111:M111"/>
    <mergeCell ref="A107:B107"/>
    <mergeCell ref="A108:B108"/>
    <mergeCell ref="A109:B109"/>
    <mergeCell ref="V105:W105"/>
    <mergeCell ref="X105:Y105"/>
    <mergeCell ref="Z105:AA105"/>
    <mergeCell ref="AB105:AC105"/>
    <mergeCell ref="AD105:AE105"/>
    <mergeCell ref="AF105:AG105"/>
    <mergeCell ref="AN104:AN106"/>
    <mergeCell ref="F105:G105"/>
    <mergeCell ref="H105:I105"/>
    <mergeCell ref="J105:K105"/>
    <mergeCell ref="L105:M105"/>
    <mergeCell ref="N105:O105"/>
    <mergeCell ref="P105:Q105"/>
    <mergeCell ref="R105:S105"/>
    <mergeCell ref="T105:U105"/>
    <mergeCell ref="AH105:AI105"/>
    <mergeCell ref="AJ105:AK105"/>
    <mergeCell ref="AL105:AM105"/>
    <mergeCell ref="A100:B102"/>
    <mergeCell ref="A104:B106"/>
    <mergeCell ref="C104:E105"/>
    <mergeCell ref="AF88:AG88"/>
    <mergeCell ref="AH88:AI88"/>
    <mergeCell ref="AJ88:AK88"/>
    <mergeCell ref="F104:AM104"/>
    <mergeCell ref="A90:B90"/>
    <mergeCell ref="A91:A93"/>
    <mergeCell ref="A87:B89"/>
    <mergeCell ref="C87:E88"/>
    <mergeCell ref="F87:AM87"/>
    <mergeCell ref="X88:Y88"/>
    <mergeCell ref="Z88:AA88"/>
    <mergeCell ref="AB88:AC88"/>
    <mergeCell ref="AD88:AE88"/>
    <mergeCell ref="AL88:AM88"/>
    <mergeCell ref="A96:B96"/>
    <mergeCell ref="A97:B97"/>
    <mergeCell ref="A99:C99"/>
    <mergeCell ref="F88:G88"/>
    <mergeCell ref="H88:I88"/>
    <mergeCell ref="J88:K88"/>
    <mergeCell ref="L88:M88"/>
    <mergeCell ref="N88:O88"/>
    <mergeCell ref="P88:Q88"/>
    <mergeCell ref="R88:S88"/>
    <mergeCell ref="T88:U88"/>
    <mergeCell ref="V88:W88"/>
    <mergeCell ref="AE45:AF45"/>
    <mergeCell ref="AG45:AH45"/>
    <mergeCell ref="AI45:AJ45"/>
    <mergeCell ref="AK45:AL45"/>
    <mergeCell ref="A54:A56"/>
    <mergeCell ref="B54:D55"/>
    <mergeCell ref="E54:AL54"/>
    <mergeCell ref="E55:F55"/>
    <mergeCell ref="G55:H55"/>
    <mergeCell ref="Q45:R45"/>
    <mergeCell ref="S45:T45"/>
    <mergeCell ref="U45:V45"/>
    <mergeCell ref="W45:X45"/>
    <mergeCell ref="Y45:Z45"/>
    <mergeCell ref="AA45:AB45"/>
    <mergeCell ref="A44:A46"/>
    <mergeCell ref="B44:D45"/>
    <mergeCell ref="E44:AL44"/>
    <mergeCell ref="AG55:AH55"/>
    <mergeCell ref="AI55:AJ55"/>
    <mergeCell ref="AK55:AL55"/>
    <mergeCell ref="U55:V55"/>
    <mergeCell ref="W55:X55"/>
    <mergeCell ref="Y55:Z55"/>
    <mergeCell ref="AM44:AM46"/>
    <mergeCell ref="E45:F45"/>
    <mergeCell ref="G45:H45"/>
    <mergeCell ref="I45:J45"/>
    <mergeCell ref="K45:L45"/>
    <mergeCell ref="M45:N45"/>
    <mergeCell ref="O45:P45"/>
    <mergeCell ref="AA35:AB35"/>
    <mergeCell ref="AC35:AD35"/>
    <mergeCell ref="AE35:AF35"/>
    <mergeCell ref="AG35:AH35"/>
    <mergeCell ref="AI35:AJ35"/>
    <mergeCell ref="AK35:AL35"/>
    <mergeCell ref="AM34:AM36"/>
    <mergeCell ref="E35:F35"/>
    <mergeCell ref="G35:H35"/>
    <mergeCell ref="I35:J35"/>
    <mergeCell ref="K35:L35"/>
    <mergeCell ref="M35:N35"/>
    <mergeCell ref="O35:P35"/>
    <mergeCell ref="Q35:R35"/>
    <mergeCell ref="S35:T35"/>
    <mergeCell ref="U35:V35"/>
    <mergeCell ref="AC45:AD45"/>
    <mergeCell ref="AE25:AF25"/>
    <mergeCell ref="AG25:AH25"/>
    <mergeCell ref="AI25:AJ25"/>
    <mergeCell ref="AK25:AL25"/>
    <mergeCell ref="A34:A36"/>
    <mergeCell ref="B34:D35"/>
    <mergeCell ref="E34:AL34"/>
    <mergeCell ref="W35:X35"/>
    <mergeCell ref="Y35:Z35"/>
    <mergeCell ref="Q25:R25"/>
    <mergeCell ref="S25:T25"/>
    <mergeCell ref="U25:V25"/>
    <mergeCell ref="W25:X25"/>
    <mergeCell ref="Y25:Z25"/>
    <mergeCell ref="AA25:AB25"/>
    <mergeCell ref="A24:A26"/>
    <mergeCell ref="B24:D25"/>
    <mergeCell ref="E24:AL24"/>
    <mergeCell ref="O10:P10"/>
    <mergeCell ref="Q10:R10"/>
    <mergeCell ref="S10:T10"/>
    <mergeCell ref="U10:V10"/>
    <mergeCell ref="AM24:AM26"/>
    <mergeCell ref="E25:F25"/>
    <mergeCell ref="G25:H25"/>
    <mergeCell ref="I25:J25"/>
    <mergeCell ref="K25:L25"/>
    <mergeCell ref="M25:N25"/>
    <mergeCell ref="O25:P25"/>
    <mergeCell ref="AA17:AB17"/>
    <mergeCell ref="AC17:AD17"/>
    <mergeCell ref="AE17:AF17"/>
    <mergeCell ref="AG17:AH17"/>
    <mergeCell ref="AI17:AJ17"/>
    <mergeCell ref="AK17:AL17"/>
    <mergeCell ref="O17:P17"/>
    <mergeCell ref="Q17:R17"/>
    <mergeCell ref="S17:T17"/>
    <mergeCell ref="U17:V17"/>
    <mergeCell ref="W17:X17"/>
    <mergeCell ref="Y17:Z17"/>
    <mergeCell ref="AC25:AD25"/>
    <mergeCell ref="A15:M15"/>
    <mergeCell ref="A16:A18"/>
    <mergeCell ref="B16:D17"/>
    <mergeCell ref="E16:AL16"/>
    <mergeCell ref="AM16:AM18"/>
    <mergeCell ref="E17:F17"/>
    <mergeCell ref="G17:H17"/>
    <mergeCell ref="I17:J17"/>
    <mergeCell ref="K17:L17"/>
    <mergeCell ref="M17:N17"/>
    <mergeCell ref="A6:AR6"/>
    <mergeCell ref="A9:A11"/>
    <mergeCell ref="B9:D10"/>
    <mergeCell ref="E9:AL9"/>
    <mergeCell ref="AM9:AM11"/>
    <mergeCell ref="AN9:AQ9"/>
    <mergeCell ref="AR9:AR11"/>
    <mergeCell ref="E10:F10"/>
    <mergeCell ref="G10:H10"/>
    <mergeCell ref="I10:J10"/>
    <mergeCell ref="AI10:AJ10"/>
    <mergeCell ref="AK10:AL10"/>
    <mergeCell ref="AN10:AN11"/>
    <mergeCell ref="AO10:AO11"/>
    <mergeCell ref="AP10:AP11"/>
    <mergeCell ref="AQ10:AQ11"/>
    <mergeCell ref="W10:X10"/>
    <mergeCell ref="Y10:Z10"/>
    <mergeCell ref="AA10:AB10"/>
    <mergeCell ref="AC10:AD10"/>
    <mergeCell ref="AE10:AF10"/>
    <mergeCell ref="AG10:AH10"/>
    <mergeCell ref="K10:L10"/>
    <mergeCell ref="M10:N10"/>
    <mergeCell ref="AM54:AN55"/>
    <mergeCell ref="A94:B94"/>
    <mergeCell ref="A95:B95"/>
    <mergeCell ref="G170:V170"/>
    <mergeCell ref="W170:W172"/>
    <mergeCell ref="A190:A193"/>
    <mergeCell ref="B190:D191"/>
    <mergeCell ref="E190:L190"/>
    <mergeCell ref="M190:N191"/>
    <mergeCell ref="O190:O192"/>
    <mergeCell ref="E191:F191"/>
    <mergeCell ref="G191:H191"/>
    <mergeCell ref="I191:J191"/>
    <mergeCell ref="K191:L191"/>
    <mergeCell ref="AA55:AB55"/>
    <mergeCell ref="AC55:AD55"/>
    <mergeCell ref="AE55:AF55"/>
    <mergeCell ref="I55:J55"/>
    <mergeCell ref="K55:L55"/>
    <mergeCell ref="M55:N55"/>
    <mergeCell ref="O55:P55"/>
    <mergeCell ref="Q55:R55"/>
    <mergeCell ref="S55:T55"/>
    <mergeCell ref="AN87:AN89"/>
  </mergeCells>
  <dataValidations disablePrompts="1" count="2">
    <dataValidation allowBlank="1" showInputMessage="1" showErrorMessage="1" errorTitle="ERROR" error="Por Favor ingrese solo Números." sqref="J155:U160 AN19:AR22 AN27:AR32 AN37:AR42 AN47:AR52 P194:AA198 AO91:AR97 AO107:AR109 AJ113:AR114 Q118:AB119 G138:R138 N142:Y143 AH173:AR178 G146:R151 AO57:AR62"/>
    <dataValidation type="whole" allowBlank="1" showInputMessage="1" showErrorMessage="1" errorTitle="Error de ingreso" error="Debe ingresar sólo números." sqref="F107:AN109 F165:AM168 G173:AG178 E12:AR14 B182:B183 E188:V188 E19:AM22 E37:AM42 E155:I160 E27:AM32 C66:E84 F91:AN97 D100:D102 F113:AI114 D118:P119 B123:B134 E138:F138 E47:AM52 E57:AN62 C146:F151 E142:M143 E194:O198">
      <formula1>0</formula1>
      <formula2>99999</formula2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W215"/>
  <sheetViews>
    <sheetView tabSelected="1" workbookViewId="0">
      <selection activeCell="H20" sqref="H20"/>
    </sheetView>
  </sheetViews>
  <sheetFormatPr baseColWidth="10" defaultRowHeight="15" x14ac:dyDescent="0.25"/>
  <cols>
    <col min="1" max="1" width="44.7109375" style="1" customWidth="1"/>
    <col min="2" max="2" width="34.28515625" style="1" customWidth="1"/>
    <col min="3" max="3" width="16.140625" style="1" customWidth="1"/>
    <col min="4" max="4" width="14" style="1" customWidth="1"/>
    <col min="5" max="6" width="11.42578125" style="1"/>
    <col min="7" max="7" width="11.85546875" style="1" customWidth="1"/>
    <col min="8" max="8" width="12.42578125" style="1" customWidth="1"/>
    <col min="9" max="23" width="11.42578125" style="1"/>
    <col min="24" max="24" width="17.5703125" style="1" customWidth="1"/>
    <col min="25" max="25" width="16.140625" style="1" customWidth="1"/>
    <col min="26" max="26" width="13" style="1" customWidth="1"/>
    <col min="27" max="27" width="12.85546875" style="1" customWidth="1"/>
    <col min="28" max="28" width="13.28515625" style="1" customWidth="1"/>
    <col min="29" max="34" width="11.42578125" style="1"/>
    <col min="35" max="35" width="14" style="1" customWidth="1"/>
    <col min="36" max="40" width="11.42578125" style="1"/>
    <col min="41" max="41" width="12.7109375" style="1" customWidth="1"/>
    <col min="42" max="43" width="11.42578125" style="1"/>
    <col min="44" max="44" width="15.140625" style="1" customWidth="1"/>
    <col min="45" max="72" width="11.42578125" style="1"/>
    <col min="73" max="75" width="15.42578125" style="1" customWidth="1"/>
    <col min="76" max="94" width="15.42578125" style="2" hidden="1" customWidth="1"/>
    <col min="95" max="95" width="15.42578125" style="2" customWidth="1"/>
    <col min="96" max="121" width="15.42578125" style="1" customWidth="1"/>
    <col min="122" max="16384" width="11.42578125" style="1"/>
  </cols>
  <sheetData>
    <row r="1" spans="1:95" ht="14.25" customHeight="1" x14ac:dyDescent="0.25">
      <c r="A1" s="14" t="s">
        <v>218</v>
      </c>
      <c r="CJ1" s="1"/>
      <c r="CK1" s="1"/>
      <c r="CL1" s="1"/>
      <c r="CM1" s="1"/>
      <c r="CN1" s="1"/>
      <c r="CO1" s="1"/>
      <c r="CP1" s="1"/>
      <c r="CQ1" s="1"/>
    </row>
    <row r="2" spans="1:95" ht="14.25" customHeight="1" x14ac:dyDescent="0.25">
      <c r="A2" s="14" t="s">
        <v>219</v>
      </c>
      <c r="CJ2" s="1"/>
      <c r="CK2" s="1"/>
      <c r="CL2" s="1"/>
      <c r="CM2" s="1"/>
      <c r="CN2" s="1"/>
      <c r="CO2" s="1"/>
      <c r="CP2" s="1"/>
      <c r="CQ2" s="1"/>
    </row>
    <row r="3" spans="1:95" ht="14.25" customHeight="1" x14ac:dyDescent="0.25">
      <c r="A3" s="14" t="s">
        <v>220</v>
      </c>
      <c r="CJ3" s="1"/>
      <c r="CK3" s="1"/>
      <c r="CL3" s="1"/>
      <c r="CM3" s="1"/>
      <c r="CN3" s="1"/>
      <c r="CO3" s="1"/>
      <c r="CP3" s="1"/>
      <c r="CQ3" s="1"/>
    </row>
    <row r="4" spans="1:95" ht="14.25" customHeight="1" x14ac:dyDescent="0.25">
      <c r="A4" s="14" t="s">
        <v>221</v>
      </c>
      <c r="CJ4" s="1"/>
      <c r="CK4" s="1"/>
      <c r="CL4" s="1"/>
      <c r="CM4" s="1"/>
      <c r="CN4" s="1"/>
      <c r="CO4" s="1"/>
      <c r="CP4" s="1"/>
      <c r="CQ4" s="1"/>
    </row>
    <row r="5" spans="1:95" ht="14.25" customHeight="1" x14ac:dyDescent="0.25">
      <c r="A5" s="14" t="s">
        <v>222</v>
      </c>
      <c r="AP5" s="3"/>
      <c r="CJ5" s="1"/>
      <c r="CK5" s="1"/>
      <c r="CL5" s="1"/>
      <c r="CM5" s="1"/>
      <c r="CN5" s="1"/>
      <c r="CO5" s="1"/>
      <c r="CP5" s="1"/>
      <c r="CQ5" s="1"/>
    </row>
    <row r="6" spans="1:95" x14ac:dyDescent="0.25">
      <c r="A6" s="730" t="s">
        <v>248</v>
      </c>
      <c r="B6" s="730"/>
      <c r="C6" s="730"/>
      <c r="D6" s="730"/>
      <c r="E6" s="730"/>
      <c r="F6" s="730"/>
      <c r="G6" s="730"/>
      <c r="H6" s="730"/>
      <c r="I6" s="730"/>
      <c r="J6" s="730"/>
      <c r="K6" s="730"/>
      <c r="L6" s="730"/>
      <c r="M6" s="730"/>
      <c r="N6" s="730"/>
      <c r="O6" s="730"/>
      <c r="P6" s="730"/>
      <c r="Q6" s="730"/>
      <c r="R6" s="730"/>
      <c r="S6" s="730"/>
      <c r="T6" s="730"/>
      <c r="U6" s="730"/>
      <c r="V6" s="730"/>
      <c r="W6" s="730"/>
      <c r="X6" s="730"/>
      <c r="Y6" s="730"/>
      <c r="Z6" s="730"/>
      <c r="AA6" s="730"/>
      <c r="AB6" s="730"/>
      <c r="AC6" s="730"/>
      <c r="AD6" s="730"/>
      <c r="AE6" s="730"/>
      <c r="AF6" s="730"/>
      <c r="AG6" s="730"/>
      <c r="AH6" s="730"/>
      <c r="AI6" s="730"/>
      <c r="AJ6" s="730"/>
      <c r="AK6" s="730"/>
      <c r="AL6" s="730"/>
      <c r="AM6" s="730"/>
      <c r="AN6" s="730"/>
      <c r="AO6" s="730"/>
      <c r="AP6" s="730"/>
      <c r="AQ6" s="730"/>
      <c r="AR6" s="730"/>
      <c r="CJ6" s="1"/>
      <c r="CK6" s="1"/>
      <c r="CL6" s="1"/>
      <c r="CM6" s="1"/>
      <c r="CN6" s="1"/>
      <c r="CO6" s="1"/>
      <c r="CP6" s="1"/>
      <c r="CQ6" s="1"/>
    </row>
    <row r="7" spans="1:95" x14ac:dyDescent="0.25">
      <c r="A7" s="7"/>
      <c r="B7" s="571"/>
      <c r="C7" s="571"/>
      <c r="D7" s="571"/>
      <c r="E7" s="571"/>
      <c r="F7" s="571"/>
      <c r="G7" s="571"/>
      <c r="H7" s="571"/>
      <c r="I7" s="571"/>
      <c r="J7" s="571"/>
      <c r="K7" s="571"/>
      <c r="L7" s="571"/>
      <c r="M7" s="571"/>
      <c r="N7" s="571"/>
      <c r="O7" s="571"/>
      <c r="P7" s="4"/>
      <c r="Q7" s="4"/>
      <c r="R7" s="4"/>
      <c r="S7" s="4"/>
      <c r="T7" s="5"/>
      <c r="U7" s="5"/>
      <c r="V7" s="5"/>
      <c r="W7" s="5"/>
      <c r="X7" s="5"/>
      <c r="Y7" s="5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CJ7" s="1"/>
      <c r="CK7" s="1"/>
      <c r="CL7" s="1"/>
      <c r="CM7" s="1"/>
      <c r="CN7" s="1"/>
      <c r="CO7" s="1"/>
      <c r="CP7" s="1"/>
      <c r="CQ7" s="1"/>
    </row>
    <row r="8" spans="1:95" x14ac:dyDescent="0.25">
      <c r="A8" s="17" t="s">
        <v>0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8"/>
      <c r="O8" s="18"/>
      <c r="P8" s="19"/>
      <c r="Q8" s="19"/>
      <c r="R8" s="19"/>
      <c r="S8" s="19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CJ8" s="1"/>
      <c r="CK8" s="1"/>
      <c r="CL8" s="1"/>
      <c r="CM8" s="1"/>
      <c r="CN8" s="1"/>
      <c r="CO8" s="1"/>
      <c r="CP8" s="1"/>
      <c r="CQ8" s="1"/>
    </row>
    <row r="9" spans="1:95" ht="22.5" customHeight="1" x14ac:dyDescent="0.25">
      <c r="A9" s="633" t="s">
        <v>1</v>
      </c>
      <c r="B9" s="636" t="s">
        <v>2</v>
      </c>
      <c r="C9" s="637"/>
      <c r="D9" s="638"/>
      <c r="E9" s="621" t="s">
        <v>3</v>
      </c>
      <c r="F9" s="625"/>
      <c r="G9" s="625"/>
      <c r="H9" s="625"/>
      <c r="I9" s="625"/>
      <c r="J9" s="625"/>
      <c r="K9" s="625"/>
      <c r="L9" s="625"/>
      <c r="M9" s="625"/>
      <c r="N9" s="625"/>
      <c r="O9" s="625"/>
      <c r="P9" s="625"/>
      <c r="Q9" s="625"/>
      <c r="R9" s="625"/>
      <c r="S9" s="625"/>
      <c r="T9" s="625"/>
      <c r="U9" s="625"/>
      <c r="V9" s="625"/>
      <c r="W9" s="625"/>
      <c r="X9" s="625"/>
      <c r="Y9" s="625"/>
      <c r="Z9" s="625"/>
      <c r="AA9" s="625"/>
      <c r="AB9" s="625"/>
      <c r="AC9" s="625"/>
      <c r="AD9" s="625"/>
      <c r="AE9" s="625"/>
      <c r="AF9" s="625"/>
      <c r="AG9" s="625"/>
      <c r="AH9" s="625"/>
      <c r="AI9" s="625"/>
      <c r="AJ9" s="625"/>
      <c r="AK9" s="625"/>
      <c r="AL9" s="622"/>
      <c r="AM9" s="618" t="s">
        <v>223</v>
      </c>
      <c r="AN9" s="621" t="s">
        <v>4</v>
      </c>
      <c r="AO9" s="625"/>
      <c r="AP9" s="625"/>
      <c r="AQ9" s="622"/>
      <c r="AR9" s="618" t="s">
        <v>5</v>
      </c>
      <c r="AS9" s="2"/>
      <c r="CJ9" s="1"/>
      <c r="CK9" s="1"/>
      <c r="CL9" s="1"/>
      <c r="CM9" s="1"/>
      <c r="CN9" s="1"/>
      <c r="CO9" s="1"/>
      <c r="CP9" s="1"/>
      <c r="CQ9" s="1"/>
    </row>
    <row r="10" spans="1:95" ht="31.5" customHeight="1" x14ac:dyDescent="0.25">
      <c r="A10" s="634"/>
      <c r="B10" s="639"/>
      <c r="C10" s="640"/>
      <c r="D10" s="641"/>
      <c r="E10" s="621" t="s">
        <v>6</v>
      </c>
      <c r="F10" s="622"/>
      <c r="G10" s="621" t="s">
        <v>7</v>
      </c>
      <c r="H10" s="622"/>
      <c r="I10" s="621" t="s">
        <v>8</v>
      </c>
      <c r="J10" s="622"/>
      <c r="K10" s="621" t="s">
        <v>9</v>
      </c>
      <c r="L10" s="622"/>
      <c r="M10" s="621" t="s">
        <v>10</v>
      </c>
      <c r="N10" s="622"/>
      <c r="O10" s="623" t="s">
        <v>11</v>
      </c>
      <c r="P10" s="624"/>
      <c r="Q10" s="623" t="s">
        <v>12</v>
      </c>
      <c r="R10" s="624"/>
      <c r="S10" s="623" t="s">
        <v>13</v>
      </c>
      <c r="T10" s="624"/>
      <c r="U10" s="623" t="s">
        <v>14</v>
      </c>
      <c r="V10" s="624"/>
      <c r="W10" s="623" t="s">
        <v>15</v>
      </c>
      <c r="X10" s="624"/>
      <c r="Y10" s="623" t="s">
        <v>16</v>
      </c>
      <c r="Z10" s="624"/>
      <c r="AA10" s="623" t="s">
        <v>17</v>
      </c>
      <c r="AB10" s="624"/>
      <c r="AC10" s="623" t="s">
        <v>18</v>
      </c>
      <c r="AD10" s="624"/>
      <c r="AE10" s="623" t="s">
        <v>19</v>
      </c>
      <c r="AF10" s="624"/>
      <c r="AG10" s="642" t="s">
        <v>20</v>
      </c>
      <c r="AH10" s="642"/>
      <c r="AI10" s="623" t="s">
        <v>21</v>
      </c>
      <c r="AJ10" s="624"/>
      <c r="AK10" s="642" t="s">
        <v>22</v>
      </c>
      <c r="AL10" s="624"/>
      <c r="AM10" s="619"/>
      <c r="AN10" s="630" t="s">
        <v>23</v>
      </c>
      <c r="AO10" s="626" t="s">
        <v>24</v>
      </c>
      <c r="AP10" s="626" t="s">
        <v>25</v>
      </c>
      <c r="AQ10" s="628" t="s">
        <v>26</v>
      </c>
      <c r="AR10" s="619"/>
      <c r="AS10" s="2"/>
      <c r="CJ10" s="1"/>
      <c r="CK10" s="1"/>
      <c r="CL10" s="1"/>
      <c r="CM10" s="1"/>
      <c r="CN10" s="1"/>
      <c r="CO10" s="1"/>
      <c r="CP10" s="1"/>
      <c r="CQ10" s="1"/>
    </row>
    <row r="11" spans="1:95" x14ac:dyDescent="0.25">
      <c r="A11" s="635"/>
      <c r="B11" s="21" t="s">
        <v>27</v>
      </c>
      <c r="C11" s="22" t="s">
        <v>28</v>
      </c>
      <c r="D11" s="582" t="s">
        <v>29</v>
      </c>
      <c r="E11" s="577" t="s">
        <v>28</v>
      </c>
      <c r="F11" s="578" t="s">
        <v>29</v>
      </c>
      <c r="G11" s="577" t="s">
        <v>28</v>
      </c>
      <c r="H11" s="578" t="s">
        <v>29</v>
      </c>
      <c r="I11" s="577" t="s">
        <v>28</v>
      </c>
      <c r="J11" s="578" t="s">
        <v>29</v>
      </c>
      <c r="K11" s="577" t="s">
        <v>28</v>
      </c>
      <c r="L11" s="578" t="s">
        <v>29</v>
      </c>
      <c r="M11" s="577" t="s">
        <v>28</v>
      </c>
      <c r="N11" s="578" t="s">
        <v>29</v>
      </c>
      <c r="O11" s="577" t="s">
        <v>28</v>
      </c>
      <c r="P11" s="578" t="s">
        <v>29</v>
      </c>
      <c r="Q11" s="577" t="s">
        <v>28</v>
      </c>
      <c r="R11" s="578" t="s">
        <v>29</v>
      </c>
      <c r="S11" s="577" t="s">
        <v>28</v>
      </c>
      <c r="T11" s="578" t="s">
        <v>29</v>
      </c>
      <c r="U11" s="577" t="s">
        <v>28</v>
      </c>
      <c r="V11" s="578" t="s">
        <v>29</v>
      </c>
      <c r="W11" s="577" t="s">
        <v>28</v>
      </c>
      <c r="X11" s="578" t="s">
        <v>29</v>
      </c>
      <c r="Y11" s="577" t="s">
        <v>28</v>
      </c>
      <c r="Z11" s="578" t="s">
        <v>29</v>
      </c>
      <c r="AA11" s="577" t="s">
        <v>28</v>
      </c>
      <c r="AB11" s="578" t="s">
        <v>29</v>
      </c>
      <c r="AC11" s="577" t="s">
        <v>28</v>
      </c>
      <c r="AD11" s="578" t="s">
        <v>29</v>
      </c>
      <c r="AE11" s="577" t="s">
        <v>28</v>
      </c>
      <c r="AF11" s="578" t="s">
        <v>29</v>
      </c>
      <c r="AG11" s="589" t="s">
        <v>28</v>
      </c>
      <c r="AH11" s="592" t="s">
        <v>29</v>
      </c>
      <c r="AI11" s="577" t="s">
        <v>28</v>
      </c>
      <c r="AJ11" s="578" t="s">
        <v>29</v>
      </c>
      <c r="AK11" s="589" t="s">
        <v>28</v>
      </c>
      <c r="AL11" s="578" t="s">
        <v>29</v>
      </c>
      <c r="AM11" s="620"/>
      <c r="AN11" s="631"/>
      <c r="AO11" s="627"/>
      <c r="AP11" s="627"/>
      <c r="AQ11" s="629"/>
      <c r="AR11" s="620"/>
      <c r="AS11" s="2"/>
      <c r="CJ11" s="1"/>
      <c r="CK11" s="1"/>
      <c r="CL11" s="1"/>
      <c r="CM11" s="1"/>
      <c r="CN11" s="1"/>
      <c r="CO11" s="1"/>
      <c r="CP11" s="1"/>
      <c r="CQ11" s="1"/>
    </row>
    <row r="12" spans="1:95" x14ac:dyDescent="0.25">
      <c r="A12" s="28" t="s">
        <v>30</v>
      </c>
      <c r="B12" s="29">
        <f>SUM(C12+D12)</f>
        <v>18993</v>
      </c>
      <c r="C12" s="30">
        <f t="shared" ref="C12:D14" si="0">SUM(E12+G12+I12+K12+M12+O12+Q12+S12+U12+W12+Y12+AA12+AC12+AE12+AG12+AI12+AK12)</f>
        <v>9346</v>
      </c>
      <c r="D12" s="31">
        <f t="shared" si="0"/>
        <v>9647</v>
      </c>
      <c r="E12" s="32">
        <f>[1]Mayo!E12+[2]Mayo!E12+[3]Mayo!E12+[4]Mayo!E12+[5]Mayo!E12+[6]Mayo!E12+[7]Mayo!E12+[8]Mayo!E12+[9]Mayo!E12+[10]Mayo!E12</f>
        <v>1769</v>
      </c>
      <c r="F12" s="32">
        <f>[1]Mayo!F12+[2]Mayo!F12+[3]Mayo!F12+[4]Mayo!F12+[5]Mayo!F12+[6]Mayo!F12+[7]Mayo!F12+[8]Mayo!F12+[9]Mayo!F12+[10]Mayo!F12</f>
        <v>1702</v>
      </c>
      <c r="G12" s="32">
        <f>[1]Mayo!G12+[2]Mayo!G12+[3]Mayo!G12+[4]Mayo!G12+[5]Mayo!G12+[6]Mayo!G12+[7]Mayo!G12+[8]Mayo!G12+[9]Mayo!G12+[10]Mayo!G12</f>
        <v>1169</v>
      </c>
      <c r="H12" s="32">
        <f>[1]Mayo!H12+[2]Mayo!H12+[3]Mayo!H12+[4]Mayo!H12+[5]Mayo!H12+[6]Mayo!H12+[7]Mayo!H12+[8]Mayo!H12+[9]Mayo!H12+[10]Mayo!H12</f>
        <v>1092</v>
      </c>
      <c r="I12" s="32">
        <f>[1]Mayo!I12+[2]Mayo!I12+[3]Mayo!I12+[4]Mayo!I12+[5]Mayo!I12+[6]Mayo!I12+[7]Mayo!I12+[8]Mayo!I12+[9]Mayo!I12+[10]Mayo!I12</f>
        <v>901</v>
      </c>
      <c r="J12" s="32">
        <f>[1]Mayo!J12+[2]Mayo!J12+[3]Mayo!J12+[4]Mayo!J12+[5]Mayo!J12+[6]Mayo!J12+[7]Mayo!J12+[8]Mayo!J12+[9]Mayo!J12+[10]Mayo!J12</f>
        <v>878</v>
      </c>
      <c r="K12" s="32">
        <f>[1]Mayo!K12+[2]Mayo!K12+[3]Mayo!K12+[4]Mayo!K12+[5]Mayo!K12+[6]Mayo!K12+[7]Mayo!K12+[8]Mayo!K12+[9]Mayo!K12+[10]Mayo!K12</f>
        <v>617</v>
      </c>
      <c r="L12" s="32">
        <f>[1]Mayo!L12+[2]Mayo!L12+[3]Mayo!L12+[4]Mayo!L12+[5]Mayo!L12+[6]Mayo!L12+[7]Mayo!L12+[8]Mayo!L12+[9]Mayo!L12+[10]Mayo!L12</f>
        <v>598</v>
      </c>
      <c r="M12" s="32">
        <f>[1]Mayo!M12+[2]Mayo!M12+[3]Mayo!M12+[4]Mayo!M12+[5]Mayo!M12+[6]Mayo!M12+[7]Mayo!M12+[8]Mayo!M12+[9]Mayo!M12+[10]Mayo!M12</f>
        <v>498</v>
      </c>
      <c r="N12" s="32">
        <f>[1]Mayo!N12+[2]Mayo!N12+[3]Mayo!N12+[4]Mayo!N12+[5]Mayo!N12+[6]Mayo!N12+[7]Mayo!N12+[8]Mayo!N12+[9]Mayo!N12+[10]Mayo!N12</f>
        <v>466</v>
      </c>
      <c r="O12" s="32">
        <f>[1]Mayo!O12+[2]Mayo!O12+[3]Mayo!O12+[4]Mayo!O12+[5]Mayo!O12+[6]Mayo!O12+[7]Mayo!O12+[8]Mayo!O12+[9]Mayo!O12+[10]Mayo!O12</f>
        <v>474</v>
      </c>
      <c r="P12" s="32">
        <f>[1]Mayo!P12+[2]Mayo!P12+[3]Mayo!P12+[4]Mayo!P12+[5]Mayo!P12+[6]Mayo!P12+[7]Mayo!P12+[8]Mayo!P12+[9]Mayo!P12+[10]Mayo!P12</f>
        <v>481</v>
      </c>
      <c r="Q12" s="32">
        <f>[1]Mayo!Q12+[2]Mayo!Q12+[3]Mayo!Q12+[4]Mayo!Q12+[5]Mayo!Q12+[6]Mayo!Q12+[7]Mayo!Q12+[8]Mayo!Q12+[9]Mayo!Q12+[10]Mayo!Q12</f>
        <v>439</v>
      </c>
      <c r="R12" s="32">
        <f>[1]Mayo!R12+[2]Mayo!R12+[3]Mayo!R12+[4]Mayo!R12+[5]Mayo!R12+[6]Mayo!R12+[7]Mayo!R12+[8]Mayo!R12+[9]Mayo!R12+[10]Mayo!R12</f>
        <v>436</v>
      </c>
      <c r="S12" s="32">
        <f>[1]Mayo!S12+[2]Mayo!S12+[3]Mayo!S12+[4]Mayo!S12+[5]Mayo!S12+[6]Mayo!S12+[7]Mayo!S12+[8]Mayo!S12+[9]Mayo!S12+[10]Mayo!S12</f>
        <v>401</v>
      </c>
      <c r="T12" s="32">
        <f>[1]Mayo!T12+[2]Mayo!T12+[3]Mayo!T12+[4]Mayo!T12+[5]Mayo!T12+[6]Mayo!T12+[7]Mayo!T12+[8]Mayo!T12+[9]Mayo!T12+[10]Mayo!T12</f>
        <v>437</v>
      </c>
      <c r="U12" s="32">
        <f>[1]Mayo!U12+[2]Mayo!U12+[3]Mayo!U12+[4]Mayo!U12+[5]Mayo!U12+[6]Mayo!U12+[7]Mayo!U12+[8]Mayo!U12+[9]Mayo!U12+[10]Mayo!U12</f>
        <v>309</v>
      </c>
      <c r="V12" s="32">
        <f>[1]Mayo!V12+[2]Mayo!V12+[3]Mayo!V12+[4]Mayo!V12+[5]Mayo!V12+[6]Mayo!V12+[7]Mayo!V12+[8]Mayo!V12+[9]Mayo!V12+[10]Mayo!V12</f>
        <v>392</v>
      </c>
      <c r="W12" s="32">
        <f>[1]Mayo!W12+[2]Mayo!W12+[3]Mayo!W12+[4]Mayo!W12+[5]Mayo!W12+[6]Mayo!W12+[7]Mayo!W12+[8]Mayo!W12+[9]Mayo!W12+[10]Mayo!W12</f>
        <v>330</v>
      </c>
      <c r="X12" s="32">
        <f>[1]Mayo!X12+[2]Mayo!X12+[3]Mayo!X12+[4]Mayo!X12+[5]Mayo!X12+[6]Mayo!X12+[7]Mayo!X12+[8]Mayo!X12+[9]Mayo!X12+[10]Mayo!X12</f>
        <v>371</v>
      </c>
      <c r="Y12" s="32">
        <f>[1]Mayo!Y12+[2]Mayo!Y12+[3]Mayo!Y12+[4]Mayo!Y12+[5]Mayo!Y12+[6]Mayo!Y12+[7]Mayo!Y12+[8]Mayo!Y12+[9]Mayo!Y12+[10]Mayo!Y12</f>
        <v>346</v>
      </c>
      <c r="Z12" s="32">
        <f>[1]Mayo!Z12+[2]Mayo!Z12+[3]Mayo!Z12+[4]Mayo!Z12+[5]Mayo!Z12+[6]Mayo!Z12+[7]Mayo!Z12+[8]Mayo!Z12+[9]Mayo!Z12+[10]Mayo!Z12</f>
        <v>441</v>
      </c>
      <c r="AA12" s="32">
        <f>[1]Mayo!AA12+[2]Mayo!AA12+[3]Mayo!AA12+[4]Mayo!AA12+[5]Mayo!AA12+[6]Mayo!AA12+[7]Mayo!AA12+[8]Mayo!AA12+[9]Mayo!AA12+[10]Mayo!AA12</f>
        <v>350</v>
      </c>
      <c r="AB12" s="32">
        <f>[1]Mayo!AB12+[2]Mayo!AB12+[3]Mayo!AB12+[4]Mayo!AB12+[5]Mayo!AB12+[6]Mayo!AB12+[7]Mayo!AB12+[8]Mayo!AB12+[9]Mayo!AB12+[10]Mayo!AB12</f>
        <v>423</v>
      </c>
      <c r="AC12" s="32">
        <f>[1]Mayo!AC12+[2]Mayo!AC12+[3]Mayo!AC12+[4]Mayo!AC12+[5]Mayo!AC12+[6]Mayo!AC12+[7]Mayo!AC12+[8]Mayo!AC12+[9]Mayo!AC12+[10]Mayo!AC12</f>
        <v>380</v>
      </c>
      <c r="AD12" s="32">
        <f>[1]Mayo!AD12+[2]Mayo!AD12+[3]Mayo!AD12+[4]Mayo!AD12+[5]Mayo!AD12+[6]Mayo!AD12+[7]Mayo!AD12+[8]Mayo!AD12+[9]Mayo!AD12+[10]Mayo!AD12</f>
        <v>389</v>
      </c>
      <c r="AE12" s="32">
        <f>[1]Mayo!AE12+[2]Mayo!AE12+[3]Mayo!AE12+[4]Mayo!AE12+[5]Mayo!AE12+[6]Mayo!AE12+[7]Mayo!AE12+[8]Mayo!AE12+[9]Mayo!AE12+[10]Mayo!AE12</f>
        <v>331</v>
      </c>
      <c r="AF12" s="32">
        <f>[1]Mayo!AF12+[2]Mayo!AF12+[3]Mayo!AF12+[4]Mayo!AF12+[5]Mayo!AF12+[6]Mayo!AF12+[7]Mayo!AF12+[8]Mayo!AF12+[9]Mayo!AF12+[10]Mayo!AF12</f>
        <v>340</v>
      </c>
      <c r="AG12" s="32">
        <f>[1]Mayo!AG12+[2]Mayo!AG12+[3]Mayo!AG12+[4]Mayo!AG12+[5]Mayo!AG12+[6]Mayo!AG12+[7]Mayo!AG12+[8]Mayo!AG12+[9]Mayo!AG12+[10]Mayo!AG12</f>
        <v>288</v>
      </c>
      <c r="AH12" s="32">
        <f>[1]Mayo!AH12+[2]Mayo!AH12+[3]Mayo!AH12+[4]Mayo!AH12+[5]Mayo!AH12+[6]Mayo!AH12+[7]Mayo!AH12+[8]Mayo!AH12+[9]Mayo!AH12+[10]Mayo!AH12</f>
        <v>343</v>
      </c>
      <c r="AI12" s="32">
        <f>[1]Mayo!AI12+[2]Mayo!AI12+[3]Mayo!AI12+[4]Mayo!AI12+[5]Mayo!AI12+[6]Mayo!AI12+[7]Mayo!AI12+[8]Mayo!AI12+[9]Mayo!AI12+[10]Mayo!AI12</f>
        <v>302</v>
      </c>
      <c r="AJ12" s="32">
        <f>[1]Mayo!AJ12+[2]Mayo!AJ12+[3]Mayo!AJ12+[4]Mayo!AJ12+[5]Mayo!AJ12+[6]Mayo!AJ12+[7]Mayo!AJ12+[8]Mayo!AJ12+[9]Mayo!AJ12+[10]Mayo!AJ12</f>
        <v>330</v>
      </c>
      <c r="AK12" s="32">
        <f>[1]Mayo!AK12+[2]Mayo!AK12+[3]Mayo!AK12+[4]Mayo!AK12+[5]Mayo!AK12+[6]Mayo!AK12+[7]Mayo!AK12+[8]Mayo!AK12+[9]Mayo!AK12+[10]Mayo!AK12</f>
        <v>442</v>
      </c>
      <c r="AL12" s="32">
        <f>[1]Mayo!AL12+[2]Mayo!AL12+[3]Mayo!AL12+[4]Mayo!AL12+[5]Mayo!AL12+[6]Mayo!AL12+[7]Mayo!AL12+[8]Mayo!AL12+[9]Mayo!AL12+[10]Mayo!AL12</f>
        <v>528</v>
      </c>
      <c r="AM12" s="32">
        <f>[1]Mayo!AM12+[2]Mayo!AM12+[3]Mayo!AM12+[4]Mayo!AM12+[5]Mayo!AM12+[6]Mayo!AM12+[7]Mayo!AM12+[8]Mayo!AM12+[9]Mayo!AM12+[10]Mayo!AM12</f>
        <v>18482</v>
      </c>
      <c r="AN12" s="32">
        <f>[1]Mayo!AN12+[2]Mayo!AN12+[3]Mayo!AN12+[4]Mayo!AN12+[5]Mayo!AN12+[6]Mayo!AN12+[7]Mayo!AN12+[8]Mayo!AN12+[9]Mayo!AN12+[10]Mayo!AN12</f>
        <v>135</v>
      </c>
      <c r="AO12" s="32">
        <f>[1]Mayo!AO12+[2]Mayo!AO12+[3]Mayo!AO12+[4]Mayo!AO12+[5]Mayo!AO12+[6]Mayo!AO12+[7]Mayo!AO12+[8]Mayo!AO12+[9]Mayo!AO12+[10]Mayo!AO12</f>
        <v>12</v>
      </c>
      <c r="AP12" s="32">
        <f>[1]Mayo!AP12+[2]Mayo!AP12+[3]Mayo!AP12+[4]Mayo!AP12+[5]Mayo!AP12+[6]Mayo!AP12+[7]Mayo!AP12+[8]Mayo!AP12+[9]Mayo!AP12+[10]Mayo!AP12</f>
        <v>120</v>
      </c>
      <c r="AQ12" s="32">
        <f>[1]Mayo!AQ12+[2]Mayo!AQ12+[3]Mayo!AQ12+[4]Mayo!AQ12+[5]Mayo!AQ12+[6]Mayo!AQ12+[7]Mayo!AQ12+[8]Mayo!AQ12+[9]Mayo!AQ12+[10]Mayo!AQ12</f>
        <v>259</v>
      </c>
      <c r="AR12" s="32">
        <f>[1]Mayo!AR12+[2]Mayo!AR12+[3]Mayo!AR12+[4]Mayo!AR12+[5]Mayo!AR12+[6]Mayo!AR12+[7]Mayo!AR12+[8]Mayo!AR12+[9]Mayo!AR12+[10]Mayo!AR12</f>
        <v>31</v>
      </c>
      <c r="AS12" s="8" t="s">
        <v>31</v>
      </c>
      <c r="CG12" s="2">
        <v>0</v>
      </c>
      <c r="CH12" s="2">
        <v>0</v>
      </c>
      <c r="CI12" s="2">
        <v>0</v>
      </c>
      <c r="CJ12" s="1"/>
      <c r="CK12" s="1"/>
      <c r="CL12" s="1"/>
      <c r="CM12" s="1"/>
      <c r="CN12" s="1"/>
      <c r="CO12" s="1"/>
      <c r="CP12" s="1"/>
      <c r="CQ12" s="1"/>
    </row>
    <row r="13" spans="1:95" ht="18" customHeight="1" x14ac:dyDescent="0.25">
      <c r="A13" s="39" t="s">
        <v>32</v>
      </c>
      <c r="B13" s="40">
        <f>SUM(C13+D13)</f>
        <v>1730</v>
      </c>
      <c r="C13" s="41">
        <f t="shared" si="0"/>
        <v>0</v>
      </c>
      <c r="D13" s="42">
        <f t="shared" si="0"/>
        <v>1730</v>
      </c>
      <c r="E13" s="32">
        <f>[1]Mayo!E13+[2]Mayo!E13+[3]Mayo!E13+[4]Mayo!E13+[5]Mayo!E13+[6]Mayo!E13+[7]Mayo!E13+[8]Mayo!E13+[9]Mayo!E13+[10]Mayo!E13</f>
        <v>0</v>
      </c>
      <c r="F13" s="32">
        <f>[1]Mayo!F13+[2]Mayo!F13+[3]Mayo!F13+[4]Mayo!F13+[5]Mayo!F13+[6]Mayo!F13+[7]Mayo!F13+[8]Mayo!F13+[9]Mayo!F13+[10]Mayo!F13</f>
        <v>17</v>
      </c>
      <c r="G13" s="32">
        <f>[1]Mayo!G13+[2]Mayo!G13+[3]Mayo!G13+[4]Mayo!G13+[5]Mayo!G13+[6]Mayo!G13+[7]Mayo!G13+[8]Mayo!G13+[9]Mayo!G13+[10]Mayo!G13</f>
        <v>0</v>
      </c>
      <c r="H13" s="32">
        <f>[1]Mayo!H13+[2]Mayo!H13+[3]Mayo!H13+[4]Mayo!H13+[5]Mayo!H13+[6]Mayo!H13+[7]Mayo!H13+[8]Mayo!H13+[9]Mayo!H13+[10]Mayo!H13</f>
        <v>2</v>
      </c>
      <c r="I13" s="32">
        <f>[1]Mayo!I13+[2]Mayo!I13+[3]Mayo!I13+[4]Mayo!I13+[5]Mayo!I13+[6]Mayo!I13+[7]Mayo!I13+[8]Mayo!I13+[9]Mayo!I13+[10]Mayo!I13</f>
        <v>0</v>
      </c>
      <c r="J13" s="32">
        <f>[1]Mayo!J13+[2]Mayo!J13+[3]Mayo!J13+[4]Mayo!J13+[5]Mayo!J13+[6]Mayo!J13+[7]Mayo!J13+[8]Mayo!J13+[9]Mayo!J13+[10]Mayo!J13</f>
        <v>15</v>
      </c>
      <c r="K13" s="32">
        <f>[1]Mayo!K13+[2]Mayo!K13+[3]Mayo!K13+[4]Mayo!K13+[5]Mayo!K13+[6]Mayo!K13+[7]Mayo!K13+[8]Mayo!K13+[9]Mayo!K13+[10]Mayo!K13</f>
        <v>0</v>
      </c>
      <c r="L13" s="32">
        <f>[1]Mayo!L13+[2]Mayo!L13+[3]Mayo!L13+[4]Mayo!L13+[5]Mayo!L13+[6]Mayo!L13+[7]Mayo!L13+[8]Mayo!L13+[9]Mayo!L13+[10]Mayo!L13</f>
        <v>140</v>
      </c>
      <c r="M13" s="32">
        <f>[1]Mayo!M13+[2]Mayo!M13+[3]Mayo!M13+[4]Mayo!M13+[5]Mayo!M13+[6]Mayo!M13+[7]Mayo!M13+[8]Mayo!M13+[9]Mayo!M13+[10]Mayo!M13</f>
        <v>0</v>
      </c>
      <c r="N13" s="32">
        <f>[1]Mayo!N13+[2]Mayo!N13+[3]Mayo!N13+[4]Mayo!N13+[5]Mayo!N13+[6]Mayo!N13+[7]Mayo!N13+[8]Mayo!N13+[9]Mayo!N13+[10]Mayo!N13</f>
        <v>385</v>
      </c>
      <c r="O13" s="32">
        <f>[1]Mayo!O13+[2]Mayo!O13+[3]Mayo!O13+[4]Mayo!O13+[5]Mayo!O13+[6]Mayo!O13+[7]Mayo!O13+[8]Mayo!O13+[9]Mayo!O13+[10]Mayo!O13</f>
        <v>0</v>
      </c>
      <c r="P13" s="32">
        <f>[1]Mayo!P13+[2]Mayo!P13+[3]Mayo!P13+[4]Mayo!P13+[5]Mayo!P13+[6]Mayo!P13+[7]Mayo!P13+[8]Mayo!P13+[9]Mayo!P13+[10]Mayo!P13</f>
        <v>344</v>
      </c>
      <c r="Q13" s="32">
        <f>[1]Mayo!Q13+[2]Mayo!Q13+[3]Mayo!Q13+[4]Mayo!Q13+[5]Mayo!Q13+[6]Mayo!Q13+[7]Mayo!Q13+[8]Mayo!Q13+[9]Mayo!Q13+[10]Mayo!Q13</f>
        <v>0</v>
      </c>
      <c r="R13" s="32">
        <f>[1]Mayo!R13+[2]Mayo!R13+[3]Mayo!R13+[4]Mayo!R13+[5]Mayo!R13+[6]Mayo!R13+[7]Mayo!R13+[8]Mayo!R13+[9]Mayo!R13+[10]Mayo!R13</f>
        <v>315</v>
      </c>
      <c r="S13" s="32">
        <f>[1]Mayo!S13+[2]Mayo!S13+[3]Mayo!S13+[4]Mayo!S13+[5]Mayo!S13+[6]Mayo!S13+[7]Mayo!S13+[8]Mayo!S13+[9]Mayo!S13+[10]Mayo!S13</f>
        <v>0</v>
      </c>
      <c r="T13" s="32">
        <f>[1]Mayo!T13+[2]Mayo!T13+[3]Mayo!T13+[4]Mayo!T13+[5]Mayo!T13+[6]Mayo!T13+[7]Mayo!T13+[8]Mayo!T13+[9]Mayo!T13+[10]Mayo!T13</f>
        <v>225</v>
      </c>
      <c r="U13" s="32">
        <f>[1]Mayo!U13+[2]Mayo!U13+[3]Mayo!U13+[4]Mayo!U13+[5]Mayo!U13+[6]Mayo!U13+[7]Mayo!U13+[8]Mayo!U13+[9]Mayo!U13+[10]Mayo!U13</f>
        <v>0</v>
      </c>
      <c r="V13" s="32">
        <f>[1]Mayo!V13+[2]Mayo!V13+[3]Mayo!V13+[4]Mayo!V13+[5]Mayo!V13+[6]Mayo!V13+[7]Mayo!V13+[8]Mayo!V13+[9]Mayo!V13+[10]Mayo!V13</f>
        <v>130</v>
      </c>
      <c r="W13" s="32">
        <f>[1]Mayo!W13+[2]Mayo!W13+[3]Mayo!W13+[4]Mayo!W13+[5]Mayo!W13+[6]Mayo!W13+[7]Mayo!W13+[8]Mayo!W13+[9]Mayo!W13+[10]Mayo!W13</f>
        <v>0</v>
      </c>
      <c r="X13" s="32">
        <f>[1]Mayo!X13+[2]Mayo!X13+[3]Mayo!X13+[4]Mayo!X13+[5]Mayo!X13+[6]Mayo!X13+[7]Mayo!X13+[8]Mayo!X13+[9]Mayo!X13+[10]Mayo!X13</f>
        <v>63</v>
      </c>
      <c r="Y13" s="32">
        <f>[1]Mayo!Y13+[2]Mayo!Y13+[3]Mayo!Y13+[4]Mayo!Y13+[5]Mayo!Y13+[6]Mayo!Y13+[7]Mayo!Y13+[8]Mayo!Y13+[9]Mayo!Y13+[10]Mayo!Y13</f>
        <v>0</v>
      </c>
      <c r="Z13" s="32">
        <f>[1]Mayo!Z13+[2]Mayo!Z13+[3]Mayo!Z13+[4]Mayo!Z13+[5]Mayo!Z13+[6]Mayo!Z13+[7]Mayo!Z13+[8]Mayo!Z13+[9]Mayo!Z13+[10]Mayo!Z13</f>
        <v>42</v>
      </c>
      <c r="AA13" s="32">
        <f>[1]Mayo!AA13+[2]Mayo!AA13+[3]Mayo!AA13+[4]Mayo!AA13+[5]Mayo!AA13+[6]Mayo!AA13+[7]Mayo!AA13+[8]Mayo!AA13+[9]Mayo!AA13+[10]Mayo!AA13</f>
        <v>0</v>
      </c>
      <c r="AB13" s="32">
        <f>[1]Mayo!AB13+[2]Mayo!AB13+[3]Mayo!AB13+[4]Mayo!AB13+[5]Mayo!AB13+[6]Mayo!AB13+[7]Mayo!AB13+[8]Mayo!AB13+[9]Mayo!AB13+[10]Mayo!AB13</f>
        <v>20</v>
      </c>
      <c r="AC13" s="32">
        <f>[1]Mayo!AC13+[2]Mayo!AC13+[3]Mayo!AC13+[4]Mayo!AC13+[5]Mayo!AC13+[6]Mayo!AC13+[7]Mayo!AC13+[8]Mayo!AC13+[9]Mayo!AC13+[10]Mayo!AC13</f>
        <v>0</v>
      </c>
      <c r="AD13" s="32">
        <f>[1]Mayo!AD13+[2]Mayo!AD13+[3]Mayo!AD13+[4]Mayo!AD13+[5]Mayo!AD13+[6]Mayo!AD13+[7]Mayo!AD13+[8]Mayo!AD13+[9]Mayo!AD13+[10]Mayo!AD13</f>
        <v>13</v>
      </c>
      <c r="AE13" s="32">
        <f>[1]Mayo!AE13+[2]Mayo!AE13+[3]Mayo!AE13+[4]Mayo!AE13+[5]Mayo!AE13+[6]Mayo!AE13+[7]Mayo!AE13+[8]Mayo!AE13+[9]Mayo!AE13+[10]Mayo!AE13</f>
        <v>0</v>
      </c>
      <c r="AF13" s="32">
        <f>[1]Mayo!AF13+[2]Mayo!AF13+[3]Mayo!AF13+[4]Mayo!AF13+[5]Mayo!AF13+[6]Mayo!AF13+[7]Mayo!AF13+[8]Mayo!AF13+[9]Mayo!AF13+[10]Mayo!AF13</f>
        <v>2</v>
      </c>
      <c r="AG13" s="32">
        <f>[1]Mayo!AG13+[2]Mayo!AG13+[3]Mayo!AG13+[4]Mayo!AG13+[5]Mayo!AG13+[6]Mayo!AG13+[7]Mayo!AG13+[8]Mayo!AG13+[9]Mayo!AG13+[10]Mayo!AG13</f>
        <v>0</v>
      </c>
      <c r="AH13" s="32">
        <f>[1]Mayo!AH13+[2]Mayo!AH13+[3]Mayo!AH13+[4]Mayo!AH13+[5]Mayo!AH13+[6]Mayo!AH13+[7]Mayo!AH13+[8]Mayo!AH13+[9]Mayo!AH13+[10]Mayo!AH13</f>
        <v>6</v>
      </c>
      <c r="AI13" s="32">
        <f>[1]Mayo!AI13+[2]Mayo!AI13+[3]Mayo!AI13+[4]Mayo!AI13+[5]Mayo!AI13+[6]Mayo!AI13+[7]Mayo!AI13+[8]Mayo!AI13+[9]Mayo!AI13+[10]Mayo!AI13</f>
        <v>0</v>
      </c>
      <c r="AJ13" s="32">
        <f>[1]Mayo!AJ13+[2]Mayo!AJ13+[3]Mayo!AJ13+[4]Mayo!AJ13+[5]Mayo!AJ13+[6]Mayo!AJ13+[7]Mayo!AJ13+[8]Mayo!AJ13+[9]Mayo!AJ13+[10]Mayo!AJ13</f>
        <v>4</v>
      </c>
      <c r="AK13" s="32">
        <f>[1]Mayo!AK13+[2]Mayo!AK13+[3]Mayo!AK13+[4]Mayo!AK13+[5]Mayo!AK13+[6]Mayo!AK13+[7]Mayo!AK13+[8]Mayo!AK13+[9]Mayo!AK13+[10]Mayo!AK13</f>
        <v>0</v>
      </c>
      <c r="AL13" s="32">
        <f>[1]Mayo!AL13+[2]Mayo!AL13+[3]Mayo!AL13+[4]Mayo!AL13+[5]Mayo!AL13+[6]Mayo!AL13+[7]Mayo!AL13+[8]Mayo!AL13+[9]Mayo!AL13+[10]Mayo!AL13</f>
        <v>7</v>
      </c>
      <c r="AM13" s="32">
        <f>[1]Mayo!AM13+[2]Mayo!AM13+[3]Mayo!AM13+[4]Mayo!AM13+[5]Mayo!AM13+[6]Mayo!AM13+[7]Mayo!AM13+[8]Mayo!AM13+[9]Mayo!AM13+[10]Mayo!AM13</f>
        <v>1703</v>
      </c>
      <c r="AN13" s="32">
        <f>[1]Mayo!AN13+[2]Mayo!AN13+[3]Mayo!AN13+[4]Mayo!AN13+[5]Mayo!AN13+[6]Mayo!AN13+[7]Mayo!AN13+[8]Mayo!AN13+[9]Mayo!AN13+[10]Mayo!AN13</f>
        <v>12</v>
      </c>
      <c r="AO13" s="32">
        <f>[1]Mayo!AO13+[2]Mayo!AO13+[3]Mayo!AO13+[4]Mayo!AO13+[5]Mayo!AO13+[6]Mayo!AO13+[7]Mayo!AO13+[8]Mayo!AO13+[9]Mayo!AO13+[10]Mayo!AO13</f>
        <v>10</v>
      </c>
      <c r="AP13" s="32">
        <f>[1]Mayo!AP13+[2]Mayo!AP13+[3]Mayo!AP13+[4]Mayo!AP13+[5]Mayo!AP13+[6]Mayo!AP13+[7]Mayo!AP13+[8]Mayo!AP13+[9]Mayo!AP13+[10]Mayo!AP13</f>
        <v>12</v>
      </c>
      <c r="AQ13" s="32">
        <f>[1]Mayo!AQ13+[2]Mayo!AQ13+[3]Mayo!AQ13+[4]Mayo!AQ13+[5]Mayo!AQ13+[6]Mayo!AQ13+[7]Mayo!AQ13+[8]Mayo!AQ13+[9]Mayo!AQ13+[10]Mayo!AQ13</f>
        <v>2</v>
      </c>
      <c r="AR13" s="32">
        <f>[1]Mayo!AR13+[2]Mayo!AR13+[3]Mayo!AR13+[4]Mayo!AR13+[5]Mayo!AR13+[6]Mayo!AR13+[7]Mayo!AR13+[8]Mayo!AR13+[9]Mayo!AR13+[10]Mayo!AR13</f>
        <v>35</v>
      </c>
      <c r="AS13" s="8" t="s">
        <v>31</v>
      </c>
      <c r="CG13" s="2">
        <v>0</v>
      </c>
      <c r="CH13" s="2">
        <v>0</v>
      </c>
      <c r="CI13" s="2">
        <v>0</v>
      </c>
      <c r="CJ13" s="1"/>
      <c r="CK13" s="1"/>
      <c r="CL13" s="1"/>
      <c r="CM13" s="1"/>
      <c r="CN13" s="1"/>
      <c r="CO13" s="1"/>
      <c r="CP13" s="1"/>
      <c r="CQ13" s="1"/>
    </row>
    <row r="14" spans="1:95" x14ac:dyDescent="0.25">
      <c r="A14" s="51" t="s">
        <v>33</v>
      </c>
      <c r="B14" s="52">
        <f>SUM(C14+D14)</f>
        <v>1646</v>
      </c>
      <c r="C14" s="53">
        <f t="shared" si="0"/>
        <v>0</v>
      </c>
      <c r="D14" s="54">
        <f t="shared" si="0"/>
        <v>1646</v>
      </c>
      <c r="E14" s="32">
        <f>[1]Mayo!E14+[2]Mayo!E14+[3]Mayo!E14+[4]Mayo!E14+[5]Mayo!E14+[6]Mayo!E14+[7]Mayo!E14+[8]Mayo!E14+[9]Mayo!E14+[10]Mayo!E14</f>
        <v>0</v>
      </c>
      <c r="F14" s="32">
        <f>[1]Mayo!F14+[2]Mayo!F14+[3]Mayo!F14+[4]Mayo!F14+[5]Mayo!F14+[6]Mayo!F14+[7]Mayo!F14+[8]Mayo!F14+[9]Mayo!F14+[10]Mayo!F14</f>
        <v>1</v>
      </c>
      <c r="G14" s="32">
        <f>[1]Mayo!G14+[2]Mayo!G14+[3]Mayo!G14+[4]Mayo!G14+[5]Mayo!G14+[6]Mayo!G14+[7]Mayo!G14+[8]Mayo!G14+[9]Mayo!G14+[10]Mayo!G14</f>
        <v>0</v>
      </c>
      <c r="H14" s="32">
        <f>[1]Mayo!H14+[2]Mayo!H14+[3]Mayo!H14+[4]Mayo!H14+[5]Mayo!H14+[6]Mayo!H14+[7]Mayo!H14+[8]Mayo!H14+[9]Mayo!H14+[10]Mayo!H14</f>
        <v>1</v>
      </c>
      <c r="I14" s="32">
        <f>[1]Mayo!I14+[2]Mayo!I14+[3]Mayo!I14+[4]Mayo!I14+[5]Mayo!I14+[6]Mayo!I14+[7]Mayo!I14+[8]Mayo!I14+[9]Mayo!I14+[10]Mayo!I14</f>
        <v>0</v>
      </c>
      <c r="J14" s="32">
        <f>[1]Mayo!J14+[2]Mayo!J14+[3]Mayo!J14+[4]Mayo!J14+[5]Mayo!J14+[6]Mayo!J14+[7]Mayo!J14+[8]Mayo!J14+[9]Mayo!J14+[10]Mayo!J14</f>
        <v>10</v>
      </c>
      <c r="K14" s="32">
        <f>[1]Mayo!K14+[2]Mayo!K14+[3]Mayo!K14+[4]Mayo!K14+[5]Mayo!K14+[6]Mayo!K14+[7]Mayo!K14+[8]Mayo!K14+[9]Mayo!K14+[10]Mayo!K14</f>
        <v>0</v>
      </c>
      <c r="L14" s="32">
        <f>[1]Mayo!L14+[2]Mayo!L14+[3]Mayo!L14+[4]Mayo!L14+[5]Mayo!L14+[6]Mayo!L14+[7]Mayo!L14+[8]Mayo!L14+[9]Mayo!L14+[10]Mayo!L14</f>
        <v>172</v>
      </c>
      <c r="M14" s="32">
        <f>[1]Mayo!M14+[2]Mayo!M14+[3]Mayo!M14+[4]Mayo!M14+[5]Mayo!M14+[6]Mayo!M14+[7]Mayo!M14+[8]Mayo!M14+[9]Mayo!M14+[10]Mayo!M14</f>
        <v>0</v>
      </c>
      <c r="N14" s="32">
        <f>[1]Mayo!N14+[2]Mayo!N14+[3]Mayo!N14+[4]Mayo!N14+[5]Mayo!N14+[6]Mayo!N14+[7]Mayo!N14+[8]Mayo!N14+[9]Mayo!N14+[10]Mayo!N14</f>
        <v>372</v>
      </c>
      <c r="O14" s="32">
        <f>[1]Mayo!O14+[2]Mayo!O14+[3]Mayo!O14+[4]Mayo!O14+[5]Mayo!O14+[6]Mayo!O14+[7]Mayo!O14+[8]Mayo!O14+[9]Mayo!O14+[10]Mayo!O14</f>
        <v>0</v>
      </c>
      <c r="P14" s="32">
        <f>[1]Mayo!P14+[2]Mayo!P14+[3]Mayo!P14+[4]Mayo!P14+[5]Mayo!P14+[6]Mayo!P14+[7]Mayo!P14+[8]Mayo!P14+[9]Mayo!P14+[10]Mayo!P14</f>
        <v>381</v>
      </c>
      <c r="Q14" s="32">
        <f>[1]Mayo!Q14+[2]Mayo!Q14+[3]Mayo!Q14+[4]Mayo!Q14+[5]Mayo!Q14+[6]Mayo!Q14+[7]Mayo!Q14+[8]Mayo!Q14+[9]Mayo!Q14+[10]Mayo!Q14</f>
        <v>0</v>
      </c>
      <c r="R14" s="32">
        <f>[1]Mayo!R14+[2]Mayo!R14+[3]Mayo!R14+[4]Mayo!R14+[5]Mayo!R14+[6]Mayo!R14+[7]Mayo!R14+[8]Mayo!R14+[9]Mayo!R14+[10]Mayo!R14</f>
        <v>320</v>
      </c>
      <c r="S14" s="32">
        <f>[1]Mayo!S14+[2]Mayo!S14+[3]Mayo!S14+[4]Mayo!S14+[5]Mayo!S14+[6]Mayo!S14+[7]Mayo!S14+[8]Mayo!S14+[9]Mayo!S14+[10]Mayo!S14</f>
        <v>0</v>
      </c>
      <c r="T14" s="32">
        <f>[1]Mayo!T14+[2]Mayo!T14+[3]Mayo!T14+[4]Mayo!T14+[5]Mayo!T14+[6]Mayo!T14+[7]Mayo!T14+[8]Mayo!T14+[9]Mayo!T14+[10]Mayo!T14</f>
        <v>205</v>
      </c>
      <c r="U14" s="32">
        <f>[1]Mayo!U14+[2]Mayo!U14+[3]Mayo!U14+[4]Mayo!U14+[5]Mayo!U14+[6]Mayo!U14+[7]Mayo!U14+[8]Mayo!U14+[9]Mayo!U14+[10]Mayo!U14</f>
        <v>0</v>
      </c>
      <c r="V14" s="32">
        <f>[1]Mayo!V14+[2]Mayo!V14+[3]Mayo!V14+[4]Mayo!V14+[5]Mayo!V14+[6]Mayo!V14+[7]Mayo!V14+[8]Mayo!V14+[9]Mayo!V14+[10]Mayo!V14</f>
        <v>106</v>
      </c>
      <c r="W14" s="32">
        <f>[1]Mayo!W14+[2]Mayo!W14+[3]Mayo!W14+[4]Mayo!W14+[5]Mayo!W14+[6]Mayo!W14+[7]Mayo!W14+[8]Mayo!W14+[9]Mayo!W14+[10]Mayo!W14</f>
        <v>0</v>
      </c>
      <c r="X14" s="32">
        <f>[1]Mayo!X14+[2]Mayo!X14+[3]Mayo!X14+[4]Mayo!X14+[5]Mayo!X14+[6]Mayo!X14+[7]Mayo!X14+[8]Mayo!X14+[9]Mayo!X14+[10]Mayo!X14</f>
        <v>55</v>
      </c>
      <c r="Y14" s="32">
        <f>[1]Mayo!Y14+[2]Mayo!Y14+[3]Mayo!Y14+[4]Mayo!Y14+[5]Mayo!Y14+[6]Mayo!Y14+[7]Mayo!Y14+[8]Mayo!Y14+[9]Mayo!Y14+[10]Mayo!Y14</f>
        <v>0</v>
      </c>
      <c r="Z14" s="32">
        <f>[1]Mayo!Z14+[2]Mayo!Z14+[3]Mayo!Z14+[4]Mayo!Z14+[5]Mayo!Z14+[6]Mayo!Z14+[7]Mayo!Z14+[8]Mayo!Z14+[9]Mayo!Z14+[10]Mayo!Z14</f>
        <v>10</v>
      </c>
      <c r="AA14" s="32">
        <f>[1]Mayo!AA14+[2]Mayo!AA14+[3]Mayo!AA14+[4]Mayo!AA14+[5]Mayo!AA14+[6]Mayo!AA14+[7]Mayo!AA14+[8]Mayo!AA14+[9]Mayo!AA14+[10]Mayo!AA14</f>
        <v>0</v>
      </c>
      <c r="AB14" s="32">
        <f>[1]Mayo!AB14+[2]Mayo!AB14+[3]Mayo!AB14+[4]Mayo!AB14+[5]Mayo!AB14+[6]Mayo!AB14+[7]Mayo!AB14+[8]Mayo!AB14+[9]Mayo!AB14+[10]Mayo!AB14</f>
        <v>7</v>
      </c>
      <c r="AC14" s="32">
        <f>[1]Mayo!AC14+[2]Mayo!AC14+[3]Mayo!AC14+[4]Mayo!AC14+[5]Mayo!AC14+[6]Mayo!AC14+[7]Mayo!AC14+[8]Mayo!AC14+[9]Mayo!AC14+[10]Mayo!AC14</f>
        <v>0</v>
      </c>
      <c r="AD14" s="32">
        <f>[1]Mayo!AD14+[2]Mayo!AD14+[3]Mayo!AD14+[4]Mayo!AD14+[5]Mayo!AD14+[6]Mayo!AD14+[7]Mayo!AD14+[8]Mayo!AD14+[9]Mayo!AD14+[10]Mayo!AD14</f>
        <v>3</v>
      </c>
      <c r="AE14" s="32">
        <f>[1]Mayo!AE14+[2]Mayo!AE14+[3]Mayo!AE14+[4]Mayo!AE14+[5]Mayo!AE14+[6]Mayo!AE14+[7]Mayo!AE14+[8]Mayo!AE14+[9]Mayo!AE14+[10]Mayo!AE14</f>
        <v>0</v>
      </c>
      <c r="AF14" s="32">
        <f>[1]Mayo!AF14+[2]Mayo!AF14+[3]Mayo!AF14+[4]Mayo!AF14+[5]Mayo!AF14+[6]Mayo!AF14+[7]Mayo!AF14+[8]Mayo!AF14+[9]Mayo!AF14+[10]Mayo!AF14</f>
        <v>2</v>
      </c>
      <c r="AG14" s="32">
        <f>[1]Mayo!AG14+[2]Mayo!AG14+[3]Mayo!AG14+[4]Mayo!AG14+[5]Mayo!AG14+[6]Mayo!AG14+[7]Mayo!AG14+[8]Mayo!AG14+[9]Mayo!AG14+[10]Mayo!AG14</f>
        <v>0</v>
      </c>
      <c r="AH14" s="32">
        <f>[1]Mayo!AH14+[2]Mayo!AH14+[3]Mayo!AH14+[4]Mayo!AH14+[5]Mayo!AH14+[6]Mayo!AH14+[7]Mayo!AH14+[8]Mayo!AH14+[9]Mayo!AH14+[10]Mayo!AH14</f>
        <v>0</v>
      </c>
      <c r="AI14" s="32">
        <f>[1]Mayo!AI14+[2]Mayo!AI14+[3]Mayo!AI14+[4]Mayo!AI14+[5]Mayo!AI14+[6]Mayo!AI14+[7]Mayo!AI14+[8]Mayo!AI14+[9]Mayo!AI14+[10]Mayo!AI14</f>
        <v>0</v>
      </c>
      <c r="AJ14" s="32">
        <f>[1]Mayo!AJ14+[2]Mayo!AJ14+[3]Mayo!AJ14+[4]Mayo!AJ14+[5]Mayo!AJ14+[6]Mayo!AJ14+[7]Mayo!AJ14+[8]Mayo!AJ14+[9]Mayo!AJ14+[10]Mayo!AJ14</f>
        <v>1</v>
      </c>
      <c r="AK14" s="32">
        <f>[1]Mayo!AK14+[2]Mayo!AK14+[3]Mayo!AK14+[4]Mayo!AK14+[5]Mayo!AK14+[6]Mayo!AK14+[7]Mayo!AK14+[8]Mayo!AK14+[9]Mayo!AK14+[10]Mayo!AK14</f>
        <v>0</v>
      </c>
      <c r="AL14" s="32">
        <f>[1]Mayo!AL14+[2]Mayo!AL14+[3]Mayo!AL14+[4]Mayo!AL14+[5]Mayo!AL14+[6]Mayo!AL14+[7]Mayo!AL14+[8]Mayo!AL14+[9]Mayo!AL14+[10]Mayo!AL14</f>
        <v>0</v>
      </c>
      <c r="AM14" s="32">
        <f>[1]Mayo!AM14+[2]Mayo!AM14+[3]Mayo!AM14+[4]Mayo!AM14+[5]Mayo!AM14+[6]Mayo!AM14+[7]Mayo!AM14+[8]Mayo!AM14+[9]Mayo!AM14+[10]Mayo!AM14</f>
        <v>1597</v>
      </c>
      <c r="AN14" s="61"/>
      <c r="AO14" s="62"/>
      <c r="AP14" s="62"/>
      <c r="AQ14" s="63"/>
      <c r="AR14" s="63"/>
      <c r="AS14" s="8" t="s">
        <v>31</v>
      </c>
      <c r="CG14" s="2">
        <v>0</v>
      </c>
      <c r="CH14" s="2">
        <v>0</v>
      </c>
      <c r="CJ14" s="1"/>
      <c r="CK14" s="1"/>
      <c r="CL14" s="1"/>
      <c r="CM14" s="1"/>
      <c r="CN14" s="1"/>
      <c r="CO14" s="1"/>
      <c r="CP14" s="1"/>
      <c r="CQ14" s="1"/>
    </row>
    <row r="15" spans="1:95" x14ac:dyDescent="0.25">
      <c r="A15" s="632" t="s">
        <v>34</v>
      </c>
      <c r="B15" s="632"/>
      <c r="C15" s="632"/>
      <c r="D15" s="632"/>
      <c r="E15" s="632"/>
      <c r="F15" s="632"/>
      <c r="G15" s="632"/>
      <c r="H15" s="632"/>
      <c r="I15" s="632"/>
      <c r="J15" s="632"/>
      <c r="K15" s="632"/>
      <c r="L15" s="632"/>
      <c r="M15" s="632"/>
      <c r="N15" s="64"/>
      <c r="O15" s="64"/>
      <c r="P15" s="64"/>
      <c r="Q15" s="64"/>
      <c r="R15" s="64"/>
      <c r="S15" s="64"/>
      <c r="T15" s="64"/>
      <c r="U15" s="64"/>
      <c r="V15" s="64"/>
      <c r="W15" s="64"/>
      <c r="X15" s="64"/>
      <c r="Y15" s="64"/>
      <c r="Z15" s="65"/>
      <c r="AA15" s="65"/>
      <c r="AB15" s="65"/>
      <c r="AC15" s="65"/>
      <c r="AD15" s="65"/>
      <c r="AE15" s="65"/>
      <c r="AF15" s="65"/>
      <c r="AG15" s="65"/>
      <c r="AH15" s="65"/>
      <c r="AI15" s="65"/>
      <c r="AJ15" s="65"/>
      <c r="AK15" s="65"/>
      <c r="AL15" s="65"/>
      <c r="AM15" s="65"/>
      <c r="AN15" s="66"/>
      <c r="AO15" s="67"/>
      <c r="AP15" s="67"/>
      <c r="AQ15" s="67"/>
      <c r="AR15" s="67"/>
      <c r="CJ15" s="1"/>
      <c r="CK15" s="1"/>
      <c r="CL15" s="1"/>
      <c r="CM15" s="1"/>
      <c r="CN15" s="1"/>
      <c r="CO15" s="1"/>
      <c r="CP15" s="1"/>
      <c r="CQ15" s="1"/>
    </row>
    <row r="16" spans="1:95" ht="15" customHeight="1" x14ac:dyDescent="0.25">
      <c r="A16" s="633" t="s">
        <v>35</v>
      </c>
      <c r="B16" s="636" t="s">
        <v>2</v>
      </c>
      <c r="C16" s="637"/>
      <c r="D16" s="638"/>
      <c r="E16" s="621" t="s">
        <v>3</v>
      </c>
      <c r="F16" s="625"/>
      <c r="G16" s="625"/>
      <c r="H16" s="625"/>
      <c r="I16" s="625"/>
      <c r="J16" s="625"/>
      <c r="K16" s="625"/>
      <c r="L16" s="625"/>
      <c r="M16" s="625"/>
      <c r="N16" s="625"/>
      <c r="O16" s="625"/>
      <c r="P16" s="625"/>
      <c r="Q16" s="625"/>
      <c r="R16" s="625"/>
      <c r="S16" s="625"/>
      <c r="T16" s="625"/>
      <c r="U16" s="625"/>
      <c r="V16" s="625"/>
      <c r="W16" s="625"/>
      <c r="X16" s="625"/>
      <c r="Y16" s="625"/>
      <c r="Z16" s="625"/>
      <c r="AA16" s="625"/>
      <c r="AB16" s="625"/>
      <c r="AC16" s="625"/>
      <c r="AD16" s="625"/>
      <c r="AE16" s="625"/>
      <c r="AF16" s="625"/>
      <c r="AG16" s="625"/>
      <c r="AH16" s="625"/>
      <c r="AI16" s="625"/>
      <c r="AJ16" s="625"/>
      <c r="AK16" s="625"/>
      <c r="AL16" s="622"/>
      <c r="AM16" s="618" t="s">
        <v>223</v>
      </c>
      <c r="AN16" s="68"/>
      <c r="AO16" s="68"/>
      <c r="AP16" s="68"/>
      <c r="AQ16" s="68"/>
      <c r="AR16" s="68"/>
      <c r="CJ16" s="1"/>
      <c r="CK16" s="1"/>
      <c r="CL16" s="1"/>
      <c r="CM16" s="1"/>
      <c r="CN16" s="1"/>
      <c r="CO16" s="1"/>
      <c r="CP16" s="1"/>
      <c r="CQ16" s="1"/>
    </row>
    <row r="17" spans="1:95" x14ac:dyDescent="0.25">
      <c r="A17" s="634"/>
      <c r="B17" s="639"/>
      <c r="C17" s="640"/>
      <c r="D17" s="641"/>
      <c r="E17" s="621" t="s">
        <v>6</v>
      </c>
      <c r="F17" s="622"/>
      <c r="G17" s="621" t="s">
        <v>7</v>
      </c>
      <c r="H17" s="622"/>
      <c r="I17" s="621" t="s">
        <v>8</v>
      </c>
      <c r="J17" s="622"/>
      <c r="K17" s="621" t="s">
        <v>9</v>
      </c>
      <c r="L17" s="622"/>
      <c r="M17" s="621" t="s">
        <v>10</v>
      </c>
      <c r="N17" s="622"/>
      <c r="O17" s="623" t="s">
        <v>11</v>
      </c>
      <c r="P17" s="624"/>
      <c r="Q17" s="623" t="s">
        <v>12</v>
      </c>
      <c r="R17" s="624"/>
      <c r="S17" s="623" t="s">
        <v>13</v>
      </c>
      <c r="T17" s="624"/>
      <c r="U17" s="623" t="s">
        <v>14</v>
      </c>
      <c r="V17" s="624"/>
      <c r="W17" s="623" t="s">
        <v>15</v>
      </c>
      <c r="X17" s="624"/>
      <c r="Y17" s="623" t="s">
        <v>16</v>
      </c>
      <c r="Z17" s="624"/>
      <c r="AA17" s="623" t="s">
        <v>17</v>
      </c>
      <c r="AB17" s="624"/>
      <c r="AC17" s="623" t="s">
        <v>18</v>
      </c>
      <c r="AD17" s="624"/>
      <c r="AE17" s="623" t="s">
        <v>19</v>
      </c>
      <c r="AF17" s="624"/>
      <c r="AG17" s="623" t="s">
        <v>20</v>
      </c>
      <c r="AH17" s="624"/>
      <c r="AI17" s="623" t="s">
        <v>21</v>
      </c>
      <c r="AJ17" s="624"/>
      <c r="AK17" s="623" t="s">
        <v>22</v>
      </c>
      <c r="AL17" s="624"/>
      <c r="AM17" s="619"/>
      <c r="AN17" s="68"/>
      <c r="AO17" s="68"/>
      <c r="AP17" s="68"/>
      <c r="AQ17" s="68"/>
      <c r="AR17" s="68"/>
      <c r="CI17" s="1"/>
      <c r="CJ17" s="1"/>
      <c r="CK17" s="1"/>
      <c r="CL17" s="1"/>
      <c r="CM17" s="1"/>
      <c r="CN17" s="1"/>
      <c r="CO17" s="1"/>
      <c r="CP17" s="1"/>
      <c r="CQ17" s="1"/>
    </row>
    <row r="18" spans="1:95" x14ac:dyDescent="0.25">
      <c r="A18" s="635"/>
      <c r="B18" s="69" t="s">
        <v>27</v>
      </c>
      <c r="C18" s="70" t="s">
        <v>36</v>
      </c>
      <c r="D18" s="583" t="s">
        <v>29</v>
      </c>
      <c r="E18" s="581" t="s">
        <v>36</v>
      </c>
      <c r="F18" s="583" t="s">
        <v>29</v>
      </c>
      <c r="G18" s="581" t="s">
        <v>36</v>
      </c>
      <c r="H18" s="583" t="s">
        <v>29</v>
      </c>
      <c r="I18" s="581" t="s">
        <v>36</v>
      </c>
      <c r="J18" s="583" t="s">
        <v>29</v>
      </c>
      <c r="K18" s="581" t="s">
        <v>36</v>
      </c>
      <c r="L18" s="583" t="s">
        <v>29</v>
      </c>
      <c r="M18" s="581" t="s">
        <v>36</v>
      </c>
      <c r="N18" s="583" t="s">
        <v>29</v>
      </c>
      <c r="O18" s="581" t="s">
        <v>36</v>
      </c>
      <c r="P18" s="583" t="s">
        <v>29</v>
      </c>
      <c r="Q18" s="581" t="s">
        <v>36</v>
      </c>
      <c r="R18" s="583" t="s">
        <v>29</v>
      </c>
      <c r="S18" s="581" t="s">
        <v>36</v>
      </c>
      <c r="T18" s="583" t="s">
        <v>29</v>
      </c>
      <c r="U18" s="581" t="s">
        <v>36</v>
      </c>
      <c r="V18" s="583" t="s">
        <v>29</v>
      </c>
      <c r="W18" s="581" t="s">
        <v>36</v>
      </c>
      <c r="X18" s="583" t="s">
        <v>29</v>
      </c>
      <c r="Y18" s="581" t="s">
        <v>36</v>
      </c>
      <c r="Z18" s="583" t="s">
        <v>29</v>
      </c>
      <c r="AA18" s="581" t="s">
        <v>36</v>
      </c>
      <c r="AB18" s="583" t="s">
        <v>29</v>
      </c>
      <c r="AC18" s="581" t="s">
        <v>36</v>
      </c>
      <c r="AD18" s="583" t="s">
        <v>29</v>
      </c>
      <c r="AE18" s="581" t="s">
        <v>36</v>
      </c>
      <c r="AF18" s="583" t="s">
        <v>29</v>
      </c>
      <c r="AG18" s="581" t="s">
        <v>36</v>
      </c>
      <c r="AH18" s="583" t="s">
        <v>29</v>
      </c>
      <c r="AI18" s="581" t="s">
        <v>36</v>
      </c>
      <c r="AJ18" s="583" t="s">
        <v>29</v>
      </c>
      <c r="AK18" s="581" t="s">
        <v>36</v>
      </c>
      <c r="AL18" s="583" t="s">
        <v>29</v>
      </c>
      <c r="AM18" s="620"/>
      <c r="AN18" s="73"/>
      <c r="AO18" s="68"/>
      <c r="AP18" s="68"/>
      <c r="AQ18" s="68"/>
      <c r="AR18" s="68"/>
      <c r="CI18" s="1"/>
      <c r="CJ18" s="1"/>
      <c r="CK18" s="1"/>
      <c r="CL18" s="1"/>
      <c r="CM18" s="1"/>
      <c r="CN18" s="1"/>
      <c r="CO18" s="1"/>
      <c r="CP18" s="1"/>
      <c r="CQ18" s="1"/>
    </row>
    <row r="19" spans="1:95" x14ac:dyDescent="0.25">
      <c r="A19" s="74" t="s">
        <v>37</v>
      </c>
      <c r="B19" s="75">
        <f>SUM(C19+D19)</f>
        <v>0</v>
      </c>
      <c r="C19" s="76">
        <f t="shared" ref="C19:D22" si="1">SUM(E19+G19+I19+K19+M19+O19+Q19+S19+U19+W19+Y19+AA19+AC19+AE19+AG19+AI19+AK19)</f>
        <v>0</v>
      </c>
      <c r="D19" s="77">
        <f t="shared" si="1"/>
        <v>0</v>
      </c>
      <c r="E19" s="32">
        <f>[1]Mayo!E19+[2]Mayo!E19+[3]Mayo!E19+[4]Mayo!E19+[5]Mayo!E19+[6]Mayo!E19+[7]Mayo!E19+[8]Mayo!E19+[9]Mayo!E19+[10]Mayo!E19</f>
        <v>0</v>
      </c>
      <c r="F19" s="32">
        <f>[1]Mayo!F19+[2]Mayo!F19+[3]Mayo!F19+[4]Mayo!F19+[5]Mayo!F19+[6]Mayo!F19+[7]Mayo!F19+[8]Mayo!F19+[9]Mayo!F19+[10]Mayo!F19</f>
        <v>0</v>
      </c>
      <c r="G19" s="32">
        <f>[1]Mayo!G19+[2]Mayo!G19+[3]Mayo!G19+[4]Mayo!G19+[5]Mayo!G19+[6]Mayo!G19+[7]Mayo!G19+[8]Mayo!G19+[9]Mayo!G19+[10]Mayo!G19</f>
        <v>0</v>
      </c>
      <c r="H19" s="32">
        <f>[1]Mayo!H19+[2]Mayo!H19+[3]Mayo!H19+[4]Mayo!H19+[5]Mayo!H19+[6]Mayo!H19+[7]Mayo!H19+[8]Mayo!H19+[9]Mayo!H19+[10]Mayo!H19</f>
        <v>0</v>
      </c>
      <c r="I19" s="32">
        <f>[1]Mayo!I19+[2]Mayo!I19+[3]Mayo!I19+[4]Mayo!I19+[5]Mayo!I19+[6]Mayo!I19+[7]Mayo!I19+[8]Mayo!I19+[9]Mayo!I19+[10]Mayo!I19</f>
        <v>0</v>
      </c>
      <c r="J19" s="32">
        <f>[1]Mayo!J19+[2]Mayo!J19+[3]Mayo!J19+[4]Mayo!J19+[5]Mayo!J19+[6]Mayo!J19+[7]Mayo!J19+[8]Mayo!J19+[9]Mayo!J19+[10]Mayo!J19</f>
        <v>0</v>
      </c>
      <c r="K19" s="32">
        <f>[1]Mayo!K19+[2]Mayo!K19+[3]Mayo!K19+[4]Mayo!K19+[5]Mayo!K19+[6]Mayo!K19+[7]Mayo!K19+[8]Mayo!K19+[9]Mayo!K19+[10]Mayo!K19</f>
        <v>0</v>
      </c>
      <c r="L19" s="32">
        <f>[1]Mayo!L19+[2]Mayo!L19+[3]Mayo!L19+[4]Mayo!L19+[5]Mayo!L19+[6]Mayo!L19+[7]Mayo!L19+[8]Mayo!L19+[9]Mayo!L19+[10]Mayo!L19</f>
        <v>0</v>
      </c>
      <c r="M19" s="32">
        <f>[1]Mayo!M19+[2]Mayo!M19+[3]Mayo!M19+[4]Mayo!M19+[5]Mayo!M19+[6]Mayo!M19+[7]Mayo!M19+[8]Mayo!M19+[9]Mayo!M19+[10]Mayo!M19</f>
        <v>0</v>
      </c>
      <c r="N19" s="32">
        <f>[1]Mayo!N19+[2]Mayo!N19+[3]Mayo!N19+[4]Mayo!N19+[5]Mayo!N19+[6]Mayo!N19+[7]Mayo!N19+[8]Mayo!N19+[9]Mayo!N19+[10]Mayo!N19</f>
        <v>0</v>
      </c>
      <c r="O19" s="32">
        <f>[1]Mayo!O19+[2]Mayo!O19+[3]Mayo!O19+[4]Mayo!O19+[5]Mayo!O19+[6]Mayo!O19+[7]Mayo!O19+[8]Mayo!O19+[9]Mayo!O19+[10]Mayo!O19</f>
        <v>0</v>
      </c>
      <c r="P19" s="32">
        <f>[1]Mayo!P19+[2]Mayo!P19+[3]Mayo!P19+[4]Mayo!P19+[5]Mayo!P19+[6]Mayo!P19+[7]Mayo!P19+[8]Mayo!P19+[9]Mayo!P19+[10]Mayo!P19</f>
        <v>0</v>
      </c>
      <c r="Q19" s="32">
        <f>[1]Mayo!Q19+[2]Mayo!Q19+[3]Mayo!Q19+[4]Mayo!Q19+[5]Mayo!Q19+[6]Mayo!Q19+[7]Mayo!Q19+[8]Mayo!Q19+[9]Mayo!Q19+[10]Mayo!Q19</f>
        <v>0</v>
      </c>
      <c r="R19" s="32">
        <f>[1]Mayo!R19+[2]Mayo!R19+[3]Mayo!R19+[4]Mayo!R19+[5]Mayo!R19+[6]Mayo!R19+[7]Mayo!R19+[8]Mayo!R19+[9]Mayo!R19+[10]Mayo!R19</f>
        <v>0</v>
      </c>
      <c r="S19" s="32">
        <f>[1]Mayo!S19+[2]Mayo!S19+[3]Mayo!S19+[4]Mayo!S19+[5]Mayo!S19+[6]Mayo!S19+[7]Mayo!S19+[8]Mayo!S19+[9]Mayo!S19+[10]Mayo!S19</f>
        <v>0</v>
      </c>
      <c r="T19" s="32">
        <f>[1]Mayo!T19+[2]Mayo!T19+[3]Mayo!T19+[4]Mayo!T19+[5]Mayo!T19+[6]Mayo!T19+[7]Mayo!T19+[8]Mayo!T19+[9]Mayo!T19+[10]Mayo!T19</f>
        <v>0</v>
      </c>
      <c r="U19" s="32">
        <f>[1]Mayo!U19+[2]Mayo!U19+[3]Mayo!U19+[4]Mayo!U19+[5]Mayo!U19+[6]Mayo!U19+[7]Mayo!U19+[8]Mayo!U19+[9]Mayo!U19+[10]Mayo!U19</f>
        <v>0</v>
      </c>
      <c r="V19" s="32">
        <f>[1]Mayo!V19+[2]Mayo!V19+[3]Mayo!V19+[4]Mayo!V19+[5]Mayo!V19+[6]Mayo!V19+[7]Mayo!V19+[8]Mayo!V19+[9]Mayo!V19+[10]Mayo!V19</f>
        <v>0</v>
      </c>
      <c r="W19" s="32">
        <f>[1]Mayo!W19+[2]Mayo!W19+[3]Mayo!W19+[4]Mayo!W19+[5]Mayo!W19+[6]Mayo!W19+[7]Mayo!W19+[8]Mayo!W19+[9]Mayo!W19+[10]Mayo!W19</f>
        <v>0</v>
      </c>
      <c r="X19" s="32">
        <f>[1]Mayo!X19+[2]Mayo!X19+[3]Mayo!X19+[4]Mayo!X19+[5]Mayo!X19+[6]Mayo!X19+[7]Mayo!X19+[8]Mayo!X19+[9]Mayo!X19+[10]Mayo!X19</f>
        <v>0</v>
      </c>
      <c r="Y19" s="32">
        <f>[1]Mayo!Y19+[2]Mayo!Y19+[3]Mayo!Y19+[4]Mayo!Y19+[5]Mayo!Y19+[6]Mayo!Y19+[7]Mayo!Y19+[8]Mayo!Y19+[9]Mayo!Y19+[10]Mayo!Y19</f>
        <v>0</v>
      </c>
      <c r="Z19" s="32">
        <f>[1]Mayo!Z19+[2]Mayo!Z19+[3]Mayo!Z19+[4]Mayo!Z19+[5]Mayo!Z19+[6]Mayo!Z19+[7]Mayo!Z19+[8]Mayo!Z19+[9]Mayo!Z19+[10]Mayo!Z19</f>
        <v>0</v>
      </c>
      <c r="AA19" s="32">
        <f>[1]Mayo!AA19+[2]Mayo!AA19+[3]Mayo!AA19+[4]Mayo!AA19+[5]Mayo!AA19+[6]Mayo!AA19+[7]Mayo!AA19+[8]Mayo!AA19+[9]Mayo!AA19+[10]Mayo!AA19</f>
        <v>0</v>
      </c>
      <c r="AB19" s="32">
        <f>[1]Mayo!AB19+[2]Mayo!AB19+[3]Mayo!AB19+[4]Mayo!AB19+[5]Mayo!AB19+[6]Mayo!AB19+[7]Mayo!AB19+[8]Mayo!AB19+[9]Mayo!AB19+[10]Mayo!AB19</f>
        <v>0</v>
      </c>
      <c r="AC19" s="32">
        <f>[1]Mayo!AC19+[2]Mayo!AC19+[3]Mayo!AC19+[4]Mayo!AC19+[5]Mayo!AC19+[6]Mayo!AC19+[7]Mayo!AC19+[8]Mayo!AC19+[9]Mayo!AC19+[10]Mayo!AC19</f>
        <v>0</v>
      </c>
      <c r="AD19" s="32">
        <f>[1]Mayo!AD19+[2]Mayo!AD19+[3]Mayo!AD19+[4]Mayo!AD19+[5]Mayo!AD19+[6]Mayo!AD19+[7]Mayo!AD19+[8]Mayo!AD19+[9]Mayo!AD19+[10]Mayo!AD19</f>
        <v>0</v>
      </c>
      <c r="AE19" s="32">
        <f>[1]Mayo!AE19+[2]Mayo!AE19+[3]Mayo!AE19+[4]Mayo!AE19+[5]Mayo!AE19+[6]Mayo!AE19+[7]Mayo!AE19+[8]Mayo!AE19+[9]Mayo!AE19+[10]Mayo!AE19</f>
        <v>0</v>
      </c>
      <c r="AF19" s="32">
        <f>[1]Mayo!AF19+[2]Mayo!AF19+[3]Mayo!AF19+[4]Mayo!AF19+[5]Mayo!AF19+[6]Mayo!AF19+[7]Mayo!AF19+[8]Mayo!AF19+[9]Mayo!AF19+[10]Mayo!AF19</f>
        <v>0</v>
      </c>
      <c r="AG19" s="32">
        <f>[1]Mayo!AG19+[2]Mayo!AG19+[3]Mayo!AG19+[4]Mayo!AG19+[5]Mayo!AG19+[6]Mayo!AG19+[7]Mayo!AG19+[8]Mayo!AG19+[9]Mayo!AG19+[10]Mayo!AG19</f>
        <v>0</v>
      </c>
      <c r="AH19" s="32">
        <f>[1]Mayo!AH19+[2]Mayo!AH19+[3]Mayo!AH19+[4]Mayo!AH19+[5]Mayo!AH19+[6]Mayo!AH19+[7]Mayo!AH19+[8]Mayo!AH19+[9]Mayo!AH19+[10]Mayo!AH19</f>
        <v>0</v>
      </c>
      <c r="AI19" s="32">
        <f>[1]Mayo!AI19+[2]Mayo!AI19+[3]Mayo!AI19+[4]Mayo!AI19+[5]Mayo!AI19+[6]Mayo!AI19+[7]Mayo!AI19+[8]Mayo!AI19+[9]Mayo!AI19+[10]Mayo!AI19</f>
        <v>0</v>
      </c>
      <c r="AJ19" s="32">
        <f>[1]Mayo!AJ19+[2]Mayo!AJ19+[3]Mayo!AJ19+[4]Mayo!AJ19+[5]Mayo!AJ19+[6]Mayo!AJ19+[7]Mayo!AJ19+[8]Mayo!AJ19+[9]Mayo!AJ19+[10]Mayo!AJ19</f>
        <v>0</v>
      </c>
      <c r="AK19" s="32">
        <f>[1]Mayo!AK19+[2]Mayo!AK19+[3]Mayo!AK19+[4]Mayo!AK19+[5]Mayo!AK19+[6]Mayo!AK19+[7]Mayo!AK19+[8]Mayo!AK19+[9]Mayo!AK19+[10]Mayo!AK19</f>
        <v>0</v>
      </c>
      <c r="AL19" s="32">
        <f>[1]Mayo!AL19+[2]Mayo!AL19+[3]Mayo!AL19+[4]Mayo!AL19+[5]Mayo!AL19+[6]Mayo!AL19+[7]Mayo!AL19+[8]Mayo!AL19+[9]Mayo!AL19+[10]Mayo!AL19</f>
        <v>0</v>
      </c>
      <c r="AM19" s="32">
        <f>[1]Mayo!AM19+[2]Mayo!AM19+[3]Mayo!AM19+[4]Mayo!AM19+[5]Mayo!AM19+[6]Mayo!AM19+[7]Mayo!AM19+[8]Mayo!AM19+[9]Mayo!AM19+[10]Mayo!AM19</f>
        <v>0</v>
      </c>
      <c r="AN19" s="83"/>
      <c r="AO19" s="84"/>
      <c r="AP19" s="84"/>
      <c r="AQ19" s="84"/>
      <c r="AR19" s="84"/>
      <c r="CG19" s="2">
        <v>0</v>
      </c>
      <c r="CH19" s="2">
        <v>0</v>
      </c>
      <c r="CI19" s="1"/>
      <c r="CJ19" s="1"/>
      <c r="CK19" s="1"/>
      <c r="CL19" s="1"/>
      <c r="CM19" s="1"/>
      <c r="CN19" s="1"/>
      <c r="CO19" s="1"/>
      <c r="CP19" s="1"/>
      <c r="CQ19" s="1"/>
    </row>
    <row r="20" spans="1:95" x14ac:dyDescent="0.25">
      <c r="A20" s="85" t="s">
        <v>38</v>
      </c>
      <c r="B20" s="75">
        <f>SUM(C20+D20)</f>
        <v>0</v>
      </c>
      <c r="C20" s="76">
        <f t="shared" si="1"/>
        <v>0</v>
      </c>
      <c r="D20" s="86">
        <f t="shared" si="1"/>
        <v>0</v>
      </c>
      <c r="E20" s="32">
        <f>[1]Mayo!E20+[2]Mayo!E20+[3]Mayo!E20+[4]Mayo!E20+[5]Mayo!E20+[6]Mayo!E20+[7]Mayo!E20+[8]Mayo!E20+[9]Mayo!E20+[10]Mayo!E20</f>
        <v>0</v>
      </c>
      <c r="F20" s="32">
        <f>[1]Mayo!F20+[2]Mayo!F20+[3]Mayo!F20+[4]Mayo!F20+[5]Mayo!F20+[6]Mayo!F20+[7]Mayo!F20+[8]Mayo!F20+[9]Mayo!F20+[10]Mayo!F20</f>
        <v>0</v>
      </c>
      <c r="G20" s="32">
        <f>[1]Mayo!G20+[2]Mayo!G20+[3]Mayo!G20+[4]Mayo!G20+[5]Mayo!G20+[6]Mayo!G20+[7]Mayo!G20+[8]Mayo!G20+[9]Mayo!G20+[10]Mayo!G20</f>
        <v>0</v>
      </c>
      <c r="H20" s="32">
        <f>[1]Mayo!H20+[2]Mayo!H20+[3]Mayo!H20+[4]Mayo!H20+[5]Mayo!H20+[6]Mayo!H20+[7]Mayo!H20+[8]Mayo!H20+[9]Mayo!H20+[10]Mayo!H20</f>
        <v>0</v>
      </c>
      <c r="I20" s="32">
        <f>[1]Mayo!I20+[2]Mayo!I20+[3]Mayo!I20+[4]Mayo!I20+[5]Mayo!I20+[6]Mayo!I20+[7]Mayo!I20+[8]Mayo!I20+[9]Mayo!I20+[10]Mayo!I20</f>
        <v>0</v>
      </c>
      <c r="J20" s="32">
        <f>[1]Mayo!J20+[2]Mayo!J20+[3]Mayo!J20+[4]Mayo!J20+[5]Mayo!J20+[6]Mayo!J20+[7]Mayo!J20+[8]Mayo!J20+[9]Mayo!J20+[10]Mayo!J20</f>
        <v>0</v>
      </c>
      <c r="K20" s="32">
        <f>[1]Mayo!K20+[2]Mayo!K20+[3]Mayo!K20+[4]Mayo!K20+[5]Mayo!K20+[6]Mayo!K20+[7]Mayo!K20+[8]Mayo!K20+[9]Mayo!K20+[10]Mayo!K20</f>
        <v>0</v>
      </c>
      <c r="L20" s="32">
        <f>[1]Mayo!L20+[2]Mayo!L20+[3]Mayo!L20+[4]Mayo!L20+[5]Mayo!L20+[6]Mayo!L20+[7]Mayo!L20+[8]Mayo!L20+[9]Mayo!L20+[10]Mayo!L20</f>
        <v>0</v>
      </c>
      <c r="M20" s="32">
        <f>[1]Mayo!M20+[2]Mayo!M20+[3]Mayo!M20+[4]Mayo!M20+[5]Mayo!M20+[6]Mayo!M20+[7]Mayo!M20+[8]Mayo!M20+[9]Mayo!M20+[10]Mayo!M20</f>
        <v>0</v>
      </c>
      <c r="N20" s="32">
        <f>[1]Mayo!N20+[2]Mayo!N20+[3]Mayo!N20+[4]Mayo!N20+[5]Mayo!N20+[6]Mayo!N20+[7]Mayo!N20+[8]Mayo!N20+[9]Mayo!N20+[10]Mayo!N20</f>
        <v>0</v>
      </c>
      <c r="O20" s="32">
        <f>[1]Mayo!O20+[2]Mayo!O20+[3]Mayo!O20+[4]Mayo!O20+[5]Mayo!O20+[6]Mayo!O20+[7]Mayo!O20+[8]Mayo!O20+[9]Mayo!O20+[10]Mayo!O20</f>
        <v>0</v>
      </c>
      <c r="P20" s="32">
        <f>[1]Mayo!P20+[2]Mayo!P20+[3]Mayo!P20+[4]Mayo!P20+[5]Mayo!P20+[6]Mayo!P20+[7]Mayo!P20+[8]Mayo!P20+[9]Mayo!P20+[10]Mayo!P20</f>
        <v>0</v>
      </c>
      <c r="Q20" s="32">
        <f>[1]Mayo!Q20+[2]Mayo!Q20+[3]Mayo!Q20+[4]Mayo!Q20+[5]Mayo!Q20+[6]Mayo!Q20+[7]Mayo!Q20+[8]Mayo!Q20+[9]Mayo!Q20+[10]Mayo!Q20</f>
        <v>0</v>
      </c>
      <c r="R20" s="32">
        <f>[1]Mayo!R20+[2]Mayo!R20+[3]Mayo!R20+[4]Mayo!R20+[5]Mayo!R20+[6]Mayo!R20+[7]Mayo!R20+[8]Mayo!R20+[9]Mayo!R20+[10]Mayo!R20</f>
        <v>0</v>
      </c>
      <c r="S20" s="32">
        <f>[1]Mayo!S20+[2]Mayo!S20+[3]Mayo!S20+[4]Mayo!S20+[5]Mayo!S20+[6]Mayo!S20+[7]Mayo!S20+[8]Mayo!S20+[9]Mayo!S20+[10]Mayo!S20</f>
        <v>0</v>
      </c>
      <c r="T20" s="32">
        <f>[1]Mayo!T20+[2]Mayo!T20+[3]Mayo!T20+[4]Mayo!T20+[5]Mayo!T20+[6]Mayo!T20+[7]Mayo!T20+[8]Mayo!T20+[9]Mayo!T20+[10]Mayo!T20</f>
        <v>0</v>
      </c>
      <c r="U20" s="32">
        <f>[1]Mayo!U20+[2]Mayo!U20+[3]Mayo!U20+[4]Mayo!U20+[5]Mayo!U20+[6]Mayo!U20+[7]Mayo!U20+[8]Mayo!U20+[9]Mayo!U20+[10]Mayo!U20</f>
        <v>0</v>
      </c>
      <c r="V20" s="32">
        <f>[1]Mayo!V20+[2]Mayo!V20+[3]Mayo!V20+[4]Mayo!V20+[5]Mayo!V20+[6]Mayo!V20+[7]Mayo!V20+[8]Mayo!V20+[9]Mayo!V20+[10]Mayo!V20</f>
        <v>0</v>
      </c>
      <c r="W20" s="32">
        <f>[1]Mayo!W20+[2]Mayo!W20+[3]Mayo!W20+[4]Mayo!W20+[5]Mayo!W20+[6]Mayo!W20+[7]Mayo!W20+[8]Mayo!W20+[9]Mayo!W20+[10]Mayo!W20</f>
        <v>0</v>
      </c>
      <c r="X20" s="32">
        <f>[1]Mayo!X20+[2]Mayo!X20+[3]Mayo!X20+[4]Mayo!X20+[5]Mayo!X20+[6]Mayo!X20+[7]Mayo!X20+[8]Mayo!X20+[9]Mayo!X20+[10]Mayo!X20</f>
        <v>0</v>
      </c>
      <c r="Y20" s="32">
        <f>[1]Mayo!Y20+[2]Mayo!Y20+[3]Mayo!Y20+[4]Mayo!Y20+[5]Mayo!Y20+[6]Mayo!Y20+[7]Mayo!Y20+[8]Mayo!Y20+[9]Mayo!Y20+[10]Mayo!Y20</f>
        <v>0</v>
      </c>
      <c r="Z20" s="32">
        <f>[1]Mayo!Z20+[2]Mayo!Z20+[3]Mayo!Z20+[4]Mayo!Z20+[5]Mayo!Z20+[6]Mayo!Z20+[7]Mayo!Z20+[8]Mayo!Z20+[9]Mayo!Z20+[10]Mayo!Z20</f>
        <v>0</v>
      </c>
      <c r="AA20" s="32">
        <f>[1]Mayo!AA20+[2]Mayo!AA20+[3]Mayo!AA20+[4]Mayo!AA20+[5]Mayo!AA20+[6]Mayo!AA20+[7]Mayo!AA20+[8]Mayo!AA20+[9]Mayo!AA20+[10]Mayo!AA20</f>
        <v>0</v>
      </c>
      <c r="AB20" s="32">
        <f>[1]Mayo!AB20+[2]Mayo!AB20+[3]Mayo!AB20+[4]Mayo!AB20+[5]Mayo!AB20+[6]Mayo!AB20+[7]Mayo!AB20+[8]Mayo!AB20+[9]Mayo!AB20+[10]Mayo!AB20</f>
        <v>0</v>
      </c>
      <c r="AC20" s="32">
        <f>[1]Mayo!AC20+[2]Mayo!AC20+[3]Mayo!AC20+[4]Mayo!AC20+[5]Mayo!AC20+[6]Mayo!AC20+[7]Mayo!AC20+[8]Mayo!AC20+[9]Mayo!AC20+[10]Mayo!AC20</f>
        <v>0</v>
      </c>
      <c r="AD20" s="32">
        <f>[1]Mayo!AD20+[2]Mayo!AD20+[3]Mayo!AD20+[4]Mayo!AD20+[5]Mayo!AD20+[6]Mayo!AD20+[7]Mayo!AD20+[8]Mayo!AD20+[9]Mayo!AD20+[10]Mayo!AD20</f>
        <v>0</v>
      </c>
      <c r="AE20" s="32">
        <f>[1]Mayo!AE20+[2]Mayo!AE20+[3]Mayo!AE20+[4]Mayo!AE20+[5]Mayo!AE20+[6]Mayo!AE20+[7]Mayo!AE20+[8]Mayo!AE20+[9]Mayo!AE20+[10]Mayo!AE20</f>
        <v>0</v>
      </c>
      <c r="AF20" s="32">
        <f>[1]Mayo!AF20+[2]Mayo!AF20+[3]Mayo!AF20+[4]Mayo!AF20+[5]Mayo!AF20+[6]Mayo!AF20+[7]Mayo!AF20+[8]Mayo!AF20+[9]Mayo!AF20+[10]Mayo!AF20</f>
        <v>0</v>
      </c>
      <c r="AG20" s="32">
        <f>[1]Mayo!AG20+[2]Mayo!AG20+[3]Mayo!AG20+[4]Mayo!AG20+[5]Mayo!AG20+[6]Mayo!AG20+[7]Mayo!AG20+[8]Mayo!AG20+[9]Mayo!AG20+[10]Mayo!AG20</f>
        <v>0</v>
      </c>
      <c r="AH20" s="32">
        <f>[1]Mayo!AH20+[2]Mayo!AH20+[3]Mayo!AH20+[4]Mayo!AH20+[5]Mayo!AH20+[6]Mayo!AH20+[7]Mayo!AH20+[8]Mayo!AH20+[9]Mayo!AH20+[10]Mayo!AH20</f>
        <v>0</v>
      </c>
      <c r="AI20" s="32">
        <f>[1]Mayo!AI20+[2]Mayo!AI20+[3]Mayo!AI20+[4]Mayo!AI20+[5]Mayo!AI20+[6]Mayo!AI20+[7]Mayo!AI20+[8]Mayo!AI20+[9]Mayo!AI20+[10]Mayo!AI20</f>
        <v>0</v>
      </c>
      <c r="AJ20" s="32">
        <f>[1]Mayo!AJ20+[2]Mayo!AJ20+[3]Mayo!AJ20+[4]Mayo!AJ20+[5]Mayo!AJ20+[6]Mayo!AJ20+[7]Mayo!AJ20+[8]Mayo!AJ20+[9]Mayo!AJ20+[10]Mayo!AJ20</f>
        <v>0</v>
      </c>
      <c r="AK20" s="32">
        <f>[1]Mayo!AK20+[2]Mayo!AK20+[3]Mayo!AK20+[4]Mayo!AK20+[5]Mayo!AK20+[6]Mayo!AK20+[7]Mayo!AK20+[8]Mayo!AK20+[9]Mayo!AK20+[10]Mayo!AK20</f>
        <v>0</v>
      </c>
      <c r="AL20" s="32">
        <f>[1]Mayo!AL20+[2]Mayo!AL20+[3]Mayo!AL20+[4]Mayo!AL20+[5]Mayo!AL20+[6]Mayo!AL20+[7]Mayo!AL20+[8]Mayo!AL20+[9]Mayo!AL20+[10]Mayo!AL20</f>
        <v>0</v>
      </c>
      <c r="AM20" s="32">
        <f>[1]Mayo!AM20+[2]Mayo!AM20+[3]Mayo!AM20+[4]Mayo!AM20+[5]Mayo!AM20+[6]Mayo!AM20+[7]Mayo!AM20+[8]Mayo!AM20+[9]Mayo!AM20+[10]Mayo!AM20</f>
        <v>0</v>
      </c>
      <c r="AN20" s="83"/>
      <c r="AO20" s="84"/>
      <c r="AP20" s="84"/>
      <c r="AQ20" s="84"/>
      <c r="AR20" s="84"/>
      <c r="CG20" s="2">
        <v>0</v>
      </c>
      <c r="CH20" s="2">
        <v>0</v>
      </c>
      <c r="CI20" s="1"/>
      <c r="CJ20" s="1"/>
      <c r="CK20" s="1"/>
      <c r="CL20" s="1"/>
      <c r="CM20" s="1"/>
      <c r="CN20" s="1"/>
      <c r="CO20" s="1"/>
      <c r="CP20" s="1"/>
      <c r="CQ20" s="1"/>
    </row>
    <row r="21" spans="1:95" x14ac:dyDescent="0.25">
      <c r="A21" s="85" t="s">
        <v>39</v>
      </c>
      <c r="B21" s="75">
        <f>SUM(C21+D21)</f>
        <v>0</v>
      </c>
      <c r="C21" s="76">
        <f t="shared" si="1"/>
        <v>0</v>
      </c>
      <c r="D21" s="86">
        <f t="shared" si="1"/>
        <v>0</v>
      </c>
      <c r="E21" s="32">
        <f>[1]Mayo!E21+[2]Mayo!E21+[3]Mayo!E21+[4]Mayo!E21+[5]Mayo!E21+[6]Mayo!E21+[7]Mayo!E21+[8]Mayo!E21+[9]Mayo!E21+[10]Mayo!E21</f>
        <v>0</v>
      </c>
      <c r="F21" s="32">
        <f>[1]Mayo!F21+[2]Mayo!F21+[3]Mayo!F21+[4]Mayo!F21+[5]Mayo!F21+[6]Mayo!F21+[7]Mayo!F21+[8]Mayo!F21+[9]Mayo!F21+[10]Mayo!F21</f>
        <v>0</v>
      </c>
      <c r="G21" s="32">
        <f>[1]Mayo!G21+[2]Mayo!G21+[3]Mayo!G21+[4]Mayo!G21+[5]Mayo!G21+[6]Mayo!G21+[7]Mayo!G21+[8]Mayo!G21+[9]Mayo!G21+[10]Mayo!G21</f>
        <v>0</v>
      </c>
      <c r="H21" s="32">
        <f>[1]Mayo!H21+[2]Mayo!H21+[3]Mayo!H21+[4]Mayo!H21+[5]Mayo!H21+[6]Mayo!H21+[7]Mayo!H21+[8]Mayo!H21+[9]Mayo!H21+[10]Mayo!H21</f>
        <v>0</v>
      </c>
      <c r="I21" s="32">
        <f>[1]Mayo!I21+[2]Mayo!I21+[3]Mayo!I21+[4]Mayo!I21+[5]Mayo!I21+[6]Mayo!I21+[7]Mayo!I21+[8]Mayo!I21+[9]Mayo!I21+[10]Mayo!I21</f>
        <v>0</v>
      </c>
      <c r="J21" s="32">
        <f>[1]Mayo!J21+[2]Mayo!J21+[3]Mayo!J21+[4]Mayo!J21+[5]Mayo!J21+[6]Mayo!J21+[7]Mayo!J21+[8]Mayo!J21+[9]Mayo!J21+[10]Mayo!J21</f>
        <v>0</v>
      </c>
      <c r="K21" s="32">
        <f>[1]Mayo!K21+[2]Mayo!K21+[3]Mayo!K21+[4]Mayo!K21+[5]Mayo!K21+[6]Mayo!K21+[7]Mayo!K21+[8]Mayo!K21+[9]Mayo!K21+[10]Mayo!K21</f>
        <v>0</v>
      </c>
      <c r="L21" s="32">
        <f>[1]Mayo!L21+[2]Mayo!L21+[3]Mayo!L21+[4]Mayo!L21+[5]Mayo!L21+[6]Mayo!L21+[7]Mayo!L21+[8]Mayo!L21+[9]Mayo!L21+[10]Mayo!L21</f>
        <v>0</v>
      </c>
      <c r="M21" s="32">
        <f>[1]Mayo!M21+[2]Mayo!M21+[3]Mayo!M21+[4]Mayo!M21+[5]Mayo!M21+[6]Mayo!M21+[7]Mayo!M21+[8]Mayo!M21+[9]Mayo!M21+[10]Mayo!M21</f>
        <v>0</v>
      </c>
      <c r="N21" s="32">
        <f>[1]Mayo!N21+[2]Mayo!N21+[3]Mayo!N21+[4]Mayo!N21+[5]Mayo!N21+[6]Mayo!N21+[7]Mayo!N21+[8]Mayo!N21+[9]Mayo!N21+[10]Mayo!N21</f>
        <v>0</v>
      </c>
      <c r="O21" s="32">
        <f>[1]Mayo!O21+[2]Mayo!O21+[3]Mayo!O21+[4]Mayo!O21+[5]Mayo!O21+[6]Mayo!O21+[7]Mayo!O21+[8]Mayo!O21+[9]Mayo!O21+[10]Mayo!O21</f>
        <v>0</v>
      </c>
      <c r="P21" s="32">
        <f>[1]Mayo!P21+[2]Mayo!P21+[3]Mayo!P21+[4]Mayo!P21+[5]Mayo!P21+[6]Mayo!P21+[7]Mayo!P21+[8]Mayo!P21+[9]Mayo!P21+[10]Mayo!P21</f>
        <v>0</v>
      </c>
      <c r="Q21" s="32">
        <f>[1]Mayo!Q21+[2]Mayo!Q21+[3]Mayo!Q21+[4]Mayo!Q21+[5]Mayo!Q21+[6]Mayo!Q21+[7]Mayo!Q21+[8]Mayo!Q21+[9]Mayo!Q21+[10]Mayo!Q21</f>
        <v>0</v>
      </c>
      <c r="R21" s="32">
        <f>[1]Mayo!R21+[2]Mayo!R21+[3]Mayo!R21+[4]Mayo!R21+[5]Mayo!R21+[6]Mayo!R21+[7]Mayo!R21+[8]Mayo!R21+[9]Mayo!R21+[10]Mayo!R21</f>
        <v>0</v>
      </c>
      <c r="S21" s="32">
        <f>[1]Mayo!S21+[2]Mayo!S21+[3]Mayo!S21+[4]Mayo!S21+[5]Mayo!S21+[6]Mayo!S21+[7]Mayo!S21+[8]Mayo!S21+[9]Mayo!S21+[10]Mayo!S21</f>
        <v>0</v>
      </c>
      <c r="T21" s="32">
        <f>[1]Mayo!T21+[2]Mayo!T21+[3]Mayo!T21+[4]Mayo!T21+[5]Mayo!T21+[6]Mayo!T21+[7]Mayo!T21+[8]Mayo!T21+[9]Mayo!T21+[10]Mayo!T21</f>
        <v>0</v>
      </c>
      <c r="U21" s="32">
        <f>[1]Mayo!U21+[2]Mayo!U21+[3]Mayo!U21+[4]Mayo!U21+[5]Mayo!U21+[6]Mayo!U21+[7]Mayo!U21+[8]Mayo!U21+[9]Mayo!U21+[10]Mayo!U21</f>
        <v>0</v>
      </c>
      <c r="V21" s="32">
        <f>[1]Mayo!V21+[2]Mayo!V21+[3]Mayo!V21+[4]Mayo!V21+[5]Mayo!V21+[6]Mayo!V21+[7]Mayo!V21+[8]Mayo!V21+[9]Mayo!V21+[10]Mayo!V21</f>
        <v>0</v>
      </c>
      <c r="W21" s="32">
        <f>[1]Mayo!W21+[2]Mayo!W21+[3]Mayo!W21+[4]Mayo!W21+[5]Mayo!W21+[6]Mayo!W21+[7]Mayo!W21+[8]Mayo!W21+[9]Mayo!W21+[10]Mayo!W21</f>
        <v>0</v>
      </c>
      <c r="X21" s="32">
        <f>[1]Mayo!X21+[2]Mayo!X21+[3]Mayo!X21+[4]Mayo!X21+[5]Mayo!X21+[6]Mayo!X21+[7]Mayo!X21+[8]Mayo!X21+[9]Mayo!X21+[10]Mayo!X21</f>
        <v>0</v>
      </c>
      <c r="Y21" s="32">
        <f>[1]Mayo!Y21+[2]Mayo!Y21+[3]Mayo!Y21+[4]Mayo!Y21+[5]Mayo!Y21+[6]Mayo!Y21+[7]Mayo!Y21+[8]Mayo!Y21+[9]Mayo!Y21+[10]Mayo!Y21</f>
        <v>0</v>
      </c>
      <c r="Z21" s="32">
        <f>[1]Mayo!Z21+[2]Mayo!Z21+[3]Mayo!Z21+[4]Mayo!Z21+[5]Mayo!Z21+[6]Mayo!Z21+[7]Mayo!Z21+[8]Mayo!Z21+[9]Mayo!Z21+[10]Mayo!Z21</f>
        <v>0</v>
      </c>
      <c r="AA21" s="32">
        <f>[1]Mayo!AA21+[2]Mayo!AA21+[3]Mayo!AA21+[4]Mayo!AA21+[5]Mayo!AA21+[6]Mayo!AA21+[7]Mayo!AA21+[8]Mayo!AA21+[9]Mayo!AA21+[10]Mayo!AA21</f>
        <v>0</v>
      </c>
      <c r="AB21" s="32">
        <f>[1]Mayo!AB21+[2]Mayo!AB21+[3]Mayo!AB21+[4]Mayo!AB21+[5]Mayo!AB21+[6]Mayo!AB21+[7]Mayo!AB21+[8]Mayo!AB21+[9]Mayo!AB21+[10]Mayo!AB21</f>
        <v>0</v>
      </c>
      <c r="AC21" s="32">
        <f>[1]Mayo!AC21+[2]Mayo!AC21+[3]Mayo!AC21+[4]Mayo!AC21+[5]Mayo!AC21+[6]Mayo!AC21+[7]Mayo!AC21+[8]Mayo!AC21+[9]Mayo!AC21+[10]Mayo!AC21</f>
        <v>0</v>
      </c>
      <c r="AD21" s="32">
        <f>[1]Mayo!AD21+[2]Mayo!AD21+[3]Mayo!AD21+[4]Mayo!AD21+[5]Mayo!AD21+[6]Mayo!AD21+[7]Mayo!AD21+[8]Mayo!AD21+[9]Mayo!AD21+[10]Mayo!AD21</f>
        <v>0</v>
      </c>
      <c r="AE21" s="32">
        <f>[1]Mayo!AE21+[2]Mayo!AE21+[3]Mayo!AE21+[4]Mayo!AE21+[5]Mayo!AE21+[6]Mayo!AE21+[7]Mayo!AE21+[8]Mayo!AE21+[9]Mayo!AE21+[10]Mayo!AE21</f>
        <v>0</v>
      </c>
      <c r="AF21" s="32">
        <f>[1]Mayo!AF21+[2]Mayo!AF21+[3]Mayo!AF21+[4]Mayo!AF21+[5]Mayo!AF21+[6]Mayo!AF21+[7]Mayo!AF21+[8]Mayo!AF21+[9]Mayo!AF21+[10]Mayo!AF21</f>
        <v>0</v>
      </c>
      <c r="AG21" s="32">
        <f>[1]Mayo!AG21+[2]Mayo!AG21+[3]Mayo!AG21+[4]Mayo!AG21+[5]Mayo!AG21+[6]Mayo!AG21+[7]Mayo!AG21+[8]Mayo!AG21+[9]Mayo!AG21+[10]Mayo!AG21</f>
        <v>0</v>
      </c>
      <c r="AH21" s="32">
        <f>[1]Mayo!AH21+[2]Mayo!AH21+[3]Mayo!AH21+[4]Mayo!AH21+[5]Mayo!AH21+[6]Mayo!AH21+[7]Mayo!AH21+[8]Mayo!AH21+[9]Mayo!AH21+[10]Mayo!AH21</f>
        <v>0</v>
      </c>
      <c r="AI21" s="32">
        <f>[1]Mayo!AI21+[2]Mayo!AI21+[3]Mayo!AI21+[4]Mayo!AI21+[5]Mayo!AI21+[6]Mayo!AI21+[7]Mayo!AI21+[8]Mayo!AI21+[9]Mayo!AI21+[10]Mayo!AI21</f>
        <v>0</v>
      </c>
      <c r="AJ21" s="32">
        <f>[1]Mayo!AJ21+[2]Mayo!AJ21+[3]Mayo!AJ21+[4]Mayo!AJ21+[5]Mayo!AJ21+[6]Mayo!AJ21+[7]Mayo!AJ21+[8]Mayo!AJ21+[9]Mayo!AJ21+[10]Mayo!AJ21</f>
        <v>0</v>
      </c>
      <c r="AK21" s="32">
        <f>[1]Mayo!AK21+[2]Mayo!AK21+[3]Mayo!AK21+[4]Mayo!AK21+[5]Mayo!AK21+[6]Mayo!AK21+[7]Mayo!AK21+[8]Mayo!AK21+[9]Mayo!AK21+[10]Mayo!AK21</f>
        <v>0</v>
      </c>
      <c r="AL21" s="32">
        <f>[1]Mayo!AL21+[2]Mayo!AL21+[3]Mayo!AL21+[4]Mayo!AL21+[5]Mayo!AL21+[6]Mayo!AL21+[7]Mayo!AL21+[8]Mayo!AL21+[9]Mayo!AL21+[10]Mayo!AL21</f>
        <v>0</v>
      </c>
      <c r="AM21" s="32">
        <f>[1]Mayo!AM21+[2]Mayo!AM21+[3]Mayo!AM21+[4]Mayo!AM21+[5]Mayo!AM21+[6]Mayo!AM21+[7]Mayo!AM21+[8]Mayo!AM21+[9]Mayo!AM21+[10]Mayo!AM21</f>
        <v>0</v>
      </c>
      <c r="AN21" s="83"/>
      <c r="AO21" s="84"/>
      <c r="AP21" s="84"/>
      <c r="AQ21" s="84"/>
      <c r="AR21" s="84"/>
      <c r="CG21" s="2">
        <v>0</v>
      </c>
      <c r="CH21" s="2">
        <v>0</v>
      </c>
      <c r="CI21" s="1"/>
      <c r="CJ21" s="1"/>
      <c r="CK21" s="1"/>
      <c r="CL21" s="1"/>
      <c r="CM21" s="1"/>
      <c r="CN21" s="1"/>
      <c r="CO21" s="1"/>
      <c r="CP21" s="1"/>
      <c r="CQ21" s="1"/>
    </row>
    <row r="22" spans="1:95" x14ac:dyDescent="0.25">
      <c r="A22" s="90" t="s">
        <v>40</v>
      </c>
      <c r="B22" s="91">
        <f>SUM(C22+D22)</f>
        <v>0</v>
      </c>
      <c r="C22" s="92">
        <f t="shared" si="1"/>
        <v>0</v>
      </c>
      <c r="D22" s="54">
        <f t="shared" si="1"/>
        <v>0</v>
      </c>
      <c r="E22" s="32">
        <f>[1]Mayo!E22+[2]Mayo!E22+[3]Mayo!E22+[4]Mayo!E22+[5]Mayo!E22+[6]Mayo!E22+[7]Mayo!E22+[8]Mayo!E22+[9]Mayo!E22+[10]Mayo!E22</f>
        <v>0</v>
      </c>
      <c r="F22" s="32">
        <f>[1]Mayo!F22+[2]Mayo!F22+[3]Mayo!F22+[4]Mayo!F22+[5]Mayo!F22+[6]Mayo!F22+[7]Mayo!F22+[8]Mayo!F22+[9]Mayo!F22+[10]Mayo!F22</f>
        <v>0</v>
      </c>
      <c r="G22" s="32">
        <f>[1]Mayo!G22+[2]Mayo!G22+[3]Mayo!G22+[4]Mayo!G22+[5]Mayo!G22+[6]Mayo!G22+[7]Mayo!G22+[8]Mayo!G22+[9]Mayo!G22+[10]Mayo!G22</f>
        <v>0</v>
      </c>
      <c r="H22" s="32">
        <f>[1]Mayo!H22+[2]Mayo!H22+[3]Mayo!H22+[4]Mayo!H22+[5]Mayo!H22+[6]Mayo!H22+[7]Mayo!H22+[8]Mayo!H22+[9]Mayo!H22+[10]Mayo!H22</f>
        <v>0</v>
      </c>
      <c r="I22" s="32">
        <f>[1]Mayo!I22+[2]Mayo!I22+[3]Mayo!I22+[4]Mayo!I22+[5]Mayo!I22+[6]Mayo!I22+[7]Mayo!I22+[8]Mayo!I22+[9]Mayo!I22+[10]Mayo!I22</f>
        <v>0</v>
      </c>
      <c r="J22" s="32">
        <f>[1]Mayo!J22+[2]Mayo!J22+[3]Mayo!J22+[4]Mayo!J22+[5]Mayo!J22+[6]Mayo!J22+[7]Mayo!J22+[8]Mayo!J22+[9]Mayo!J22+[10]Mayo!J22</f>
        <v>0</v>
      </c>
      <c r="K22" s="32">
        <f>[1]Mayo!K22+[2]Mayo!K22+[3]Mayo!K22+[4]Mayo!K22+[5]Mayo!K22+[6]Mayo!K22+[7]Mayo!K22+[8]Mayo!K22+[9]Mayo!K22+[10]Mayo!K22</f>
        <v>0</v>
      </c>
      <c r="L22" s="32">
        <f>[1]Mayo!L22+[2]Mayo!L22+[3]Mayo!L22+[4]Mayo!L22+[5]Mayo!L22+[6]Mayo!L22+[7]Mayo!L22+[8]Mayo!L22+[9]Mayo!L22+[10]Mayo!L22</f>
        <v>0</v>
      </c>
      <c r="M22" s="32">
        <f>[1]Mayo!M22+[2]Mayo!M22+[3]Mayo!M22+[4]Mayo!M22+[5]Mayo!M22+[6]Mayo!M22+[7]Mayo!M22+[8]Mayo!M22+[9]Mayo!M22+[10]Mayo!M22</f>
        <v>0</v>
      </c>
      <c r="N22" s="32">
        <f>[1]Mayo!N22+[2]Mayo!N22+[3]Mayo!N22+[4]Mayo!N22+[5]Mayo!N22+[6]Mayo!N22+[7]Mayo!N22+[8]Mayo!N22+[9]Mayo!N22+[10]Mayo!N22</f>
        <v>0</v>
      </c>
      <c r="O22" s="32">
        <f>[1]Mayo!O22+[2]Mayo!O22+[3]Mayo!O22+[4]Mayo!O22+[5]Mayo!O22+[6]Mayo!O22+[7]Mayo!O22+[8]Mayo!O22+[9]Mayo!O22+[10]Mayo!O22</f>
        <v>0</v>
      </c>
      <c r="P22" s="32">
        <f>[1]Mayo!P22+[2]Mayo!P22+[3]Mayo!P22+[4]Mayo!P22+[5]Mayo!P22+[6]Mayo!P22+[7]Mayo!P22+[8]Mayo!P22+[9]Mayo!P22+[10]Mayo!P22</f>
        <v>0</v>
      </c>
      <c r="Q22" s="32">
        <f>[1]Mayo!Q22+[2]Mayo!Q22+[3]Mayo!Q22+[4]Mayo!Q22+[5]Mayo!Q22+[6]Mayo!Q22+[7]Mayo!Q22+[8]Mayo!Q22+[9]Mayo!Q22+[10]Mayo!Q22</f>
        <v>0</v>
      </c>
      <c r="R22" s="32">
        <f>[1]Mayo!R22+[2]Mayo!R22+[3]Mayo!R22+[4]Mayo!R22+[5]Mayo!R22+[6]Mayo!R22+[7]Mayo!R22+[8]Mayo!R22+[9]Mayo!R22+[10]Mayo!R22</f>
        <v>0</v>
      </c>
      <c r="S22" s="32">
        <f>[1]Mayo!S22+[2]Mayo!S22+[3]Mayo!S22+[4]Mayo!S22+[5]Mayo!S22+[6]Mayo!S22+[7]Mayo!S22+[8]Mayo!S22+[9]Mayo!S22+[10]Mayo!S22</f>
        <v>0</v>
      </c>
      <c r="T22" s="32">
        <f>[1]Mayo!T22+[2]Mayo!T22+[3]Mayo!T22+[4]Mayo!T22+[5]Mayo!T22+[6]Mayo!T22+[7]Mayo!T22+[8]Mayo!T22+[9]Mayo!T22+[10]Mayo!T22</f>
        <v>0</v>
      </c>
      <c r="U22" s="32">
        <f>[1]Mayo!U22+[2]Mayo!U22+[3]Mayo!U22+[4]Mayo!U22+[5]Mayo!U22+[6]Mayo!U22+[7]Mayo!U22+[8]Mayo!U22+[9]Mayo!U22+[10]Mayo!U22</f>
        <v>0</v>
      </c>
      <c r="V22" s="32">
        <f>[1]Mayo!V22+[2]Mayo!V22+[3]Mayo!V22+[4]Mayo!V22+[5]Mayo!V22+[6]Mayo!V22+[7]Mayo!V22+[8]Mayo!V22+[9]Mayo!V22+[10]Mayo!V22</f>
        <v>0</v>
      </c>
      <c r="W22" s="32">
        <f>[1]Mayo!W22+[2]Mayo!W22+[3]Mayo!W22+[4]Mayo!W22+[5]Mayo!W22+[6]Mayo!W22+[7]Mayo!W22+[8]Mayo!W22+[9]Mayo!W22+[10]Mayo!W22</f>
        <v>0</v>
      </c>
      <c r="X22" s="32">
        <f>[1]Mayo!X22+[2]Mayo!X22+[3]Mayo!X22+[4]Mayo!X22+[5]Mayo!X22+[6]Mayo!X22+[7]Mayo!X22+[8]Mayo!X22+[9]Mayo!X22+[10]Mayo!X22</f>
        <v>0</v>
      </c>
      <c r="Y22" s="32">
        <f>[1]Mayo!Y22+[2]Mayo!Y22+[3]Mayo!Y22+[4]Mayo!Y22+[5]Mayo!Y22+[6]Mayo!Y22+[7]Mayo!Y22+[8]Mayo!Y22+[9]Mayo!Y22+[10]Mayo!Y22</f>
        <v>0</v>
      </c>
      <c r="Z22" s="32">
        <f>[1]Mayo!Z22+[2]Mayo!Z22+[3]Mayo!Z22+[4]Mayo!Z22+[5]Mayo!Z22+[6]Mayo!Z22+[7]Mayo!Z22+[8]Mayo!Z22+[9]Mayo!Z22+[10]Mayo!Z22</f>
        <v>0</v>
      </c>
      <c r="AA22" s="32">
        <f>[1]Mayo!AA22+[2]Mayo!AA22+[3]Mayo!AA22+[4]Mayo!AA22+[5]Mayo!AA22+[6]Mayo!AA22+[7]Mayo!AA22+[8]Mayo!AA22+[9]Mayo!AA22+[10]Mayo!AA22</f>
        <v>0</v>
      </c>
      <c r="AB22" s="32">
        <f>[1]Mayo!AB22+[2]Mayo!AB22+[3]Mayo!AB22+[4]Mayo!AB22+[5]Mayo!AB22+[6]Mayo!AB22+[7]Mayo!AB22+[8]Mayo!AB22+[9]Mayo!AB22+[10]Mayo!AB22</f>
        <v>0</v>
      </c>
      <c r="AC22" s="32">
        <f>[1]Mayo!AC22+[2]Mayo!AC22+[3]Mayo!AC22+[4]Mayo!AC22+[5]Mayo!AC22+[6]Mayo!AC22+[7]Mayo!AC22+[8]Mayo!AC22+[9]Mayo!AC22+[10]Mayo!AC22</f>
        <v>0</v>
      </c>
      <c r="AD22" s="32">
        <f>[1]Mayo!AD22+[2]Mayo!AD22+[3]Mayo!AD22+[4]Mayo!AD22+[5]Mayo!AD22+[6]Mayo!AD22+[7]Mayo!AD22+[8]Mayo!AD22+[9]Mayo!AD22+[10]Mayo!AD22</f>
        <v>0</v>
      </c>
      <c r="AE22" s="32">
        <f>[1]Mayo!AE22+[2]Mayo!AE22+[3]Mayo!AE22+[4]Mayo!AE22+[5]Mayo!AE22+[6]Mayo!AE22+[7]Mayo!AE22+[8]Mayo!AE22+[9]Mayo!AE22+[10]Mayo!AE22</f>
        <v>0</v>
      </c>
      <c r="AF22" s="32">
        <f>[1]Mayo!AF22+[2]Mayo!AF22+[3]Mayo!AF22+[4]Mayo!AF22+[5]Mayo!AF22+[6]Mayo!AF22+[7]Mayo!AF22+[8]Mayo!AF22+[9]Mayo!AF22+[10]Mayo!AF22</f>
        <v>0</v>
      </c>
      <c r="AG22" s="32">
        <f>[1]Mayo!AG22+[2]Mayo!AG22+[3]Mayo!AG22+[4]Mayo!AG22+[5]Mayo!AG22+[6]Mayo!AG22+[7]Mayo!AG22+[8]Mayo!AG22+[9]Mayo!AG22+[10]Mayo!AG22</f>
        <v>0</v>
      </c>
      <c r="AH22" s="32">
        <f>[1]Mayo!AH22+[2]Mayo!AH22+[3]Mayo!AH22+[4]Mayo!AH22+[5]Mayo!AH22+[6]Mayo!AH22+[7]Mayo!AH22+[8]Mayo!AH22+[9]Mayo!AH22+[10]Mayo!AH22</f>
        <v>0</v>
      </c>
      <c r="AI22" s="32">
        <f>[1]Mayo!AI22+[2]Mayo!AI22+[3]Mayo!AI22+[4]Mayo!AI22+[5]Mayo!AI22+[6]Mayo!AI22+[7]Mayo!AI22+[8]Mayo!AI22+[9]Mayo!AI22+[10]Mayo!AI22</f>
        <v>0</v>
      </c>
      <c r="AJ22" s="32">
        <f>[1]Mayo!AJ22+[2]Mayo!AJ22+[3]Mayo!AJ22+[4]Mayo!AJ22+[5]Mayo!AJ22+[6]Mayo!AJ22+[7]Mayo!AJ22+[8]Mayo!AJ22+[9]Mayo!AJ22+[10]Mayo!AJ22</f>
        <v>0</v>
      </c>
      <c r="AK22" s="32">
        <f>[1]Mayo!AK22+[2]Mayo!AK22+[3]Mayo!AK22+[4]Mayo!AK22+[5]Mayo!AK22+[6]Mayo!AK22+[7]Mayo!AK22+[8]Mayo!AK22+[9]Mayo!AK22+[10]Mayo!AK22</f>
        <v>0</v>
      </c>
      <c r="AL22" s="32">
        <f>[1]Mayo!AL22+[2]Mayo!AL22+[3]Mayo!AL22+[4]Mayo!AL22+[5]Mayo!AL22+[6]Mayo!AL22+[7]Mayo!AL22+[8]Mayo!AL22+[9]Mayo!AL22+[10]Mayo!AL22</f>
        <v>0</v>
      </c>
      <c r="AM22" s="32">
        <f>[1]Mayo!AM22+[2]Mayo!AM22+[3]Mayo!AM22+[4]Mayo!AM22+[5]Mayo!AM22+[6]Mayo!AM22+[7]Mayo!AM22+[8]Mayo!AM22+[9]Mayo!AM22+[10]Mayo!AM22</f>
        <v>0</v>
      </c>
      <c r="AN22" s="83"/>
      <c r="AO22" s="84"/>
      <c r="AP22" s="84"/>
      <c r="AQ22" s="84"/>
      <c r="AR22" s="84"/>
      <c r="CG22" s="2">
        <v>0</v>
      </c>
      <c r="CH22" s="2">
        <v>0</v>
      </c>
      <c r="CI22" s="1"/>
      <c r="CJ22" s="1"/>
      <c r="CK22" s="1"/>
      <c r="CL22" s="1"/>
      <c r="CM22" s="1"/>
      <c r="CN22" s="1"/>
      <c r="CO22" s="1"/>
      <c r="CP22" s="1"/>
      <c r="CQ22" s="1"/>
    </row>
    <row r="23" spans="1:95" x14ac:dyDescent="0.25">
      <c r="A23" s="95" t="s">
        <v>41</v>
      </c>
      <c r="B23" s="95"/>
      <c r="C23" s="95"/>
      <c r="D23" s="95"/>
      <c r="E23" s="95"/>
      <c r="F23" s="95"/>
      <c r="G23" s="95"/>
      <c r="H23" s="95"/>
      <c r="I23" s="95"/>
      <c r="J23" s="95"/>
      <c r="K23" s="95"/>
      <c r="L23" s="96"/>
      <c r="M23" s="18"/>
      <c r="N23" s="18"/>
      <c r="O23" s="19"/>
      <c r="P23" s="19"/>
      <c r="Q23" s="19"/>
      <c r="R23" s="19"/>
      <c r="S23" s="20"/>
      <c r="T23" s="20"/>
      <c r="U23" s="20"/>
      <c r="V23" s="20"/>
      <c r="W23" s="20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7"/>
      <c r="AJ23" s="97"/>
      <c r="AK23" s="97"/>
      <c r="AL23" s="97"/>
      <c r="AM23" s="64"/>
      <c r="AN23" s="98"/>
      <c r="AO23" s="67"/>
      <c r="AP23" s="67"/>
      <c r="AQ23" s="67"/>
      <c r="AR23" s="67"/>
      <c r="CI23" s="1"/>
      <c r="CJ23" s="1"/>
      <c r="CK23" s="1"/>
      <c r="CL23" s="1"/>
      <c r="CM23" s="1"/>
      <c r="CN23" s="1"/>
      <c r="CO23" s="1"/>
      <c r="CP23" s="1"/>
      <c r="CQ23" s="1"/>
    </row>
    <row r="24" spans="1:95" ht="15" customHeight="1" x14ac:dyDescent="0.25">
      <c r="A24" s="643" t="s">
        <v>35</v>
      </c>
      <c r="B24" s="636" t="s">
        <v>2</v>
      </c>
      <c r="C24" s="637"/>
      <c r="D24" s="638"/>
      <c r="E24" s="621" t="s">
        <v>3</v>
      </c>
      <c r="F24" s="625"/>
      <c r="G24" s="625"/>
      <c r="H24" s="625"/>
      <c r="I24" s="625"/>
      <c r="J24" s="625"/>
      <c r="K24" s="625"/>
      <c r="L24" s="625"/>
      <c r="M24" s="625"/>
      <c r="N24" s="625"/>
      <c r="O24" s="625"/>
      <c r="P24" s="625"/>
      <c r="Q24" s="625"/>
      <c r="R24" s="625"/>
      <c r="S24" s="625"/>
      <c r="T24" s="625"/>
      <c r="U24" s="625"/>
      <c r="V24" s="625"/>
      <c r="W24" s="625"/>
      <c r="X24" s="625"/>
      <c r="Y24" s="625"/>
      <c r="Z24" s="625"/>
      <c r="AA24" s="625"/>
      <c r="AB24" s="625"/>
      <c r="AC24" s="625"/>
      <c r="AD24" s="625"/>
      <c r="AE24" s="625"/>
      <c r="AF24" s="625"/>
      <c r="AG24" s="625"/>
      <c r="AH24" s="625"/>
      <c r="AI24" s="625"/>
      <c r="AJ24" s="625"/>
      <c r="AK24" s="625"/>
      <c r="AL24" s="622"/>
      <c r="AM24" s="618" t="s">
        <v>223</v>
      </c>
      <c r="AN24" s="99"/>
      <c r="AO24" s="99"/>
      <c r="AP24" s="99"/>
      <c r="AQ24" s="99"/>
      <c r="AR24" s="99"/>
      <c r="CI24" s="1"/>
      <c r="CJ24" s="1"/>
      <c r="CK24" s="1"/>
      <c r="CL24" s="1"/>
      <c r="CM24" s="1"/>
      <c r="CN24" s="1"/>
      <c r="CO24" s="1"/>
      <c r="CP24" s="1"/>
      <c r="CQ24" s="1"/>
    </row>
    <row r="25" spans="1:95" x14ac:dyDescent="0.25">
      <c r="A25" s="644"/>
      <c r="B25" s="639"/>
      <c r="C25" s="640"/>
      <c r="D25" s="641"/>
      <c r="E25" s="621" t="s">
        <v>6</v>
      </c>
      <c r="F25" s="622"/>
      <c r="G25" s="621" t="s">
        <v>7</v>
      </c>
      <c r="H25" s="622"/>
      <c r="I25" s="621" t="s">
        <v>8</v>
      </c>
      <c r="J25" s="622"/>
      <c r="K25" s="621" t="s">
        <v>9</v>
      </c>
      <c r="L25" s="622"/>
      <c r="M25" s="621" t="s">
        <v>10</v>
      </c>
      <c r="N25" s="622"/>
      <c r="O25" s="623" t="s">
        <v>11</v>
      </c>
      <c r="P25" s="624"/>
      <c r="Q25" s="623" t="s">
        <v>12</v>
      </c>
      <c r="R25" s="624"/>
      <c r="S25" s="623" t="s">
        <v>13</v>
      </c>
      <c r="T25" s="624"/>
      <c r="U25" s="623" t="s">
        <v>14</v>
      </c>
      <c r="V25" s="624"/>
      <c r="W25" s="623" t="s">
        <v>15</v>
      </c>
      <c r="X25" s="624"/>
      <c r="Y25" s="623" t="s">
        <v>16</v>
      </c>
      <c r="Z25" s="624"/>
      <c r="AA25" s="623" t="s">
        <v>17</v>
      </c>
      <c r="AB25" s="624"/>
      <c r="AC25" s="623" t="s">
        <v>18</v>
      </c>
      <c r="AD25" s="624"/>
      <c r="AE25" s="623" t="s">
        <v>19</v>
      </c>
      <c r="AF25" s="624"/>
      <c r="AG25" s="623" t="s">
        <v>20</v>
      </c>
      <c r="AH25" s="624"/>
      <c r="AI25" s="623" t="s">
        <v>21</v>
      </c>
      <c r="AJ25" s="624"/>
      <c r="AK25" s="623" t="s">
        <v>22</v>
      </c>
      <c r="AL25" s="624"/>
      <c r="AM25" s="619"/>
      <c r="AN25" s="99"/>
      <c r="AO25" s="99"/>
      <c r="AP25" s="99"/>
      <c r="AQ25" s="99"/>
      <c r="AR25" s="99"/>
      <c r="CI25" s="1"/>
      <c r="CJ25" s="1"/>
      <c r="CK25" s="1"/>
      <c r="CL25" s="1"/>
      <c r="CM25" s="1"/>
      <c r="CN25" s="1"/>
      <c r="CO25" s="1"/>
      <c r="CP25" s="1"/>
      <c r="CQ25" s="1"/>
    </row>
    <row r="26" spans="1:95" x14ac:dyDescent="0.25">
      <c r="A26" s="645"/>
      <c r="B26" s="69" t="s">
        <v>27</v>
      </c>
      <c r="C26" s="22" t="s">
        <v>36</v>
      </c>
      <c r="D26" s="582" t="s">
        <v>29</v>
      </c>
      <c r="E26" s="591" t="s">
        <v>36</v>
      </c>
      <c r="F26" s="578" t="s">
        <v>29</v>
      </c>
      <c r="G26" s="591" t="s">
        <v>36</v>
      </c>
      <c r="H26" s="578" t="s">
        <v>29</v>
      </c>
      <c r="I26" s="591" t="s">
        <v>36</v>
      </c>
      <c r="J26" s="578" t="s">
        <v>29</v>
      </c>
      <c r="K26" s="591" t="s">
        <v>36</v>
      </c>
      <c r="L26" s="578" t="s">
        <v>29</v>
      </c>
      <c r="M26" s="591" t="s">
        <v>36</v>
      </c>
      <c r="N26" s="578" t="s">
        <v>29</v>
      </c>
      <c r="O26" s="591" t="s">
        <v>36</v>
      </c>
      <c r="P26" s="578" t="s">
        <v>29</v>
      </c>
      <c r="Q26" s="591" t="s">
        <v>36</v>
      </c>
      <c r="R26" s="578" t="s">
        <v>29</v>
      </c>
      <c r="S26" s="591" t="s">
        <v>36</v>
      </c>
      <c r="T26" s="578" t="s">
        <v>29</v>
      </c>
      <c r="U26" s="591" t="s">
        <v>36</v>
      </c>
      <c r="V26" s="578" t="s">
        <v>29</v>
      </c>
      <c r="W26" s="591" t="s">
        <v>36</v>
      </c>
      <c r="X26" s="578" t="s">
        <v>29</v>
      </c>
      <c r="Y26" s="591" t="s">
        <v>36</v>
      </c>
      <c r="Z26" s="578" t="s">
        <v>29</v>
      </c>
      <c r="AA26" s="591" t="s">
        <v>36</v>
      </c>
      <c r="AB26" s="578" t="s">
        <v>29</v>
      </c>
      <c r="AC26" s="591" t="s">
        <v>36</v>
      </c>
      <c r="AD26" s="578" t="s">
        <v>29</v>
      </c>
      <c r="AE26" s="591" t="s">
        <v>36</v>
      </c>
      <c r="AF26" s="578" t="s">
        <v>29</v>
      </c>
      <c r="AG26" s="591" t="s">
        <v>36</v>
      </c>
      <c r="AH26" s="578" t="s">
        <v>29</v>
      </c>
      <c r="AI26" s="591" t="s">
        <v>36</v>
      </c>
      <c r="AJ26" s="578" t="s">
        <v>29</v>
      </c>
      <c r="AK26" s="591" t="s">
        <v>36</v>
      </c>
      <c r="AL26" s="578" t="s">
        <v>29</v>
      </c>
      <c r="AM26" s="620"/>
      <c r="AN26" s="101"/>
      <c r="AO26" s="99"/>
      <c r="AP26" s="99"/>
      <c r="AQ26" s="99"/>
      <c r="AR26" s="99"/>
      <c r="CI26" s="1"/>
      <c r="CJ26" s="1"/>
      <c r="CK26" s="1"/>
      <c r="CL26" s="1"/>
      <c r="CM26" s="1"/>
      <c r="CN26" s="1"/>
      <c r="CO26" s="1"/>
      <c r="CP26" s="1"/>
      <c r="CQ26" s="1"/>
    </row>
    <row r="27" spans="1:95" x14ac:dyDescent="0.25">
      <c r="A27" s="102" t="s">
        <v>37</v>
      </c>
      <c r="B27" s="103">
        <f t="shared" ref="B27:B32" si="2">SUM(C27+D27)</f>
        <v>8428</v>
      </c>
      <c r="C27" s="104">
        <f t="shared" ref="C27:D32" si="3">SUM(E27+G27+I27+K27+M27+O27+Q27+S27+U27+W27+Y27+AA27+AC27+AE27+AG27+AI27+AK27)</f>
        <v>4020</v>
      </c>
      <c r="D27" s="31">
        <f t="shared" si="3"/>
        <v>4408</v>
      </c>
      <c r="E27" s="32">
        <f>[1]Mayo!E27+[2]Mayo!E27+[3]Mayo!E27+[4]Mayo!E27+[5]Mayo!E27+[6]Mayo!E27+[7]Mayo!E27+[8]Mayo!E27+[9]Mayo!E27+[10]Mayo!E27</f>
        <v>747</v>
      </c>
      <c r="F27" s="32">
        <f>[1]Mayo!F27+[2]Mayo!F27+[3]Mayo!F27+[4]Mayo!F27+[5]Mayo!F27+[6]Mayo!F27+[7]Mayo!F27+[8]Mayo!F27+[9]Mayo!F27+[10]Mayo!F27</f>
        <v>592</v>
      </c>
      <c r="G27" s="32">
        <f>[1]Mayo!G27+[2]Mayo!G27+[3]Mayo!G27+[4]Mayo!G27+[5]Mayo!G27+[6]Mayo!G27+[7]Mayo!G27+[8]Mayo!G27+[9]Mayo!G27+[10]Mayo!G27</f>
        <v>494</v>
      </c>
      <c r="H27" s="32">
        <f>[1]Mayo!H27+[2]Mayo!H27+[3]Mayo!H27+[4]Mayo!H27+[5]Mayo!H27+[6]Mayo!H27+[7]Mayo!H27+[8]Mayo!H27+[9]Mayo!H27+[10]Mayo!H27</f>
        <v>435</v>
      </c>
      <c r="I27" s="32">
        <f>[1]Mayo!I27+[2]Mayo!I27+[3]Mayo!I27+[4]Mayo!I27+[5]Mayo!I27+[6]Mayo!I27+[7]Mayo!I27+[8]Mayo!I27+[9]Mayo!I27+[10]Mayo!I27</f>
        <v>363</v>
      </c>
      <c r="J27" s="32">
        <f>[1]Mayo!J27+[2]Mayo!J27+[3]Mayo!J27+[4]Mayo!J27+[5]Mayo!J27+[6]Mayo!J27+[7]Mayo!J27+[8]Mayo!J27+[9]Mayo!J27+[10]Mayo!J27</f>
        <v>348</v>
      </c>
      <c r="K27" s="32">
        <f>[1]Mayo!K27+[2]Mayo!K27+[3]Mayo!K27+[4]Mayo!K27+[5]Mayo!K27+[6]Mayo!K27+[7]Mayo!K27+[8]Mayo!K27+[9]Mayo!K27+[10]Mayo!K27</f>
        <v>284</v>
      </c>
      <c r="L27" s="32">
        <f>[1]Mayo!L27+[2]Mayo!L27+[3]Mayo!L27+[4]Mayo!L27+[5]Mayo!L27+[6]Mayo!L27+[7]Mayo!L27+[8]Mayo!L27+[9]Mayo!L27+[10]Mayo!L27</f>
        <v>392</v>
      </c>
      <c r="M27" s="32">
        <f>[1]Mayo!M27+[2]Mayo!M27+[3]Mayo!M27+[4]Mayo!M27+[5]Mayo!M27+[6]Mayo!M27+[7]Mayo!M27+[8]Mayo!M27+[9]Mayo!M27+[10]Mayo!M27</f>
        <v>232</v>
      </c>
      <c r="N27" s="32">
        <f>[1]Mayo!N27+[2]Mayo!N27+[3]Mayo!N27+[4]Mayo!N27+[5]Mayo!N27+[6]Mayo!N27+[7]Mayo!N27+[8]Mayo!N27+[9]Mayo!N27+[10]Mayo!N27</f>
        <v>287</v>
      </c>
      <c r="O27" s="32">
        <f>[1]Mayo!O27+[2]Mayo!O27+[3]Mayo!O27+[4]Mayo!O27+[5]Mayo!O27+[6]Mayo!O27+[7]Mayo!O27+[8]Mayo!O27+[9]Mayo!O27+[10]Mayo!O27</f>
        <v>266</v>
      </c>
      <c r="P27" s="32">
        <f>[1]Mayo!P27+[2]Mayo!P27+[3]Mayo!P27+[4]Mayo!P27+[5]Mayo!P27+[6]Mayo!P27+[7]Mayo!P27+[8]Mayo!P27+[9]Mayo!P27+[10]Mayo!P27</f>
        <v>321</v>
      </c>
      <c r="Q27" s="32">
        <f>[1]Mayo!Q27+[2]Mayo!Q27+[3]Mayo!Q27+[4]Mayo!Q27+[5]Mayo!Q27+[6]Mayo!Q27+[7]Mayo!Q27+[8]Mayo!Q27+[9]Mayo!Q27+[10]Mayo!Q27</f>
        <v>191</v>
      </c>
      <c r="R27" s="32">
        <f>[1]Mayo!R27+[2]Mayo!R27+[3]Mayo!R27+[4]Mayo!R27+[5]Mayo!R27+[6]Mayo!R27+[7]Mayo!R27+[8]Mayo!R27+[9]Mayo!R27+[10]Mayo!R27</f>
        <v>236</v>
      </c>
      <c r="S27" s="32">
        <f>[1]Mayo!S27+[2]Mayo!S27+[3]Mayo!S27+[4]Mayo!S27+[5]Mayo!S27+[6]Mayo!S27+[7]Mayo!S27+[8]Mayo!S27+[9]Mayo!S27+[10]Mayo!S27</f>
        <v>173</v>
      </c>
      <c r="T27" s="32">
        <f>[1]Mayo!T27+[2]Mayo!T27+[3]Mayo!T27+[4]Mayo!T27+[5]Mayo!T27+[6]Mayo!T27+[7]Mayo!T27+[8]Mayo!T27+[9]Mayo!T27+[10]Mayo!T27</f>
        <v>229</v>
      </c>
      <c r="U27" s="32">
        <f>[1]Mayo!U27+[2]Mayo!U27+[3]Mayo!U27+[4]Mayo!U27+[5]Mayo!U27+[6]Mayo!U27+[7]Mayo!U27+[8]Mayo!U27+[9]Mayo!U27+[10]Mayo!U27</f>
        <v>204</v>
      </c>
      <c r="V27" s="32">
        <f>[1]Mayo!V27+[2]Mayo!V27+[3]Mayo!V27+[4]Mayo!V27+[5]Mayo!V27+[6]Mayo!V27+[7]Mayo!V27+[8]Mayo!V27+[9]Mayo!V27+[10]Mayo!V27</f>
        <v>210</v>
      </c>
      <c r="W27" s="32">
        <f>[1]Mayo!W27+[2]Mayo!W27+[3]Mayo!W27+[4]Mayo!W27+[5]Mayo!W27+[6]Mayo!W27+[7]Mayo!W27+[8]Mayo!W27+[9]Mayo!W27+[10]Mayo!W27</f>
        <v>161</v>
      </c>
      <c r="X27" s="32">
        <f>[1]Mayo!X27+[2]Mayo!X27+[3]Mayo!X27+[4]Mayo!X27+[5]Mayo!X27+[6]Mayo!X27+[7]Mayo!X27+[8]Mayo!X27+[9]Mayo!X27+[10]Mayo!X27</f>
        <v>243</v>
      </c>
      <c r="Y27" s="32">
        <f>[1]Mayo!Y27+[2]Mayo!Y27+[3]Mayo!Y27+[4]Mayo!Y27+[5]Mayo!Y27+[6]Mayo!Y27+[7]Mayo!Y27+[8]Mayo!Y27+[9]Mayo!Y27+[10]Mayo!Y27</f>
        <v>142</v>
      </c>
      <c r="Z27" s="32">
        <f>[1]Mayo!Z27+[2]Mayo!Z27+[3]Mayo!Z27+[4]Mayo!Z27+[5]Mayo!Z27+[6]Mayo!Z27+[7]Mayo!Z27+[8]Mayo!Z27+[9]Mayo!Z27+[10]Mayo!Z27</f>
        <v>199</v>
      </c>
      <c r="AA27" s="32">
        <f>[1]Mayo!AA27+[2]Mayo!AA27+[3]Mayo!AA27+[4]Mayo!AA27+[5]Mayo!AA27+[6]Mayo!AA27+[7]Mayo!AA27+[8]Mayo!AA27+[9]Mayo!AA27+[10]Mayo!AA27</f>
        <v>140</v>
      </c>
      <c r="AB27" s="32">
        <f>[1]Mayo!AB27+[2]Mayo!AB27+[3]Mayo!AB27+[4]Mayo!AB27+[5]Mayo!AB27+[6]Mayo!AB27+[7]Mayo!AB27+[8]Mayo!AB27+[9]Mayo!AB27+[10]Mayo!AB27</f>
        <v>208</v>
      </c>
      <c r="AC27" s="32">
        <f>[1]Mayo!AC27+[2]Mayo!AC27+[3]Mayo!AC27+[4]Mayo!AC27+[5]Mayo!AC27+[6]Mayo!AC27+[7]Mayo!AC27+[8]Mayo!AC27+[9]Mayo!AC27+[10]Mayo!AC27</f>
        <v>142</v>
      </c>
      <c r="AD27" s="32">
        <f>[1]Mayo!AD27+[2]Mayo!AD27+[3]Mayo!AD27+[4]Mayo!AD27+[5]Mayo!AD27+[6]Mayo!AD27+[7]Mayo!AD27+[8]Mayo!AD27+[9]Mayo!AD27+[10]Mayo!AD27</f>
        <v>145</v>
      </c>
      <c r="AE27" s="32">
        <f>[1]Mayo!AE27+[2]Mayo!AE27+[3]Mayo!AE27+[4]Mayo!AE27+[5]Mayo!AE27+[6]Mayo!AE27+[7]Mayo!AE27+[8]Mayo!AE27+[9]Mayo!AE27+[10]Mayo!AE27</f>
        <v>123</v>
      </c>
      <c r="AF27" s="32">
        <f>[1]Mayo!AF27+[2]Mayo!AF27+[3]Mayo!AF27+[4]Mayo!AF27+[5]Mayo!AF27+[6]Mayo!AF27+[7]Mayo!AF27+[8]Mayo!AF27+[9]Mayo!AF27+[10]Mayo!AF27</f>
        <v>131</v>
      </c>
      <c r="AG27" s="32">
        <f>[1]Mayo!AG27+[2]Mayo!AG27+[3]Mayo!AG27+[4]Mayo!AG27+[5]Mayo!AG27+[6]Mayo!AG27+[7]Mayo!AG27+[8]Mayo!AG27+[9]Mayo!AG27+[10]Mayo!AG27</f>
        <v>116</v>
      </c>
      <c r="AH27" s="32">
        <f>[1]Mayo!AH27+[2]Mayo!AH27+[3]Mayo!AH27+[4]Mayo!AH27+[5]Mayo!AH27+[6]Mayo!AH27+[7]Mayo!AH27+[8]Mayo!AH27+[9]Mayo!AH27+[10]Mayo!AH27</f>
        <v>140</v>
      </c>
      <c r="AI27" s="32">
        <f>[1]Mayo!AI27+[2]Mayo!AI27+[3]Mayo!AI27+[4]Mayo!AI27+[5]Mayo!AI27+[6]Mayo!AI27+[7]Mayo!AI27+[8]Mayo!AI27+[9]Mayo!AI27+[10]Mayo!AI27</f>
        <v>99</v>
      </c>
      <c r="AJ27" s="32">
        <f>[1]Mayo!AJ27+[2]Mayo!AJ27+[3]Mayo!AJ27+[4]Mayo!AJ27+[5]Mayo!AJ27+[6]Mayo!AJ27+[7]Mayo!AJ27+[8]Mayo!AJ27+[9]Mayo!AJ27+[10]Mayo!AJ27</f>
        <v>95</v>
      </c>
      <c r="AK27" s="32">
        <f>[1]Mayo!AK27+[2]Mayo!AK27+[3]Mayo!AK27+[4]Mayo!AK27+[5]Mayo!AK27+[6]Mayo!AK27+[7]Mayo!AK27+[8]Mayo!AK27+[9]Mayo!AK27+[10]Mayo!AK27</f>
        <v>143</v>
      </c>
      <c r="AL27" s="32">
        <f>[1]Mayo!AL27+[2]Mayo!AL27+[3]Mayo!AL27+[4]Mayo!AL27+[5]Mayo!AL27+[6]Mayo!AL27+[7]Mayo!AL27+[8]Mayo!AL27+[9]Mayo!AL27+[10]Mayo!AL27</f>
        <v>197</v>
      </c>
      <c r="AM27" s="32">
        <f>[1]Mayo!AM27+[2]Mayo!AM27+[3]Mayo!AM27+[4]Mayo!AM27+[5]Mayo!AM27+[6]Mayo!AM27+[7]Mayo!AM27+[8]Mayo!AM27+[9]Mayo!AM27+[10]Mayo!AM27</f>
        <v>8220</v>
      </c>
      <c r="AN27" s="83"/>
      <c r="AO27" s="84"/>
      <c r="AP27" s="84"/>
      <c r="AQ27" s="84"/>
      <c r="AR27" s="84"/>
      <c r="CG27" s="2">
        <v>0</v>
      </c>
      <c r="CH27" s="2">
        <v>0</v>
      </c>
      <c r="CI27" s="1"/>
      <c r="CJ27" s="1"/>
      <c r="CK27" s="1"/>
      <c r="CL27" s="1"/>
      <c r="CM27" s="1"/>
      <c r="CN27" s="1"/>
      <c r="CO27" s="1"/>
      <c r="CP27" s="1"/>
      <c r="CQ27" s="1"/>
    </row>
    <row r="28" spans="1:95" x14ac:dyDescent="0.25">
      <c r="A28" s="39" t="s">
        <v>38</v>
      </c>
      <c r="B28" s="75">
        <f t="shared" si="2"/>
        <v>196</v>
      </c>
      <c r="C28" s="76">
        <f t="shared" si="3"/>
        <v>124</v>
      </c>
      <c r="D28" s="86">
        <f t="shared" si="3"/>
        <v>72</v>
      </c>
      <c r="E28" s="32">
        <f>[1]Mayo!E28+[2]Mayo!E28+[3]Mayo!E28+[4]Mayo!E28+[5]Mayo!E28+[6]Mayo!E28+[7]Mayo!E28+[8]Mayo!E28+[9]Mayo!E28+[10]Mayo!E28</f>
        <v>3</v>
      </c>
      <c r="F28" s="32">
        <f>[1]Mayo!F28+[2]Mayo!F28+[3]Mayo!F28+[4]Mayo!F28+[5]Mayo!F28+[6]Mayo!F28+[7]Mayo!F28+[8]Mayo!F28+[9]Mayo!F28+[10]Mayo!F28</f>
        <v>1</v>
      </c>
      <c r="G28" s="32">
        <f>[1]Mayo!G28+[2]Mayo!G28+[3]Mayo!G28+[4]Mayo!G28+[5]Mayo!G28+[6]Mayo!G28+[7]Mayo!G28+[8]Mayo!G28+[9]Mayo!G28+[10]Mayo!G28</f>
        <v>3</v>
      </c>
      <c r="H28" s="32">
        <f>[1]Mayo!H28+[2]Mayo!H28+[3]Mayo!H28+[4]Mayo!H28+[5]Mayo!H28+[6]Mayo!H28+[7]Mayo!H28+[8]Mayo!H28+[9]Mayo!H28+[10]Mayo!H28</f>
        <v>1</v>
      </c>
      <c r="I28" s="32">
        <f>[1]Mayo!I28+[2]Mayo!I28+[3]Mayo!I28+[4]Mayo!I28+[5]Mayo!I28+[6]Mayo!I28+[7]Mayo!I28+[8]Mayo!I28+[9]Mayo!I28+[10]Mayo!I28</f>
        <v>1</v>
      </c>
      <c r="J28" s="32">
        <f>[1]Mayo!J28+[2]Mayo!J28+[3]Mayo!J28+[4]Mayo!J28+[5]Mayo!J28+[6]Mayo!J28+[7]Mayo!J28+[8]Mayo!J28+[9]Mayo!J28+[10]Mayo!J28</f>
        <v>0</v>
      </c>
      <c r="K28" s="32">
        <f>[1]Mayo!K28+[2]Mayo!K28+[3]Mayo!K28+[4]Mayo!K28+[5]Mayo!K28+[6]Mayo!K28+[7]Mayo!K28+[8]Mayo!K28+[9]Mayo!K28+[10]Mayo!K28</f>
        <v>5</v>
      </c>
      <c r="L28" s="32">
        <f>[1]Mayo!L28+[2]Mayo!L28+[3]Mayo!L28+[4]Mayo!L28+[5]Mayo!L28+[6]Mayo!L28+[7]Mayo!L28+[8]Mayo!L28+[9]Mayo!L28+[10]Mayo!L28</f>
        <v>4</v>
      </c>
      <c r="M28" s="32">
        <f>[1]Mayo!M28+[2]Mayo!M28+[3]Mayo!M28+[4]Mayo!M28+[5]Mayo!M28+[6]Mayo!M28+[7]Mayo!M28+[8]Mayo!M28+[9]Mayo!M28+[10]Mayo!M28</f>
        <v>1</v>
      </c>
      <c r="N28" s="32">
        <f>[1]Mayo!N28+[2]Mayo!N28+[3]Mayo!N28+[4]Mayo!N28+[5]Mayo!N28+[6]Mayo!N28+[7]Mayo!N28+[8]Mayo!N28+[9]Mayo!N28+[10]Mayo!N28</f>
        <v>1</v>
      </c>
      <c r="O28" s="32">
        <f>[1]Mayo!O28+[2]Mayo!O28+[3]Mayo!O28+[4]Mayo!O28+[5]Mayo!O28+[6]Mayo!O28+[7]Mayo!O28+[8]Mayo!O28+[9]Mayo!O28+[10]Mayo!O28</f>
        <v>2</v>
      </c>
      <c r="P28" s="32">
        <f>[1]Mayo!P28+[2]Mayo!P28+[3]Mayo!P28+[4]Mayo!P28+[5]Mayo!P28+[6]Mayo!P28+[7]Mayo!P28+[8]Mayo!P28+[9]Mayo!P28+[10]Mayo!P28</f>
        <v>3</v>
      </c>
      <c r="Q28" s="32">
        <f>[1]Mayo!Q28+[2]Mayo!Q28+[3]Mayo!Q28+[4]Mayo!Q28+[5]Mayo!Q28+[6]Mayo!Q28+[7]Mayo!Q28+[8]Mayo!Q28+[9]Mayo!Q28+[10]Mayo!Q28</f>
        <v>2</v>
      </c>
      <c r="R28" s="32">
        <f>[1]Mayo!R28+[2]Mayo!R28+[3]Mayo!R28+[4]Mayo!R28+[5]Mayo!R28+[6]Mayo!R28+[7]Mayo!R28+[8]Mayo!R28+[9]Mayo!R28+[10]Mayo!R28</f>
        <v>3</v>
      </c>
      <c r="S28" s="32">
        <f>[1]Mayo!S28+[2]Mayo!S28+[3]Mayo!S28+[4]Mayo!S28+[5]Mayo!S28+[6]Mayo!S28+[7]Mayo!S28+[8]Mayo!S28+[9]Mayo!S28+[10]Mayo!S28</f>
        <v>1</v>
      </c>
      <c r="T28" s="32">
        <f>[1]Mayo!T28+[2]Mayo!T28+[3]Mayo!T28+[4]Mayo!T28+[5]Mayo!T28+[6]Mayo!T28+[7]Mayo!T28+[8]Mayo!T28+[9]Mayo!T28+[10]Mayo!T28</f>
        <v>2</v>
      </c>
      <c r="U28" s="32">
        <f>[1]Mayo!U28+[2]Mayo!U28+[3]Mayo!U28+[4]Mayo!U28+[5]Mayo!U28+[6]Mayo!U28+[7]Mayo!U28+[8]Mayo!U28+[9]Mayo!U28+[10]Mayo!U28</f>
        <v>6</v>
      </c>
      <c r="V28" s="32">
        <f>[1]Mayo!V28+[2]Mayo!V28+[3]Mayo!V28+[4]Mayo!V28+[5]Mayo!V28+[6]Mayo!V28+[7]Mayo!V28+[8]Mayo!V28+[9]Mayo!V28+[10]Mayo!V28</f>
        <v>2</v>
      </c>
      <c r="W28" s="32">
        <f>[1]Mayo!W28+[2]Mayo!W28+[3]Mayo!W28+[4]Mayo!W28+[5]Mayo!W28+[6]Mayo!W28+[7]Mayo!W28+[8]Mayo!W28+[9]Mayo!W28+[10]Mayo!W28</f>
        <v>3</v>
      </c>
      <c r="X28" s="32">
        <f>[1]Mayo!X28+[2]Mayo!X28+[3]Mayo!X28+[4]Mayo!X28+[5]Mayo!X28+[6]Mayo!X28+[7]Mayo!X28+[8]Mayo!X28+[9]Mayo!X28+[10]Mayo!X28</f>
        <v>2</v>
      </c>
      <c r="Y28" s="32">
        <f>[1]Mayo!Y28+[2]Mayo!Y28+[3]Mayo!Y28+[4]Mayo!Y28+[5]Mayo!Y28+[6]Mayo!Y28+[7]Mayo!Y28+[8]Mayo!Y28+[9]Mayo!Y28+[10]Mayo!Y28</f>
        <v>14</v>
      </c>
      <c r="Z28" s="32">
        <f>[1]Mayo!Z28+[2]Mayo!Z28+[3]Mayo!Z28+[4]Mayo!Z28+[5]Mayo!Z28+[6]Mayo!Z28+[7]Mayo!Z28+[8]Mayo!Z28+[9]Mayo!Z28+[10]Mayo!Z28</f>
        <v>0</v>
      </c>
      <c r="AA28" s="32">
        <f>[1]Mayo!AA28+[2]Mayo!AA28+[3]Mayo!AA28+[4]Mayo!AA28+[5]Mayo!AA28+[6]Mayo!AA28+[7]Mayo!AA28+[8]Mayo!AA28+[9]Mayo!AA28+[10]Mayo!AA28</f>
        <v>7</v>
      </c>
      <c r="AB28" s="32">
        <f>[1]Mayo!AB28+[2]Mayo!AB28+[3]Mayo!AB28+[4]Mayo!AB28+[5]Mayo!AB28+[6]Mayo!AB28+[7]Mayo!AB28+[8]Mayo!AB28+[9]Mayo!AB28+[10]Mayo!AB28</f>
        <v>13</v>
      </c>
      <c r="AC28" s="32">
        <f>[1]Mayo!AC28+[2]Mayo!AC28+[3]Mayo!AC28+[4]Mayo!AC28+[5]Mayo!AC28+[6]Mayo!AC28+[7]Mayo!AC28+[8]Mayo!AC28+[9]Mayo!AC28+[10]Mayo!AC28</f>
        <v>19</v>
      </c>
      <c r="AD28" s="32">
        <f>[1]Mayo!AD28+[2]Mayo!AD28+[3]Mayo!AD28+[4]Mayo!AD28+[5]Mayo!AD28+[6]Mayo!AD28+[7]Mayo!AD28+[8]Mayo!AD28+[9]Mayo!AD28+[10]Mayo!AD28</f>
        <v>2</v>
      </c>
      <c r="AE28" s="32">
        <f>[1]Mayo!AE28+[2]Mayo!AE28+[3]Mayo!AE28+[4]Mayo!AE28+[5]Mayo!AE28+[6]Mayo!AE28+[7]Mayo!AE28+[8]Mayo!AE28+[9]Mayo!AE28+[10]Mayo!AE28</f>
        <v>18</v>
      </c>
      <c r="AF28" s="32">
        <f>[1]Mayo!AF28+[2]Mayo!AF28+[3]Mayo!AF28+[4]Mayo!AF28+[5]Mayo!AF28+[6]Mayo!AF28+[7]Mayo!AF28+[8]Mayo!AF28+[9]Mayo!AF28+[10]Mayo!AF28</f>
        <v>16</v>
      </c>
      <c r="AG28" s="32">
        <f>[1]Mayo!AG28+[2]Mayo!AG28+[3]Mayo!AG28+[4]Mayo!AG28+[5]Mayo!AG28+[6]Mayo!AG28+[7]Mayo!AG28+[8]Mayo!AG28+[9]Mayo!AG28+[10]Mayo!AG28</f>
        <v>8</v>
      </c>
      <c r="AH28" s="32">
        <f>[1]Mayo!AH28+[2]Mayo!AH28+[3]Mayo!AH28+[4]Mayo!AH28+[5]Mayo!AH28+[6]Mayo!AH28+[7]Mayo!AH28+[8]Mayo!AH28+[9]Mayo!AH28+[10]Mayo!AH28</f>
        <v>16</v>
      </c>
      <c r="AI28" s="32">
        <f>[1]Mayo!AI28+[2]Mayo!AI28+[3]Mayo!AI28+[4]Mayo!AI28+[5]Mayo!AI28+[6]Mayo!AI28+[7]Mayo!AI28+[8]Mayo!AI28+[9]Mayo!AI28+[10]Mayo!AI28</f>
        <v>9</v>
      </c>
      <c r="AJ28" s="32">
        <f>[1]Mayo!AJ28+[2]Mayo!AJ28+[3]Mayo!AJ28+[4]Mayo!AJ28+[5]Mayo!AJ28+[6]Mayo!AJ28+[7]Mayo!AJ28+[8]Mayo!AJ28+[9]Mayo!AJ28+[10]Mayo!AJ28</f>
        <v>0</v>
      </c>
      <c r="AK28" s="32">
        <f>[1]Mayo!AK28+[2]Mayo!AK28+[3]Mayo!AK28+[4]Mayo!AK28+[5]Mayo!AK28+[6]Mayo!AK28+[7]Mayo!AK28+[8]Mayo!AK28+[9]Mayo!AK28+[10]Mayo!AK28</f>
        <v>22</v>
      </c>
      <c r="AL28" s="32">
        <f>[1]Mayo!AL28+[2]Mayo!AL28+[3]Mayo!AL28+[4]Mayo!AL28+[5]Mayo!AL28+[6]Mayo!AL28+[7]Mayo!AL28+[8]Mayo!AL28+[9]Mayo!AL28+[10]Mayo!AL28</f>
        <v>6</v>
      </c>
      <c r="AM28" s="32">
        <f>[1]Mayo!AM28+[2]Mayo!AM28+[3]Mayo!AM28+[4]Mayo!AM28+[5]Mayo!AM28+[6]Mayo!AM28+[7]Mayo!AM28+[8]Mayo!AM28+[9]Mayo!AM28+[10]Mayo!AM28</f>
        <v>190</v>
      </c>
      <c r="AN28" s="83"/>
      <c r="AO28" s="84"/>
      <c r="AP28" s="84"/>
      <c r="AQ28" s="84"/>
      <c r="AR28" s="84"/>
      <c r="CG28" s="2">
        <v>0</v>
      </c>
      <c r="CH28" s="2">
        <v>0</v>
      </c>
      <c r="CI28" s="1"/>
      <c r="CJ28" s="1"/>
      <c r="CK28" s="1"/>
      <c r="CL28" s="1"/>
      <c r="CM28" s="1"/>
      <c r="CN28" s="1"/>
      <c r="CO28" s="1"/>
      <c r="CP28" s="1"/>
      <c r="CQ28" s="1"/>
    </row>
    <row r="29" spans="1:95" x14ac:dyDescent="0.25">
      <c r="A29" s="39" t="s">
        <v>39</v>
      </c>
      <c r="B29" s="75">
        <f t="shared" si="2"/>
        <v>522</v>
      </c>
      <c r="C29" s="76">
        <f t="shared" si="3"/>
        <v>4</v>
      </c>
      <c r="D29" s="86">
        <f t="shared" si="3"/>
        <v>518</v>
      </c>
      <c r="E29" s="32">
        <f>[1]Mayo!E29+[2]Mayo!E29+[3]Mayo!E29+[4]Mayo!E29+[5]Mayo!E29+[6]Mayo!E29+[7]Mayo!E29+[8]Mayo!E29+[9]Mayo!E29+[10]Mayo!E29</f>
        <v>4</v>
      </c>
      <c r="F29" s="32">
        <f>[1]Mayo!F29+[2]Mayo!F29+[3]Mayo!F29+[4]Mayo!F29+[5]Mayo!F29+[6]Mayo!F29+[7]Mayo!F29+[8]Mayo!F29+[9]Mayo!F29+[10]Mayo!F29</f>
        <v>12</v>
      </c>
      <c r="G29" s="32">
        <f>[1]Mayo!G29+[2]Mayo!G29+[3]Mayo!G29+[4]Mayo!G29+[5]Mayo!G29+[6]Mayo!G29+[7]Mayo!G29+[8]Mayo!G29+[9]Mayo!G29+[10]Mayo!G29</f>
        <v>0</v>
      </c>
      <c r="H29" s="32">
        <f>[1]Mayo!H29+[2]Mayo!H29+[3]Mayo!H29+[4]Mayo!H29+[5]Mayo!H29+[6]Mayo!H29+[7]Mayo!H29+[8]Mayo!H29+[9]Mayo!H29+[10]Mayo!H29</f>
        <v>0</v>
      </c>
      <c r="I29" s="32">
        <f>[1]Mayo!I29+[2]Mayo!I29+[3]Mayo!I29+[4]Mayo!I29+[5]Mayo!I29+[6]Mayo!I29+[7]Mayo!I29+[8]Mayo!I29+[9]Mayo!I29+[10]Mayo!I29</f>
        <v>0</v>
      </c>
      <c r="J29" s="32">
        <f>[1]Mayo!J29+[2]Mayo!J29+[3]Mayo!J29+[4]Mayo!J29+[5]Mayo!J29+[6]Mayo!J29+[7]Mayo!J29+[8]Mayo!J29+[9]Mayo!J29+[10]Mayo!J29</f>
        <v>2</v>
      </c>
      <c r="K29" s="32">
        <f>[1]Mayo!K29+[2]Mayo!K29+[3]Mayo!K29+[4]Mayo!K29+[5]Mayo!K29+[6]Mayo!K29+[7]Mayo!K29+[8]Mayo!K29+[9]Mayo!K29+[10]Mayo!K29</f>
        <v>0</v>
      </c>
      <c r="L29" s="32">
        <f>[1]Mayo!L29+[2]Mayo!L29+[3]Mayo!L29+[4]Mayo!L29+[5]Mayo!L29+[6]Mayo!L29+[7]Mayo!L29+[8]Mayo!L29+[9]Mayo!L29+[10]Mayo!L29</f>
        <v>61</v>
      </c>
      <c r="M29" s="32">
        <f>[1]Mayo!M29+[2]Mayo!M29+[3]Mayo!M29+[4]Mayo!M29+[5]Mayo!M29+[6]Mayo!M29+[7]Mayo!M29+[8]Mayo!M29+[9]Mayo!M29+[10]Mayo!M29</f>
        <v>0</v>
      </c>
      <c r="N29" s="32">
        <f>[1]Mayo!N29+[2]Mayo!N29+[3]Mayo!N29+[4]Mayo!N29+[5]Mayo!N29+[6]Mayo!N29+[7]Mayo!N29+[8]Mayo!N29+[9]Mayo!N29+[10]Mayo!N29</f>
        <v>115</v>
      </c>
      <c r="O29" s="32">
        <f>[1]Mayo!O29+[2]Mayo!O29+[3]Mayo!O29+[4]Mayo!O29+[5]Mayo!O29+[6]Mayo!O29+[7]Mayo!O29+[8]Mayo!O29+[9]Mayo!O29+[10]Mayo!O29</f>
        <v>0</v>
      </c>
      <c r="P29" s="32">
        <f>[1]Mayo!P29+[2]Mayo!P29+[3]Mayo!P29+[4]Mayo!P29+[5]Mayo!P29+[6]Mayo!P29+[7]Mayo!P29+[8]Mayo!P29+[9]Mayo!P29+[10]Mayo!P29</f>
        <v>127</v>
      </c>
      <c r="Q29" s="32">
        <f>[1]Mayo!Q29+[2]Mayo!Q29+[3]Mayo!Q29+[4]Mayo!Q29+[5]Mayo!Q29+[6]Mayo!Q29+[7]Mayo!Q29+[8]Mayo!Q29+[9]Mayo!Q29+[10]Mayo!Q29</f>
        <v>0</v>
      </c>
      <c r="R29" s="32">
        <f>[1]Mayo!R29+[2]Mayo!R29+[3]Mayo!R29+[4]Mayo!R29+[5]Mayo!R29+[6]Mayo!R29+[7]Mayo!R29+[8]Mayo!R29+[9]Mayo!R29+[10]Mayo!R29</f>
        <v>88</v>
      </c>
      <c r="S29" s="32">
        <f>[1]Mayo!S29+[2]Mayo!S29+[3]Mayo!S29+[4]Mayo!S29+[5]Mayo!S29+[6]Mayo!S29+[7]Mayo!S29+[8]Mayo!S29+[9]Mayo!S29+[10]Mayo!S29</f>
        <v>0</v>
      </c>
      <c r="T29" s="32">
        <f>[1]Mayo!T29+[2]Mayo!T29+[3]Mayo!T29+[4]Mayo!T29+[5]Mayo!T29+[6]Mayo!T29+[7]Mayo!T29+[8]Mayo!T29+[9]Mayo!T29+[10]Mayo!T29</f>
        <v>45</v>
      </c>
      <c r="U29" s="32">
        <f>[1]Mayo!U29+[2]Mayo!U29+[3]Mayo!U29+[4]Mayo!U29+[5]Mayo!U29+[6]Mayo!U29+[7]Mayo!U29+[8]Mayo!U29+[9]Mayo!U29+[10]Mayo!U29</f>
        <v>0</v>
      </c>
      <c r="V29" s="32">
        <f>[1]Mayo!V29+[2]Mayo!V29+[3]Mayo!V29+[4]Mayo!V29+[5]Mayo!V29+[6]Mayo!V29+[7]Mayo!V29+[8]Mayo!V29+[9]Mayo!V29+[10]Mayo!V29</f>
        <v>43</v>
      </c>
      <c r="W29" s="32">
        <f>[1]Mayo!W29+[2]Mayo!W29+[3]Mayo!W29+[4]Mayo!W29+[5]Mayo!W29+[6]Mayo!W29+[7]Mayo!W29+[8]Mayo!W29+[9]Mayo!W29+[10]Mayo!W29</f>
        <v>0</v>
      </c>
      <c r="X29" s="32">
        <f>[1]Mayo!X29+[2]Mayo!X29+[3]Mayo!X29+[4]Mayo!X29+[5]Mayo!X29+[6]Mayo!X29+[7]Mayo!X29+[8]Mayo!X29+[9]Mayo!X29+[10]Mayo!X29</f>
        <v>10</v>
      </c>
      <c r="Y29" s="32">
        <f>[1]Mayo!Y29+[2]Mayo!Y29+[3]Mayo!Y29+[4]Mayo!Y29+[5]Mayo!Y29+[6]Mayo!Y29+[7]Mayo!Y29+[8]Mayo!Y29+[9]Mayo!Y29+[10]Mayo!Y29</f>
        <v>0</v>
      </c>
      <c r="Z29" s="32">
        <f>[1]Mayo!Z29+[2]Mayo!Z29+[3]Mayo!Z29+[4]Mayo!Z29+[5]Mayo!Z29+[6]Mayo!Z29+[7]Mayo!Z29+[8]Mayo!Z29+[9]Mayo!Z29+[10]Mayo!Z29</f>
        <v>2</v>
      </c>
      <c r="AA29" s="32">
        <f>[1]Mayo!AA29+[2]Mayo!AA29+[3]Mayo!AA29+[4]Mayo!AA29+[5]Mayo!AA29+[6]Mayo!AA29+[7]Mayo!AA29+[8]Mayo!AA29+[9]Mayo!AA29+[10]Mayo!AA29</f>
        <v>0</v>
      </c>
      <c r="AB29" s="32">
        <f>[1]Mayo!AB29+[2]Mayo!AB29+[3]Mayo!AB29+[4]Mayo!AB29+[5]Mayo!AB29+[6]Mayo!AB29+[7]Mayo!AB29+[8]Mayo!AB29+[9]Mayo!AB29+[10]Mayo!AB29</f>
        <v>7</v>
      </c>
      <c r="AC29" s="32">
        <f>[1]Mayo!AC29+[2]Mayo!AC29+[3]Mayo!AC29+[4]Mayo!AC29+[5]Mayo!AC29+[6]Mayo!AC29+[7]Mayo!AC29+[8]Mayo!AC29+[9]Mayo!AC29+[10]Mayo!AC29</f>
        <v>0</v>
      </c>
      <c r="AD29" s="32">
        <f>[1]Mayo!AD29+[2]Mayo!AD29+[3]Mayo!AD29+[4]Mayo!AD29+[5]Mayo!AD29+[6]Mayo!AD29+[7]Mayo!AD29+[8]Mayo!AD29+[9]Mayo!AD29+[10]Mayo!AD29</f>
        <v>2</v>
      </c>
      <c r="AE29" s="32">
        <f>[1]Mayo!AE29+[2]Mayo!AE29+[3]Mayo!AE29+[4]Mayo!AE29+[5]Mayo!AE29+[6]Mayo!AE29+[7]Mayo!AE29+[8]Mayo!AE29+[9]Mayo!AE29+[10]Mayo!AE29</f>
        <v>0</v>
      </c>
      <c r="AF29" s="32">
        <f>[1]Mayo!AF29+[2]Mayo!AF29+[3]Mayo!AF29+[4]Mayo!AF29+[5]Mayo!AF29+[6]Mayo!AF29+[7]Mayo!AF29+[8]Mayo!AF29+[9]Mayo!AF29+[10]Mayo!AF29</f>
        <v>3</v>
      </c>
      <c r="AG29" s="32">
        <f>[1]Mayo!AG29+[2]Mayo!AG29+[3]Mayo!AG29+[4]Mayo!AG29+[5]Mayo!AG29+[6]Mayo!AG29+[7]Mayo!AG29+[8]Mayo!AG29+[9]Mayo!AG29+[10]Mayo!AG29</f>
        <v>0</v>
      </c>
      <c r="AH29" s="32">
        <f>[1]Mayo!AH29+[2]Mayo!AH29+[3]Mayo!AH29+[4]Mayo!AH29+[5]Mayo!AH29+[6]Mayo!AH29+[7]Mayo!AH29+[8]Mayo!AH29+[9]Mayo!AH29+[10]Mayo!AH29</f>
        <v>0</v>
      </c>
      <c r="AI29" s="32">
        <f>[1]Mayo!AI29+[2]Mayo!AI29+[3]Mayo!AI29+[4]Mayo!AI29+[5]Mayo!AI29+[6]Mayo!AI29+[7]Mayo!AI29+[8]Mayo!AI29+[9]Mayo!AI29+[10]Mayo!AI29</f>
        <v>0</v>
      </c>
      <c r="AJ29" s="32">
        <f>[1]Mayo!AJ29+[2]Mayo!AJ29+[3]Mayo!AJ29+[4]Mayo!AJ29+[5]Mayo!AJ29+[6]Mayo!AJ29+[7]Mayo!AJ29+[8]Mayo!AJ29+[9]Mayo!AJ29+[10]Mayo!AJ29</f>
        <v>0</v>
      </c>
      <c r="AK29" s="32">
        <f>[1]Mayo!AK29+[2]Mayo!AK29+[3]Mayo!AK29+[4]Mayo!AK29+[5]Mayo!AK29+[6]Mayo!AK29+[7]Mayo!AK29+[8]Mayo!AK29+[9]Mayo!AK29+[10]Mayo!AK29</f>
        <v>0</v>
      </c>
      <c r="AL29" s="32">
        <f>[1]Mayo!AL29+[2]Mayo!AL29+[3]Mayo!AL29+[4]Mayo!AL29+[5]Mayo!AL29+[6]Mayo!AL29+[7]Mayo!AL29+[8]Mayo!AL29+[9]Mayo!AL29+[10]Mayo!AL29</f>
        <v>1</v>
      </c>
      <c r="AM29" s="32">
        <f>[1]Mayo!AM29+[2]Mayo!AM29+[3]Mayo!AM29+[4]Mayo!AM29+[5]Mayo!AM29+[6]Mayo!AM29+[7]Mayo!AM29+[8]Mayo!AM29+[9]Mayo!AM29+[10]Mayo!AM29</f>
        <v>512</v>
      </c>
      <c r="AN29" s="83"/>
      <c r="AO29" s="84"/>
      <c r="AP29" s="84"/>
      <c r="AQ29" s="84"/>
      <c r="AR29" s="84"/>
      <c r="CG29" s="2">
        <v>0</v>
      </c>
      <c r="CH29" s="2">
        <v>0</v>
      </c>
      <c r="CI29" s="1"/>
      <c r="CJ29" s="1"/>
      <c r="CK29" s="1"/>
      <c r="CL29" s="1"/>
      <c r="CM29" s="1"/>
      <c r="CN29" s="1"/>
      <c r="CO29" s="1"/>
      <c r="CP29" s="1"/>
      <c r="CQ29" s="1"/>
    </row>
    <row r="30" spans="1:95" x14ac:dyDescent="0.25">
      <c r="A30" s="39" t="s">
        <v>42</v>
      </c>
      <c r="B30" s="75">
        <f t="shared" si="2"/>
        <v>0</v>
      </c>
      <c r="C30" s="76">
        <f t="shared" si="3"/>
        <v>0</v>
      </c>
      <c r="D30" s="86">
        <f t="shared" si="3"/>
        <v>0</v>
      </c>
      <c r="E30" s="32">
        <f>[1]Mayo!E30+[2]Mayo!E30+[3]Mayo!E30+[4]Mayo!E30+[5]Mayo!E30+[6]Mayo!E30+[7]Mayo!E30+[8]Mayo!E30+[9]Mayo!E30+[10]Mayo!E30</f>
        <v>0</v>
      </c>
      <c r="F30" s="32">
        <f>[1]Mayo!F30+[2]Mayo!F30+[3]Mayo!F30+[4]Mayo!F30+[5]Mayo!F30+[6]Mayo!F30+[7]Mayo!F30+[8]Mayo!F30+[9]Mayo!F30+[10]Mayo!F30</f>
        <v>0</v>
      </c>
      <c r="G30" s="32">
        <f>[1]Mayo!G30+[2]Mayo!G30+[3]Mayo!G30+[4]Mayo!G30+[5]Mayo!G30+[6]Mayo!G30+[7]Mayo!G30+[8]Mayo!G30+[9]Mayo!G30+[10]Mayo!G30</f>
        <v>0</v>
      </c>
      <c r="H30" s="32">
        <f>[1]Mayo!H30+[2]Mayo!H30+[3]Mayo!H30+[4]Mayo!H30+[5]Mayo!H30+[6]Mayo!H30+[7]Mayo!H30+[8]Mayo!H30+[9]Mayo!H30+[10]Mayo!H30</f>
        <v>0</v>
      </c>
      <c r="I30" s="32">
        <f>[1]Mayo!I30+[2]Mayo!I30+[3]Mayo!I30+[4]Mayo!I30+[5]Mayo!I30+[6]Mayo!I30+[7]Mayo!I30+[8]Mayo!I30+[9]Mayo!I30+[10]Mayo!I30</f>
        <v>0</v>
      </c>
      <c r="J30" s="32">
        <f>[1]Mayo!J30+[2]Mayo!J30+[3]Mayo!J30+[4]Mayo!J30+[5]Mayo!J30+[6]Mayo!J30+[7]Mayo!J30+[8]Mayo!J30+[9]Mayo!J30+[10]Mayo!J30</f>
        <v>0</v>
      </c>
      <c r="K30" s="32">
        <f>[1]Mayo!K30+[2]Mayo!K30+[3]Mayo!K30+[4]Mayo!K30+[5]Mayo!K30+[6]Mayo!K30+[7]Mayo!K30+[8]Mayo!K30+[9]Mayo!K30+[10]Mayo!K30</f>
        <v>0</v>
      </c>
      <c r="L30" s="32">
        <f>[1]Mayo!L30+[2]Mayo!L30+[3]Mayo!L30+[4]Mayo!L30+[5]Mayo!L30+[6]Mayo!L30+[7]Mayo!L30+[8]Mayo!L30+[9]Mayo!L30+[10]Mayo!L30</f>
        <v>0</v>
      </c>
      <c r="M30" s="32">
        <f>[1]Mayo!M30+[2]Mayo!M30+[3]Mayo!M30+[4]Mayo!M30+[5]Mayo!M30+[6]Mayo!M30+[7]Mayo!M30+[8]Mayo!M30+[9]Mayo!M30+[10]Mayo!M30</f>
        <v>0</v>
      </c>
      <c r="N30" s="32">
        <f>[1]Mayo!N30+[2]Mayo!N30+[3]Mayo!N30+[4]Mayo!N30+[5]Mayo!N30+[6]Mayo!N30+[7]Mayo!N30+[8]Mayo!N30+[9]Mayo!N30+[10]Mayo!N30</f>
        <v>0</v>
      </c>
      <c r="O30" s="32">
        <f>[1]Mayo!O30+[2]Mayo!O30+[3]Mayo!O30+[4]Mayo!O30+[5]Mayo!O30+[6]Mayo!O30+[7]Mayo!O30+[8]Mayo!O30+[9]Mayo!O30+[10]Mayo!O30</f>
        <v>0</v>
      </c>
      <c r="P30" s="32">
        <f>[1]Mayo!P30+[2]Mayo!P30+[3]Mayo!P30+[4]Mayo!P30+[5]Mayo!P30+[6]Mayo!P30+[7]Mayo!P30+[8]Mayo!P30+[9]Mayo!P30+[10]Mayo!P30</f>
        <v>0</v>
      </c>
      <c r="Q30" s="32">
        <f>[1]Mayo!Q30+[2]Mayo!Q30+[3]Mayo!Q30+[4]Mayo!Q30+[5]Mayo!Q30+[6]Mayo!Q30+[7]Mayo!Q30+[8]Mayo!Q30+[9]Mayo!Q30+[10]Mayo!Q30</f>
        <v>0</v>
      </c>
      <c r="R30" s="32">
        <f>[1]Mayo!R30+[2]Mayo!R30+[3]Mayo!R30+[4]Mayo!R30+[5]Mayo!R30+[6]Mayo!R30+[7]Mayo!R30+[8]Mayo!R30+[9]Mayo!R30+[10]Mayo!R30</f>
        <v>0</v>
      </c>
      <c r="S30" s="32">
        <f>[1]Mayo!S30+[2]Mayo!S30+[3]Mayo!S30+[4]Mayo!S30+[5]Mayo!S30+[6]Mayo!S30+[7]Mayo!S30+[8]Mayo!S30+[9]Mayo!S30+[10]Mayo!S30</f>
        <v>0</v>
      </c>
      <c r="T30" s="32">
        <f>[1]Mayo!T30+[2]Mayo!T30+[3]Mayo!T30+[4]Mayo!T30+[5]Mayo!T30+[6]Mayo!T30+[7]Mayo!T30+[8]Mayo!T30+[9]Mayo!T30+[10]Mayo!T30</f>
        <v>0</v>
      </c>
      <c r="U30" s="32">
        <f>[1]Mayo!U30+[2]Mayo!U30+[3]Mayo!U30+[4]Mayo!U30+[5]Mayo!U30+[6]Mayo!U30+[7]Mayo!U30+[8]Mayo!U30+[9]Mayo!U30+[10]Mayo!U30</f>
        <v>0</v>
      </c>
      <c r="V30" s="32">
        <f>[1]Mayo!V30+[2]Mayo!V30+[3]Mayo!V30+[4]Mayo!V30+[5]Mayo!V30+[6]Mayo!V30+[7]Mayo!V30+[8]Mayo!V30+[9]Mayo!V30+[10]Mayo!V30</f>
        <v>0</v>
      </c>
      <c r="W30" s="32">
        <f>[1]Mayo!W30+[2]Mayo!W30+[3]Mayo!W30+[4]Mayo!W30+[5]Mayo!W30+[6]Mayo!W30+[7]Mayo!W30+[8]Mayo!W30+[9]Mayo!W30+[10]Mayo!W30</f>
        <v>0</v>
      </c>
      <c r="X30" s="32">
        <f>[1]Mayo!X30+[2]Mayo!X30+[3]Mayo!X30+[4]Mayo!X30+[5]Mayo!X30+[6]Mayo!X30+[7]Mayo!X30+[8]Mayo!X30+[9]Mayo!X30+[10]Mayo!X30</f>
        <v>0</v>
      </c>
      <c r="Y30" s="32">
        <f>[1]Mayo!Y30+[2]Mayo!Y30+[3]Mayo!Y30+[4]Mayo!Y30+[5]Mayo!Y30+[6]Mayo!Y30+[7]Mayo!Y30+[8]Mayo!Y30+[9]Mayo!Y30+[10]Mayo!Y30</f>
        <v>0</v>
      </c>
      <c r="Z30" s="32">
        <f>[1]Mayo!Z30+[2]Mayo!Z30+[3]Mayo!Z30+[4]Mayo!Z30+[5]Mayo!Z30+[6]Mayo!Z30+[7]Mayo!Z30+[8]Mayo!Z30+[9]Mayo!Z30+[10]Mayo!Z30</f>
        <v>0</v>
      </c>
      <c r="AA30" s="32">
        <f>[1]Mayo!AA30+[2]Mayo!AA30+[3]Mayo!AA30+[4]Mayo!AA30+[5]Mayo!AA30+[6]Mayo!AA30+[7]Mayo!AA30+[8]Mayo!AA30+[9]Mayo!AA30+[10]Mayo!AA30</f>
        <v>0</v>
      </c>
      <c r="AB30" s="32">
        <f>[1]Mayo!AB30+[2]Mayo!AB30+[3]Mayo!AB30+[4]Mayo!AB30+[5]Mayo!AB30+[6]Mayo!AB30+[7]Mayo!AB30+[8]Mayo!AB30+[9]Mayo!AB30+[10]Mayo!AB30</f>
        <v>0</v>
      </c>
      <c r="AC30" s="32">
        <f>[1]Mayo!AC30+[2]Mayo!AC30+[3]Mayo!AC30+[4]Mayo!AC30+[5]Mayo!AC30+[6]Mayo!AC30+[7]Mayo!AC30+[8]Mayo!AC30+[9]Mayo!AC30+[10]Mayo!AC30</f>
        <v>0</v>
      </c>
      <c r="AD30" s="32">
        <f>[1]Mayo!AD30+[2]Mayo!AD30+[3]Mayo!AD30+[4]Mayo!AD30+[5]Mayo!AD30+[6]Mayo!AD30+[7]Mayo!AD30+[8]Mayo!AD30+[9]Mayo!AD30+[10]Mayo!AD30</f>
        <v>0</v>
      </c>
      <c r="AE30" s="32">
        <f>[1]Mayo!AE30+[2]Mayo!AE30+[3]Mayo!AE30+[4]Mayo!AE30+[5]Mayo!AE30+[6]Mayo!AE30+[7]Mayo!AE30+[8]Mayo!AE30+[9]Mayo!AE30+[10]Mayo!AE30</f>
        <v>0</v>
      </c>
      <c r="AF30" s="32">
        <f>[1]Mayo!AF30+[2]Mayo!AF30+[3]Mayo!AF30+[4]Mayo!AF30+[5]Mayo!AF30+[6]Mayo!AF30+[7]Mayo!AF30+[8]Mayo!AF30+[9]Mayo!AF30+[10]Mayo!AF30</f>
        <v>0</v>
      </c>
      <c r="AG30" s="32">
        <f>[1]Mayo!AG30+[2]Mayo!AG30+[3]Mayo!AG30+[4]Mayo!AG30+[5]Mayo!AG30+[6]Mayo!AG30+[7]Mayo!AG30+[8]Mayo!AG30+[9]Mayo!AG30+[10]Mayo!AG30</f>
        <v>0</v>
      </c>
      <c r="AH30" s="32">
        <f>[1]Mayo!AH30+[2]Mayo!AH30+[3]Mayo!AH30+[4]Mayo!AH30+[5]Mayo!AH30+[6]Mayo!AH30+[7]Mayo!AH30+[8]Mayo!AH30+[9]Mayo!AH30+[10]Mayo!AH30</f>
        <v>0</v>
      </c>
      <c r="AI30" s="32">
        <f>[1]Mayo!AI30+[2]Mayo!AI30+[3]Mayo!AI30+[4]Mayo!AI30+[5]Mayo!AI30+[6]Mayo!AI30+[7]Mayo!AI30+[8]Mayo!AI30+[9]Mayo!AI30+[10]Mayo!AI30</f>
        <v>0</v>
      </c>
      <c r="AJ30" s="32">
        <f>[1]Mayo!AJ30+[2]Mayo!AJ30+[3]Mayo!AJ30+[4]Mayo!AJ30+[5]Mayo!AJ30+[6]Mayo!AJ30+[7]Mayo!AJ30+[8]Mayo!AJ30+[9]Mayo!AJ30+[10]Mayo!AJ30</f>
        <v>0</v>
      </c>
      <c r="AK30" s="32">
        <f>[1]Mayo!AK30+[2]Mayo!AK30+[3]Mayo!AK30+[4]Mayo!AK30+[5]Mayo!AK30+[6]Mayo!AK30+[7]Mayo!AK30+[8]Mayo!AK30+[9]Mayo!AK30+[10]Mayo!AK30</f>
        <v>0</v>
      </c>
      <c r="AL30" s="32">
        <f>[1]Mayo!AL30+[2]Mayo!AL30+[3]Mayo!AL30+[4]Mayo!AL30+[5]Mayo!AL30+[6]Mayo!AL30+[7]Mayo!AL30+[8]Mayo!AL30+[9]Mayo!AL30+[10]Mayo!AL30</f>
        <v>0</v>
      </c>
      <c r="AM30" s="32">
        <f>[1]Mayo!AM30+[2]Mayo!AM30+[3]Mayo!AM30+[4]Mayo!AM30+[5]Mayo!AM30+[6]Mayo!AM30+[7]Mayo!AM30+[8]Mayo!AM30+[9]Mayo!AM30+[10]Mayo!AM30</f>
        <v>0</v>
      </c>
      <c r="AN30" s="83"/>
      <c r="AO30" s="84"/>
      <c r="AP30" s="84"/>
      <c r="AQ30" s="84"/>
      <c r="AR30" s="84"/>
      <c r="CG30" s="2">
        <v>0</v>
      </c>
      <c r="CH30" s="2">
        <v>0</v>
      </c>
      <c r="CI30" s="1"/>
      <c r="CJ30" s="1"/>
      <c r="CK30" s="1"/>
      <c r="CL30" s="1"/>
      <c r="CM30" s="1"/>
      <c r="CN30" s="1"/>
      <c r="CO30" s="1"/>
      <c r="CP30" s="1"/>
      <c r="CQ30" s="1"/>
    </row>
    <row r="31" spans="1:95" x14ac:dyDescent="0.25">
      <c r="A31" s="39" t="s">
        <v>43</v>
      </c>
      <c r="B31" s="75">
        <f t="shared" si="2"/>
        <v>4697</v>
      </c>
      <c r="C31" s="76">
        <f t="shared" si="3"/>
        <v>2156</v>
      </c>
      <c r="D31" s="86">
        <f t="shared" si="3"/>
        <v>2541</v>
      </c>
      <c r="E31" s="32">
        <f>[1]Mayo!E31+[2]Mayo!E31+[3]Mayo!E31+[4]Mayo!E31+[5]Mayo!E31+[6]Mayo!E31+[7]Mayo!E31+[8]Mayo!E31+[9]Mayo!E31+[10]Mayo!E31</f>
        <v>308</v>
      </c>
      <c r="F31" s="32">
        <f>[1]Mayo!F31+[2]Mayo!F31+[3]Mayo!F31+[4]Mayo!F31+[5]Mayo!F31+[6]Mayo!F31+[7]Mayo!F31+[8]Mayo!F31+[9]Mayo!F31+[10]Mayo!F31</f>
        <v>272</v>
      </c>
      <c r="G31" s="32">
        <f>[1]Mayo!G31+[2]Mayo!G31+[3]Mayo!G31+[4]Mayo!G31+[5]Mayo!G31+[6]Mayo!G31+[7]Mayo!G31+[8]Mayo!G31+[9]Mayo!G31+[10]Mayo!G31</f>
        <v>249</v>
      </c>
      <c r="H31" s="32">
        <f>[1]Mayo!H31+[2]Mayo!H31+[3]Mayo!H31+[4]Mayo!H31+[5]Mayo!H31+[6]Mayo!H31+[7]Mayo!H31+[8]Mayo!H31+[9]Mayo!H31+[10]Mayo!H31</f>
        <v>206</v>
      </c>
      <c r="I31" s="32">
        <f>[1]Mayo!I31+[2]Mayo!I31+[3]Mayo!I31+[4]Mayo!I31+[5]Mayo!I31+[6]Mayo!I31+[7]Mayo!I31+[8]Mayo!I31+[9]Mayo!I31+[10]Mayo!I31</f>
        <v>177</v>
      </c>
      <c r="J31" s="32">
        <f>[1]Mayo!J31+[2]Mayo!J31+[3]Mayo!J31+[4]Mayo!J31+[5]Mayo!J31+[6]Mayo!J31+[7]Mayo!J31+[8]Mayo!J31+[9]Mayo!J31+[10]Mayo!J31</f>
        <v>156</v>
      </c>
      <c r="K31" s="32">
        <f>[1]Mayo!K31+[2]Mayo!K31+[3]Mayo!K31+[4]Mayo!K31+[5]Mayo!K31+[6]Mayo!K31+[7]Mayo!K31+[8]Mayo!K31+[9]Mayo!K31+[10]Mayo!K31</f>
        <v>158</v>
      </c>
      <c r="L31" s="32">
        <f>[1]Mayo!L31+[2]Mayo!L31+[3]Mayo!L31+[4]Mayo!L31+[5]Mayo!L31+[6]Mayo!L31+[7]Mayo!L31+[8]Mayo!L31+[9]Mayo!L31+[10]Mayo!L31</f>
        <v>216</v>
      </c>
      <c r="M31" s="32">
        <f>[1]Mayo!M31+[2]Mayo!M31+[3]Mayo!M31+[4]Mayo!M31+[5]Mayo!M31+[6]Mayo!M31+[7]Mayo!M31+[8]Mayo!M31+[9]Mayo!M31+[10]Mayo!M31</f>
        <v>131</v>
      </c>
      <c r="N31" s="32">
        <f>[1]Mayo!N31+[2]Mayo!N31+[3]Mayo!N31+[4]Mayo!N31+[5]Mayo!N31+[6]Mayo!N31+[7]Mayo!N31+[8]Mayo!N31+[9]Mayo!N31+[10]Mayo!N31</f>
        <v>184</v>
      </c>
      <c r="O31" s="32">
        <f>[1]Mayo!O31+[2]Mayo!O31+[3]Mayo!O31+[4]Mayo!O31+[5]Mayo!O31+[6]Mayo!O31+[7]Mayo!O31+[8]Mayo!O31+[9]Mayo!O31+[10]Mayo!O31</f>
        <v>132</v>
      </c>
      <c r="P31" s="32">
        <f>[1]Mayo!P31+[2]Mayo!P31+[3]Mayo!P31+[4]Mayo!P31+[5]Mayo!P31+[6]Mayo!P31+[7]Mayo!P31+[8]Mayo!P31+[9]Mayo!P31+[10]Mayo!P31</f>
        <v>206</v>
      </c>
      <c r="Q31" s="32">
        <f>[1]Mayo!Q31+[2]Mayo!Q31+[3]Mayo!Q31+[4]Mayo!Q31+[5]Mayo!Q31+[6]Mayo!Q31+[7]Mayo!Q31+[8]Mayo!Q31+[9]Mayo!Q31+[10]Mayo!Q31</f>
        <v>111</v>
      </c>
      <c r="R31" s="32">
        <f>[1]Mayo!R31+[2]Mayo!R31+[3]Mayo!R31+[4]Mayo!R31+[5]Mayo!R31+[6]Mayo!R31+[7]Mayo!R31+[8]Mayo!R31+[9]Mayo!R31+[10]Mayo!R31</f>
        <v>152</v>
      </c>
      <c r="S31" s="32">
        <f>[1]Mayo!S31+[2]Mayo!S31+[3]Mayo!S31+[4]Mayo!S31+[5]Mayo!S31+[6]Mayo!S31+[7]Mayo!S31+[8]Mayo!S31+[9]Mayo!S31+[10]Mayo!S31</f>
        <v>104</v>
      </c>
      <c r="T31" s="32">
        <f>[1]Mayo!T31+[2]Mayo!T31+[3]Mayo!T31+[4]Mayo!T31+[5]Mayo!T31+[6]Mayo!T31+[7]Mayo!T31+[8]Mayo!T31+[9]Mayo!T31+[10]Mayo!T31</f>
        <v>153</v>
      </c>
      <c r="U31" s="32">
        <f>[1]Mayo!U31+[2]Mayo!U31+[3]Mayo!U31+[4]Mayo!U31+[5]Mayo!U31+[6]Mayo!U31+[7]Mayo!U31+[8]Mayo!U31+[9]Mayo!U31+[10]Mayo!U31</f>
        <v>101</v>
      </c>
      <c r="V31" s="32">
        <f>[1]Mayo!V31+[2]Mayo!V31+[3]Mayo!V31+[4]Mayo!V31+[5]Mayo!V31+[6]Mayo!V31+[7]Mayo!V31+[8]Mayo!V31+[9]Mayo!V31+[10]Mayo!V31</f>
        <v>151</v>
      </c>
      <c r="W31" s="32">
        <f>[1]Mayo!W31+[2]Mayo!W31+[3]Mayo!W31+[4]Mayo!W31+[5]Mayo!W31+[6]Mayo!W31+[7]Mayo!W31+[8]Mayo!W31+[9]Mayo!W31+[10]Mayo!W31</f>
        <v>83</v>
      </c>
      <c r="X31" s="32">
        <f>[1]Mayo!X31+[2]Mayo!X31+[3]Mayo!X31+[4]Mayo!X31+[5]Mayo!X31+[6]Mayo!X31+[7]Mayo!X31+[8]Mayo!X31+[9]Mayo!X31+[10]Mayo!X31</f>
        <v>143</v>
      </c>
      <c r="Y31" s="32">
        <f>[1]Mayo!Y31+[2]Mayo!Y31+[3]Mayo!Y31+[4]Mayo!Y31+[5]Mayo!Y31+[6]Mayo!Y31+[7]Mayo!Y31+[8]Mayo!Y31+[9]Mayo!Y31+[10]Mayo!Y31</f>
        <v>111</v>
      </c>
      <c r="Z31" s="32">
        <f>[1]Mayo!Z31+[2]Mayo!Z31+[3]Mayo!Z31+[4]Mayo!Z31+[5]Mayo!Z31+[6]Mayo!Z31+[7]Mayo!Z31+[8]Mayo!Z31+[9]Mayo!Z31+[10]Mayo!Z31</f>
        <v>122</v>
      </c>
      <c r="AA31" s="32">
        <f>[1]Mayo!AA31+[2]Mayo!AA31+[3]Mayo!AA31+[4]Mayo!AA31+[5]Mayo!AA31+[6]Mayo!AA31+[7]Mayo!AA31+[8]Mayo!AA31+[9]Mayo!AA31+[10]Mayo!AA31</f>
        <v>94</v>
      </c>
      <c r="AB31" s="32">
        <f>[1]Mayo!AB31+[2]Mayo!AB31+[3]Mayo!AB31+[4]Mayo!AB31+[5]Mayo!AB31+[6]Mayo!AB31+[7]Mayo!AB31+[8]Mayo!AB31+[9]Mayo!AB31+[10]Mayo!AB31</f>
        <v>129</v>
      </c>
      <c r="AC31" s="32">
        <f>[1]Mayo!AC31+[2]Mayo!AC31+[3]Mayo!AC31+[4]Mayo!AC31+[5]Mayo!AC31+[6]Mayo!AC31+[7]Mayo!AC31+[8]Mayo!AC31+[9]Mayo!AC31+[10]Mayo!AC31</f>
        <v>77</v>
      </c>
      <c r="AD31" s="32">
        <f>[1]Mayo!AD31+[2]Mayo!AD31+[3]Mayo!AD31+[4]Mayo!AD31+[5]Mayo!AD31+[6]Mayo!AD31+[7]Mayo!AD31+[8]Mayo!AD31+[9]Mayo!AD31+[10]Mayo!AD31</f>
        <v>90</v>
      </c>
      <c r="AE31" s="32">
        <f>[1]Mayo!AE31+[2]Mayo!AE31+[3]Mayo!AE31+[4]Mayo!AE31+[5]Mayo!AE31+[6]Mayo!AE31+[7]Mayo!AE31+[8]Mayo!AE31+[9]Mayo!AE31+[10]Mayo!AE31</f>
        <v>74</v>
      </c>
      <c r="AF31" s="32">
        <f>[1]Mayo!AF31+[2]Mayo!AF31+[3]Mayo!AF31+[4]Mayo!AF31+[5]Mayo!AF31+[6]Mayo!AF31+[7]Mayo!AF31+[8]Mayo!AF31+[9]Mayo!AF31+[10]Mayo!AF31</f>
        <v>75</v>
      </c>
      <c r="AG31" s="32">
        <f>[1]Mayo!AG31+[2]Mayo!AG31+[3]Mayo!AG31+[4]Mayo!AG31+[5]Mayo!AG31+[6]Mayo!AG31+[7]Mayo!AG31+[8]Mayo!AG31+[9]Mayo!AG31+[10]Mayo!AG31</f>
        <v>74</v>
      </c>
      <c r="AH31" s="32">
        <f>[1]Mayo!AH31+[2]Mayo!AH31+[3]Mayo!AH31+[4]Mayo!AH31+[5]Mayo!AH31+[6]Mayo!AH31+[7]Mayo!AH31+[8]Mayo!AH31+[9]Mayo!AH31+[10]Mayo!AH31</f>
        <v>90</v>
      </c>
      <c r="AI31" s="32">
        <f>[1]Mayo!AI31+[2]Mayo!AI31+[3]Mayo!AI31+[4]Mayo!AI31+[5]Mayo!AI31+[6]Mayo!AI31+[7]Mayo!AI31+[8]Mayo!AI31+[9]Mayo!AI31+[10]Mayo!AI31</f>
        <v>66</v>
      </c>
      <c r="AJ31" s="32">
        <f>[1]Mayo!AJ31+[2]Mayo!AJ31+[3]Mayo!AJ31+[4]Mayo!AJ31+[5]Mayo!AJ31+[6]Mayo!AJ31+[7]Mayo!AJ31+[8]Mayo!AJ31+[9]Mayo!AJ31+[10]Mayo!AJ31</f>
        <v>79</v>
      </c>
      <c r="AK31" s="32">
        <f>[1]Mayo!AK31+[2]Mayo!AK31+[3]Mayo!AK31+[4]Mayo!AK31+[5]Mayo!AK31+[6]Mayo!AK31+[7]Mayo!AK31+[8]Mayo!AK31+[9]Mayo!AK31+[10]Mayo!AK31</f>
        <v>106</v>
      </c>
      <c r="AL31" s="32">
        <f>[1]Mayo!AL31+[2]Mayo!AL31+[3]Mayo!AL31+[4]Mayo!AL31+[5]Mayo!AL31+[6]Mayo!AL31+[7]Mayo!AL31+[8]Mayo!AL31+[9]Mayo!AL31+[10]Mayo!AL31</f>
        <v>117</v>
      </c>
      <c r="AM31" s="32">
        <f>[1]Mayo!AM31+[2]Mayo!AM31+[3]Mayo!AM31+[4]Mayo!AM31+[5]Mayo!AM31+[6]Mayo!AM31+[7]Mayo!AM31+[8]Mayo!AM31+[9]Mayo!AM31+[10]Mayo!AM31</f>
        <v>4660</v>
      </c>
      <c r="AN31" s="83"/>
      <c r="AO31" s="84"/>
      <c r="AP31" s="84"/>
      <c r="AQ31" s="84"/>
      <c r="AR31" s="84"/>
      <c r="CG31" s="2">
        <v>0</v>
      </c>
      <c r="CH31" s="2">
        <v>0</v>
      </c>
      <c r="CI31" s="1"/>
      <c r="CJ31" s="1"/>
      <c r="CK31" s="1"/>
      <c r="CL31" s="1"/>
      <c r="CM31" s="1"/>
      <c r="CN31" s="1"/>
      <c r="CO31" s="1"/>
      <c r="CP31" s="1"/>
      <c r="CQ31" s="1"/>
    </row>
    <row r="32" spans="1:95" x14ac:dyDescent="0.25">
      <c r="A32" s="107" t="s">
        <v>44</v>
      </c>
      <c r="B32" s="91">
        <f t="shared" si="2"/>
        <v>0</v>
      </c>
      <c r="C32" s="92">
        <f t="shared" si="3"/>
        <v>0</v>
      </c>
      <c r="D32" s="54">
        <f t="shared" si="3"/>
        <v>0</v>
      </c>
      <c r="E32" s="32">
        <f>[1]Mayo!E32+[2]Mayo!E32+[3]Mayo!E32+[4]Mayo!E32+[5]Mayo!E32+[6]Mayo!E32+[7]Mayo!E32+[8]Mayo!E32+[9]Mayo!E32+[10]Mayo!E32</f>
        <v>0</v>
      </c>
      <c r="F32" s="32">
        <f>[1]Mayo!F32+[2]Mayo!F32+[3]Mayo!F32+[4]Mayo!F32+[5]Mayo!F32+[6]Mayo!F32+[7]Mayo!F32+[8]Mayo!F32+[9]Mayo!F32+[10]Mayo!F32</f>
        <v>0</v>
      </c>
      <c r="G32" s="32">
        <f>[1]Mayo!G32+[2]Mayo!G32+[3]Mayo!G32+[4]Mayo!G32+[5]Mayo!G32+[6]Mayo!G32+[7]Mayo!G32+[8]Mayo!G32+[9]Mayo!G32+[10]Mayo!G32</f>
        <v>0</v>
      </c>
      <c r="H32" s="32">
        <f>[1]Mayo!H32+[2]Mayo!H32+[3]Mayo!H32+[4]Mayo!H32+[5]Mayo!H32+[6]Mayo!H32+[7]Mayo!H32+[8]Mayo!H32+[9]Mayo!H32+[10]Mayo!H32</f>
        <v>0</v>
      </c>
      <c r="I32" s="32">
        <f>[1]Mayo!I32+[2]Mayo!I32+[3]Mayo!I32+[4]Mayo!I32+[5]Mayo!I32+[6]Mayo!I32+[7]Mayo!I32+[8]Mayo!I32+[9]Mayo!I32+[10]Mayo!I32</f>
        <v>0</v>
      </c>
      <c r="J32" s="32">
        <f>[1]Mayo!J32+[2]Mayo!J32+[3]Mayo!J32+[4]Mayo!J32+[5]Mayo!J32+[6]Mayo!J32+[7]Mayo!J32+[8]Mayo!J32+[9]Mayo!J32+[10]Mayo!J32</f>
        <v>0</v>
      </c>
      <c r="K32" s="32">
        <f>[1]Mayo!K32+[2]Mayo!K32+[3]Mayo!K32+[4]Mayo!K32+[5]Mayo!K32+[6]Mayo!K32+[7]Mayo!K32+[8]Mayo!K32+[9]Mayo!K32+[10]Mayo!K32</f>
        <v>0</v>
      </c>
      <c r="L32" s="32">
        <f>[1]Mayo!L32+[2]Mayo!L32+[3]Mayo!L32+[4]Mayo!L32+[5]Mayo!L32+[6]Mayo!L32+[7]Mayo!L32+[8]Mayo!L32+[9]Mayo!L32+[10]Mayo!L32</f>
        <v>0</v>
      </c>
      <c r="M32" s="32">
        <f>[1]Mayo!M32+[2]Mayo!M32+[3]Mayo!M32+[4]Mayo!M32+[5]Mayo!M32+[6]Mayo!M32+[7]Mayo!M32+[8]Mayo!M32+[9]Mayo!M32+[10]Mayo!M32</f>
        <v>0</v>
      </c>
      <c r="N32" s="32">
        <f>[1]Mayo!N32+[2]Mayo!N32+[3]Mayo!N32+[4]Mayo!N32+[5]Mayo!N32+[6]Mayo!N32+[7]Mayo!N32+[8]Mayo!N32+[9]Mayo!N32+[10]Mayo!N32</f>
        <v>0</v>
      </c>
      <c r="O32" s="32">
        <f>[1]Mayo!O32+[2]Mayo!O32+[3]Mayo!O32+[4]Mayo!O32+[5]Mayo!O32+[6]Mayo!O32+[7]Mayo!O32+[8]Mayo!O32+[9]Mayo!O32+[10]Mayo!O32</f>
        <v>0</v>
      </c>
      <c r="P32" s="32">
        <f>[1]Mayo!P32+[2]Mayo!P32+[3]Mayo!P32+[4]Mayo!P32+[5]Mayo!P32+[6]Mayo!P32+[7]Mayo!P32+[8]Mayo!P32+[9]Mayo!P32+[10]Mayo!P32</f>
        <v>0</v>
      </c>
      <c r="Q32" s="32">
        <f>[1]Mayo!Q32+[2]Mayo!Q32+[3]Mayo!Q32+[4]Mayo!Q32+[5]Mayo!Q32+[6]Mayo!Q32+[7]Mayo!Q32+[8]Mayo!Q32+[9]Mayo!Q32+[10]Mayo!Q32</f>
        <v>0</v>
      </c>
      <c r="R32" s="32">
        <f>[1]Mayo!R32+[2]Mayo!R32+[3]Mayo!R32+[4]Mayo!R32+[5]Mayo!R32+[6]Mayo!R32+[7]Mayo!R32+[8]Mayo!R32+[9]Mayo!R32+[10]Mayo!R32</f>
        <v>0</v>
      </c>
      <c r="S32" s="32">
        <f>[1]Mayo!S32+[2]Mayo!S32+[3]Mayo!S32+[4]Mayo!S32+[5]Mayo!S32+[6]Mayo!S32+[7]Mayo!S32+[8]Mayo!S32+[9]Mayo!S32+[10]Mayo!S32</f>
        <v>0</v>
      </c>
      <c r="T32" s="32">
        <f>[1]Mayo!T32+[2]Mayo!T32+[3]Mayo!T32+[4]Mayo!T32+[5]Mayo!T32+[6]Mayo!T32+[7]Mayo!T32+[8]Mayo!T32+[9]Mayo!T32+[10]Mayo!T32</f>
        <v>0</v>
      </c>
      <c r="U32" s="32">
        <f>[1]Mayo!U32+[2]Mayo!U32+[3]Mayo!U32+[4]Mayo!U32+[5]Mayo!U32+[6]Mayo!U32+[7]Mayo!U32+[8]Mayo!U32+[9]Mayo!U32+[10]Mayo!U32</f>
        <v>0</v>
      </c>
      <c r="V32" s="32">
        <f>[1]Mayo!V32+[2]Mayo!V32+[3]Mayo!V32+[4]Mayo!V32+[5]Mayo!V32+[6]Mayo!V32+[7]Mayo!V32+[8]Mayo!V32+[9]Mayo!V32+[10]Mayo!V32</f>
        <v>0</v>
      </c>
      <c r="W32" s="32">
        <f>[1]Mayo!W32+[2]Mayo!W32+[3]Mayo!W32+[4]Mayo!W32+[5]Mayo!W32+[6]Mayo!W32+[7]Mayo!W32+[8]Mayo!W32+[9]Mayo!W32+[10]Mayo!W32</f>
        <v>0</v>
      </c>
      <c r="X32" s="32">
        <f>[1]Mayo!X32+[2]Mayo!X32+[3]Mayo!X32+[4]Mayo!X32+[5]Mayo!X32+[6]Mayo!X32+[7]Mayo!X32+[8]Mayo!X32+[9]Mayo!X32+[10]Mayo!X32</f>
        <v>0</v>
      </c>
      <c r="Y32" s="32">
        <f>[1]Mayo!Y32+[2]Mayo!Y32+[3]Mayo!Y32+[4]Mayo!Y32+[5]Mayo!Y32+[6]Mayo!Y32+[7]Mayo!Y32+[8]Mayo!Y32+[9]Mayo!Y32+[10]Mayo!Y32</f>
        <v>0</v>
      </c>
      <c r="Z32" s="32">
        <f>[1]Mayo!Z32+[2]Mayo!Z32+[3]Mayo!Z32+[4]Mayo!Z32+[5]Mayo!Z32+[6]Mayo!Z32+[7]Mayo!Z32+[8]Mayo!Z32+[9]Mayo!Z32+[10]Mayo!Z32</f>
        <v>0</v>
      </c>
      <c r="AA32" s="32">
        <f>[1]Mayo!AA32+[2]Mayo!AA32+[3]Mayo!AA32+[4]Mayo!AA32+[5]Mayo!AA32+[6]Mayo!AA32+[7]Mayo!AA32+[8]Mayo!AA32+[9]Mayo!AA32+[10]Mayo!AA32</f>
        <v>0</v>
      </c>
      <c r="AB32" s="32">
        <f>[1]Mayo!AB32+[2]Mayo!AB32+[3]Mayo!AB32+[4]Mayo!AB32+[5]Mayo!AB32+[6]Mayo!AB32+[7]Mayo!AB32+[8]Mayo!AB32+[9]Mayo!AB32+[10]Mayo!AB32</f>
        <v>0</v>
      </c>
      <c r="AC32" s="32">
        <f>[1]Mayo!AC32+[2]Mayo!AC32+[3]Mayo!AC32+[4]Mayo!AC32+[5]Mayo!AC32+[6]Mayo!AC32+[7]Mayo!AC32+[8]Mayo!AC32+[9]Mayo!AC32+[10]Mayo!AC32</f>
        <v>0</v>
      </c>
      <c r="AD32" s="32">
        <f>[1]Mayo!AD32+[2]Mayo!AD32+[3]Mayo!AD32+[4]Mayo!AD32+[5]Mayo!AD32+[6]Mayo!AD32+[7]Mayo!AD32+[8]Mayo!AD32+[9]Mayo!AD32+[10]Mayo!AD32</f>
        <v>0</v>
      </c>
      <c r="AE32" s="32">
        <f>[1]Mayo!AE32+[2]Mayo!AE32+[3]Mayo!AE32+[4]Mayo!AE32+[5]Mayo!AE32+[6]Mayo!AE32+[7]Mayo!AE32+[8]Mayo!AE32+[9]Mayo!AE32+[10]Mayo!AE32</f>
        <v>0</v>
      </c>
      <c r="AF32" s="32">
        <f>[1]Mayo!AF32+[2]Mayo!AF32+[3]Mayo!AF32+[4]Mayo!AF32+[5]Mayo!AF32+[6]Mayo!AF32+[7]Mayo!AF32+[8]Mayo!AF32+[9]Mayo!AF32+[10]Mayo!AF32</f>
        <v>0</v>
      </c>
      <c r="AG32" s="32">
        <f>[1]Mayo!AG32+[2]Mayo!AG32+[3]Mayo!AG32+[4]Mayo!AG32+[5]Mayo!AG32+[6]Mayo!AG32+[7]Mayo!AG32+[8]Mayo!AG32+[9]Mayo!AG32+[10]Mayo!AG32</f>
        <v>0</v>
      </c>
      <c r="AH32" s="32">
        <f>[1]Mayo!AH32+[2]Mayo!AH32+[3]Mayo!AH32+[4]Mayo!AH32+[5]Mayo!AH32+[6]Mayo!AH32+[7]Mayo!AH32+[8]Mayo!AH32+[9]Mayo!AH32+[10]Mayo!AH32</f>
        <v>0</v>
      </c>
      <c r="AI32" s="32">
        <f>[1]Mayo!AI32+[2]Mayo!AI32+[3]Mayo!AI32+[4]Mayo!AI32+[5]Mayo!AI32+[6]Mayo!AI32+[7]Mayo!AI32+[8]Mayo!AI32+[9]Mayo!AI32+[10]Mayo!AI32</f>
        <v>0</v>
      </c>
      <c r="AJ32" s="32">
        <f>[1]Mayo!AJ32+[2]Mayo!AJ32+[3]Mayo!AJ32+[4]Mayo!AJ32+[5]Mayo!AJ32+[6]Mayo!AJ32+[7]Mayo!AJ32+[8]Mayo!AJ32+[9]Mayo!AJ32+[10]Mayo!AJ32</f>
        <v>0</v>
      </c>
      <c r="AK32" s="32">
        <f>[1]Mayo!AK32+[2]Mayo!AK32+[3]Mayo!AK32+[4]Mayo!AK32+[5]Mayo!AK32+[6]Mayo!AK32+[7]Mayo!AK32+[8]Mayo!AK32+[9]Mayo!AK32+[10]Mayo!AK32</f>
        <v>0</v>
      </c>
      <c r="AL32" s="32">
        <f>[1]Mayo!AL32+[2]Mayo!AL32+[3]Mayo!AL32+[4]Mayo!AL32+[5]Mayo!AL32+[6]Mayo!AL32+[7]Mayo!AL32+[8]Mayo!AL32+[9]Mayo!AL32+[10]Mayo!AL32</f>
        <v>0</v>
      </c>
      <c r="AM32" s="32">
        <f>[1]Mayo!AM32+[2]Mayo!AM32+[3]Mayo!AM32+[4]Mayo!AM32+[5]Mayo!AM32+[6]Mayo!AM32+[7]Mayo!AM32+[8]Mayo!AM32+[9]Mayo!AM32+[10]Mayo!AM32</f>
        <v>0</v>
      </c>
      <c r="AN32" s="83"/>
      <c r="AO32" s="84"/>
      <c r="AP32" s="84"/>
      <c r="AQ32" s="84"/>
      <c r="AR32" s="84"/>
      <c r="CG32" s="2">
        <v>0</v>
      </c>
      <c r="CH32" s="2">
        <v>0</v>
      </c>
      <c r="CI32" s="1"/>
      <c r="CJ32" s="1"/>
      <c r="CK32" s="1"/>
      <c r="CL32" s="1"/>
      <c r="CM32" s="1"/>
      <c r="CN32" s="1"/>
      <c r="CO32" s="1"/>
      <c r="CP32" s="1"/>
      <c r="CQ32" s="1"/>
    </row>
    <row r="33" spans="1:95" x14ac:dyDescent="0.25">
      <c r="A33" s="95" t="s">
        <v>45</v>
      </c>
      <c r="B33" s="95"/>
      <c r="C33" s="95"/>
      <c r="D33" s="95"/>
      <c r="E33" s="95"/>
      <c r="F33" s="95"/>
      <c r="G33" s="95"/>
      <c r="H33" s="95"/>
      <c r="I33" s="95"/>
      <c r="J33" s="95"/>
      <c r="K33" s="95"/>
      <c r="L33" s="96"/>
      <c r="M33" s="18"/>
      <c r="N33" s="18"/>
      <c r="O33" s="19"/>
      <c r="P33" s="19"/>
      <c r="Q33" s="19"/>
      <c r="R33" s="19"/>
      <c r="S33" s="20"/>
      <c r="T33" s="20"/>
      <c r="U33" s="20"/>
      <c r="V33" s="20"/>
      <c r="W33" s="20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64"/>
      <c r="AN33" s="67"/>
      <c r="AO33" s="67"/>
      <c r="AP33" s="67"/>
      <c r="AQ33" s="67"/>
      <c r="AR33" s="67"/>
      <c r="CI33" s="1"/>
      <c r="CJ33" s="1"/>
      <c r="CK33" s="1"/>
      <c r="CL33" s="1"/>
      <c r="CM33" s="1"/>
      <c r="CN33" s="1"/>
      <c r="CO33" s="1"/>
      <c r="CP33" s="1"/>
      <c r="CQ33" s="1"/>
    </row>
    <row r="34" spans="1:95" ht="15" customHeight="1" x14ac:dyDescent="0.25">
      <c r="A34" s="643" t="s">
        <v>35</v>
      </c>
      <c r="B34" s="636" t="s">
        <v>2</v>
      </c>
      <c r="C34" s="637"/>
      <c r="D34" s="638"/>
      <c r="E34" s="621" t="s">
        <v>3</v>
      </c>
      <c r="F34" s="625"/>
      <c r="G34" s="625"/>
      <c r="H34" s="625"/>
      <c r="I34" s="625"/>
      <c r="J34" s="625"/>
      <c r="K34" s="625"/>
      <c r="L34" s="625"/>
      <c r="M34" s="625"/>
      <c r="N34" s="625"/>
      <c r="O34" s="625"/>
      <c r="P34" s="625"/>
      <c r="Q34" s="625"/>
      <c r="R34" s="625"/>
      <c r="S34" s="625"/>
      <c r="T34" s="625"/>
      <c r="U34" s="625"/>
      <c r="V34" s="625"/>
      <c r="W34" s="625"/>
      <c r="X34" s="625"/>
      <c r="Y34" s="625"/>
      <c r="Z34" s="625"/>
      <c r="AA34" s="625"/>
      <c r="AB34" s="625"/>
      <c r="AC34" s="625"/>
      <c r="AD34" s="625"/>
      <c r="AE34" s="625"/>
      <c r="AF34" s="625"/>
      <c r="AG34" s="625"/>
      <c r="AH34" s="625"/>
      <c r="AI34" s="625"/>
      <c r="AJ34" s="625"/>
      <c r="AK34" s="625"/>
      <c r="AL34" s="622"/>
      <c r="AM34" s="618" t="s">
        <v>223</v>
      </c>
      <c r="AN34" s="68"/>
      <c r="AO34" s="68"/>
      <c r="AP34" s="68"/>
      <c r="AQ34" s="68"/>
      <c r="AR34" s="68"/>
      <c r="CI34" s="1"/>
      <c r="CJ34" s="1"/>
      <c r="CK34" s="1"/>
      <c r="CL34" s="1"/>
      <c r="CM34" s="1"/>
      <c r="CN34" s="1"/>
      <c r="CO34" s="1"/>
      <c r="CP34" s="1"/>
      <c r="CQ34" s="1"/>
    </row>
    <row r="35" spans="1:95" x14ac:dyDescent="0.25">
      <c r="A35" s="644"/>
      <c r="B35" s="639"/>
      <c r="C35" s="640"/>
      <c r="D35" s="641"/>
      <c r="E35" s="621" t="s">
        <v>6</v>
      </c>
      <c r="F35" s="622"/>
      <c r="G35" s="621" t="s">
        <v>7</v>
      </c>
      <c r="H35" s="622"/>
      <c r="I35" s="621" t="s">
        <v>8</v>
      </c>
      <c r="J35" s="622"/>
      <c r="K35" s="621" t="s">
        <v>9</v>
      </c>
      <c r="L35" s="622"/>
      <c r="M35" s="621" t="s">
        <v>10</v>
      </c>
      <c r="N35" s="622"/>
      <c r="O35" s="623" t="s">
        <v>11</v>
      </c>
      <c r="P35" s="624"/>
      <c r="Q35" s="623" t="s">
        <v>12</v>
      </c>
      <c r="R35" s="624"/>
      <c r="S35" s="623" t="s">
        <v>13</v>
      </c>
      <c r="T35" s="624"/>
      <c r="U35" s="623" t="s">
        <v>14</v>
      </c>
      <c r="V35" s="624"/>
      <c r="W35" s="623" t="s">
        <v>15</v>
      </c>
      <c r="X35" s="624"/>
      <c r="Y35" s="623" t="s">
        <v>16</v>
      </c>
      <c r="Z35" s="624"/>
      <c r="AA35" s="623" t="s">
        <v>17</v>
      </c>
      <c r="AB35" s="624"/>
      <c r="AC35" s="623" t="s">
        <v>18</v>
      </c>
      <c r="AD35" s="624"/>
      <c r="AE35" s="623" t="s">
        <v>19</v>
      </c>
      <c r="AF35" s="624"/>
      <c r="AG35" s="623" t="s">
        <v>20</v>
      </c>
      <c r="AH35" s="624"/>
      <c r="AI35" s="623" t="s">
        <v>21</v>
      </c>
      <c r="AJ35" s="624"/>
      <c r="AK35" s="623" t="s">
        <v>22</v>
      </c>
      <c r="AL35" s="624"/>
      <c r="AM35" s="619"/>
      <c r="AN35" s="68"/>
      <c r="AO35" s="68"/>
      <c r="AP35" s="68"/>
      <c r="AQ35" s="68"/>
      <c r="AR35" s="68"/>
      <c r="CI35" s="1"/>
      <c r="CJ35" s="1"/>
      <c r="CK35" s="1"/>
      <c r="CL35" s="1"/>
      <c r="CM35" s="1"/>
      <c r="CN35" s="1"/>
      <c r="CO35" s="1"/>
      <c r="CP35" s="1"/>
      <c r="CQ35" s="1"/>
    </row>
    <row r="36" spans="1:95" x14ac:dyDescent="0.25">
      <c r="A36" s="645"/>
      <c r="B36" s="69" t="s">
        <v>27</v>
      </c>
      <c r="C36" s="22" t="s">
        <v>36</v>
      </c>
      <c r="D36" s="582" t="s">
        <v>29</v>
      </c>
      <c r="E36" s="584" t="s">
        <v>36</v>
      </c>
      <c r="F36" s="583" t="s">
        <v>29</v>
      </c>
      <c r="G36" s="584" t="s">
        <v>36</v>
      </c>
      <c r="H36" s="583" t="s">
        <v>29</v>
      </c>
      <c r="I36" s="584" t="s">
        <v>36</v>
      </c>
      <c r="J36" s="583" t="s">
        <v>29</v>
      </c>
      <c r="K36" s="584" t="s">
        <v>36</v>
      </c>
      <c r="L36" s="583" t="s">
        <v>29</v>
      </c>
      <c r="M36" s="584" t="s">
        <v>36</v>
      </c>
      <c r="N36" s="583" t="s">
        <v>29</v>
      </c>
      <c r="O36" s="584" t="s">
        <v>36</v>
      </c>
      <c r="P36" s="583" t="s">
        <v>29</v>
      </c>
      <c r="Q36" s="584" t="s">
        <v>36</v>
      </c>
      <c r="R36" s="583" t="s">
        <v>29</v>
      </c>
      <c r="S36" s="584" t="s">
        <v>36</v>
      </c>
      <c r="T36" s="583" t="s">
        <v>29</v>
      </c>
      <c r="U36" s="584" t="s">
        <v>36</v>
      </c>
      <c r="V36" s="583" t="s">
        <v>29</v>
      </c>
      <c r="W36" s="584" t="s">
        <v>36</v>
      </c>
      <c r="X36" s="583" t="s">
        <v>29</v>
      </c>
      <c r="Y36" s="584" t="s">
        <v>36</v>
      </c>
      <c r="Z36" s="583" t="s">
        <v>29</v>
      </c>
      <c r="AA36" s="584" t="s">
        <v>36</v>
      </c>
      <c r="AB36" s="583" t="s">
        <v>29</v>
      </c>
      <c r="AC36" s="584" t="s">
        <v>36</v>
      </c>
      <c r="AD36" s="583" t="s">
        <v>29</v>
      </c>
      <c r="AE36" s="584" t="s">
        <v>36</v>
      </c>
      <c r="AF36" s="583" t="s">
        <v>29</v>
      </c>
      <c r="AG36" s="584" t="s">
        <v>36</v>
      </c>
      <c r="AH36" s="583" t="s">
        <v>29</v>
      </c>
      <c r="AI36" s="584" t="s">
        <v>36</v>
      </c>
      <c r="AJ36" s="583" t="s">
        <v>29</v>
      </c>
      <c r="AK36" s="584" t="s">
        <v>36</v>
      </c>
      <c r="AL36" s="583" t="s">
        <v>29</v>
      </c>
      <c r="AM36" s="620"/>
      <c r="AN36" s="68"/>
      <c r="AO36" s="68"/>
      <c r="AP36" s="68"/>
      <c r="AQ36" s="68"/>
      <c r="AR36" s="68"/>
      <c r="CI36" s="1"/>
      <c r="CJ36" s="1"/>
      <c r="CK36" s="1"/>
      <c r="CL36" s="1"/>
      <c r="CM36" s="1"/>
      <c r="CN36" s="1"/>
      <c r="CO36" s="1"/>
      <c r="CP36" s="1"/>
      <c r="CQ36" s="1"/>
    </row>
    <row r="37" spans="1:95" x14ac:dyDescent="0.25">
      <c r="A37" s="102" t="s">
        <v>37</v>
      </c>
      <c r="B37" s="103">
        <f t="shared" ref="B37:B42" si="4">SUM(C37+D37)</f>
        <v>0</v>
      </c>
      <c r="C37" s="104">
        <f t="shared" ref="C37:D42" si="5">SUM(E37+G37+I37+K37+M37+O37+Q37+S37+U37+W37+Y37+AA37+AC37+AE37+AG37+AI37+AK37)</f>
        <v>0</v>
      </c>
      <c r="D37" s="31">
        <f t="shared" si="5"/>
        <v>0</v>
      </c>
      <c r="E37" s="32">
        <f>[1]Mayo!E37+[2]Mayo!E37+[3]Mayo!E37+[4]Mayo!E37+[5]Mayo!E37+[6]Mayo!E37+[7]Mayo!E37+[8]Mayo!E37+[9]Mayo!E37+[10]Mayo!E37</f>
        <v>0</v>
      </c>
      <c r="F37" s="32">
        <f>[1]Mayo!F37+[2]Mayo!F37+[3]Mayo!F37+[4]Mayo!F37+[5]Mayo!F37+[6]Mayo!F37+[7]Mayo!F37+[8]Mayo!F37+[9]Mayo!F37+[10]Mayo!F37</f>
        <v>0</v>
      </c>
      <c r="G37" s="32">
        <f>[1]Mayo!G37+[2]Mayo!G37+[3]Mayo!G37+[4]Mayo!G37+[5]Mayo!G37+[6]Mayo!G37+[7]Mayo!G37+[8]Mayo!G37+[9]Mayo!G37+[10]Mayo!G37</f>
        <v>0</v>
      </c>
      <c r="H37" s="32">
        <f>[1]Mayo!H37+[2]Mayo!H37+[3]Mayo!H37+[4]Mayo!H37+[5]Mayo!H37+[6]Mayo!H37+[7]Mayo!H37+[8]Mayo!H37+[9]Mayo!H37+[10]Mayo!H37</f>
        <v>0</v>
      </c>
      <c r="I37" s="32">
        <f>[1]Mayo!I37+[2]Mayo!I37+[3]Mayo!I37+[4]Mayo!I37+[5]Mayo!I37+[6]Mayo!I37+[7]Mayo!I37+[8]Mayo!I37+[9]Mayo!I37+[10]Mayo!I37</f>
        <v>0</v>
      </c>
      <c r="J37" s="32">
        <f>[1]Mayo!J37+[2]Mayo!J37+[3]Mayo!J37+[4]Mayo!J37+[5]Mayo!J37+[6]Mayo!J37+[7]Mayo!J37+[8]Mayo!J37+[9]Mayo!J37+[10]Mayo!J37</f>
        <v>0</v>
      </c>
      <c r="K37" s="32">
        <f>[1]Mayo!K37+[2]Mayo!K37+[3]Mayo!K37+[4]Mayo!K37+[5]Mayo!K37+[6]Mayo!K37+[7]Mayo!K37+[8]Mayo!K37+[9]Mayo!K37+[10]Mayo!K37</f>
        <v>0</v>
      </c>
      <c r="L37" s="32">
        <f>[1]Mayo!L37+[2]Mayo!L37+[3]Mayo!L37+[4]Mayo!L37+[5]Mayo!L37+[6]Mayo!L37+[7]Mayo!L37+[8]Mayo!L37+[9]Mayo!L37+[10]Mayo!L37</f>
        <v>0</v>
      </c>
      <c r="M37" s="32">
        <f>[1]Mayo!M37+[2]Mayo!M37+[3]Mayo!M37+[4]Mayo!M37+[5]Mayo!M37+[6]Mayo!M37+[7]Mayo!M37+[8]Mayo!M37+[9]Mayo!M37+[10]Mayo!M37</f>
        <v>0</v>
      </c>
      <c r="N37" s="32">
        <f>[1]Mayo!N37+[2]Mayo!N37+[3]Mayo!N37+[4]Mayo!N37+[5]Mayo!N37+[6]Mayo!N37+[7]Mayo!N37+[8]Mayo!N37+[9]Mayo!N37+[10]Mayo!N37</f>
        <v>0</v>
      </c>
      <c r="O37" s="32">
        <f>[1]Mayo!O37+[2]Mayo!O37+[3]Mayo!O37+[4]Mayo!O37+[5]Mayo!O37+[6]Mayo!O37+[7]Mayo!O37+[8]Mayo!O37+[9]Mayo!O37+[10]Mayo!O37</f>
        <v>0</v>
      </c>
      <c r="P37" s="32">
        <f>[1]Mayo!P37+[2]Mayo!P37+[3]Mayo!P37+[4]Mayo!P37+[5]Mayo!P37+[6]Mayo!P37+[7]Mayo!P37+[8]Mayo!P37+[9]Mayo!P37+[10]Mayo!P37</f>
        <v>0</v>
      </c>
      <c r="Q37" s="32">
        <f>[1]Mayo!Q37+[2]Mayo!Q37+[3]Mayo!Q37+[4]Mayo!Q37+[5]Mayo!Q37+[6]Mayo!Q37+[7]Mayo!Q37+[8]Mayo!Q37+[9]Mayo!Q37+[10]Mayo!Q37</f>
        <v>0</v>
      </c>
      <c r="R37" s="32">
        <f>[1]Mayo!R37+[2]Mayo!R37+[3]Mayo!R37+[4]Mayo!R37+[5]Mayo!R37+[6]Mayo!R37+[7]Mayo!R37+[8]Mayo!R37+[9]Mayo!R37+[10]Mayo!R37</f>
        <v>0</v>
      </c>
      <c r="S37" s="32">
        <f>[1]Mayo!S37+[2]Mayo!S37+[3]Mayo!S37+[4]Mayo!S37+[5]Mayo!S37+[6]Mayo!S37+[7]Mayo!S37+[8]Mayo!S37+[9]Mayo!S37+[10]Mayo!S37</f>
        <v>0</v>
      </c>
      <c r="T37" s="32">
        <f>[1]Mayo!T37+[2]Mayo!T37+[3]Mayo!T37+[4]Mayo!T37+[5]Mayo!T37+[6]Mayo!T37+[7]Mayo!T37+[8]Mayo!T37+[9]Mayo!T37+[10]Mayo!T37</f>
        <v>0</v>
      </c>
      <c r="U37" s="32">
        <f>[1]Mayo!U37+[2]Mayo!U37+[3]Mayo!U37+[4]Mayo!U37+[5]Mayo!U37+[6]Mayo!U37+[7]Mayo!U37+[8]Mayo!U37+[9]Mayo!U37+[10]Mayo!U37</f>
        <v>0</v>
      </c>
      <c r="V37" s="32">
        <f>[1]Mayo!V37+[2]Mayo!V37+[3]Mayo!V37+[4]Mayo!V37+[5]Mayo!V37+[6]Mayo!V37+[7]Mayo!V37+[8]Mayo!V37+[9]Mayo!V37+[10]Mayo!V37</f>
        <v>0</v>
      </c>
      <c r="W37" s="32">
        <f>[1]Mayo!W37+[2]Mayo!W37+[3]Mayo!W37+[4]Mayo!W37+[5]Mayo!W37+[6]Mayo!W37+[7]Mayo!W37+[8]Mayo!W37+[9]Mayo!W37+[10]Mayo!W37</f>
        <v>0</v>
      </c>
      <c r="X37" s="32">
        <f>[1]Mayo!X37+[2]Mayo!X37+[3]Mayo!X37+[4]Mayo!X37+[5]Mayo!X37+[6]Mayo!X37+[7]Mayo!X37+[8]Mayo!X37+[9]Mayo!X37+[10]Mayo!X37</f>
        <v>0</v>
      </c>
      <c r="Y37" s="32">
        <f>[1]Mayo!Y37+[2]Mayo!Y37+[3]Mayo!Y37+[4]Mayo!Y37+[5]Mayo!Y37+[6]Mayo!Y37+[7]Mayo!Y37+[8]Mayo!Y37+[9]Mayo!Y37+[10]Mayo!Y37</f>
        <v>0</v>
      </c>
      <c r="Z37" s="32">
        <f>[1]Mayo!Z37+[2]Mayo!Z37+[3]Mayo!Z37+[4]Mayo!Z37+[5]Mayo!Z37+[6]Mayo!Z37+[7]Mayo!Z37+[8]Mayo!Z37+[9]Mayo!Z37+[10]Mayo!Z37</f>
        <v>0</v>
      </c>
      <c r="AA37" s="32">
        <f>[1]Mayo!AA37+[2]Mayo!AA37+[3]Mayo!AA37+[4]Mayo!AA37+[5]Mayo!AA37+[6]Mayo!AA37+[7]Mayo!AA37+[8]Mayo!AA37+[9]Mayo!AA37+[10]Mayo!AA37</f>
        <v>0</v>
      </c>
      <c r="AB37" s="32">
        <f>[1]Mayo!AB37+[2]Mayo!AB37+[3]Mayo!AB37+[4]Mayo!AB37+[5]Mayo!AB37+[6]Mayo!AB37+[7]Mayo!AB37+[8]Mayo!AB37+[9]Mayo!AB37+[10]Mayo!AB37</f>
        <v>0</v>
      </c>
      <c r="AC37" s="32">
        <f>[1]Mayo!AC37+[2]Mayo!AC37+[3]Mayo!AC37+[4]Mayo!AC37+[5]Mayo!AC37+[6]Mayo!AC37+[7]Mayo!AC37+[8]Mayo!AC37+[9]Mayo!AC37+[10]Mayo!AC37</f>
        <v>0</v>
      </c>
      <c r="AD37" s="32">
        <f>[1]Mayo!AD37+[2]Mayo!AD37+[3]Mayo!AD37+[4]Mayo!AD37+[5]Mayo!AD37+[6]Mayo!AD37+[7]Mayo!AD37+[8]Mayo!AD37+[9]Mayo!AD37+[10]Mayo!AD37</f>
        <v>0</v>
      </c>
      <c r="AE37" s="32">
        <f>[1]Mayo!AE37+[2]Mayo!AE37+[3]Mayo!AE37+[4]Mayo!AE37+[5]Mayo!AE37+[6]Mayo!AE37+[7]Mayo!AE37+[8]Mayo!AE37+[9]Mayo!AE37+[10]Mayo!AE37</f>
        <v>0</v>
      </c>
      <c r="AF37" s="32">
        <f>[1]Mayo!AF37+[2]Mayo!AF37+[3]Mayo!AF37+[4]Mayo!AF37+[5]Mayo!AF37+[6]Mayo!AF37+[7]Mayo!AF37+[8]Mayo!AF37+[9]Mayo!AF37+[10]Mayo!AF37</f>
        <v>0</v>
      </c>
      <c r="AG37" s="32">
        <f>[1]Mayo!AG37+[2]Mayo!AG37+[3]Mayo!AG37+[4]Mayo!AG37+[5]Mayo!AG37+[6]Mayo!AG37+[7]Mayo!AG37+[8]Mayo!AG37+[9]Mayo!AG37+[10]Mayo!AG37</f>
        <v>0</v>
      </c>
      <c r="AH37" s="32">
        <f>[1]Mayo!AH37+[2]Mayo!AH37+[3]Mayo!AH37+[4]Mayo!AH37+[5]Mayo!AH37+[6]Mayo!AH37+[7]Mayo!AH37+[8]Mayo!AH37+[9]Mayo!AH37+[10]Mayo!AH37</f>
        <v>0</v>
      </c>
      <c r="AI37" s="32">
        <f>[1]Mayo!AI37+[2]Mayo!AI37+[3]Mayo!AI37+[4]Mayo!AI37+[5]Mayo!AI37+[6]Mayo!AI37+[7]Mayo!AI37+[8]Mayo!AI37+[9]Mayo!AI37+[10]Mayo!AI37</f>
        <v>0</v>
      </c>
      <c r="AJ37" s="32">
        <f>[1]Mayo!AJ37+[2]Mayo!AJ37+[3]Mayo!AJ37+[4]Mayo!AJ37+[5]Mayo!AJ37+[6]Mayo!AJ37+[7]Mayo!AJ37+[8]Mayo!AJ37+[9]Mayo!AJ37+[10]Mayo!AJ37</f>
        <v>0</v>
      </c>
      <c r="AK37" s="32">
        <f>[1]Mayo!AK37+[2]Mayo!AK37+[3]Mayo!AK37+[4]Mayo!AK37+[5]Mayo!AK37+[6]Mayo!AK37+[7]Mayo!AK37+[8]Mayo!AK37+[9]Mayo!AK37+[10]Mayo!AK37</f>
        <v>0</v>
      </c>
      <c r="AL37" s="32">
        <f>[1]Mayo!AL37+[2]Mayo!AL37+[3]Mayo!AL37+[4]Mayo!AL37+[5]Mayo!AL37+[6]Mayo!AL37+[7]Mayo!AL37+[8]Mayo!AL37+[9]Mayo!AL37+[10]Mayo!AL37</f>
        <v>0</v>
      </c>
      <c r="AM37" s="32">
        <f>[1]Mayo!AM37+[2]Mayo!AM37+[3]Mayo!AM37+[4]Mayo!AM37+[5]Mayo!AM37+[6]Mayo!AM37+[7]Mayo!AM37+[8]Mayo!AM37+[9]Mayo!AM37+[10]Mayo!AM37</f>
        <v>0</v>
      </c>
      <c r="AN37" s="83"/>
      <c r="AO37" s="84"/>
      <c r="AP37" s="84"/>
      <c r="AQ37" s="84"/>
      <c r="AR37" s="84"/>
      <c r="CG37" s="2">
        <v>0</v>
      </c>
      <c r="CH37" s="2">
        <v>0</v>
      </c>
      <c r="CI37" s="1"/>
      <c r="CJ37" s="1"/>
      <c r="CK37" s="1"/>
      <c r="CL37" s="1"/>
      <c r="CM37" s="1"/>
      <c r="CN37" s="1"/>
      <c r="CO37" s="1"/>
      <c r="CP37" s="1"/>
      <c r="CQ37" s="1"/>
    </row>
    <row r="38" spans="1:95" x14ac:dyDescent="0.25">
      <c r="A38" s="39" t="s">
        <v>38</v>
      </c>
      <c r="B38" s="75">
        <f t="shared" si="4"/>
        <v>0</v>
      </c>
      <c r="C38" s="76">
        <f t="shared" si="5"/>
        <v>0</v>
      </c>
      <c r="D38" s="86">
        <f t="shared" si="5"/>
        <v>0</v>
      </c>
      <c r="E38" s="32">
        <f>[1]Mayo!E38+[2]Mayo!E38+[3]Mayo!E38+[4]Mayo!E38+[5]Mayo!E38+[6]Mayo!E38+[7]Mayo!E38+[8]Mayo!E38+[9]Mayo!E38+[10]Mayo!E38</f>
        <v>0</v>
      </c>
      <c r="F38" s="32">
        <f>[1]Mayo!F38+[2]Mayo!F38+[3]Mayo!F38+[4]Mayo!F38+[5]Mayo!F38+[6]Mayo!F38+[7]Mayo!F38+[8]Mayo!F38+[9]Mayo!F38+[10]Mayo!F38</f>
        <v>0</v>
      </c>
      <c r="G38" s="32">
        <f>[1]Mayo!G38+[2]Mayo!G38+[3]Mayo!G38+[4]Mayo!G38+[5]Mayo!G38+[6]Mayo!G38+[7]Mayo!G38+[8]Mayo!G38+[9]Mayo!G38+[10]Mayo!G38</f>
        <v>0</v>
      </c>
      <c r="H38" s="32">
        <f>[1]Mayo!H38+[2]Mayo!H38+[3]Mayo!H38+[4]Mayo!H38+[5]Mayo!H38+[6]Mayo!H38+[7]Mayo!H38+[8]Mayo!H38+[9]Mayo!H38+[10]Mayo!H38</f>
        <v>0</v>
      </c>
      <c r="I38" s="32">
        <f>[1]Mayo!I38+[2]Mayo!I38+[3]Mayo!I38+[4]Mayo!I38+[5]Mayo!I38+[6]Mayo!I38+[7]Mayo!I38+[8]Mayo!I38+[9]Mayo!I38+[10]Mayo!I38</f>
        <v>0</v>
      </c>
      <c r="J38" s="32">
        <f>[1]Mayo!J38+[2]Mayo!J38+[3]Mayo!J38+[4]Mayo!J38+[5]Mayo!J38+[6]Mayo!J38+[7]Mayo!J38+[8]Mayo!J38+[9]Mayo!J38+[10]Mayo!J38</f>
        <v>0</v>
      </c>
      <c r="K38" s="32">
        <f>[1]Mayo!K38+[2]Mayo!K38+[3]Mayo!K38+[4]Mayo!K38+[5]Mayo!K38+[6]Mayo!K38+[7]Mayo!K38+[8]Mayo!K38+[9]Mayo!K38+[10]Mayo!K38</f>
        <v>0</v>
      </c>
      <c r="L38" s="32">
        <f>[1]Mayo!L38+[2]Mayo!L38+[3]Mayo!L38+[4]Mayo!L38+[5]Mayo!L38+[6]Mayo!L38+[7]Mayo!L38+[8]Mayo!L38+[9]Mayo!L38+[10]Mayo!L38</f>
        <v>0</v>
      </c>
      <c r="M38" s="32">
        <f>[1]Mayo!M38+[2]Mayo!M38+[3]Mayo!M38+[4]Mayo!M38+[5]Mayo!M38+[6]Mayo!M38+[7]Mayo!M38+[8]Mayo!M38+[9]Mayo!M38+[10]Mayo!M38</f>
        <v>0</v>
      </c>
      <c r="N38" s="32">
        <f>[1]Mayo!N38+[2]Mayo!N38+[3]Mayo!N38+[4]Mayo!N38+[5]Mayo!N38+[6]Mayo!N38+[7]Mayo!N38+[8]Mayo!N38+[9]Mayo!N38+[10]Mayo!N38</f>
        <v>0</v>
      </c>
      <c r="O38" s="32">
        <f>[1]Mayo!O38+[2]Mayo!O38+[3]Mayo!O38+[4]Mayo!O38+[5]Mayo!O38+[6]Mayo!O38+[7]Mayo!O38+[8]Mayo!O38+[9]Mayo!O38+[10]Mayo!O38</f>
        <v>0</v>
      </c>
      <c r="P38" s="32">
        <f>[1]Mayo!P38+[2]Mayo!P38+[3]Mayo!P38+[4]Mayo!P38+[5]Mayo!P38+[6]Mayo!P38+[7]Mayo!P38+[8]Mayo!P38+[9]Mayo!P38+[10]Mayo!P38</f>
        <v>0</v>
      </c>
      <c r="Q38" s="32">
        <f>[1]Mayo!Q38+[2]Mayo!Q38+[3]Mayo!Q38+[4]Mayo!Q38+[5]Mayo!Q38+[6]Mayo!Q38+[7]Mayo!Q38+[8]Mayo!Q38+[9]Mayo!Q38+[10]Mayo!Q38</f>
        <v>0</v>
      </c>
      <c r="R38" s="32">
        <f>[1]Mayo!R38+[2]Mayo!R38+[3]Mayo!R38+[4]Mayo!R38+[5]Mayo!R38+[6]Mayo!R38+[7]Mayo!R38+[8]Mayo!R38+[9]Mayo!R38+[10]Mayo!R38</f>
        <v>0</v>
      </c>
      <c r="S38" s="32">
        <f>[1]Mayo!S38+[2]Mayo!S38+[3]Mayo!S38+[4]Mayo!S38+[5]Mayo!S38+[6]Mayo!S38+[7]Mayo!S38+[8]Mayo!S38+[9]Mayo!S38+[10]Mayo!S38</f>
        <v>0</v>
      </c>
      <c r="T38" s="32">
        <f>[1]Mayo!T38+[2]Mayo!T38+[3]Mayo!T38+[4]Mayo!T38+[5]Mayo!T38+[6]Mayo!T38+[7]Mayo!T38+[8]Mayo!T38+[9]Mayo!T38+[10]Mayo!T38</f>
        <v>0</v>
      </c>
      <c r="U38" s="32">
        <f>[1]Mayo!U38+[2]Mayo!U38+[3]Mayo!U38+[4]Mayo!U38+[5]Mayo!U38+[6]Mayo!U38+[7]Mayo!U38+[8]Mayo!U38+[9]Mayo!U38+[10]Mayo!U38</f>
        <v>0</v>
      </c>
      <c r="V38" s="32">
        <f>[1]Mayo!V38+[2]Mayo!V38+[3]Mayo!V38+[4]Mayo!V38+[5]Mayo!V38+[6]Mayo!V38+[7]Mayo!V38+[8]Mayo!V38+[9]Mayo!V38+[10]Mayo!V38</f>
        <v>0</v>
      </c>
      <c r="W38" s="32">
        <f>[1]Mayo!W38+[2]Mayo!W38+[3]Mayo!W38+[4]Mayo!W38+[5]Mayo!W38+[6]Mayo!W38+[7]Mayo!W38+[8]Mayo!W38+[9]Mayo!W38+[10]Mayo!W38</f>
        <v>0</v>
      </c>
      <c r="X38" s="32">
        <f>[1]Mayo!X38+[2]Mayo!X38+[3]Mayo!X38+[4]Mayo!X38+[5]Mayo!X38+[6]Mayo!X38+[7]Mayo!X38+[8]Mayo!X38+[9]Mayo!X38+[10]Mayo!X38</f>
        <v>0</v>
      </c>
      <c r="Y38" s="32">
        <f>[1]Mayo!Y38+[2]Mayo!Y38+[3]Mayo!Y38+[4]Mayo!Y38+[5]Mayo!Y38+[6]Mayo!Y38+[7]Mayo!Y38+[8]Mayo!Y38+[9]Mayo!Y38+[10]Mayo!Y38</f>
        <v>0</v>
      </c>
      <c r="Z38" s="32">
        <f>[1]Mayo!Z38+[2]Mayo!Z38+[3]Mayo!Z38+[4]Mayo!Z38+[5]Mayo!Z38+[6]Mayo!Z38+[7]Mayo!Z38+[8]Mayo!Z38+[9]Mayo!Z38+[10]Mayo!Z38</f>
        <v>0</v>
      </c>
      <c r="AA38" s="32">
        <f>[1]Mayo!AA38+[2]Mayo!AA38+[3]Mayo!AA38+[4]Mayo!AA38+[5]Mayo!AA38+[6]Mayo!AA38+[7]Mayo!AA38+[8]Mayo!AA38+[9]Mayo!AA38+[10]Mayo!AA38</f>
        <v>0</v>
      </c>
      <c r="AB38" s="32">
        <f>[1]Mayo!AB38+[2]Mayo!AB38+[3]Mayo!AB38+[4]Mayo!AB38+[5]Mayo!AB38+[6]Mayo!AB38+[7]Mayo!AB38+[8]Mayo!AB38+[9]Mayo!AB38+[10]Mayo!AB38</f>
        <v>0</v>
      </c>
      <c r="AC38" s="32">
        <f>[1]Mayo!AC38+[2]Mayo!AC38+[3]Mayo!AC38+[4]Mayo!AC38+[5]Mayo!AC38+[6]Mayo!AC38+[7]Mayo!AC38+[8]Mayo!AC38+[9]Mayo!AC38+[10]Mayo!AC38</f>
        <v>0</v>
      </c>
      <c r="AD38" s="32">
        <f>[1]Mayo!AD38+[2]Mayo!AD38+[3]Mayo!AD38+[4]Mayo!AD38+[5]Mayo!AD38+[6]Mayo!AD38+[7]Mayo!AD38+[8]Mayo!AD38+[9]Mayo!AD38+[10]Mayo!AD38</f>
        <v>0</v>
      </c>
      <c r="AE38" s="32">
        <f>[1]Mayo!AE38+[2]Mayo!AE38+[3]Mayo!AE38+[4]Mayo!AE38+[5]Mayo!AE38+[6]Mayo!AE38+[7]Mayo!AE38+[8]Mayo!AE38+[9]Mayo!AE38+[10]Mayo!AE38</f>
        <v>0</v>
      </c>
      <c r="AF38" s="32">
        <f>[1]Mayo!AF38+[2]Mayo!AF38+[3]Mayo!AF38+[4]Mayo!AF38+[5]Mayo!AF38+[6]Mayo!AF38+[7]Mayo!AF38+[8]Mayo!AF38+[9]Mayo!AF38+[10]Mayo!AF38</f>
        <v>0</v>
      </c>
      <c r="AG38" s="32">
        <f>[1]Mayo!AG38+[2]Mayo!AG38+[3]Mayo!AG38+[4]Mayo!AG38+[5]Mayo!AG38+[6]Mayo!AG38+[7]Mayo!AG38+[8]Mayo!AG38+[9]Mayo!AG38+[10]Mayo!AG38</f>
        <v>0</v>
      </c>
      <c r="AH38" s="32">
        <f>[1]Mayo!AH38+[2]Mayo!AH38+[3]Mayo!AH38+[4]Mayo!AH38+[5]Mayo!AH38+[6]Mayo!AH38+[7]Mayo!AH38+[8]Mayo!AH38+[9]Mayo!AH38+[10]Mayo!AH38</f>
        <v>0</v>
      </c>
      <c r="AI38" s="32">
        <f>[1]Mayo!AI38+[2]Mayo!AI38+[3]Mayo!AI38+[4]Mayo!AI38+[5]Mayo!AI38+[6]Mayo!AI38+[7]Mayo!AI38+[8]Mayo!AI38+[9]Mayo!AI38+[10]Mayo!AI38</f>
        <v>0</v>
      </c>
      <c r="AJ38" s="32">
        <f>[1]Mayo!AJ38+[2]Mayo!AJ38+[3]Mayo!AJ38+[4]Mayo!AJ38+[5]Mayo!AJ38+[6]Mayo!AJ38+[7]Mayo!AJ38+[8]Mayo!AJ38+[9]Mayo!AJ38+[10]Mayo!AJ38</f>
        <v>0</v>
      </c>
      <c r="AK38" s="32">
        <f>[1]Mayo!AK38+[2]Mayo!AK38+[3]Mayo!AK38+[4]Mayo!AK38+[5]Mayo!AK38+[6]Mayo!AK38+[7]Mayo!AK38+[8]Mayo!AK38+[9]Mayo!AK38+[10]Mayo!AK38</f>
        <v>0</v>
      </c>
      <c r="AL38" s="32">
        <f>[1]Mayo!AL38+[2]Mayo!AL38+[3]Mayo!AL38+[4]Mayo!AL38+[5]Mayo!AL38+[6]Mayo!AL38+[7]Mayo!AL38+[8]Mayo!AL38+[9]Mayo!AL38+[10]Mayo!AL38</f>
        <v>0</v>
      </c>
      <c r="AM38" s="32">
        <f>[1]Mayo!AM38+[2]Mayo!AM38+[3]Mayo!AM38+[4]Mayo!AM38+[5]Mayo!AM38+[6]Mayo!AM38+[7]Mayo!AM38+[8]Mayo!AM38+[9]Mayo!AM38+[10]Mayo!AM38</f>
        <v>0</v>
      </c>
      <c r="AN38" s="83"/>
      <c r="AO38" s="84"/>
      <c r="AP38" s="84"/>
      <c r="AQ38" s="84"/>
      <c r="AR38" s="84"/>
      <c r="CG38" s="2">
        <v>0</v>
      </c>
      <c r="CH38" s="2">
        <v>0</v>
      </c>
      <c r="CI38" s="1"/>
      <c r="CJ38" s="1"/>
      <c r="CK38" s="1"/>
      <c r="CL38" s="1"/>
      <c r="CM38" s="1"/>
      <c r="CN38" s="1"/>
      <c r="CO38" s="1"/>
      <c r="CP38" s="1"/>
      <c r="CQ38" s="1"/>
    </row>
    <row r="39" spans="1:95" x14ac:dyDescent="0.25">
      <c r="A39" s="39" t="s">
        <v>39</v>
      </c>
      <c r="B39" s="75">
        <f t="shared" si="4"/>
        <v>0</v>
      </c>
      <c r="C39" s="76">
        <f t="shared" si="5"/>
        <v>0</v>
      </c>
      <c r="D39" s="86">
        <f t="shared" si="5"/>
        <v>0</v>
      </c>
      <c r="E39" s="32">
        <f>[1]Mayo!E39+[2]Mayo!E39+[3]Mayo!E39+[4]Mayo!E39+[5]Mayo!E39+[6]Mayo!E39+[7]Mayo!E39+[8]Mayo!E39+[9]Mayo!E39+[10]Mayo!E39</f>
        <v>0</v>
      </c>
      <c r="F39" s="32">
        <f>[1]Mayo!F39+[2]Mayo!F39+[3]Mayo!F39+[4]Mayo!F39+[5]Mayo!F39+[6]Mayo!F39+[7]Mayo!F39+[8]Mayo!F39+[9]Mayo!F39+[10]Mayo!F39</f>
        <v>0</v>
      </c>
      <c r="G39" s="32">
        <f>[1]Mayo!G39+[2]Mayo!G39+[3]Mayo!G39+[4]Mayo!G39+[5]Mayo!G39+[6]Mayo!G39+[7]Mayo!G39+[8]Mayo!G39+[9]Mayo!G39+[10]Mayo!G39</f>
        <v>0</v>
      </c>
      <c r="H39" s="32">
        <f>[1]Mayo!H39+[2]Mayo!H39+[3]Mayo!H39+[4]Mayo!H39+[5]Mayo!H39+[6]Mayo!H39+[7]Mayo!H39+[8]Mayo!H39+[9]Mayo!H39+[10]Mayo!H39</f>
        <v>0</v>
      </c>
      <c r="I39" s="32">
        <f>[1]Mayo!I39+[2]Mayo!I39+[3]Mayo!I39+[4]Mayo!I39+[5]Mayo!I39+[6]Mayo!I39+[7]Mayo!I39+[8]Mayo!I39+[9]Mayo!I39+[10]Mayo!I39</f>
        <v>0</v>
      </c>
      <c r="J39" s="32">
        <f>[1]Mayo!J39+[2]Mayo!J39+[3]Mayo!J39+[4]Mayo!J39+[5]Mayo!J39+[6]Mayo!J39+[7]Mayo!J39+[8]Mayo!J39+[9]Mayo!J39+[10]Mayo!J39</f>
        <v>0</v>
      </c>
      <c r="K39" s="32">
        <f>[1]Mayo!K39+[2]Mayo!K39+[3]Mayo!K39+[4]Mayo!K39+[5]Mayo!K39+[6]Mayo!K39+[7]Mayo!K39+[8]Mayo!K39+[9]Mayo!K39+[10]Mayo!K39</f>
        <v>0</v>
      </c>
      <c r="L39" s="32">
        <f>[1]Mayo!L39+[2]Mayo!L39+[3]Mayo!L39+[4]Mayo!L39+[5]Mayo!L39+[6]Mayo!L39+[7]Mayo!L39+[8]Mayo!L39+[9]Mayo!L39+[10]Mayo!L39</f>
        <v>0</v>
      </c>
      <c r="M39" s="32">
        <f>[1]Mayo!M39+[2]Mayo!M39+[3]Mayo!M39+[4]Mayo!M39+[5]Mayo!M39+[6]Mayo!M39+[7]Mayo!M39+[8]Mayo!M39+[9]Mayo!M39+[10]Mayo!M39</f>
        <v>0</v>
      </c>
      <c r="N39" s="32">
        <f>[1]Mayo!N39+[2]Mayo!N39+[3]Mayo!N39+[4]Mayo!N39+[5]Mayo!N39+[6]Mayo!N39+[7]Mayo!N39+[8]Mayo!N39+[9]Mayo!N39+[10]Mayo!N39</f>
        <v>0</v>
      </c>
      <c r="O39" s="32">
        <f>[1]Mayo!O39+[2]Mayo!O39+[3]Mayo!O39+[4]Mayo!O39+[5]Mayo!O39+[6]Mayo!O39+[7]Mayo!O39+[8]Mayo!O39+[9]Mayo!O39+[10]Mayo!O39</f>
        <v>0</v>
      </c>
      <c r="P39" s="32">
        <f>[1]Mayo!P39+[2]Mayo!P39+[3]Mayo!P39+[4]Mayo!P39+[5]Mayo!P39+[6]Mayo!P39+[7]Mayo!P39+[8]Mayo!P39+[9]Mayo!P39+[10]Mayo!P39</f>
        <v>0</v>
      </c>
      <c r="Q39" s="32">
        <f>[1]Mayo!Q39+[2]Mayo!Q39+[3]Mayo!Q39+[4]Mayo!Q39+[5]Mayo!Q39+[6]Mayo!Q39+[7]Mayo!Q39+[8]Mayo!Q39+[9]Mayo!Q39+[10]Mayo!Q39</f>
        <v>0</v>
      </c>
      <c r="R39" s="32">
        <f>[1]Mayo!R39+[2]Mayo!R39+[3]Mayo!R39+[4]Mayo!R39+[5]Mayo!R39+[6]Mayo!R39+[7]Mayo!R39+[8]Mayo!R39+[9]Mayo!R39+[10]Mayo!R39</f>
        <v>0</v>
      </c>
      <c r="S39" s="32">
        <f>[1]Mayo!S39+[2]Mayo!S39+[3]Mayo!S39+[4]Mayo!S39+[5]Mayo!S39+[6]Mayo!S39+[7]Mayo!S39+[8]Mayo!S39+[9]Mayo!S39+[10]Mayo!S39</f>
        <v>0</v>
      </c>
      <c r="T39" s="32">
        <f>[1]Mayo!T39+[2]Mayo!T39+[3]Mayo!T39+[4]Mayo!T39+[5]Mayo!T39+[6]Mayo!T39+[7]Mayo!T39+[8]Mayo!T39+[9]Mayo!T39+[10]Mayo!T39</f>
        <v>0</v>
      </c>
      <c r="U39" s="32">
        <f>[1]Mayo!U39+[2]Mayo!U39+[3]Mayo!U39+[4]Mayo!U39+[5]Mayo!U39+[6]Mayo!U39+[7]Mayo!U39+[8]Mayo!U39+[9]Mayo!U39+[10]Mayo!U39</f>
        <v>0</v>
      </c>
      <c r="V39" s="32">
        <f>[1]Mayo!V39+[2]Mayo!V39+[3]Mayo!V39+[4]Mayo!V39+[5]Mayo!V39+[6]Mayo!V39+[7]Mayo!V39+[8]Mayo!V39+[9]Mayo!V39+[10]Mayo!V39</f>
        <v>0</v>
      </c>
      <c r="W39" s="32">
        <f>[1]Mayo!W39+[2]Mayo!W39+[3]Mayo!W39+[4]Mayo!W39+[5]Mayo!W39+[6]Mayo!W39+[7]Mayo!W39+[8]Mayo!W39+[9]Mayo!W39+[10]Mayo!W39</f>
        <v>0</v>
      </c>
      <c r="X39" s="32">
        <f>[1]Mayo!X39+[2]Mayo!X39+[3]Mayo!X39+[4]Mayo!X39+[5]Mayo!X39+[6]Mayo!X39+[7]Mayo!X39+[8]Mayo!X39+[9]Mayo!X39+[10]Mayo!X39</f>
        <v>0</v>
      </c>
      <c r="Y39" s="32">
        <f>[1]Mayo!Y39+[2]Mayo!Y39+[3]Mayo!Y39+[4]Mayo!Y39+[5]Mayo!Y39+[6]Mayo!Y39+[7]Mayo!Y39+[8]Mayo!Y39+[9]Mayo!Y39+[10]Mayo!Y39</f>
        <v>0</v>
      </c>
      <c r="Z39" s="32">
        <f>[1]Mayo!Z39+[2]Mayo!Z39+[3]Mayo!Z39+[4]Mayo!Z39+[5]Mayo!Z39+[6]Mayo!Z39+[7]Mayo!Z39+[8]Mayo!Z39+[9]Mayo!Z39+[10]Mayo!Z39</f>
        <v>0</v>
      </c>
      <c r="AA39" s="32">
        <f>[1]Mayo!AA39+[2]Mayo!AA39+[3]Mayo!AA39+[4]Mayo!AA39+[5]Mayo!AA39+[6]Mayo!AA39+[7]Mayo!AA39+[8]Mayo!AA39+[9]Mayo!AA39+[10]Mayo!AA39</f>
        <v>0</v>
      </c>
      <c r="AB39" s="32">
        <f>[1]Mayo!AB39+[2]Mayo!AB39+[3]Mayo!AB39+[4]Mayo!AB39+[5]Mayo!AB39+[6]Mayo!AB39+[7]Mayo!AB39+[8]Mayo!AB39+[9]Mayo!AB39+[10]Mayo!AB39</f>
        <v>0</v>
      </c>
      <c r="AC39" s="32">
        <f>[1]Mayo!AC39+[2]Mayo!AC39+[3]Mayo!AC39+[4]Mayo!AC39+[5]Mayo!AC39+[6]Mayo!AC39+[7]Mayo!AC39+[8]Mayo!AC39+[9]Mayo!AC39+[10]Mayo!AC39</f>
        <v>0</v>
      </c>
      <c r="AD39" s="32">
        <f>[1]Mayo!AD39+[2]Mayo!AD39+[3]Mayo!AD39+[4]Mayo!AD39+[5]Mayo!AD39+[6]Mayo!AD39+[7]Mayo!AD39+[8]Mayo!AD39+[9]Mayo!AD39+[10]Mayo!AD39</f>
        <v>0</v>
      </c>
      <c r="AE39" s="32">
        <f>[1]Mayo!AE39+[2]Mayo!AE39+[3]Mayo!AE39+[4]Mayo!AE39+[5]Mayo!AE39+[6]Mayo!AE39+[7]Mayo!AE39+[8]Mayo!AE39+[9]Mayo!AE39+[10]Mayo!AE39</f>
        <v>0</v>
      </c>
      <c r="AF39" s="32">
        <f>[1]Mayo!AF39+[2]Mayo!AF39+[3]Mayo!AF39+[4]Mayo!AF39+[5]Mayo!AF39+[6]Mayo!AF39+[7]Mayo!AF39+[8]Mayo!AF39+[9]Mayo!AF39+[10]Mayo!AF39</f>
        <v>0</v>
      </c>
      <c r="AG39" s="32">
        <f>[1]Mayo!AG39+[2]Mayo!AG39+[3]Mayo!AG39+[4]Mayo!AG39+[5]Mayo!AG39+[6]Mayo!AG39+[7]Mayo!AG39+[8]Mayo!AG39+[9]Mayo!AG39+[10]Mayo!AG39</f>
        <v>0</v>
      </c>
      <c r="AH39" s="32">
        <f>[1]Mayo!AH39+[2]Mayo!AH39+[3]Mayo!AH39+[4]Mayo!AH39+[5]Mayo!AH39+[6]Mayo!AH39+[7]Mayo!AH39+[8]Mayo!AH39+[9]Mayo!AH39+[10]Mayo!AH39</f>
        <v>0</v>
      </c>
      <c r="AI39" s="32">
        <f>[1]Mayo!AI39+[2]Mayo!AI39+[3]Mayo!AI39+[4]Mayo!AI39+[5]Mayo!AI39+[6]Mayo!AI39+[7]Mayo!AI39+[8]Mayo!AI39+[9]Mayo!AI39+[10]Mayo!AI39</f>
        <v>0</v>
      </c>
      <c r="AJ39" s="32">
        <f>[1]Mayo!AJ39+[2]Mayo!AJ39+[3]Mayo!AJ39+[4]Mayo!AJ39+[5]Mayo!AJ39+[6]Mayo!AJ39+[7]Mayo!AJ39+[8]Mayo!AJ39+[9]Mayo!AJ39+[10]Mayo!AJ39</f>
        <v>0</v>
      </c>
      <c r="AK39" s="32">
        <f>[1]Mayo!AK39+[2]Mayo!AK39+[3]Mayo!AK39+[4]Mayo!AK39+[5]Mayo!AK39+[6]Mayo!AK39+[7]Mayo!AK39+[8]Mayo!AK39+[9]Mayo!AK39+[10]Mayo!AK39</f>
        <v>0</v>
      </c>
      <c r="AL39" s="32">
        <f>[1]Mayo!AL39+[2]Mayo!AL39+[3]Mayo!AL39+[4]Mayo!AL39+[5]Mayo!AL39+[6]Mayo!AL39+[7]Mayo!AL39+[8]Mayo!AL39+[9]Mayo!AL39+[10]Mayo!AL39</f>
        <v>0</v>
      </c>
      <c r="AM39" s="32">
        <f>[1]Mayo!AM39+[2]Mayo!AM39+[3]Mayo!AM39+[4]Mayo!AM39+[5]Mayo!AM39+[6]Mayo!AM39+[7]Mayo!AM39+[8]Mayo!AM39+[9]Mayo!AM39+[10]Mayo!AM39</f>
        <v>0</v>
      </c>
      <c r="AN39" s="83"/>
      <c r="AO39" s="84"/>
      <c r="AP39" s="84"/>
      <c r="AQ39" s="84"/>
      <c r="AR39" s="84"/>
      <c r="CG39" s="2">
        <v>0</v>
      </c>
      <c r="CH39" s="2">
        <v>0</v>
      </c>
      <c r="CI39" s="1"/>
      <c r="CJ39" s="1"/>
      <c r="CK39" s="1"/>
      <c r="CL39" s="1"/>
      <c r="CM39" s="1"/>
      <c r="CN39" s="1"/>
      <c r="CO39" s="1"/>
      <c r="CP39" s="1"/>
      <c r="CQ39" s="1"/>
    </row>
    <row r="40" spans="1:95" x14ac:dyDescent="0.25">
      <c r="A40" s="39" t="s">
        <v>42</v>
      </c>
      <c r="B40" s="75">
        <f t="shared" si="4"/>
        <v>2</v>
      </c>
      <c r="C40" s="76">
        <f t="shared" si="5"/>
        <v>0</v>
      </c>
      <c r="D40" s="86">
        <f t="shared" si="5"/>
        <v>2</v>
      </c>
      <c r="E40" s="32">
        <f>[1]Mayo!E40+[2]Mayo!E40+[3]Mayo!E40+[4]Mayo!E40+[5]Mayo!E40+[6]Mayo!E40+[7]Mayo!E40+[8]Mayo!E40+[9]Mayo!E40+[10]Mayo!E40</f>
        <v>0</v>
      </c>
      <c r="F40" s="32">
        <f>[1]Mayo!F40+[2]Mayo!F40+[3]Mayo!F40+[4]Mayo!F40+[5]Mayo!F40+[6]Mayo!F40+[7]Mayo!F40+[8]Mayo!F40+[9]Mayo!F40+[10]Mayo!F40</f>
        <v>2</v>
      </c>
      <c r="G40" s="32">
        <f>[1]Mayo!G40+[2]Mayo!G40+[3]Mayo!G40+[4]Mayo!G40+[5]Mayo!G40+[6]Mayo!G40+[7]Mayo!G40+[8]Mayo!G40+[9]Mayo!G40+[10]Mayo!G40</f>
        <v>0</v>
      </c>
      <c r="H40" s="32">
        <f>[1]Mayo!H40+[2]Mayo!H40+[3]Mayo!H40+[4]Mayo!H40+[5]Mayo!H40+[6]Mayo!H40+[7]Mayo!H40+[8]Mayo!H40+[9]Mayo!H40+[10]Mayo!H40</f>
        <v>0</v>
      </c>
      <c r="I40" s="32">
        <f>[1]Mayo!I40+[2]Mayo!I40+[3]Mayo!I40+[4]Mayo!I40+[5]Mayo!I40+[6]Mayo!I40+[7]Mayo!I40+[8]Mayo!I40+[9]Mayo!I40+[10]Mayo!I40</f>
        <v>0</v>
      </c>
      <c r="J40" s="32">
        <f>[1]Mayo!J40+[2]Mayo!J40+[3]Mayo!J40+[4]Mayo!J40+[5]Mayo!J40+[6]Mayo!J40+[7]Mayo!J40+[8]Mayo!J40+[9]Mayo!J40+[10]Mayo!J40</f>
        <v>0</v>
      </c>
      <c r="K40" s="32">
        <f>[1]Mayo!K40+[2]Mayo!K40+[3]Mayo!K40+[4]Mayo!K40+[5]Mayo!K40+[6]Mayo!K40+[7]Mayo!K40+[8]Mayo!K40+[9]Mayo!K40+[10]Mayo!K40</f>
        <v>0</v>
      </c>
      <c r="L40" s="32">
        <f>[1]Mayo!L40+[2]Mayo!L40+[3]Mayo!L40+[4]Mayo!L40+[5]Mayo!L40+[6]Mayo!L40+[7]Mayo!L40+[8]Mayo!L40+[9]Mayo!L40+[10]Mayo!L40</f>
        <v>0</v>
      </c>
      <c r="M40" s="32">
        <f>[1]Mayo!M40+[2]Mayo!M40+[3]Mayo!M40+[4]Mayo!M40+[5]Mayo!M40+[6]Mayo!M40+[7]Mayo!M40+[8]Mayo!M40+[9]Mayo!M40+[10]Mayo!M40</f>
        <v>0</v>
      </c>
      <c r="N40" s="32">
        <f>[1]Mayo!N40+[2]Mayo!N40+[3]Mayo!N40+[4]Mayo!N40+[5]Mayo!N40+[6]Mayo!N40+[7]Mayo!N40+[8]Mayo!N40+[9]Mayo!N40+[10]Mayo!N40</f>
        <v>0</v>
      </c>
      <c r="O40" s="32">
        <f>[1]Mayo!O40+[2]Mayo!O40+[3]Mayo!O40+[4]Mayo!O40+[5]Mayo!O40+[6]Mayo!O40+[7]Mayo!O40+[8]Mayo!O40+[9]Mayo!O40+[10]Mayo!O40</f>
        <v>0</v>
      </c>
      <c r="P40" s="32">
        <f>[1]Mayo!P40+[2]Mayo!P40+[3]Mayo!P40+[4]Mayo!P40+[5]Mayo!P40+[6]Mayo!P40+[7]Mayo!P40+[8]Mayo!P40+[9]Mayo!P40+[10]Mayo!P40</f>
        <v>0</v>
      </c>
      <c r="Q40" s="32">
        <f>[1]Mayo!Q40+[2]Mayo!Q40+[3]Mayo!Q40+[4]Mayo!Q40+[5]Mayo!Q40+[6]Mayo!Q40+[7]Mayo!Q40+[8]Mayo!Q40+[9]Mayo!Q40+[10]Mayo!Q40</f>
        <v>0</v>
      </c>
      <c r="R40" s="32">
        <f>[1]Mayo!R40+[2]Mayo!R40+[3]Mayo!R40+[4]Mayo!R40+[5]Mayo!R40+[6]Mayo!R40+[7]Mayo!R40+[8]Mayo!R40+[9]Mayo!R40+[10]Mayo!R40</f>
        <v>0</v>
      </c>
      <c r="S40" s="32">
        <f>[1]Mayo!S40+[2]Mayo!S40+[3]Mayo!S40+[4]Mayo!S40+[5]Mayo!S40+[6]Mayo!S40+[7]Mayo!S40+[8]Mayo!S40+[9]Mayo!S40+[10]Mayo!S40</f>
        <v>0</v>
      </c>
      <c r="T40" s="32">
        <f>[1]Mayo!T40+[2]Mayo!T40+[3]Mayo!T40+[4]Mayo!T40+[5]Mayo!T40+[6]Mayo!T40+[7]Mayo!T40+[8]Mayo!T40+[9]Mayo!T40+[10]Mayo!T40</f>
        <v>0</v>
      </c>
      <c r="U40" s="32">
        <f>[1]Mayo!U40+[2]Mayo!U40+[3]Mayo!U40+[4]Mayo!U40+[5]Mayo!U40+[6]Mayo!U40+[7]Mayo!U40+[8]Mayo!U40+[9]Mayo!U40+[10]Mayo!U40</f>
        <v>0</v>
      </c>
      <c r="V40" s="32">
        <f>[1]Mayo!V40+[2]Mayo!V40+[3]Mayo!V40+[4]Mayo!V40+[5]Mayo!V40+[6]Mayo!V40+[7]Mayo!V40+[8]Mayo!V40+[9]Mayo!V40+[10]Mayo!V40</f>
        <v>0</v>
      </c>
      <c r="W40" s="32">
        <f>[1]Mayo!W40+[2]Mayo!W40+[3]Mayo!W40+[4]Mayo!W40+[5]Mayo!W40+[6]Mayo!W40+[7]Mayo!W40+[8]Mayo!W40+[9]Mayo!W40+[10]Mayo!W40</f>
        <v>0</v>
      </c>
      <c r="X40" s="32">
        <f>[1]Mayo!X40+[2]Mayo!X40+[3]Mayo!X40+[4]Mayo!X40+[5]Mayo!X40+[6]Mayo!X40+[7]Mayo!X40+[8]Mayo!X40+[9]Mayo!X40+[10]Mayo!X40</f>
        <v>0</v>
      </c>
      <c r="Y40" s="32">
        <f>[1]Mayo!Y40+[2]Mayo!Y40+[3]Mayo!Y40+[4]Mayo!Y40+[5]Mayo!Y40+[6]Mayo!Y40+[7]Mayo!Y40+[8]Mayo!Y40+[9]Mayo!Y40+[10]Mayo!Y40</f>
        <v>0</v>
      </c>
      <c r="Z40" s="32">
        <f>[1]Mayo!Z40+[2]Mayo!Z40+[3]Mayo!Z40+[4]Mayo!Z40+[5]Mayo!Z40+[6]Mayo!Z40+[7]Mayo!Z40+[8]Mayo!Z40+[9]Mayo!Z40+[10]Mayo!Z40</f>
        <v>0</v>
      </c>
      <c r="AA40" s="32">
        <f>[1]Mayo!AA40+[2]Mayo!AA40+[3]Mayo!AA40+[4]Mayo!AA40+[5]Mayo!AA40+[6]Mayo!AA40+[7]Mayo!AA40+[8]Mayo!AA40+[9]Mayo!AA40+[10]Mayo!AA40</f>
        <v>0</v>
      </c>
      <c r="AB40" s="32">
        <f>[1]Mayo!AB40+[2]Mayo!AB40+[3]Mayo!AB40+[4]Mayo!AB40+[5]Mayo!AB40+[6]Mayo!AB40+[7]Mayo!AB40+[8]Mayo!AB40+[9]Mayo!AB40+[10]Mayo!AB40</f>
        <v>0</v>
      </c>
      <c r="AC40" s="32">
        <f>[1]Mayo!AC40+[2]Mayo!AC40+[3]Mayo!AC40+[4]Mayo!AC40+[5]Mayo!AC40+[6]Mayo!AC40+[7]Mayo!AC40+[8]Mayo!AC40+[9]Mayo!AC40+[10]Mayo!AC40</f>
        <v>0</v>
      </c>
      <c r="AD40" s="32">
        <f>[1]Mayo!AD40+[2]Mayo!AD40+[3]Mayo!AD40+[4]Mayo!AD40+[5]Mayo!AD40+[6]Mayo!AD40+[7]Mayo!AD40+[8]Mayo!AD40+[9]Mayo!AD40+[10]Mayo!AD40</f>
        <v>0</v>
      </c>
      <c r="AE40" s="32">
        <f>[1]Mayo!AE40+[2]Mayo!AE40+[3]Mayo!AE40+[4]Mayo!AE40+[5]Mayo!AE40+[6]Mayo!AE40+[7]Mayo!AE40+[8]Mayo!AE40+[9]Mayo!AE40+[10]Mayo!AE40</f>
        <v>0</v>
      </c>
      <c r="AF40" s="32">
        <f>[1]Mayo!AF40+[2]Mayo!AF40+[3]Mayo!AF40+[4]Mayo!AF40+[5]Mayo!AF40+[6]Mayo!AF40+[7]Mayo!AF40+[8]Mayo!AF40+[9]Mayo!AF40+[10]Mayo!AF40</f>
        <v>0</v>
      </c>
      <c r="AG40" s="32">
        <f>[1]Mayo!AG40+[2]Mayo!AG40+[3]Mayo!AG40+[4]Mayo!AG40+[5]Mayo!AG40+[6]Mayo!AG40+[7]Mayo!AG40+[8]Mayo!AG40+[9]Mayo!AG40+[10]Mayo!AG40</f>
        <v>0</v>
      </c>
      <c r="AH40" s="32">
        <f>[1]Mayo!AH40+[2]Mayo!AH40+[3]Mayo!AH40+[4]Mayo!AH40+[5]Mayo!AH40+[6]Mayo!AH40+[7]Mayo!AH40+[8]Mayo!AH40+[9]Mayo!AH40+[10]Mayo!AH40</f>
        <v>0</v>
      </c>
      <c r="AI40" s="32">
        <f>[1]Mayo!AI40+[2]Mayo!AI40+[3]Mayo!AI40+[4]Mayo!AI40+[5]Mayo!AI40+[6]Mayo!AI40+[7]Mayo!AI40+[8]Mayo!AI40+[9]Mayo!AI40+[10]Mayo!AI40</f>
        <v>0</v>
      </c>
      <c r="AJ40" s="32">
        <f>[1]Mayo!AJ40+[2]Mayo!AJ40+[3]Mayo!AJ40+[4]Mayo!AJ40+[5]Mayo!AJ40+[6]Mayo!AJ40+[7]Mayo!AJ40+[8]Mayo!AJ40+[9]Mayo!AJ40+[10]Mayo!AJ40</f>
        <v>0</v>
      </c>
      <c r="AK40" s="32">
        <f>[1]Mayo!AK40+[2]Mayo!AK40+[3]Mayo!AK40+[4]Mayo!AK40+[5]Mayo!AK40+[6]Mayo!AK40+[7]Mayo!AK40+[8]Mayo!AK40+[9]Mayo!AK40+[10]Mayo!AK40</f>
        <v>0</v>
      </c>
      <c r="AL40" s="32">
        <f>[1]Mayo!AL40+[2]Mayo!AL40+[3]Mayo!AL40+[4]Mayo!AL40+[5]Mayo!AL40+[6]Mayo!AL40+[7]Mayo!AL40+[8]Mayo!AL40+[9]Mayo!AL40+[10]Mayo!AL40</f>
        <v>0</v>
      </c>
      <c r="AM40" s="32">
        <f>[1]Mayo!AM40+[2]Mayo!AM40+[3]Mayo!AM40+[4]Mayo!AM40+[5]Mayo!AM40+[6]Mayo!AM40+[7]Mayo!AM40+[8]Mayo!AM40+[9]Mayo!AM40+[10]Mayo!AM40</f>
        <v>2</v>
      </c>
      <c r="AN40" s="83"/>
      <c r="AO40" s="84"/>
      <c r="AP40" s="84"/>
      <c r="AQ40" s="84"/>
      <c r="AR40" s="84"/>
      <c r="CG40" s="2">
        <v>0</v>
      </c>
      <c r="CH40" s="2">
        <v>0</v>
      </c>
      <c r="CI40" s="1"/>
      <c r="CJ40" s="1"/>
      <c r="CK40" s="1"/>
      <c r="CL40" s="1"/>
      <c r="CM40" s="1"/>
      <c r="CN40" s="1"/>
      <c r="CO40" s="1"/>
      <c r="CP40" s="1"/>
      <c r="CQ40" s="1"/>
    </row>
    <row r="41" spans="1:95" x14ac:dyDescent="0.25">
      <c r="A41" s="39" t="s">
        <v>43</v>
      </c>
      <c r="B41" s="75">
        <f t="shared" si="4"/>
        <v>0</v>
      </c>
      <c r="C41" s="76">
        <f t="shared" si="5"/>
        <v>0</v>
      </c>
      <c r="D41" s="86">
        <f t="shared" si="5"/>
        <v>0</v>
      </c>
      <c r="E41" s="32">
        <f>[1]Mayo!E41+[2]Mayo!E41+[3]Mayo!E41+[4]Mayo!E41+[5]Mayo!E41+[6]Mayo!E41+[7]Mayo!E41+[8]Mayo!E41+[9]Mayo!E41+[10]Mayo!E41</f>
        <v>0</v>
      </c>
      <c r="F41" s="32">
        <f>[1]Mayo!F41+[2]Mayo!F41+[3]Mayo!F41+[4]Mayo!F41+[5]Mayo!F41+[6]Mayo!F41+[7]Mayo!F41+[8]Mayo!F41+[9]Mayo!F41+[10]Mayo!F41</f>
        <v>0</v>
      </c>
      <c r="G41" s="32">
        <f>[1]Mayo!G41+[2]Mayo!G41+[3]Mayo!G41+[4]Mayo!G41+[5]Mayo!G41+[6]Mayo!G41+[7]Mayo!G41+[8]Mayo!G41+[9]Mayo!G41+[10]Mayo!G41</f>
        <v>0</v>
      </c>
      <c r="H41" s="32">
        <f>[1]Mayo!H41+[2]Mayo!H41+[3]Mayo!H41+[4]Mayo!H41+[5]Mayo!H41+[6]Mayo!H41+[7]Mayo!H41+[8]Mayo!H41+[9]Mayo!H41+[10]Mayo!H41</f>
        <v>0</v>
      </c>
      <c r="I41" s="32">
        <f>[1]Mayo!I41+[2]Mayo!I41+[3]Mayo!I41+[4]Mayo!I41+[5]Mayo!I41+[6]Mayo!I41+[7]Mayo!I41+[8]Mayo!I41+[9]Mayo!I41+[10]Mayo!I41</f>
        <v>0</v>
      </c>
      <c r="J41" s="32">
        <f>[1]Mayo!J41+[2]Mayo!J41+[3]Mayo!J41+[4]Mayo!J41+[5]Mayo!J41+[6]Mayo!J41+[7]Mayo!J41+[8]Mayo!J41+[9]Mayo!J41+[10]Mayo!J41</f>
        <v>0</v>
      </c>
      <c r="K41" s="32">
        <f>[1]Mayo!K41+[2]Mayo!K41+[3]Mayo!K41+[4]Mayo!K41+[5]Mayo!K41+[6]Mayo!K41+[7]Mayo!K41+[8]Mayo!K41+[9]Mayo!K41+[10]Mayo!K41</f>
        <v>0</v>
      </c>
      <c r="L41" s="32">
        <f>[1]Mayo!L41+[2]Mayo!L41+[3]Mayo!L41+[4]Mayo!L41+[5]Mayo!L41+[6]Mayo!L41+[7]Mayo!L41+[8]Mayo!L41+[9]Mayo!L41+[10]Mayo!L41</f>
        <v>0</v>
      </c>
      <c r="M41" s="32">
        <f>[1]Mayo!M41+[2]Mayo!M41+[3]Mayo!M41+[4]Mayo!M41+[5]Mayo!M41+[6]Mayo!M41+[7]Mayo!M41+[8]Mayo!M41+[9]Mayo!M41+[10]Mayo!M41</f>
        <v>0</v>
      </c>
      <c r="N41" s="32">
        <f>[1]Mayo!N41+[2]Mayo!N41+[3]Mayo!N41+[4]Mayo!N41+[5]Mayo!N41+[6]Mayo!N41+[7]Mayo!N41+[8]Mayo!N41+[9]Mayo!N41+[10]Mayo!N41</f>
        <v>0</v>
      </c>
      <c r="O41" s="32">
        <f>[1]Mayo!O41+[2]Mayo!O41+[3]Mayo!O41+[4]Mayo!O41+[5]Mayo!O41+[6]Mayo!O41+[7]Mayo!O41+[8]Mayo!O41+[9]Mayo!O41+[10]Mayo!O41</f>
        <v>0</v>
      </c>
      <c r="P41" s="32">
        <f>[1]Mayo!P41+[2]Mayo!P41+[3]Mayo!P41+[4]Mayo!P41+[5]Mayo!P41+[6]Mayo!P41+[7]Mayo!P41+[8]Mayo!P41+[9]Mayo!P41+[10]Mayo!P41</f>
        <v>0</v>
      </c>
      <c r="Q41" s="32">
        <f>[1]Mayo!Q41+[2]Mayo!Q41+[3]Mayo!Q41+[4]Mayo!Q41+[5]Mayo!Q41+[6]Mayo!Q41+[7]Mayo!Q41+[8]Mayo!Q41+[9]Mayo!Q41+[10]Mayo!Q41</f>
        <v>0</v>
      </c>
      <c r="R41" s="32">
        <f>[1]Mayo!R41+[2]Mayo!R41+[3]Mayo!R41+[4]Mayo!R41+[5]Mayo!R41+[6]Mayo!R41+[7]Mayo!R41+[8]Mayo!R41+[9]Mayo!R41+[10]Mayo!R41</f>
        <v>0</v>
      </c>
      <c r="S41" s="32">
        <f>[1]Mayo!S41+[2]Mayo!S41+[3]Mayo!S41+[4]Mayo!S41+[5]Mayo!S41+[6]Mayo!S41+[7]Mayo!S41+[8]Mayo!S41+[9]Mayo!S41+[10]Mayo!S41</f>
        <v>0</v>
      </c>
      <c r="T41" s="32">
        <f>[1]Mayo!T41+[2]Mayo!T41+[3]Mayo!T41+[4]Mayo!T41+[5]Mayo!T41+[6]Mayo!T41+[7]Mayo!T41+[8]Mayo!T41+[9]Mayo!T41+[10]Mayo!T41</f>
        <v>0</v>
      </c>
      <c r="U41" s="32">
        <f>[1]Mayo!U41+[2]Mayo!U41+[3]Mayo!U41+[4]Mayo!U41+[5]Mayo!U41+[6]Mayo!U41+[7]Mayo!U41+[8]Mayo!U41+[9]Mayo!U41+[10]Mayo!U41</f>
        <v>0</v>
      </c>
      <c r="V41" s="32">
        <f>[1]Mayo!V41+[2]Mayo!V41+[3]Mayo!V41+[4]Mayo!V41+[5]Mayo!V41+[6]Mayo!V41+[7]Mayo!V41+[8]Mayo!V41+[9]Mayo!V41+[10]Mayo!V41</f>
        <v>0</v>
      </c>
      <c r="W41" s="32">
        <f>[1]Mayo!W41+[2]Mayo!W41+[3]Mayo!W41+[4]Mayo!W41+[5]Mayo!W41+[6]Mayo!W41+[7]Mayo!W41+[8]Mayo!W41+[9]Mayo!W41+[10]Mayo!W41</f>
        <v>0</v>
      </c>
      <c r="X41" s="32">
        <f>[1]Mayo!X41+[2]Mayo!X41+[3]Mayo!X41+[4]Mayo!X41+[5]Mayo!X41+[6]Mayo!X41+[7]Mayo!X41+[8]Mayo!X41+[9]Mayo!X41+[10]Mayo!X41</f>
        <v>0</v>
      </c>
      <c r="Y41" s="32">
        <f>[1]Mayo!Y41+[2]Mayo!Y41+[3]Mayo!Y41+[4]Mayo!Y41+[5]Mayo!Y41+[6]Mayo!Y41+[7]Mayo!Y41+[8]Mayo!Y41+[9]Mayo!Y41+[10]Mayo!Y41</f>
        <v>0</v>
      </c>
      <c r="Z41" s="32">
        <f>[1]Mayo!Z41+[2]Mayo!Z41+[3]Mayo!Z41+[4]Mayo!Z41+[5]Mayo!Z41+[6]Mayo!Z41+[7]Mayo!Z41+[8]Mayo!Z41+[9]Mayo!Z41+[10]Mayo!Z41</f>
        <v>0</v>
      </c>
      <c r="AA41" s="32">
        <f>[1]Mayo!AA41+[2]Mayo!AA41+[3]Mayo!AA41+[4]Mayo!AA41+[5]Mayo!AA41+[6]Mayo!AA41+[7]Mayo!AA41+[8]Mayo!AA41+[9]Mayo!AA41+[10]Mayo!AA41</f>
        <v>0</v>
      </c>
      <c r="AB41" s="32">
        <f>[1]Mayo!AB41+[2]Mayo!AB41+[3]Mayo!AB41+[4]Mayo!AB41+[5]Mayo!AB41+[6]Mayo!AB41+[7]Mayo!AB41+[8]Mayo!AB41+[9]Mayo!AB41+[10]Mayo!AB41</f>
        <v>0</v>
      </c>
      <c r="AC41" s="32">
        <f>[1]Mayo!AC41+[2]Mayo!AC41+[3]Mayo!AC41+[4]Mayo!AC41+[5]Mayo!AC41+[6]Mayo!AC41+[7]Mayo!AC41+[8]Mayo!AC41+[9]Mayo!AC41+[10]Mayo!AC41</f>
        <v>0</v>
      </c>
      <c r="AD41" s="32">
        <f>[1]Mayo!AD41+[2]Mayo!AD41+[3]Mayo!AD41+[4]Mayo!AD41+[5]Mayo!AD41+[6]Mayo!AD41+[7]Mayo!AD41+[8]Mayo!AD41+[9]Mayo!AD41+[10]Mayo!AD41</f>
        <v>0</v>
      </c>
      <c r="AE41" s="32">
        <f>[1]Mayo!AE41+[2]Mayo!AE41+[3]Mayo!AE41+[4]Mayo!AE41+[5]Mayo!AE41+[6]Mayo!AE41+[7]Mayo!AE41+[8]Mayo!AE41+[9]Mayo!AE41+[10]Mayo!AE41</f>
        <v>0</v>
      </c>
      <c r="AF41" s="32">
        <f>[1]Mayo!AF41+[2]Mayo!AF41+[3]Mayo!AF41+[4]Mayo!AF41+[5]Mayo!AF41+[6]Mayo!AF41+[7]Mayo!AF41+[8]Mayo!AF41+[9]Mayo!AF41+[10]Mayo!AF41</f>
        <v>0</v>
      </c>
      <c r="AG41" s="32">
        <f>[1]Mayo!AG41+[2]Mayo!AG41+[3]Mayo!AG41+[4]Mayo!AG41+[5]Mayo!AG41+[6]Mayo!AG41+[7]Mayo!AG41+[8]Mayo!AG41+[9]Mayo!AG41+[10]Mayo!AG41</f>
        <v>0</v>
      </c>
      <c r="AH41" s="32">
        <f>[1]Mayo!AH41+[2]Mayo!AH41+[3]Mayo!AH41+[4]Mayo!AH41+[5]Mayo!AH41+[6]Mayo!AH41+[7]Mayo!AH41+[8]Mayo!AH41+[9]Mayo!AH41+[10]Mayo!AH41</f>
        <v>0</v>
      </c>
      <c r="AI41" s="32">
        <f>[1]Mayo!AI41+[2]Mayo!AI41+[3]Mayo!AI41+[4]Mayo!AI41+[5]Mayo!AI41+[6]Mayo!AI41+[7]Mayo!AI41+[8]Mayo!AI41+[9]Mayo!AI41+[10]Mayo!AI41</f>
        <v>0</v>
      </c>
      <c r="AJ41" s="32">
        <f>[1]Mayo!AJ41+[2]Mayo!AJ41+[3]Mayo!AJ41+[4]Mayo!AJ41+[5]Mayo!AJ41+[6]Mayo!AJ41+[7]Mayo!AJ41+[8]Mayo!AJ41+[9]Mayo!AJ41+[10]Mayo!AJ41</f>
        <v>0</v>
      </c>
      <c r="AK41" s="32">
        <f>[1]Mayo!AK41+[2]Mayo!AK41+[3]Mayo!AK41+[4]Mayo!AK41+[5]Mayo!AK41+[6]Mayo!AK41+[7]Mayo!AK41+[8]Mayo!AK41+[9]Mayo!AK41+[10]Mayo!AK41</f>
        <v>0</v>
      </c>
      <c r="AL41" s="32">
        <f>[1]Mayo!AL41+[2]Mayo!AL41+[3]Mayo!AL41+[4]Mayo!AL41+[5]Mayo!AL41+[6]Mayo!AL41+[7]Mayo!AL41+[8]Mayo!AL41+[9]Mayo!AL41+[10]Mayo!AL41</f>
        <v>0</v>
      </c>
      <c r="AM41" s="32">
        <f>[1]Mayo!AM41+[2]Mayo!AM41+[3]Mayo!AM41+[4]Mayo!AM41+[5]Mayo!AM41+[6]Mayo!AM41+[7]Mayo!AM41+[8]Mayo!AM41+[9]Mayo!AM41+[10]Mayo!AM41</f>
        <v>0</v>
      </c>
      <c r="AN41" s="83"/>
      <c r="AO41" s="84"/>
      <c r="AP41" s="84"/>
      <c r="AQ41" s="84"/>
      <c r="AR41" s="84"/>
      <c r="CG41" s="2">
        <v>0</v>
      </c>
      <c r="CH41" s="2">
        <v>0</v>
      </c>
      <c r="CI41" s="1"/>
      <c r="CJ41" s="1"/>
      <c r="CK41" s="1"/>
      <c r="CL41" s="1"/>
      <c r="CM41" s="1"/>
      <c r="CN41" s="1"/>
      <c r="CO41" s="1"/>
      <c r="CP41" s="1"/>
      <c r="CQ41" s="1"/>
    </row>
    <row r="42" spans="1:95" x14ac:dyDescent="0.25">
      <c r="A42" s="107" t="s">
        <v>44</v>
      </c>
      <c r="B42" s="91">
        <f t="shared" si="4"/>
        <v>0</v>
      </c>
      <c r="C42" s="92">
        <f t="shared" si="5"/>
        <v>0</v>
      </c>
      <c r="D42" s="54">
        <f t="shared" si="5"/>
        <v>0</v>
      </c>
      <c r="E42" s="32">
        <f>[1]Mayo!E42+[2]Mayo!E42+[3]Mayo!E42+[4]Mayo!E42+[5]Mayo!E42+[6]Mayo!E42+[7]Mayo!E42+[8]Mayo!E42+[9]Mayo!E42+[10]Mayo!E42</f>
        <v>0</v>
      </c>
      <c r="F42" s="32">
        <f>[1]Mayo!F42+[2]Mayo!F42+[3]Mayo!F42+[4]Mayo!F42+[5]Mayo!F42+[6]Mayo!F42+[7]Mayo!F42+[8]Mayo!F42+[9]Mayo!F42+[10]Mayo!F42</f>
        <v>0</v>
      </c>
      <c r="G42" s="32">
        <f>[1]Mayo!G42+[2]Mayo!G42+[3]Mayo!G42+[4]Mayo!G42+[5]Mayo!G42+[6]Mayo!G42+[7]Mayo!G42+[8]Mayo!G42+[9]Mayo!G42+[10]Mayo!G42</f>
        <v>0</v>
      </c>
      <c r="H42" s="32">
        <f>[1]Mayo!H42+[2]Mayo!H42+[3]Mayo!H42+[4]Mayo!H42+[5]Mayo!H42+[6]Mayo!H42+[7]Mayo!H42+[8]Mayo!H42+[9]Mayo!H42+[10]Mayo!H42</f>
        <v>0</v>
      </c>
      <c r="I42" s="32">
        <f>[1]Mayo!I42+[2]Mayo!I42+[3]Mayo!I42+[4]Mayo!I42+[5]Mayo!I42+[6]Mayo!I42+[7]Mayo!I42+[8]Mayo!I42+[9]Mayo!I42+[10]Mayo!I42</f>
        <v>0</v>
      </c>
      <c r="J42" s="32">
        <f>[1]Mayo!J42+[2]Mayo!J42+[3]Mayo!J42+[4]Mayo!J42+[5]Mayo!J42+[6]Mayo!J42+[7]Mayo!J42+[8]Mayo!J42+[9]Mayo!J42+[10]Mayo!J42</f>
        <v>0</v>
      </c>
      <c r="K42" s="32">
        <f>[1]Mayo!K42+[2]Mayo!K42+[3]Mayo!K42+[4]Mayo!K42+[5]Mayo!K42+[6]Mayo!K42+[7]Mayo!K42+[8]Mayo!K42+[9]Mayo!K42+[10]Mayo!K42</f>
        <v>0</v>
      </c>
      <c r="L42" s="32">
        <f>[1]Mayo!L42+[2]Mayo!L42+[3]Mayo!L42+[4]Mayo!L42+[5]Mayo!L42+[6]Mayo!L42+[7]Mayo!L42+[8]Mayo!L42+[9]Mayo!L42+[10]Mayo!L42</f>
        <v>0</v>
      </c>
      <c r="M42" s="32">
        <f>[1]Mayo!M42+[2]Mayo!M42+[3]Mayo!M42+[4]Mayo!M42+[5]Mayo!M42+[6]Mayo!M42+[7]Mayo!M42+[8]Mayo!M42+[9]Mayo!M42+[10]Mayo!M42</f>
        <v>0</v>
      </c>
      <c r="N42" s="32">
        <f>[1]Mayo!N42+[2]Mayo!N42+[3]Mayo!N42+[4]Mayo!N42+[5]Mayo!N42+[6]Mayo!N42+[7]Mayo!N42+[8]Mayo!N42+[9]Mayo!N42+[10]Mayo!N42</f>
        <v>0</v>
      </c>
      <c r="O42" s="32">
        <f>[1]Mayo!O42+[2]Mayo!O42+[3]Mayo!O42+[4]Mayo!O42+[5]Mayo!O42+[6]Mayo!O42+[7]Mayo!O42+[8]Mayo!O42+[9]Mayo!O42+[10]Mayo!O42</f>
        <v>0</v>
      </c>
      <c r="P42" s="32">
        <f>[1]Mayo!P42+[2]Mayo!P42+[3]Mayo!P42+[4]Mayo!P42+[5]Mayo!P42+[6]Mayo!P42+[7]Mayo!P42+[8]Mayo!P42+[9]Mayo!P42+[10]Mayo!P42</f>
        <v>0</v>
      </c>
      <c r="Q42" s="32">
        <f>[1]Mayo!Q42+[2]Mayo!Q42+[3]Mayo!Q42+[4]Mayo!Q42+[5]Mayo!Q42+[6]Mayo!Q42+[7]Mayo!Q42+[8]Mayo!Q42+[9]Mayo!Q42+[10]Mayo!Q42</f>
        <v>0</v>
      </c>
      <c r="R42" s="32">
        <f>[1]Mayo!R42+[2]Mayo!R42+[3]Mayo!R42+[4]Mayo!R42+[5]Mayo!R42+[6]Mayo!R42+[7]Mayo!R42+[8]Mayo!R42+[9]Mayo!R42+[10]Mayo!R42</f>
        <v>0</v>
      </c>
      <c r="S42" s="32">
        <f>[1]Mayo!S42+[2]Mayo!S42+[3]Mayo!S42+[4]Mayo!S42+[5]Mayo!S42+[6]Mayo!S42+[7]Mayo!S42+[8]Mayo!S42+[9]Mayo!S42+[10]Mayo!S42</f>
        <v>0</v>
      </c>
      <c r="T42" s="32">
        <f>[1]Mayo!T42+[2]Mayo!T42+[3]Mayo!T42+[4]Mayo!T42+[5]Mayo!T42+[6]Mayo!T42+[7]Mayo!T42+[8]Mayo!T42+[9]Mayo!T42+[10]Mayo!T42</f>
        <v>0</v>
      </c>
      <c r="U42" s="32">
        <f>[1]Mayo!U42+[2]Mayo!U42+[3]Mayo!U42+[4]Mayo!U42+[5]Mayo!U42+[6]Mayo!U42+[7]Mayo!U42+[8]Mayo!U42+[9]Mayo!U42+[10]Mayo!U42</f>
        <v>0</v>
      </c>
      <c r="V42" s="32">
        <f>[1]Mayo!V42+[2]Mayo!V42+[3]Mayo!V42+[4]Mayo!V42+[5]Mayo!V42+[6]Mayo!V42+[7]Mayo!V42+[8]Mayo!V42+[9]Mayo!V42+[10]Mayo!V42</f>
        <v>0</v>
      </c>
      <c r="W42" s="32">
        <f>[1]Mayo!W42+[2]Mayo!W42+[3]Mayo!W42+[4]Mayo!W42+[5]Mayo!W42+[6]Mayo!W42+[7]Mayo!W42+[8]Mayo!W42+[9]Mayo!W42+[10]Mayo!W42</f>
        <v>0</v>
      </c>
      <c r="X42" s="32">
        <f>[1]Mayo!X42+[2]Mayo!X42+[3]Mayo!X42+[4]Mayo!X42+[5]Mayo!X42+[6]Mayo!X42+[7]Mayo!X42+[8]Mayo!X42+[9]Mayo!X42+[10]Mayo!X42</f>
        <v>0</v>
      </c>
      <c r="Y42" s="32">
        <f>[1]Mayo!Y42+[2]Mayo!Y42+[3]Mayo!Y42+[4]Mayo!Y42+[5]Mayo!Y42+[6]Mayo!Y42+[7]Mayo!Y42+[8]Mayo!Y42+[9]Mayo!Y42+[10]Mayo!Y42</f>
        <v>0</v>
      </c>
      <c r="Z42" s="32">
        <f>[1]Mayo!Z42+[2]Mayo!Z42+[3]Mayo!Z42+[4]Mayo!Z42+[5]Mayo!Z42+[6]Mayo!Z42+[7]Mayo!Z42+[8]Mayo!Z42+[9]Mayo!Z42+[10]Mayo!Z42</f>
        <v>0</v>
      </c>
      <c r="AA42" s="32">
        <f>[1]Mayo!AA42+[2]Mayo!AA42+[3]Mayo!AA42+[4]Mayo!AA42+[5]Mayo!AA42+[6]Mayo!AA42+[7]Mayo!AA42+[8]Mayo!AA42+[9]Mayo!AA42+[10]Mayo!AA42</f>
        <v>0</v>
      </c>
      <c r="AB42" s="32">
        <f>[1]Mayo!AB42+[2]Mayo!AB42+[3]Mayo!AB42+[4]Mayo!AB42+[5]Mayo!AB42+[6]Mayo!AB42+[7]Mayo!AB42+[8]Mayo!AB42+[9]Mayo!AB42+[10]Mayo!AB42</f>
        <v>0</v>
      </c>
      <c r="AC42" s="32">
        <f>[1]Mayo!AC42+[2]Mayo!AC42+[3]Mayo!AC42+[4]Mayo!AC42+[5]Mayo!AC42+[6]Mayo!AC42+[7]Mayo!AC42+[8]Mayo!AC42+[9]Mayo!AC42+[10]Mayo!AC42</f>
        <v>0</v>
      </c>
      <c r="AD42" s="32">
        <f>[1]Mayo!AD42+[2]Mayo!AD42+[3]Mayo!AD42+[4]Mayo!AD42+[5]Mayo!AD42+[6]Mayo!AD42+[7]Mayo!AD42+[8]Mayo!AD42+[9]Mayo!AD42+[10]Mayo!AD42</f>
        <v>0</v>
      </c>
      <c r="AE42" s="32">
        <f>[1]Mayo!AE42+[2]Mayo!AE42+[3]Mayo!AE42+[4]Mayo!AE42+[5]Mayo!AE42+[6]Mayo!AE42+[7]Mayo!AE42+[8]Mayo!AE42+[9]Mayo!AE42+[10]Mayo!AE42</f>
        <v>0</v>
      </c>
      <c r="AF42" s="32">
        <f>[1]Mayo!AF42+[2]Mayo!AF42+[3]Mayo!AF42+[4]Mayo!AF42+[5]Mayo!AF42+[6]Mayo!AF42+[7]Mayo!AF42+[8]Mayo!AF42+[9]Mayo!AF42+[10]Mayo!AF42</f>
        <v>0</v>
      </c>
      <c r="AG42" s="32">
        <f>[1]Mayo!AG42+[2]Mayo!AG42+[3]Mayo!AG42+[4]Mayo!AG42+[5]Mayo!AG42+[6]Mayo!AG42+[7]Mayo!AG42+[8]Mayo!AG42+[9]Mayo!AG42+[10]Mayo!AG42</f>
        <v>0</v>
      </c>
      <c r="AH42" s="32">
        <f>[1]Mayo!AH42+[2]Mayo!AH42+[3]Mayo!AH42+[4]Mayo!AH42+[5]Mayo!AH42+[6]Mayo!AH42+[7]Mayo!AH42+[8]Mayo!AH42+[9]Mayo!AH42+[10]Mayo!AH42</f>
        <v>0</v>
      </c>
      <c r="AI42" s="32">
        <f>[1]Mayo!AI42+[2]Mayo!AI42+[3]Mayo!AI42+[4]Mayo!AI42+[5]Mayo!AI42+[6]Mayo!AI42+[7]Mayo!AI42+[8]Mayo!AI42+[9]Mayo!AI42+[10]Mayo!AI42</f>
        <v>0</v>
      </c>
      <c r="AJ42" s="32">
        <f>[1]Mayo!AJ42+[2]Mayo!AJ42+[3]Mayo!AJ42+[4]Mayo!AJ42+[5]Mayo!AJ42+[6]Mayo!AJ42+[7]Mayo!AJ42+[8]Mayo!AJ42+[9]Mayo!AJ42+[10]Mayo!AJ42</f>
        <v>0</v>
      </c>
      <c r="AK42" s="32">
        <f>[1]Mayo!AK42+[2]Mayo!AK42+[3]Mayo!AK42+[4]Mayo!AK42+[5]Mayo!AK42+[6]Mayo!AK42+[7]Mayo!AK42+[8]Mayo!AK42+[9]Mayo!AK42+[10]Mayo!AK42</f>
        <v>0</v>
      </c>
      <c r="AL42" s="32">
        <f>[1]Mayo!AL42+[2]Mayo!AL42+[3]Mayo!AL42+[4]Mayo!AL42+[5]Mayo!AL42+[6]Mayo!AL42+[7]Mayo!AL42+[8]Mayo!AL42+[9]Mayo!AL42+[10]Mayo!AL42</f>
        <v>0</v>
      </c>
      <c r="AM42" s="32">
        <f>[1]Mayo!AM42+[2]Mayo!AM42+[3]Mayo!AM42+[4]Mayo!AM42+[5]Mayo!AM42+[6]Mayo!AM42+[7]Mayo!AM42+[8]Mayo!AM42+[9]Mayo!AM42+[10]Mayo!AM42</f>
        <v>0</v>
      </c>
      <c r="AN42" s="83"/>
      <c r="AO42" s="84"/>
      <c r="AP42" s="84"/>
      <c r="AQ42" s="84"/>
      <c r="AR42" s="84"/>
      <c r="CG42" s="2">
        <v>0</v>
      </c>
      <c r="CH42" s="2">
        <v>0</v>
      </c>
      <c r="CI42" s="1"/>
      <c r="CJ42" s="1"/>
      <c r="CK42" s="1"/>
      <c r="CL42" s="1"/>
      <c r="CM42" s="1"/>
      <c r="CN42" s="1"/>
      <c r="CO42" s="1"/>
      <c r="CP42" s="1"/>
      <c r="CQ42" s="1"/>
    </row>
    <row r="43" spans="1:95" x14ac:dyDescent="0.25">
      <c r="A43" s="95" t="s">
        <v>46</v>
      </c>
      <c r="B43" s="95"/>
      <c r="C43" s="95"/>
      <c r="D43" s="95"/>
      <c r="E43" s="95"/>
      <c r="F43" s="95"/>
      <c r="G43" s="95"/>
      <c r="H43" s="95"/>
      <c r="I43" s="95"/>
      <c r="J43" s="95"/>
      <c r="K43" s="95"/>
      <c r="L43" s="96"/>
      <c r="M43" s="18"/>
      <c r="N43" s="18"/>
      <c r="O43" s="19"/>
      <c r="P43" s="19"/>
      <c r="Q43" s="19"/>
      <c r="R43" s="19"/>
      <c r="S43" s="20"/>
      <c r="T43" s="20"/>
      <c r="U43" s="20"/>
      <c r="V43" s="20"/>
      <c r="W43" s="20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64"/>
      <c r="AN43" s="67"/>
      <c r="AO43" s="67"/>
      <c r="AP43" s="67"/>
      <c r="AQ43" s="67"/>
      <c r="AR43" s="67"/>
      <c r="CI43" s="1"/>
      <c r="CJ43" s="1"/>
      <c r="CK43" s="1"/>
      <c r="CL43" s="1"/>
      <c r="CM43" s="1"/>
      <c r="CN43" s="1"/>
      <c r="CO43" s="1"/>
      <c r="CP43" s="1"/>
      <c r="CQ43" s="1"/>
    </row>
    <row r="44" spans="1:95" ht="15" customHeight="1" x14ac:dyDescent="0.25">
      <c r="A44" s="643" t="s">
        <v>35</v>
      </c>
      <c r="B44" s="636" t="s">
        <v>2</v>
      </c>
      <c r="C44" s="637"/>
      <c r="D44" s="638"/>
      <c r="E44" s="621" t="s">
        <v>3</v>
      </c>
      <c r="F44" s="625"/>
      <c r="G44" s="625"/>
      <c r="H44" s="625"/>
      <c r="I44" s="625"/>
      <c r="J44" s="625"/>
      <c r="K44" s="625"/>
      <c r="L44" s="625"/>
      <c r="M44" s="625"/>
      <c r="N44" s="625"/>
      <c r="O44" s="625"/>
      <c r="P44" s="625"/>
      <c r="Q44" s="625"/>
      <c r="R44" s="625"/>
      <c r="S44" s="625"/>
      <c r="T44" s="625"/>
      <c r="U44" s="625"/>
      <c r="V44" s="625"/>
      <c r="W44" s="625"/>
      <c r="X44" s="625"/>
      <c r="Y44" s="625"/>
      <c r="Z44" s="625"/>
      <c r="AA44" s="625"/>
      <c r="AB44" s="625"/>
      <c r="AC44" s="625"/>
      <c r="AD44" s="625"/>
      <c r="AE44" s="625"/>
      <c r="AF44" s="625"/>
      <c r="AG44" s="625"/>
      <c r="AH44" s="625"/>
      <c r="AI44" s="625"/>
      <c r="AJ44" s="625"/>
      <c r="AK44" s="625"/>
      <c r="AL44" s="622"/>
      <c r="AM44" s="618" t="s">
        <v>223</v>
      </c>
      <c r="AN44" s="68"/>
      <c r="AO44" s="68"/>
      <c r="AP44" s="68"/>
      <c r="AQ44" s="68"/>
      <c r="AR44" s="68"/>
      <c r="CI44" s="1"/>
      <c r="CJ44" s="1"/>
      <c r="CK44" s="1"/>
      <c r="CL44" s="1"/>
      <c r="CM44" s="1"/>
      <c r="CN44" s="1"/>
      <c r="CO44" s="1"/>
      <c r="CP44" s="1"/>
      <c r="CQ44" s="1"/>
    </row>
    <row r="45" spans="1:95" x14ac:dyDescent="0.25">
      <c r="A45" s="644"/>
      <c r="B45" s="639"/>
      <c r="C45" s="640"/>
      <c r="D45" s="641"/>
      <c r="E45" s="621" t="s">
        <v>6</v>
      </c>
      <c r="F45" s="622"/>
      <c r="G45" s="621" t="s">
        <v>7</v>
      </c>
      <c r="H45" s="622"/>
      <c r="I45" s="621" t="s">
        <v>8</v>
      </c>
      <c r="J45" s="622"/>
      <c r="K45" s="621" t="s">
        <v>9</v>
      </c>
      <c r="L45" s="622"/>
      <c r="M45" s="621" t="s">
        <v>10</v>
      </c>
      <c r="N45" s="622"/>
      <c r="O45" s="623" t="s">
        <v>11</v>
      </c>
      <c r="P45" s="624"/>
      <c r="Q45" s="623" t="s">
        <v>12</v>
      </c>
      <c r="R45" s="624"/>
      <c r="S45" s="623" t="s">
        <v>13</v>
      </c>
      <c r="T45" s="624"/>
      <c r="U45" s="623" t="s">
        <v>14</v>
      </c>
      <c r="V45" s="624"/>
      <c r="W45" s="623" t="s">
        <v>15</v>
      </c>
      <c r="X45" s="624"/>
      <c r="Y45" s="623" t="s">
        <v>16</v>
      </c>
      <c r="Z45" s="624"/>
      <c r="AA45" s="623" t="s">
        <v>17</v>
      </c>
      <c r="AB45" s="624"/>
      <c r="AC45" s="623" t="s">
        <v>18</v>
      </c>
      <c r="AD45" s="624"/>
      <c r="AE45" s="623" t="s">
        <v>19</v>
      </c>
      <c r="AF45" s="624"/>
      <c r="AG45" s="623" t="s">
        <v>20</v>
      </c>
      <c r="AH45" s="624"/>
      <c r="AI45" s="623" t="s">
        <v>21</v>
      </c>
      <c r="AJ45" s="624"/>
      <c r="AK45" s="623" t="s">
        <v>22</v>
      </c>
      <c r="AL45" s="624"/>
      <c r="AM45" s="619"/>
      <c r="AN45" s="68"/>
      <c r="AO45" s="68"/>
      <c r="AP45" s="68"/>
      <c r="AQ45" s="68"/>
      <c r="AR45" s="68"/>
      <c r="CI45" s="1"/>
      <c r="CJ45" s="1"/>
      <c r="CK45" s="1"/>
      <c r="CL45" s="1"/>
      <c r="CM45" s="1"/>
      <c r="CN45" s="1"/>
      <c r="CO45" s="1"/>
      <c r="CP45" s="1"/>
      <c r="CQ45" s="1"/>
    </row>
    <row r="46" spans="1:95" x14ac:dyDescent="0.25">
      <c r="A46" s="645"/>
      <c r="B46" s="69" t="s">
        <v>27</v>
      </c>
      <c r="C46" s="22" t="s">
        <v>36</v>
      </c>
      <c r="D46" s="582" t="s">
        <v>29</v>
      </c>
      <c r="E46" s="591" t="s">
        <v>36</v>
      </c>
      <c r="F46" s="578" t="s">
        <v>29</v>
      </c>
      <c r="G46" s="591" t="s">
        <v>36</v>
      </c>
      <c r="H46" s="578" t="s">
        <v>29</v>
      </c>
      <c r="I46" s="591" t="s">
        <v>36</v>
      </c>
      <c r="J46" s="578" t="s">
        <v>29</v>
      </c>
      <c r="K46" s="591" t="s">
        <v>36</v>
      </c>
      <c r="L46" s="578" t="s">
        <v>29</v>
      </c>
      <c r="M46" s="591" t="s">
        <v>36</v>
      </c>
      <c r="N46" s="578" t="s">
        <v>29</v>
      </c>
      <c r="O46" s="591" t="s">
        <v>36</v>
      </c>
      <c r="P46" s="578" t="s">
        <v>29</v>
      </c>
      <c r="Q46" s="591" t="s">
        <v>36</v>
      </c>
      <c r="R46" s="578" t="s">
        <v>29</v>
      </c>
      <c r="S46" s="591" t="s">
        <v>36</v>
      </c>
      <c r="T46" s="578" t="s">
        <v>29</v>
      </c>
      <c r="U46" s="591" t="s">
        <v>36</v>
      </c>
      <c r="V46" s="578" t="s">
        <v>29</v>
      </c>
      <c r="W46" s="591" t="s">
        <v>36</v>
      </c>
      <c r="X46" s="578" t="s">
        <v>29</v>
      </c>
      <c r="Y46" s="591" t="s">
        <v>36</v>
      </c>
      <c r="Z46" s="578" t="s">
        <v>29</v>
      </c>
      <c r="AA46" s="591" t="s">
        <v>36</v>
      </c>
      <c r="AB46" s="578" t="s">
        <v>29</v>
      </c>
      <c r="AC46" s="591" t="s">
        <v>36</v>
      </c>
      <c r="AD46" s="578" t="s">
        <v>29</v>
      </c>
      <c r="AE46" s="591" t="s">
        <v>36</v>
      </c>
      <c r="AF46" s="578" t="s">
        <v>29</v>
      </c>
      <c r="AG46" s="591" t="s">
        <v>36</v>
      </c>
      <c r="AH46" s="578" t="s">
        <v>29</v>
      </c>
      <c r="AI46" s="591" t="s">
        <v>36</v>
      </c>
      <c r="AJ46" s="578" t="s">
        <v>29</v>
      </c>
      <c r="AK46" s="591" t="s">
        <v>36</v>
      </c>
      <c r="AL46" s="578" t="s">
        <v>29</v>
      </c>
      <c r="AM46" s="620"/>
      <c r="AN46" s="68"/>
      <c r="AO46" s="68"/>
      <c r="AP46" s="68"/>
      <c r="AQ46" s="68"/>
      <c r="AR46" s="68"/>
      <c r="CI46" s="1"/>
      <c r="CJ46" s="1"/>
      <c r="CK46" s="1"/>
      <c r="CL46" s="1"/>
      <c r="CM46" s="1"/>
      <c r="CN46" s="1"/>
      <c r="CO46" s="1"/>
      <c r="CP46" s="1"/>
      <c r="CQ46" s="1"/>
    </row>
    <row r="47" spans="1:95" x14ac:dyDescent="0.25">
      <c r="A47" s="102" t="s">
        <v>37</v>
      </c>
      <c r="B47" s="103">
        <f t="shared" ref="B47:B52" si="6">SUM(C47+D47)</f>
        <v>0</v>
      </c>
      <c r="C47" s="104">
        <f t="shared" ref="C47:D52" si="7">SUM(E47+G47+I47+K47+M47+O47+Q47+S47+U47+W47+Y47+AA47+AC47+AE47+AG47+AI47+AK47)</f>
        <v>0</v>
      </c>
      <c r="D47" s="31">
        <f t="shared" si="7"/>
        <v>0</v>
      </c>
      <c r="E47" s="32">
        <f>[1]Mayo!E47+[2]Mayo!E47+[3]Mayo!E47+[4]Mayo!E47+[5]Mayo!E47+[6]Mayo!E47+[7]Mayo!E47+[8]Mayo!E47+[9]Mayo!E47+[10]Mayo!E47</f>
        <v>0</v>
      </c>
      <c r="F47" s="32">
        <f>[1]Mayo!F47+[2]Mayo!F47+[3]Mayo!F47+[4]Mayo!F47+[5]Mayo!F47+[6]Mayo!F47+[7]Mayo!F47+[8]Mayo!F47+[9]Mayo!F47+[10]Mayo!F47</f>
        <v>0</v>
      </c>
      <c r="G47" s="32">
        <f>[1]Mayo!G47+[2]Mayo!G47+[3]Mayo!G47+[4]Mayo!G47+[5]Mayo!G47+[6]Mayo!G47+[7]Mayo!G47+[8]Mayo!G47+[9]Mayo!G47+[10]Mayo!G47</f>
        <v>0</v>
      </c>
      <c r="H47" s="32">
        <f>[1]Mayo!H47+[2]Mayo!H47+[3]Mayo!H47+[4]Mayo!H47+[5]Mayo!H47+[6]Mayo!H47+[7]Mayo!H47+[8]Mayo!H47+[9]Mayo!H47+[10]Mayo!H47</f>
        <v>0</v>
      </c>
      <c r="I47" s="32">
        <f>[1]Mayo!I47+[2]Mayo!I47+[3]Mayo!I47+[4]Mayo!I47+[5]Mayo!I47+[6]Mayo!I47+[7]Mayo!I47+[8]Mayo!I47+[9]Mayo!I47+[10]Mayo!I47</f>
        <v>0</v>
      </c>
      <c r="J47" s="32">
        <f>[1]Mayo!J47+[2]Mayo!J47+[3]Mayo!J47+[4]Mayo!J47+[5]Mayo!J47+[6]Mayo!J47+[7]Mayo!J47+[8]Mayo!J47+[9]Mayo!J47+[10]Mayo!J47</f>
        <v>0</v>
      </c>
      <c r="K47" s="32">
        <f>[1]Mayo!K47+[2]Mayo!K47+[3]Mayo!K47+[4]Mayo!K47+[5]Mayo!K47+[6]Mayo!K47+[7]Mayo!K47+[8]Mayo!K47+[9]Mayo!K47+[10]Mayo!K47</f>
        <v>0</v>
      </c>
      <c r="L47" s="32">
        <f>[1]Mayo!L47+[2]Mayo!L47+[3]Mayo!L47+[4]Mayo!L47+[5]Mayo!L47+[6]Mayo!L47+[7]Mayo!L47+[8]Mayo!L47+[9]Mayo!L47+[10]Mayo!L47</f>
        <v>0</v>
      </c>
      <c r="M47" s="32">
        <f>[1]Mayo!M47+[2]Mayo!M47+[3]Mayo!M47+[4]Mayo!M47+[5]Mayo!M47+[6]Mayo!M47+[7]Mayo!M47+[8]Mayo!M47+[9]Mayo!M47+[10]Mayo!M47</f>
        <v>0</v>
      </c>
      <c r="N47" s="32">
        <f>[1]Mayo!N47+[2]Mayo!N47+[3]Mayo!N47+[4]Mayo!N47+[5]Mayo!N47+[6]Mayo!N47+[7]Mayo!N47+[8]Mayo!N47+[9]Mayo!N47+[10]Mayo!N47</f>
        <v>0</v>
      </c>
      <c r="O47" s="32">
        <f>[1]Mayo!O47+[2]Mayo!O47+[3]Mayo!O47+[4]Mayo!O47+[5]Mayo!O47+[6]Mayo!O47+[7]Mayo!O47+[8]Mayo!O47+[9]Mayo!O47+[10]Mayo!O47</f>
        <v>0</v>
      </c>
      <c r="P47" s="32">
        <f>[1]Mayo!P47+[2]Mayo!P47+[3]Mayo!P47+[4]Mayo!P47+[5]Mayo!P47+[6]Mayo!P47+[7]Mayo!P47+[8]Mayo!P47+[9]Mayo!P47+[10]Mayo!P47</f>
        <v>0</v>
      </c>
      <c r="Q47" s="32">
        <f>[1]Mayo!Q47+[2]Mayo!Q47+[3]Mayo!Q47+[4]Mayo!Q47+[5]Mayo!Q47+[6]Mayo!Q47+[7]Mayo!Q47+[8]Mayo!Q47+[9]Mayo!Q47+[10]Mayo!Q47</f>
        <v>0</v>
      </c>
      <c r="R47" s="32">
        <f>[1]Mayo!R47+[2]Mayo!R47+[3]Mayo!R47+[4]Mayo!R47+[5]Mayo!R47+[6]Mayo!R47+[7]Mayo!R47+[8]Mayo!R47+[9]Mayo!R47+[10]Mayo!R47</f>
        <v>0</v>
      </c>
      <c r="S47" s="32">
        <f>[1]Mayo!S47+[2]Mayo!S47+[3]Mayo!S47+[4]Mayo!S47+[5]Mayo!S47+[6]Mayo!S47+[7]Mayo!S47+[8]Mayo!S47+[9]Mayo!S47+[10]Mayo!S47</f>
        <v>0</v>
      </c>
      <c r="T47" s="32">
        <f>[1]Mayo!T47+[2]Mayo!T47+[3]Mayo!T47+[4]Mayo!T47+[5]Mayo!T47+[6]Mayo!T47+[7]Mayo!T47+[8]Mayo!T47+[9]Mayo!T47+[10]Mayo!T47</f>
        <v>0</v>
      </c>
      <c r="U47" s="32">
        <f>[1]Mayo!U47+[2]Mayo!U47+[3]Mayo!U47+[4]Mayo!U47+[5]Mayo!U47+[6]Mayo!U47+[7]Mayo!U47+[8]Mayo!U47+[9]Mayo!U47+[10]Mayo!U47</f>
        <v>0</v>
      </c>
      <c r="V47" s="32">
        <f>[1]Mayo!V47+[2]Mayo!V47+[3]Mayo!V47+[4]Mayo!V47+[5]Mayo!V47+[6]Mayo!V47+[7]Mayo!V47+[8]Mayo!V47+[9]Mayo!V47+[10]Mayo!V47</f>
        <v>0</v>
      </c>
      <c r="W47" s="32">
        <f>[1]Mayo!W47+[2]Mayo!W47+[3]Mayo!W47+[4]Mayo!W47+[5]Mayo!W47+[6]Mayo!W47+[7]Mayo!W47+[8]Mayo!W47+[9]Mayo!W47+[10]Mayo!W47</f>
        <v>0</v>
      </c>
      <c r="X47" s="32">
        <f>[1]Mayo!X47+[2]Mayo!X47+[3]Mayo!X47+[4]Mayo!X47+[5]Mayo!X47+[6]Mayo!X47+[7]Mayo!X47+[8]Mayo!X47+[9]Mayo!X47+[10]Mayo!X47</f>
        <v>0</v>
      </c>
      <c r="Y47" s="32">
        <f>[1]Mayo!Y47+[2]Mayo!Y47+[3]Mayo!Y47+[4]Mayo!Y47+[5]Mayo!Y47+[6]Mayo!Y47+[7]Mayo!Y47+[8]Mayo!Y47+[9]Mayo!Y47+[10]Mayo!Y47</f>
        <v>0</v>
      </c>
      <c r="Z47" s="32">
        <f>[1]Mayo!Z47+[2]Mayo!Z47+[3]Mayo!Z47+[4]Mayo!Z47+[5]Mayo!Z47+[6]Mayo!Z47+[7]Mayo!Z47+[8]Mayo!Z47+[9]Mayo!Z47+[10]Mayo!Z47</f>
        <v>0</v>
      </c>
      <c r="AA47" s="32">
        <f>[1]Mayo!AA47+[2]Mayo!AA47+[3]Mayo!AA47+[4]Mayo!AA47+[5]Mayo!AA47+[6]Mayo!AA47+[7]Mayo!AA47+[8]Mayo!AA47+[9]Mayo!AA47+[10]Mayo!AA47</f>
        <v>0</v>
      </c>
      <c r="AB47" s="32">
        <f>[1]Mayo!AB47+[2]Mayo!AB47+[3]Mayo!AB47+[4]Mayo!AB47+[5]Mayo!AB47+[6]Mayo!AB47+[7]Mayo!AB47+[8]Mayo!AB47+[9]Mayo!AB47+[10]Mayo!AB47</f>
        <v>0</v>
      </c>
      <c r="AC47" s="32">
        <f>[1]Mayo!AC47+[2]Mayo!AC47+[3]Mayo!AC47+[4]Mayo!AC47+[5]Mayo!AC47+[6]Mayo!AC47+[7]Mayo!AC47+[8]Mayo!AC47+[9]Mayo!AC47+[10]Mayo!AC47</f>
        <v>0</v>
      </c>
      <c r="AD47" s="32">
        <f>[1]Mayo!AD47+[2]Mayo!AD47+[3]Mayo!AD47+[4]Mayo!AD47+[5]Mayo!AD47+[6]Mayo!AD47+[7]Mayo!AD47+[8]Mayo!AD47+[9]Mayo!AD47+[10]Mayo!AD47</f>
        <v>0</v>
      </c>
      <c r="AE47" s="32">
        <f>[1]Mayo!AE47+[2]Mayo!AE47+[3]Mayo!AE47+[4]Mayo!AE47+[5]Mayo!AE47+[6]Mayo!AE47+[7]Mayo!AE47+[8]Mayo!AE47+[9]Mayo!AE47+[10]Mayo!AE47</f>
        <v>0</v>
      </c>
      <c r="AF47" s="32">
        <f>[1]Mayo!AF47+[2]Mayo!AF47+[3]Mayo!AF47+[4]Mayo!AF47+[5]Mayo!AF47+[6]Mayo!AF47+[7]Mayo!AF47+[8]Mayo!AF47+[9]Mayo!AF47+[10]Mayo!AF47</f>
        <v>0</v>
      </c>
      <c r="AG47" s="32">
        <f>[1]Mayo!AG47+[2]Mayo!AG47+[3]Mayo!AG47+[4]Mayo!AG47+[5]Mayo!AG47+[6]Mayo!AG47+[7]Mayo!AG47+[8]Mayo!AG47+[9]Mayo!AG47+[10]Mayo!AG47</f>
        <v>0</v>
      </c>
      <c r="AH47" s="32">
        <f>[1]Mayo!AH47+[2]Mayo!AH47+[3]Mayo!AH47+[4]Mayo!AH47+[5]Mayo!AH47+[6]Mayo!AH47+[7]Mayo!AH47+[8]Mayo!AH47+[9]Mayo!AH47+[10]Mayo!AH47</f>
        <v>0</v>
      </c>
      <c r="AI47" s="32">
        <f>[1]Mayo!AI47+[2]Mayo!AI47+[3]Mayo!AI47+[4]Mayo!AI47+[5]Mayo!AI47+[6]Mayo!AI47+[7]Mayo!AI47+[8]Mayo!AI47+[9]Mayo!AI47+[10]Mayo!AI47</f>
        <v>0</v>
      </c>
      <c r="AJ47" s="32">
        <f>[1]Mayo!AJ47+[2]Mayo!AJ47+[3]Mayo!AJ47+[4]Mayo!AJ47+[5]Mayo!AJ47+[6]Mayo!AJ47+[7]Mayo!AJ47+[8]Mayo!AJ47+[9]Mayo!AJ47+[10]Mayo!AJ47</f>
        <v>0</v>
      </c>
      <c r="AK47" s="32">
        <f>[1]Mayo!AK47+[2]Mayo!AK47+[3]Mayo!AK47+[4]Mayo!AK47+[5]Mayo!AK47+[6]Mayo!AK47+[7]Mayo!AK47+[8]Mayo!AK47+[9]Mayo!AK47+[10]Mayo!AK47</f>
        <v>0</v>
      </c>
      <c r="AL47" s="32">
        <f>[1]Mayo!AL47+[2]Mayo!AL47+[3]Mayo!AL47+[4]Mayo!AL47+[5]Mayo!AL47+[6]Mayo!AL47+[7]Mayo!AL47+[8]Mayo!AL47+[9]Mayo!AL47+[10]Mayo!AL47</f>
        <v>0</v>
      </c>
      <c r="AM47" s="32">
        <f>[1]Mayo!AM47+[2]Mayo!AM47+[3]Mayo!AM47+[4]Mayo!AM47+[5]Mayo!AM47+[6]Mayo!AM47+[7]Mayo!AM47+[8]Mayo!AM47+[9]Mayo!AM47+[10]Mayo!AM47</f>
        <v>0</v>
      </c>
      <c r="AN47" s="83"/>
      <c r="AO47" s="84"/>
      <c r="AP47" s="84"/>
      <c r="AQ47" s="84"/>
      <c r="AR47" s="84"/>
      <c r="CG47" s="2">
        <v>0</v>
      </c>
      <c r="CH47" s="2">
        <v>0</v>
      </c>
      <c r="CI47" s="1"/>
      <c r="CJ47" s="1"/>
      <c r="CK47" s="1"/>
      <c r="CL47" s="1"/>
      <c r="CM47" s="1"/>
      <c r="CN47" s="1"/>
      <c r="CO47" s="1"/>
      <c r="CP47" s="1"/>
      <c r="CQ47" s="1"/>
    </row>
    <row r="48" spans="1:95" x14ac:dyDescent="0.25">
      <c r="A48" s="39" t="s">
        <v>38</v>
      </c>
      <c r="B48" s="75">
        <f t="shared" si="6"/>
        <v>0</v>
      </c>
      <c r="C48" s="76">
        <f t="shared" si="7"/>
        <v>0</v>
      </c>
      <c r="D48" s="86">
        <f t="shared" si="7"/>
        <v>0</v>
      </c>
      <c r="E48" s="32">
        <f>[1]Mayo!E48+[2]Mayo!E48+[3]Mayo!E48+[4]Mayo!E48+[5]Mayo!E48+[6]Mayo!E48+[7]Mayo!E48+[8]Mayo!E48+[9]Mayo!E48+[10]Mayo!E48</f>
        <v>0</v>
      </c>
      <c r="F48" s="32">
        <f>[1]Mayo!F48+[2]Mayo!F48+[3]Mayo!F48+[4]Mayo!F48+[5]Mayo!F48+[6]Mayo!F48+[7]Mayo!F48+[8]Mayo!F48+[9]Mayo!F48+[10]Mayo!F48</f>
        <v>0</v>
      </c>
      <c r="G48" s="32">
        <f>[1]Mayo!G48+[2]Mayo!G48+[3]Mayo!G48+[4]Mayo!G48+[5]Mayo!G48+[6]Mayo!G48+[7]Mayo!G48+[8]Mayo!G48+[9]Mayo!G48+[10]Mayo!G48</f>
        <v>0</v>
      </c>
      <c r="H48" s="32">
        <f>[1]Mayo!H48+[2]Mayo!H48+[3]Mayo!H48+[4]Mayo!H48+[5]Mayo!H48+[6]Mayo!H48+[7]Mayo!H48+[8]Mayo!H48+[9]Mayo!H48+[10]Mayo!H48</f>
        <v>0</v>
      </c>
      <c r="I48" s="32">
        <f>[1]Mayo!I48+[2]Mayo!I48+[3]Mayo!I48+[4]Mayo!I48+[5]Mayo!I48+[6]Mayo!I48+[7]Mayo!I48+[8]Mayo!I48+[9]Mayo!I48+[10]Mayo!I48</f>
        <v>0</v>
      </c>
      <c r="J48" s="32">
        <f>[1]Mayo!J48+[2]Mayo!J48+[3]Mayo!J48+[4]Mayo!J48+[5]Mayo!J48+[6]Mayo!J48+[7]Mayo!J48+[8]Mayo!J48+[9]Mayo!J48+[10]Mayo!J48</f>
        <v>0</v>
      </c>
      <c r="K48" s="32">
        <f>[1]Mayo!K48+[2]Mayo!K48+[3]Mayo!K48+[4]Mayo!K48+[5]Mayo!K48+[6]Mayo!K48+[7]Mayo!K48+[8]Mayo!K48+[9]Mayo!K48+[10]Mayo!K48</f>
        <v>0</v>
      </c>
      <c r="L48" s="32">
        <f>[1]Mayo!L48+[2]Mayo!L48+[3]Mayo!L48+[4]Mayo!L48+[5]Mayo!L48+[6]Mayo!L48+[7]Mayo!L48+[8]Mayo!L48+[9]Mayo!L48+[10]Mayo!L48</f>
        <v>0</v>
      </c>
      <c r="M48" s="32">
        <f>[1]Mayo!M48+[2]Mayo!M48+[3]Mayo!M48+[4]Mayo!M48+[5]Mayo!M48+[6]Mayo!M48+[7]Mayo!M48+[8]Mayo!M48+[9]Mayo!M48+[10]Mayo!M48</f>
        <v>0</v>
      </c>
      <c r="N48" s="32">
        <f>[1]Mayo!N48+[2]Mayo!N48+[3]Mayo!N48+[4]Mayo!N48+[5]Mayo!N48+[6]Mayo!N48+[7]Mayo!N48+[8]Mayo!N48+[9]Mayo!N48+[10]Mayo!N48</f>
        <v>0</v>
      </c>
      <c r="O48" s="32">
        <f>[1]Mayo!O48+[2]Mayo!O48+[3]Mayo!O48+[4]Mayo!O48+[5]Mayo!O48+[6]Mayo!O48+[7]Mayo!O48+[8]Mayo!O48+[9]Mayo!O48+[10]Mayo!O48</f>
        <v>0</v>
      </c>
      <c r="P48" s="32">
        <f>[1]Mayo!P48+[2]Mayo!P48+[3]Mayo!P48+[4]Mayo!P48+[5]Mayo!P48+[6]Mayo!P48+[7]Mayo!P48+[8]Mayo!P48+[9]Mayo!P48+[10]Mayo!P48</f>
        <v>0</v>
      </c>
      <c r="Q48" s="32">
        <f>[1]Mayo!Q48+[2]Mayo!Q48+[3]Mayo!Q48+[4]Mayo!Q48+[5]Mayo!Q48+[6]Mayo!Q48+[7]Mayo!Q48+[8]Mayo!Q48+[9]Mayo!Q48+[10]Mayo!Q48</f>
        <v>0</v>
      </c>
      <c r="R48" s="32">
        <f>[1]Mayo!R48+[2]Mayo!R48+[3]Mayo!R48+[4]Mayo!R48+[5]Mayo!R48+[6]Mayo!R48+[7]Mayo!R48+[8]Mayo!R48+[9]Mayo!R48+[10]Mayo!R48</f>
        <v>0</v>
      </c>
      <c r="S48" s="32">
        <f>[1]Mayo!S48+[2]Mayo!S48+[3]Mayo!S48+[4]Mayo!S48+[5]Mayo!S48+[6]Mayo!S48+[7]Mayo!S48+[8]Mayo!S48+[9]Mayo!S48+[10]Mayo!S48</f>
        <v>0</v>
      </c>
      <c r="T48" s="32">
        <f>[1]Mayo!T48+[2]Mayo!T48+[3]Mayo!T48+[4]Mayo!T48+[5]Mayo!T48+[6]Mayo!T48+[7]Mayo!T48+[8]Mayo!T48+[9]Mayo!T48+[10]Mayo!T48</f>
        <v>0</v>
      </c>
      <c r="U48" s="32">
        <f>[1]Mayo!U48+[2]Mayo!U48+[3]Mayo!U48+[4]Mayo!U48+[5]Mayo!U48+[6]Mayo!U48+[7]Mayo!U48+[8]Mayo!U48+[9]Mayo!U48+[10]Mayo!U48</f>
        <v>0</v>
      </c>
      <c r="V48" s="32">
        <f>[1]Mayo!V48+[2]Mayo!V48+[3]Mayo!V48+[4]Mayo!V48+[5]Mayo!V48+[6]Mayo!V48+[7]Mayo!V48+[8]Mayo!V48+[9]Mayo!V48+[10]Mayo!V48</f>
        <v>0</v>
      </c>
      <c r="W48" s="32">
        <f>[1]Mayo!W48+[2]Mayo!W48+[3]Mayo!W48+[4]Mayo!W48+[5]Mayo!W48+[6]Mayo!W48+[7]Mayo!W48+[8]Mayo!W48+[9]Mayo!W48+[10]Mayo!W48</f>
        <v>0</v>
      </c>
      <c r="X48" s="32">
        <f>[1]Mayo!X48+[2]Mayo!X48+[3]Mayo!X48+[4]Mayo!X48+[5]Mayo!X48+[6]Mayo!X48+[7]Mayo!X48+[8]Mayo!X48+[9]Mayo!X48+[10]Mayo!X48</f>
        <v>0</v>
      </c>
      <c r="Y48" s="32">
        <f>[1]Mayo!Y48+[2]Mayo!Y48+[3]Mayo!Y48+[4]Mayo!Y48+[5]Mayo!Y48+[6]Mayo!Y48+[7]Mayo!Y48+[8]Mayo!Y48+[9]Mayo!Y48+[10]Mayo!Y48</f>
        <v>0</v>
      </c>
      <c r="Z48" s="32">
        <f>[1]Mayo!Z48+[2]Mayo!Z48+[3]Mayo!Z48+[4]Mayo!Z48+[5]Mayo!Z48+[6]Mayo!Z48+[7]Mayo!Z48+[8]Mayo!Z48+[9]Mayo!Z48+[10]Mayo!Z48</f>
        <v>0</v>
      </c>
      <c r="AA48" s="32">
        <f>[1]Mayo!AA48+[2]Mayo!AA48+[3]Mayo!AA48+[4]Mayo!AA48+[5]Mayo!AA48+[6]Mayo!AA48+[7]Mayo!AA48+[8]Mayo!AA48+[9]Mayo!AA48+[10]Mayo!AA48</f>
        <v>0</v>
      </c>
      <c r="AB48" s="32">
        <f>[1]Mayo!AB48+[2]Mayo!AB48+[3]Mayo!AB48+[4]Mayo!AB48+[5]Mayo!AB48+[6]Mayo!AB48+[7]Mayo!AB48+[8]Mayo!AB48+[9]Mayo!AB48+[10]Mayo!AB48</f>
        <v>0</v>
      </c>
      <c r="AC48" s="32">
        <f>[1]Mayo!AC48+[2]Mayo!AC48+[3]Mayo!AC48+[4]Mayo!AC48+[5]Mayo!AC48+[6]Mayo!AC48+[7]Mayo!AC48+[8]Mayo!AC48+[9]Mayo!AC48+[10]Mayo!AC48</f>
        <v>0</v>
      </c>
      <c r="AD48" s="32">
        <f>[1]Mayo!AD48+[2]Mayo!AD48+[3]Mayo!AD48+[4]Mayo!AD48+[5]Mayo!AD48+[6]Mayo!AD48+[7]Mayo!AD48+[8]Mayo!AD48+[9]Mayo!AD48+[10]Mayo!AD48</f>
        <v>0</v>
      </c>
      <c r="AE48" s="32">
        <f>[1]Mayo!AE48+[2]Mayo!AE48+[3]Mayo!AE48+[4]Mayo!AE48+[5]Mayo!AE48+[6]Mayo!AE48+[7]Mayo!AE48+[8]Mayo!AE48+[9]Mayo!AE48+[10]Mayo!AE48</f>
        <v>0</v>
      </c>
      <c r="AF48" s="32">
        <f>[1]Mayo!AF48+[2]Mayo!AF48+[3]Mayo!AF48+[4]Mayo!AF48+[5]Mayo!AF48+[6]Mayo!AF48+[7]Mayo!AF48+[8]Mayo!AF48+[9]Mayo!AF48+[10]Mayo!AF48</f>
        <v>0</v>
      </c>
      <c r="AG48" s="32">
        <f>[1]Mayo!AG48+[2]Mayo!AG48+[3]Mayo!AG48+[4]Mayo!AG48+[5]Mayo!AG48+[6]Mayo!AG48+[7]Mayo!AG48+[8]Mayo!AG48+[9]Mayo!AG48+[10]Mayo!AG48</f>
        <v>0</v>
      </c>
      <c r="AH48" s="32">
        <f>[1]Mayo!AH48+[2]Mayo!AH48+[3]Mayo!AH48+[4]Mayo!AH48+[5]Mayo!AH48+[6]Mayo!AH48+[7]Mayo!AH48+[8]Mayo!AH48+[9]Mayo!AH48+[10]Mayo!AH48</f>
        <v>0</v>
      </c>
      <c r="AI48" s="32">
        <f>[1]Mayo!AI48+[2]Mayo!AI48+[3]Mayo!AI48+[4]Mayo!AI48+[5]Mayo!AI48+[6]Mayo!AI48+[7]Mayo!AI48+[8]Mayo!AI48+[9]Mayo!AI48+[10]Mayo!AI48</f>
        <v>0</v>
      </c>
      <c r="AJ48" s="32">
        <f>[1]Mayo!AJ48+[2]Mayo!AJ48+[3]Mayo!AJ48+[4]Mayo!AJ48+[5]Mayo!AJ48+[6]Mayo!AJ48+[7]Mayo!AJ48+[8]Mayo!AJ48+[9]Mayo!AJ48+[10]Mayo!AJ48</f>
        <v>0</v>
      </c>
      <c r="AK48" s="32">
        <f>[1]Mayo!AK48+[2]Mayo!AK48+[3]Mayo!AK48+[4]Mayo!AK48+[5]Mayo!AK48+[6]Mayo!AK48+[7]Mayo!AK48+[8]Mayo!AK48+[9]Mayo!AK48+[10]Mayo!AK48</f>
        <v>0</v>
      </c>
      <c r="AL48" s="32">
        <f>[1]Mayo!AL48+[2]Mayo!AL48+[3]Mayo!AL48+[4]Mayo!AL48+[5]Mayo!AL48+[6]Mayo!AL48+[7]Mayo!AL48+[8]Mayo!AL48+[9]Mayo!AL48+[10]Mayo!AL48</f>
        <v>0</v>
      </c>
      <c r="AM48" s="32">
        <f>[1]Mayo!AM48+[2]Mayo!AM48+[3]Mayo!AM48+[4]Mayo!AM48+[5]Mayo!AM48+[6]Mayo!AM48+[7]Mayo!AM48+[8]Mayo!AM48+[9]Mayo!AM48+[10]Mayo!AM48</f>
        <v>0</v>
      </c>
      <c r="AN48" s="83"/>
      <c r="AO48" s="84"/>
      <c r="AP48" s="84"/>
      <c r="AQ48" s="84"/>
      <c r="AR48" s="84"/>
      <c r="CG48" s="2">
        <v>0</v>
      </c>
      <c r="CH48" s="2">
        <v>0</v>
      </c>
      <c r="CI48" s="1"/>
      <c r="CJ48" s="1"/>
      <c r="CK48" s="1"/>
      <c r="CL48" s="1"/>
      <c r="CM48" s="1"/>
      <c r="CN48" s="1"/>
      <c r="CO48" s="1"/>
      <c r="CP48" s="1"/>
      <c r="CQ48" s="1"/>
    </row>
    <row r="49" spans="1:231" x14ac:dyDescent="0.25">
      <c r="A49" s="39" t="s">
        <v>39</v>
      </c>
      <c r="B49" s="75">
        <f t="shared" si="6"/>
        <v>0</v>
      </c>
      <c r="C49" s="76">
        <f t="shared" si="7"/>
        <v>0</v>
      </c>
      <c r="D49" s="86">
        <f t="shared" si="7"/>
        <v>0</v>
      </c>
      <c r="E49" s="32">
        <f>[1]Mayo!E49+[2]Mayo!E49+[3]Mayo!E49+[4]Mayo!E49+[5]Mayo!E49+[6]Mayo!E49+[7]Mayo!E49+[8]Mayo!E49+[9]Mayo!E49+[10]Mayo!E49</f>
        <v>0</v>
      </c>
      <c r="F49" s="32">
        <f>[1]Mayo!F49+[2]Mayo!F49+[3]Mayo!F49+[4]Mayo!F49+[5]Mayo!F49+[6]Mayo!F49+[7]Mayo!F49+[8]Mayo!F49+[9]Mayo!F49+[10]Mayo!F49</f>
        <v>0</v>
      </c>
      <c r="G49" s="32">
        <f>[1]Mayo!G49+[2]Mayo!G49+[3]Mayo!G49+[4]Mayo!G49+[5]Mayo!G49+[6]Mayo!G49+[7]Mayo!G49+[8]Mayo!G49+[9]Mayo!G49+[10]Mayo!G49</f>
        <v>0</v>
      </c>
      <c r="H49" s="32">
        <f>[1]Mayo!H49+[2]Mayo!H49+[3]Mayo!H49+[4]Mayo!H49+[5]Mayo!H49+[6]Mayo!H49+[7]Mayo!H49+[8]Mayo!H49+[9]Mayo!H49+[10]Mayo!H49</f>
        <v>0</v>
      </c>
      <c r="I49" s="32">
        <f>[1]Mayo!I49+[2]Mayo!I49+[3]Mayo!I49+[4]Mayo!I49+[5]Mayo!I49+[6]Mayo!I49+[7]Mayo!I49+[8]Mayo!I49+[9]Mayo!I49+[10]Mayo!I49</f>
        <v>0</v>
      </c>
      <c r="J49" s="32">
        <f>[1]Mayo!J49+[2]Mayo!J49+[3]Mayo!J49+[4]Mayo!J49+[5]Mayo!J49+[6]Mayo!J49+[7]Mayo!J49+[8]Mayo!J49+[9]Mayo!J49+[10]Mayo!J49</f>
        <v>0</v>
      </c>
      <c r="K49" s="32">
        <f>[1]Mayo!K49+[2]Mayo!K49+[3]Mayo!K49+[4]Mayo!K49+[5]Mayo!K49+[6]Mayo!K49+[7]Mayo!K49+[8]Mayo!K49+[9]Mayo!K49+[10]Mayo!K49</f>
        <v>0</v>
      </c>
      <c r="L49" s="32">
        <f>[1]Mayo!L49+[2]Mayo!L49+[3]Mayo!L49+[4]Mayo!L49+[5]Mayo!L49+[6]Mayo!L49+[7]Mayo!L49+[8]Mayo!L49+[9]Mayo!L49+[10]Mayo!L49</f>
        <v>0</v>
      </c>
      <c r="M49" s="32">
        <f>[1]Mayo!M49+[2]Mayo!M49+[3]Mayo!M49+[4]Mayo!M49+[5]Mayo!M49+[6]Mayo!M49+[7]Mayo!M49+[8]Mayo!M49+[9]Mayo!M49+[10]Mayo!M49</f>
        <v>0</v>
      </c>
      <c r="N49" s="32">
        <f>[1]Mayo!N49+[2]Mayo!N49+[3]Mayo!N49+[4]Mayo!N49+[5]Mayo!N49+[6]Mayo!N49+[7]Mayo!N49+[8]Mayo!N49+[9]Mayo!N49+[10]Mayo!N49</f>
        <v>0</v>
      </c>
      <c r="O49" s="32">
        <f>[1]Mayo!O49+[2]Mayo!O49+[3]Mayo!O49+[4]Mayo!O49+[5]Mayo!O49+[6]Mayo!O49+[7]Mayo!O49+[8]Mayo!O49+[9]Mayo!O49+[10]Mayo!O49</f>
        <v>0</v>
      </c>
      <c r="P49" s="32">
        <f>[1]Mayo!P49+[2]Mayo!P49+[3]Mayo!P49+[4]Mayo!P49+[5]Mayo!P49+[6]Mayo!P49+[7]Mayo!P49+[8]Mayo!P49+[9]Mayo!P49+[10]Mayo!P49</f>
        <v>0</v>
      </c>
      <c r="Q49" s="32">
        <f>[1]Mayo!Q49+[2]Mayo!Q49+[3]Mayo!Q49+[4]Mayo!Q49+[5]Mayo!Q49+[6]Mayo!Q49+[7]Mayo!Q49+[8]Mayo!Q49+[9]Mayo!Q49+[10]Mayo!Q49</f>
        <v>0</v>
      </c>
      <c r="R49" s="32">
        <f>[1]Mayo!R49+[2]Mayo!R49+[3]Mayo!R49+[4]Mayo!R49+[5]Mayo!R49+[6]Mayo!R49+[7]Mayo!R49+[8]Mayo!R49+[9]Mayo!R49+[10]Mayo!R49</f>
        <v>0</v>
      </c>
      <c r="S49" s="32">
        <f>[1]Mayo!S49+[2]Mayo!S49+[3]Mayo!S49+[4]Mayo!S49+[5]Mayo!S49+[6]Mayo!S49+[7]Mayo!S49+[8]Mayo!S49+[9]Mayo!S49+[10]Mayo!S49</f>
        <v>0</v>
      </c>
      <c r="T49" s="32">
        <f>[1]Mayo!T49+[2]Mayo!T49+[3]Mayo!T49+[4]Mayo!T49+[5]Mayo!T49+[6]Mayo!T49+[7]Mayo!T49+[8]Mayo!T49+[9]Mayo!T49+[10]Mayo!T49</f>
        <v>0</v>
      </c>
      <c r="U49" s="32">
        <f>[1]Mayo!U49+[2]Mayo!U49+[3]Mayo!U49+[4]Mayo!U49+[5]Mayo!U49+[6]Mayo!U49+[7]Mayo!U49+[8]Mayo!U49+[9]Mayo!U49+[10]Mayo!U49</f>
        <v>0</v>
      </c>
      <c r="V49" s="32">
        <f>[1]Mayo!V49+[2]Mayo!V49+[3]Mayo!V49+[4]Mayo!V49+[5]Mayo!V49+[6]Mayo!V49+[7]Mayo!V49+[8]Mayo!V49+[9]Mayo!V49+[10]Mayo!V49</f>
        <v>0</v>
      </c>
      <c r="W49" s="32">
        <f>[1]Mayo!W49+[2]Mayo!W49+[3]Mayo!W49+[4]Mayo!W49+[5]Mayo!W49+[6]Mayo!W49+[7]Mayo!W49+[8]Mayo!W49+[9]Mayo!W49+[10]Mayo!W49</f>
        <v>0</v>
      </c>
      <c r="X49" s="32">
        <f>[1]Mayo!X49+[2]Mayo!X49+[3]Mayo!X49+[4]Mayo!X49+[5]Mayo!X49+[6]Mayo!X49+[7]Mayo!X49+[8]Mayo!X49+[9]Mayo!X49+[10]Mayo!X49</f>
        <v>0</v>
      </c>
      <c r="Y49" s="32">
        <f>[1]Mayo!Y49+[2]Mayo!Y49+[3]Mayo!Y49+[4]Mayo!Y49+[5]Mayo!Y49+[6]Mayo!Y49+[7]Mayo!Y49+[8]Mayo!Y49+[9]Mayo!Y49+[10]Mayo!Y49</f>
        <v>0</v>
      </c>
      <c r="Z49" s="32">
        <f>[1]Mayo!Z49+[2]Mayo!Z49+[3]Mayo!Z49+[4]Mayo!Z49+[5]Mayo!Z49+[6]Mayo!Z49+[7]Mayo!Z49+[8]Mayo!Z49+[9]Mayo!Z49+[10]Mayo!Z49</f>
        <v>0</v>
      </c>
      <c r="AA49" s="32">
        <f>[1]Mayo!AA49+[2]Mayo!AA49+[3]Mayo!AA49+[4]Mayo!AA49+[5]Mayo!AA49+[6]Mayo!AA49+[7]Mayo!AA49+[8]Mayo!AA49+[9]Mayo!AA49+[10]Mayo!AA49</f>
        <v>0</v>
      </c>
      <c r="AB49" s="32">
        <f>[1]Mayo!AB49+[2]Mayo!AB49+[3]Mayo!AB49+[4]Mayo!AB49+[5]Mayo!AB49+[6]Mayo!AB49+[7]Mayo!AB49+[8]Mayo!AB49+[9]Mayo!AB49+[10]Mayo!AB49</f>
        <v>0</v>
      </c>
      <c r="AC49" s="32">
        <f>[1]Mayo!AC49+[2]Mayo!AC49+[3]Mayo!AC49+[4]Mayo!AC49+[5]Mayo!AC49+[6]Mayo!AC49+[7]Mayo!AC49+[8]Mayo!AC49+[9]Mayo!AC49+[10]Mayo!AC49</f>
        <v>0</v>
      </c>
      <c r="AD49" s="32">
        <f>[1]Mayo!AD49+[2]Mayo!AD49+[3]Mayo!AD49+[4]Mayo!AD49+[5]Mayo!AD49+[6]Mayo!AD49+[7]Mayo!AD49+[8]Mayo!AD49+[9]Mayo!AD49+[10]Mayo!AD49</f>
        <v>0</v>
      </c>
      <c r="AE49" s="32">
        <f>[1]Mayo!AE49+[2]Mayo!AE49+[3]Mayo!AE49+[4]Mayo!AE49+[5]Mayo!AE49+[6]Mayo!AE49+[7]Mayo!AE49+[8]Mayo!AE49+[9]Mayo!AE49+[10]Mayo!AE49</f>
        <v>0</v>
      </c>
      <c r="AF49" s="32">
        <f>[1]Mayo!AF49+[2]Mayo!AF49+[3]Mayo!AF49+[4]Mayo!AF49+[5]Mayo!AF49+[6]Mayo!AF49+[7]Mayo!AF49+[8]Mayo!AF49+[9]Mayo!AF49+[10]Mayo!AF49</f>
        <v>0</v>
      </c>
      <c r="AG49" s="32">
        <f>[1]Mayo!AG49+[2]Mayo!AG49+[3]Mayo!AG49+[4]Mayo!AG49+[5]Mayo!AG49+[6]Mayo!AG49+[7]Mayo!AG49+[8]Mayo!AG49+[9]Mayo!AG49+[10]Mayo!AG49</f>
        <v>0</v>
      </c>
      <c r="AH49" s="32">
        <f>[1]Mayo!AH49+[2]Mayo!AH49+[3]Mayo!AH49+[4]Mayo!AH49+[5]Mayo!AH49+[6]Mayo!AH49+[7]Mayo!AH49+[8]Mayo!AH49+[9]Mayo!AH49+[10]Mayo!AH49</f>
        <v>0</v>
      </c>
      <c r="AI49" s="32">
        <f>[1]Mayo!AI49+[2]Mayo!AI49+[3]Mayo!AI49+[4]Mayo!AI49+[5]Mayo!AI49+[6]Mayo!AI49+[7]Mayo!AI49+[8]Mayo!AI49+[9]Mayo!AI49+[10]Mayo!AI49</f>
        <v>0</v>
      </c>
      <c r="AJ49" s="32">
        <f>[1]Mayo!AJ49+[2]Mayo!AJ49+[3]Mayo!AJ49+[4]Mayo!AJ49+[5]Mayo!AJ49+[6]Mayo!AJ49+[7]Mayo!AJ49+[8]Mayo!AJ49+[9]Mayo!AJ49+[10]Mayo!AJ49</f>
        <v>0</v>
      </c>
      <c r="AK49" s="32">
        <f>[1]Mayo!AK49+[2]Mayo!AK49+[3]Mayo!AK49+[4]Mayo!AK49+[5]Mayo!AK49+[6]Mayo!AK49+[7]Mayo!AK49+[8]Mayo!AK49+[9]Mayo!AK49+[10]Mayo!AK49</f>
        <v>0</v>
      </c>
      <c r="AL49" s="32">
        <f>[1]Mayo!AL49+[2]Mayo!AL49+[3]Mayo!AL49+[4]Mayo!AL49+[5]Mayo!AL49+[6]Mayo!AL49+[7]Mayo!AL49+[8]Mayo!AL49+[9]Mayo!AL49+[10]Mayo!AL49</f>
        <v>0</v>
      </c>
      <c r="AM49" s="32">
        <f>[1]Mayo!AM49+[2]Mayo!AM49+[3]Mayo!AM49+[4]Mayo!AM49+[5]Mayo!AM49+[6]Mayo!AM49+[7]Mayo!AM49+[8]Mayo!AM49+[9]Mayo!AM49+[10]Mayo!AM49</f>
        <v>0</v>
      </c>
      <c r="AN49" s="83"/>
      <c r="AO49" s="84"/>
      <c r="AP49" s="84"/>
      <c r="AQ49" s="84"/>
      <c r="AR49" s="84"/>
      <c r="CG49" s="2">
        <v>0</v>
      </c>
      <c r="CH49" s="2">
        <v>0</v>
      </c>
    </row>
    <row r="50" spans="1:231" x14ac:dyDescent="0.25">
      <c r="A50" s="39" t="s">
        <v>42</v>
      </c>
      <c r="B50" s="75">
        <f t="shared" si="6"/>
        <v>0</v>
      </c>
      <c r="C50" s="76">
        <f t="shared" si="7"/>
        <v>0</v>
      </c>
      <c r="D50" s="86">
        <f t="shared" si="7"/>
        <v>0</v>
      </c>
      <c r="E50" s="32">
        <f>[1]Mayo!E50+[2]Mayo!E50+[3]Mayo!E50+[4]Mayo!E50+[5]Mayo!E50+[6]Mayo!E50+[7]Mayo!E50+[8]Mayo!E50+[9]Mayo!E50+[10]Mayo!E50</f>
        <v>0</v>
      </c>
      <c r="F50" s="32">
        <f>[1]Mayo!F50+[2]Mayo!F50+[3]Mayo!F50+[4]Mayo!F50+[5]Mayo!F50+[6]Mayo!F50+[7]Mayo!F50+[8]Mayo!F50+[9]Mayo!F50+[10]Mayo!F50</f>
        <v>0</v>
      </c>
      <c r="G50" s="32">
        <f>[1]Mayo!G50+[2]Mayo!G50+[3]Mayo!G50+[4]Mayo!G50+[5]Mayo!G50+[6]Mayo!G50+[7]Mayo!G50+[8]Mayo!G50+[9]Mayo!G50+[10]Mayo!G50</f>
        <v>0</v>
      </c>
      <c r="H50" s="32">
        <f>[1]Mayo!H50+[2]Mayo!H50+[3]Mayo!H50+[4]Mayo!H50+[5]Mayo!H50+[6]Mayo!H50+[7]Mayo!H50+[8]Mayo!H50+[9]Mayo!H50+[10]Mayo!H50</f>
        <v>0</v>
      </c>
      <c r="I50" s="32">
        <f>[1]Mayo!I50+[2]Mayo!I50+[3]Mayo!I50+[4]Mayo!I50+[5]Mayo!I50+[6]Mayo!I50+[7]Mayo!I50+[8]Mayo!I50+[9]Mayo!I50+[10]Mayo!I50</f>
        <v>0</v>
      </c>
      <c r="J50" s="32">
        <f>[1]Mayo!J50+[2]Mayo!J50+[3]Mayo!J50+[4]Mayo!J50+[5]Mayo!J50+[6]Mayo!J50+[7]Mayo!J50+[8]Mayo!J50+[9]Mayo!J50+[10]Mayo!J50</f>
        <v>0</v>
      </c>
      <c r="K50" s="32">
        <f>[1]Mayo!K50+[2]Mayo!K50+[3]Mayo!K50+[4]Mayo!K50+[5]Mayo!K50+[6]Mayo!K50+[7]Mayo!K50+[8]Mayo!K50+[9]Mayo!K50+[10]Mayo!K50</f>
        <v>0</v>
      </c>
      <c r="L50" s="32">
        <f>[1]Mayo!L50+[2]Mayo!L50+[3]Mayo!L50+[4]Mayo!L50+[5]Mayo!L50+[6]Mayo!L50+[7]Mayo!L50+[8]Mayo!L50+[9]Mayo!L50+[10]Mayo!L50</f>
        <v>0</v>
      </c>
      <c r="M50" s="32">
        <f>[1]Mayo!M50+[2]Mayo!M50+[3]Mayo!M50+[4]Mayo!M50+[5]Mayo!M50+[6]Mayo!M50+[7]Mayo!M50+[8]Mayo!M50+[9]Mayo!M50+[10]Mayo!M50</f>
        <v>0</v>
      </c>
      <c r="N50" s="32">
        <f>[1]Mayo!N50+[2]Mayo!N50+[3]Mayo!N50+[4]Mayo!N50+[5]Mayo!N50+[6]Mayo!N50+[7]Mayo!N50+[8]Mayo!N50+[9]Mayo!N50+[10]Mayo!N50</f>
        <v>0</v>
      </c>
      <c r="O50" s="32">
        <f>[1]Mayo!O50+[2]Mayo!O50+[3]Mayo!O50+[4]Mayo!O50+[5]Mayo!O50+[6]Mayo!O50+[7]Mayo!O50+[8]Mayo!O50+[9]Mayo!O50+[10]Mayo!O50</f>
        <v>0</v>
      </c>
      <c r="P50" s="32">
        <f>[1]Mayo!P50+[2]Mayo!P50+[3]Mayo!P50+[4]Mayo!P50+[5]Mayo!P50+[6]Mayo!P50+[7]Mayo!P50+[8]Mayo!P50+[9]Mayo!P50+[10]Mayo!P50</f>
        <v>0</v>
      </c>
      <c r="Q50" s="32">
        <f>[1]Mayo!Q50+[2]Mayo!Q50+[3]Mayo!Q50+[4]Mayo!Q50+[5]Mayo!Q50+[6]Mayo!Q50+[7]Mayo!Q50+[8]Mayo!Q50+[9]Mayo!Q50+[10]Mayo!Q50</f>
        <v>0</v>
      </c>
      <c r="R50" s="32">
        <f>[1]Mayo!R50+[2]Mayo!R50+[3]Mayo!R50+[4]Mayo!R50+[5]Mayo!R50+[6]Mayo!R50+[7]Mayo!R50+[8]Mayo!R50+[9]Mayo!R50+[10]Mayo!R50</f>
        <v>0</v>
      </c>
      <c r="S50" s="32">
        <f>[1]Mayo!S50+[2]Mayo!S50+[3]Mayo!S50+[4]Mayo!S50+[5]Mayo!S50+[6]Mayo!S50+[7]Mayo!S50+[8]Mayo!S50+[9]Mayo!S50+[10]Mayo!S50</f>
        <v>0</v>
      </c>
      <c r="T50" s="32">
        <f>[1]Mayo!T50+[2]Mayo!T50+[3]Mayo!T50+[4]Mayo!T50+[5]Mayo!T50+[6]Mayo!T50+[7]Mayo!T50+[8]Mayo!T50+[9]Mayo!T50+[10]Mayo!T50</f>
        <v>0</v>
      </c>
      <c r="U50" s="32">
        <f>[1]Mayo!U50+[2]Mayo!U50+[3]Mayo!U50+[4]Mayo!U50+[5]Mayo!U50+[6]Mayo!U50+[7]Mayo!U50+[8]Mayo!U50+[9]Mayo!U50+[10]Mayo!U50</f>
        <v>0</v>
      </c>
      <c r="V50" s="32">
        <f>[1]Mayo!V50+[2]Mayo!V50+[3]Mayo!V50+[4]Mayo!V50+[5]Mayo!V50+[6]Mayo!V50+[7]Mayo!V50+[8]Mayo!V50+[9]Mayo!V50+[10]Mayo!V50</f>
        <v>0</v>
      </c>
      <c r="W50" s="32">
        <f>[1]Mayo!W50+[2]Mayo!W50+[3]Mayo!W50+[4]Mayo!W50+[5]Mayo!W50+[6]Mayo!W50+[7]Mayo!W50+[8]Mayo!W50+[9]Mayo!W50+[10]Mayo!W50</f>
        <v>0</v>
      </c>
      <c r="X50" s="32">
        <f>[1]Mayo!X50+[2]Mayo!X50+[3]Mayo!X50+[4]Mayo!X50+[5]Mayo!X50+[6]Mayo!X50+[7]Mayo!X50+[8]Mayo!X50+[9]Mayo!X50+[10]Mayo!X50</f>
        <v>0</v>
      </c>
      <c r="Y50" s="32">
        <f>[1]Mayo!Y50+[2]Mayo!Y50+[3]Mayo!Y50+[4]Mayo!Y50+[5]Mayo!Y50+[6]Mayo!Y50+[7]Mayo!Y50+[8]Mayo!Y50+[9]Mayo!Y50+[10]Mayo!Y50</f>
        <v>0</v>
      </c>
      <c r="Z50" s="32">
        <f>[1]Mayo!Z50+[2]Mayo!Z50+[3]Mayo!Z50+[4]Mayo!Z50+[5]Mayo!Z50+[6]Mayo!Z50+[7]Mayo!Z50+[8]Mayo!Z50+[9]Mayo!Z50+[10]Mayo!Z50</f>
        <v>0</v>
      </c>
      <c r="AA50" s="32">
        <f>[1]Mayo!AA50+[2]Mayo!AA50+[3]Mayo!AA50+[4]Mayo!AA50+[5]Mayo!AA50+[6]Mayo!AA50+[7]Mayo!AA50+[8]Mayo!AA50+[9]Mayo!AA50+[10]Mayo!AA50</f>
        <v>0</v>
      </c>
      <c r="AB50" s="32">
        <f>[1]Mayo!AB50+[2]Mayo!AB50+[3]Mayo!AB50+[4]Mayo!AB50+[5]Mayo!AB50+[6]Mayo!AB50+[7]Mayo!AB50+[8]Mayo!AB50+[9]Mayo!AB50+[10]Mayo!AB50</f>
        <v>0</v>
      </c>
      <c r="AC50" s="32">
        <f>[1]Mayo!AC50+[2]Mayo!AC50+[3]Mayo!AC50+[4]Mayo!AC50+[5]Mayo!AC50+[6]Mayo!AC50+[7]Mayo!AC50+[8]Mayo!AC50+[9]Mayo!AC50+[10]Mayo!AC50</f>
        <v>0</v>
      </c>
      <c r="AD50" s="32">
        <f>[1]Mayo!AD50+[2]Mayo!AD50+[3]Mayo!AD50+[4]Mayo!AD50+[5]Mayo!AD50+[6]Mayo!AD50+[7]Mayo!AD50+[8]Mayo!AD50+[9]Mayo!AD50+[10]Mayo!AD50</f>
        <v>0</v>
      </c>
      <c r="AE50" s="32">
        <f>[1]Mayo!AE50+[2]Mayo!AE50+[3]Mayo!AE50+[4]Mayo!AE50+[5]Mayo!AE50+[6]Mayo!AE50+[7]Mayo!AE50+[8]Mayo!AE50+[9]Mayo!AE50+[10]Mayo!AE50</f>
        <v>0</v>
      </c>
      <c r="AF50" s="32">
        <f>[1]Mayo!AF50+[2]Mayo!AF50+[3]Mayo!AF50+[4]Mayo!AF50+[5]Mayo!AF50+[6]Mayo!AF50+[7]Mayo!AF50+[8]Mayo!AF50+[9]Mayo!AF50+[10]Mayo!AF50</f>
        <v>0</v>
      </c>
      <c r="AG50" s="32">
        <f>[1]Mayo!AG50+[2]Mayo!AG50+[3]Mayo!AG50+[4]Mayo!AG50+[5]Mayo!AG50+[6]Mayo!AG50+[7]Mayo!AG50+[8]Mayo!AG50+[9]Mayo!AG50+[10]Mayo!AG50</f>
        <v>0</v>
      </c>
      <c r="AH50" s="32">
        <f>[1]Mayo!AH50+[2]Mayo!AH50+[3]Mayo!AH50+[4]Mayo!AH50+[5]Mayo!AH50+[6]Mayo!AH50+[7]Mayo!AH50+[8]Mayo!AH50+[9]Mayo!AH50+[10]Mayo!AH50</f>
        <v>0</v>
      </c>
      <c r="AI50" s="32">
        <f>[1]Mayo!AI50+[2]Mayo!AI50+[3]Mayo!AI50+[4]Mayo!AI50+[5]Mayo!AI50+[6]Mayo!AI50+[7]Mayo!AI50+[8]Mayo!AI50+[9]Mayo!AI50+[10]Mayo!AI50</f>
        <v>0</v>
      </c>
      <c r="AJ50" s="32">
        <f>[1]Mayo!AJ50+[2]Mayo!AJ50+[3]Mayo!AJ50+[4]Mayo!AJ50+[5]Mayo!AJ50+[6]Mayo!AJ50+[7]Mayo!AJ50+[8]Mayo!AJ50+[9]Mayo!AJ50+[10]Mayo!AJ50</f>
        <v>0</v>
      </c>
      <c r="AK50" s="32">
        <f>[1]Mayo!AK50+[2]Mayo!AK50+[3]Mayo!AK50+[4]Mayo!AK50+[5]Mayo!AK50+[6]Mayo!AK50+[7]Mayo!AK50+[8]Mayo!AK50+[9]Mayo!AK50+[10]Mayo!AK50</f>
        <v>0</v>
      </c>
      <c r="AL50" s="32">
        <f>[1]Mayo!AL50+[2]Mayo!AL50+[3]Mayo!AL50+[4]Mayo!AL50+[5]Mayo!AL50+[6]Mayo!AL50+[7]Mayo!AL50+[8]Mayo!AL50+[9]Mayo!AL50+[10]Mayo!AL50</f>
        <v>0</v>
      </c>
      <c r="AM50" s="32">
        <f>[1]Mayo!AM50+[2]Mayo!AM50+[3]Mayo!AM50+[4]Mayo!AM50+[5]Mayo!AM50+[6]Mayo!AM50+[7]Mayo!AM50+[8]Mayo!AM50+[9]Mayo!AM50+[10]Mayo!AM50</f>
        <v>0</v>
      </c>
      <c r="AN50" s="83"/>
      <c r="AO50" s="84"/>
      <c r="AP50" s="84"/>
      <c r="AQ50" s="84"/>
      <c r="AR50" s="84"/>
      <c r="CG50" s="2">
        <v>0</v>
      </c>
      <c r="CH50" s="2">
        <v>0</v>
      </c>
    </row>
    <row r="51" spans="1:231" x14ac:dyDescent="0.25">
      <c r="A51" s="39" t="s">
        <v>43</v>
      </c>
      <c r="B51" s="75">
        <f t="shared" si="6"/>
        <v>0</v>
      </c>
      <c r="C51" s="76">
        <f t="shared" si="7"/>
        <v>0</v>
      </c>
      <c r="D51" s="86">
        <f t="shared" si="7"/>
        <v>0</v>
      </c>
      <c r="E51" s="32">
        <f>[1]Mayo!E51+[2]Mayo!E51+[3]Mayo!E51+[4]Mayo!E51+[5]Mayo!E51+[6]Mayo!E51+[7]Mayo!E51+[8]Mayo!E51+[9]Mayo!E51+[10]Mayo!E51</f>
        <v>0</v>
      </c>
      <c r="F51" s="32">
        <f>[1]Mayo!F51+[2]Mayo!F51+[3]Mayo!F51+[4]Mayo!F51+[5]Mayo!F51+[6]Mayo!F51+[7]Mayo!F51+[8]Mayo!F51+[9]Mayo!F51+[10]Mayo!F51</f>
        <v>0</v>
      </c>
      <c r="G51" s="32">
        <f>[1]Mayo!G51+[2]Mayo!G51+[3]Mayo!G51+[4]Mayo!G51+[5]Mayo!G51+[6]Mayo!G51+[7]Mayo!G51+[8]Mayo!G51+[9]Mayo!G51+[10]Mayo!G51</f>
        <v>0</v>
      </c>
      <c r="H51" s="32">
        <f>[1]Mayo!H51+[2]Mayo!H51+[3]Mayo!H51+[4]Mayo!H51+[5]Mayo!H51+[6]Mayo!H51+[7]Mayo!H51+[8]Mayo!H51+[9]Mayo!H51+[10]Mayo!H51</f>
        <v>0</v>
      </c>
      <c r="I51" s="32">
        <f>[1]Mayo!I51+[2]Mayo!I51+[3]Mayo!I51+[4]Mayo!I51+[5]Mayo!I51+[6]Mayo!I51+[7]Mayo!I51+[8]Mayo!I51+[9]Mayo!I51+[10]Mayo!I51</f>
        <v>0</v>
      </c>
      <c r="J51" s="32">
        <f>[1]Mayo!J51+[2]Mayo!J51+[3]Mayo!J51+[4]Mayo!J51+[5]Mayo!J51+[6]Mayo!J51+[7]Mayo!J51+[8]Mayo!J51+[9]Mayo!J51+[10]Mayo!J51</f>
        <v>0</v>
      </c>
      <c r="K51" s="32">
        <f>[1]Mayo!K51+[2]Mayo!K51+[3]Mayo!K51+[4]Mayo!K51+[5]Mayo!K51+[6]Mayo!K51+[7]Mayo!K51+[8]Mayo!K51+[9]Mayo!K51+[10]Mayo!K51</f>
        <v>0</v>
      </c>
      <c r="L51" s="32">
        <f>[1]Mayo!L51+[2]Mayo!L51+[3]Mayo!L51+[4]Mayo!L51+[5]Mayo!L51+[6]Mayo!L51+[7]Mayo!L51+[8]Mayo!L51+[9]Mayo!L51+[10]Mayo!L51</f>
        <v>0</v>
      </c>
      <c r="M51" s="32">
        <f>[1]Mayo!M51+[2]Mayo!M51+[3]Mayo!M51+[4]Mayo!M51+[5]Mayo!M51+[6]Mayo!M51+[7]Mayo!M51+[8]Mayo!M51+[9]Mayo!M51+[10]Mayo!M51</f>
        <v>0</v>
      </c>
      <c r="N51" s="32">
        <f>[1]Mayo!N51+[2]Mayo!N51+[3]Mayo!N51+[4]Mayo!N51+[5]Mayo!N51+[6]Mayo!N51+[7]Mayo!N51+[8]Mayo!N51+[9]Mayo!N51+[10]Mayo!N51</f>
        <v>0</v>
      </c>
      <c r="O51" s="32">
        <f>[1]Mayo!O51+[2]Mayo!O51+[3]Mayo!O51+[4]Mayo!O51+[5]Mayo!O51+[6]Mayo!O51+[7]Mayo!O51+[8]Mayo!O51+[9]Mayo!O51+[10]Mayo!O51</f>
        <v>0</v>
      </c>
      <c r="P51" s="32">
        <f>[1]Mayo!P51+[2]Mayo!P51+[3]Mayo!P51+[4]Mayo!P51+[5]Mayo!P51+[6]Mayo!P51+[7]Mayo!P51+[8]Mayo!P51+[9]Mayo!P51+[10]Mayo!P51</f>
        <v>0</v>
      </c>
      <c r="Q51" s="32">
        <f>[1]Mayo!Q51+[2]Mayo!Q51+[3]Mayo!Q51+[4]Mayo!Q51+[5]Mayo!Q51+[6]Mayo!Q51+[7]Mayo!Q51+[8]Mayo!Q51+[9]Mayo!Q51+[10]Mayo!Q51</f>
        <v>0</v>
      </c>
      <c r="R51" s="32">
        <f>[1]Mayo!R51+[2]Mayo!R51+[3]Mayo!R51+[4]Mayo!R51+[5]Mayo!R51+[6]Mayo!R51+[7]Mayo!R51+[8]Mayo!R51+[9]Mayo!R51+[10]Mayo!R51</f>
        <v>0</v>
      </c>
      <c r="S51" s="32">
        <f>[1]Mayo!S51+[2]Mayo!S51+[3]Mayo!S51+[4]Mayo!S51+[5]Mayo!S51+[6]Mayo!S51+[7]Mayo!S51+[8]Mayo!S51+[9]Mayo!S51+[10]Mayo!S51</f>
        <v>0</v>
      </c>
      <c r="T51" s="32">
        <f>[1]Mayo!T51+[2]Mayo!T51+[3]Mayo!T51+[4]Mayo!T51+[5]Mayo!T51+[6]Mayo!T51+[7]Mayo!T51+[8]Mayo!T51+[9]Mayo!T51+[10]Mayo!T51</f>
        <v>0</v>
      </c>
      <c r="U51" s="32">
        <f>[1]Mayo!U51+[2]Mayo!U51+[3]Mayo!U51+[4]Mayo!U51+[5]Mayo!U51+[6]Mayo!U51+[7]Mayo!U51+[8]Mayo!U51+[9]Mayo!U51+[10]Mayo!U51</f>
        <v>0</v>
      </c>
      <c r="V51" s="32">
        <f>[1]Mayo!V51+[2]Mayo!V51+[3]Mayo!V51+[4]Mayo!V51+[5]Mayo!V51+[6]Mayo!V51+[7]Mayo!V51+[8]Mayo!V51+[9]Mayo!V51+[10]Mayo!V51</f>
        <v>0</v>
      </c>
      <c r="W51" s="32">
        <f>[1]Mayo!W51+[2]Mayo!W51+[3]Mayo!W51+[4]Mayo!W51+[5]Mayo!W51+[6]Mayo!W51+[7]Mayo!W51+[8]Mayo!W51+[9]Mayo!W51+[10]Mayo!W51</f>
        <v>0</v>
      </c>
      <c r="X51" s="32">
        <f>[1]Mayo!X51+[2]Mayo!X51+[3]Mayo!X51+[4]Mayo!X51+[5]Mayo!X51+[6]Mayo!X51+[7]Mayo!X51+[8]Mayo!X51+[9]Mayo!X51+[10]Mayo!X51</f>
        <v>0</v>
      </c>
      <c r="Y51" s="32">
        <f>[1]Mayo!Y51+[2]Mayo!Y51+[3]Mayo!Y51+[4]Mayo!Y51+[5]Mayo!Y51+[6]Mayo!Y51+[7]Mayo!Y51+[8]Mayo!Y51+[9]Mayo!Y51+[10]Mayo!Y51</f>
        <v>0</v>
      </c>
      <c r="Z51" s="32">
        <f>[1]Mayo!Z51+[2]Mayo!Z51+[3]Mayo!Z51+[4]Mayo!Z51+[5]Mayo!Z51+[6]Mayo!Z51+[7]Mayo!Z51+[8]Mayo!Z51+[9]Mayo!Z51+[10]Mayo!Z51</f>
        <v>0</v>
      </c>
      <c r="AA51" s="32">
        <f>[1]Mayo!AA51+[2]Mayo!AA51+[3]Mayo!AA51+[4]Mayo!AA51+[5]Mayo!AA51+[6]Mayo!AA51+[7]Mayo!AA51+[8]Mayo!AA51+[9]Mayo!AA51+[10]Mayo!AA51</f>
        <v>0</v>
      </c>
      <c r="AB51" s="32">
        <f>[1]Mayo!AB51+[2]Mayo!AB51+[3]Mayo!AB51+[4]Mayo!AB51+[5]Mayo!AB51+[6]Mayo!AB51+[7]Mayo!AB51+[8]Mayo!AB51+[9]Mayo!AB51+[10]Mayo!AB51</f>
        <v>0</v>
      </c>
      <c r="AC51" s="32">
        <f>[1]Mayo!AC51+[2]Mayo!AC51+[3]Mayo!AC51+[4]Mayo!AC51+[5]Mayo!AC51+[6]Mayo!AC51+[7]Mayo!AC51+[8]Mayo!AC51+[9]Mayo!AC51+[10]Mayo!AC51</f>
        <v>0</v>
      </c>
      <c r="AD51" s="32">
        <f>[1]Mayo!AD51+[2]Mayo!AD51+[3]Mayo!AD51+[4]Mayo!AD51+[5]Mayo!AD51+[6]Mayo!AD51+[7]Mayo!AD51+[8]Mayo!AD51+[9]Mayo!AD51+[10]Mayo!AD51</f>
        <v>0</v>
      </c>
      <c r="AE51" s="32">
        <f>[1]Mayo!AE51+[2]Mayo!AE51+[3]Mayo!AE51+[4]Mayo!AE51+[5]Mayo!AE51+[6]Mayo!AE51+[7]Mayo!AE51+[8]Mayo!AE51+[9]Mayo!AE51+[10]Mayo!AE51</f>
        <v>0</v>
      </c>
      <c r="AF51" s="32">
        <f>[1]Mayo!AF51+[2]Mayo!AF51+[3]Mayo!AF51+[4]Mayo!AF51+[5]Mayo!AF51+[6]Mayo!AF51+[7]Mayo!AF51+[8]Mayo!AF51+[9]Mayo!AF51+[10]Mayo!AF51</f>
        <v>0</v>
      </c>
      <c r="AG51" s="32">
        <f>[1]Mayo!AG51+[2]Mayo!AG51+[3]Mayo!AG51+[4]Mayo!AG51+[5]Mayo!AG51+[6]Mayo!AG51+[7]Mayo!AG51+[8]Mayo!AG51+[9]Mayo!AG51+[10]Mayo!AG51</f>
        <v>0</v>
      </c>
      <c r="AH51" s="32">
        <f>[1]Mayo!AH51+[2]Mayo!AH51+[3]Mayo!AH51+[4]Mayo!AH51+[5]Mayo!AH51+[6]Mayo!AH51+[7]Mayo!AH51+[8]Mayo!AH51+[9]Mayo!AH51+[10]Mayo!AH51</f>
        <v>0</v>
      </c>
      <c r="AI51" s="32">
        <f>[1]Mayo!AI51+[2]Mayo!AI51+[3]Mayo!AI51+[4]Mayo!AI51+[5]Mayo!AI51+[6]Mayo!AI51+[7]Mayo!AI51+[8]Mayo!AI51+[9]Mayo!AI51+[10]Mayo!AI51</f>
        <v>0</v>
      </c>
      <c r="AJ51" s="32">
        <f>[1]Mayo!AJ51+[2]Mayo!AJ51+[3]Mayo!AJ51+[4]Mayo!AJ51+[5]Mayo!AJ51+[6]Mayo!AJ51+[7]Mayo!AJ51+[8]Mayo!AJ51+[9]Mayo!AJ51+[10]Mayo!AJ51</f>
        <v>0</v>
      </c>
      <c r="AK51" s="32">
        <f>[1]Mayo!AK51+[2]Mayo!AK51+[3]Mayo!AK51+[4]Mayo!AK51+[5]Mayo!AK51+[6]Mayo!AK51+[7]Mayo!AK51+[8]Mayo!AK51+[9]Mayo!AK51+[10]Mayo!AK51</f>
        <v>0</v>
      </c>
      <c r="AL51" s="32">
        <f>[1]Mayo!AL51+[2]Mayo!AL51+[3]Mayo!AL51+[4]Mayo!AL51+[5]Mayo!AL51+[6]Mayo!AL51+[7]Mayo!AL51+[8]Mayo!AL51+[9]Mayo!AL51+[10]Mayo!AL51</f>
        <v>0</v>
      </c>
      <c r="AM51" s="32">
        <f>[1]Mayo!AM51+[2]Mayo!AM51+[3]Mayo!AM51+[4]Mayo!AM51+[5]Mayo!AM51+[6]Mayo!AM51+[7]Mayo!AM51+[8]Mayo!AM51+[9]Mayo!AM51+[10]Mayo!AM51</f>
        <v>0</v>
      </c>
      <c r="AN51" s="83"/>
      <c r="AO51" s="84"/>
      <c r="AP51" s="84"/>
      <c r="AQ51" s="84"/>
      <c r="AR51" s="84"/>
      <c r="CG51" s="2">
        <v>0</v>
      </c>
      <c r="CH51" s="2">
        <v>0</v>
      </c>
    </row>
    <row r="52" spans="1:231" x14ac:dyDescent="0.25">
      <c r="A52" s="107" t="s">
        <v>44</v>
      </c>
      <c r="B52" s="91">
        <f t="shared" si="6"/>
        <v>0</v>
      </c>
      <c r="C52" s="92">
        <f t="shared" si="7"/>
        <v>0</v>
      </c>
      <c r="D52" s="54">
        <f t="shared" si="7"/>
        <v>0</v>
      </c>
      <c r="E52" s="32">
        <f>[1]Mayo!E52+[2]Mayo!E52+[3]Mayo!E52+[4]Mayo!E52+[5]Mayo!E52+[6]Mayo!E52+[7]Mayo!E52+[8]Mayo!E52+[9]Mayo!E52+[10]Mayo!E52</f>
        <v>0</v>
      </c>
      <c r="F52" s="32">
        <f>[1]Mayo!F52+[2]Mayo!F52+[3]Mayo!F52+[4]Mayo!F52+[5]Mayo!F52+[6]Mayo!F52+[7]Mayo!F52+[8]Mayo!F52+[9]Mayo!F52+[10]Mayo!F52</f>
        <v>0</v>
      </c>
      <c r="G52" s="32">
        <f>[1]Mayo!G52+[2]Mayo!G52+[3]Mayo!G52+[4]Mayo!G52+[5]Mayo!G52+[6]Mayo!G52+[7]Mayo!G52+[8]Mayo!G52+[9]Mayo!G52+[10]Mayo!G52</f>
        <v>0</v>
      </c>
      <c r="H52" s="32">
        <f>[1]Mayo!H52+[2]Mayo!H52+[3]Mayo!H52+[4]Mayo!H52+[5]Mayo!H52+[6]Mayo!H52+[7]Mayo!H52+[8]Mayo!H52+[9]Mayo!H52+[10]Mayo!H52</f>
        <v>0</v>
      </c>
      <c r="I52" s="32">
        <f>[1]Mayo!I52+[2]Mayo!I52+[3]Mayo!I52+[4]Mayo!I52+[5]Mayo!I52+[6]Mayo!I52+[7]Mayo!I52+[8]Mayo!I52+[9]Mayo!I52+[10]Mayo!I52</f>
        <v>0</v>
      </c>
      <c r="J52" s="32">
        <f>[1]Mayo!J52+[2]Mayo!J52+[3]Mayo!J52+[4]Mayo!J52+[5]Mayo!J52+[6]Mayo!J52+[7]Mayo!J52+[8]Mayo!J52+[9]Mayo!J52+[10]Mayo!J52</f>
        <v>0</v>
      </c>
      <c r="K52" s="32">
        <f>[1]Mayo!K52+[2]Mayo!K52+[3]Mayo!K52+[4]Mayo!K52+[5]Mayo!K52+[6]Mayo!K52+[7]Mayo!K52+[8]Mayo!K52+[9]Mayo!K52+[10]Mayo!K52</f>
        <v>0</v>
      </c>
      <c r="L52" s="32">
        <f>[1]Mayo!L52+[2]Mayo!L52+[3]Mayo!L52+[4]Mayo!L52+[5]Mayo!L52+[6]Mayo!L52+[7]Mayo!L52+[8]Mayo!L52+[9]Mayo!L52+[10]Mayo!L52</f>
        <v>0</v>
      </c>
      <c r="M52" s="32">
        <f>[1]Mayo!M52+[2]Mayo!M52+[3]Mayo!M52+[4]Mayo!M52+[5]Mayo!M52+[6]Mayo!M52+[7]Mayo!M52+[8]Mayo!M52+[9]Mayo!M52+[10]Mayo!M52</f>
        <v>0</v>
      </c>
      <c r="N52" s="32">
        <f>[1]Mayo!N52+[2]Mayo!N52+[3]Mayo!N52+[4]Mayo!N52+[5]Mayo!N52+[6]Mayo!N52+[7]Mayo!N52+[8]Mayo!N52+[9]Mayo!N52+[10]Mayo!N52</f>
        <v>0</v>
      </c>
      <c r="O52" s="32">
        <f>[1]Mayo!O52+[2]Mayo!O52+[3]Mayo!O52+[4]Mayo!O52+[5]Mayo!O52+[6]Mayo!O52+[7]Mayo!O52+[8]Mayo!O52+[9]Mayo!O52+[10]Mayo!O52</f>
        <v>0</v>
      </c>
      <c r="P52" s="32">
        <f>[1]Mayo!P52+[2]Mayo!P52+[3]Mayo!P52+[4]Mayo!P52+[5]Mayo!P52+[6]Mayo!P52+[7]Mayo!P52+[8]Mayo!P52+[9]Mayo!P52+[10]Mayo!P52</f>
        <v>0</v>
      </c>
      <c r="Q52" s="32">
        <f>[1]Mayo!Q52+[2]Mayo!Q52+[3]Mayo!Q52+[4]Mayo!Q52+[5]Mayo!Q52+[6]Mayo!Q52+[7]Mayo!Q52+[8]Mayo!Q52+[9]Mayo!Q52+[10]Mayo!Q52</f>
        <v>0</v>
      </c>
      <c r="R52" s="32">
        <f>[1]Mayo!R52+[2]Mayo!R52+[3]Mayo!R52+[4]Mayo!R52+[5]Mayo!R52+[6]Mayo!R52+[7]Mayo!R52+[8]Mayo!R52+[9]Mayo!R52+[10]Mayo!R52</f>
        <v>0</v>
      </c>
      <c r="S52" s="32">
        <f>[1]Mayo!S52+[2]Mayo!S52+[3]Mayo!S52+[4]Mayo!S52+[5]Mayo!S52+[6]Mayo!S52+[7]Mayo!S52+[8]Mayo!S52+[9]Mayo!S52+[10]Mayo!S52</f>
        <v>0</v>
      </c>
      <c r="T52" s="32">
        <f>[1]Mayo!T52+[2]Mayo!T52+[3]Mayo!T52+[4]Mayo!T52+[5]Mayo!T52+[6]Mayo!T52+[7]Mayo!T52+[8]Mayo!T52+[9]Mayo!T52+[10]Mayo!T52</f>
        <v>0</v>
      </c>
      <c r="U52" s="32">
        <f>[1]Mayo!U52+[2]Mayo!U52+[3]Mayo!U52+[4]Mayo!U52+[5]Mayo!U52+[6]Mayo!U52+[7]Mayo!U52+[8]Mayo!U52+[9]Mayo!U52+[10]Mayo!U52</f>
        <v>0</v>
      </c>
      <c r="V52" s="32">
        <f>[1]Mayo!V52+[2]Mayo!V52+[3]Mayo!V52+[4]Mayo!V52+[5]Mayo!V52+[6]Mayo!V52+[7]Mayo!V52+[8]Mayo!V52+[9]Mayo!V52+[10]Mayo!V52</f>
        <v>0</v>
      </c>
      <c r="W52" s="32">
        <f>[1]Mayo!W52+[2]Mayo!W52+[3]Mayo!W52+[4]Mayo!W52+[5]Mayo!W52+[6]Mayo!W52+[7]Mayo!W52+[8]Mayo!W52+[9]Mayo!W52+[10]Mayo!W52</f>
        <v>0</v>
      </c>
      <c r="X52" s="32">
        <f>[1]Mayo!X52+[2]Mayo!X52+[3]Mayo!X52+[4]Mayo!X52+[5]Mayo!X52+[6]Mayo!X52+[7]Mayo!X52+[8]Mayo!X52+[9]Mayo!X52+[10]Mayo!X52</f>
        <v>0</v>
      </c>
      <c r="Y52" s="32">
        <f>[1]Mayo!Y52+[2]Mayo!Y52+[3]Mayo!Y52+[4]Mayo!Y52+[5]Mayo!Y52+[6]Mayo!Y52+[7]Mayo!Y52+[8]Mayo!Y52+[9]Mayo!Y52+[10]Mayo!Y52</f>
        <v>0</v>
      </c>
      <c r="Z52" s="32">
        <f>[1]Mayo!Z52+[2]Mayo!Z52+[3]Mayo!Z52+[4]Mayo!Z52+[5]Mayo!Z52+[6]Mayo!Z52+[7]Mayo!Z52+[8]Mayo!Z52+[9]Mayo!Z52+[10]Mayo!Z52</f>
        <v>0</v>
      </c>
      <c r="AA52" s="32">
        <f>[1]Mayo!AA52+[2]Mayo!AA52+[3]Mayo!AA52+[4]Mayo!AA52+[5]Mayo!AA52+[6]Mayo!AA52+[7]Mayo!AA52+[8]Mayo!AA52+[9]Mayo!AA52+[10]Mayo!AA52</f>
        <v>0</v>
      </c>
      <c r="AB52" s="32">
        <f>[1]Mayo!AB52+[2]Mayo!AB52+[3]Mayo!AB52+[4]Mayo!AB52+[5]Mayo!AB52+[6]Mayo!AB52+[7]Mayo!AB52+[8]Mayo!AB52+[9]Mayo!AB52+[10]Mayo!AB52</f>
        <v>0</v>
      </c>
      <c r="AC52" s="32">
        <f>[1]Mayo!AC52+[2]Mayo!AC52+[3]Mayo!AC52+[4]Mayo!AC52+[5]Mayo!AC52+[6]Mayo!AC52+[7]Mayo!AC52+[8]Mayo!AC52+[9]Mayo!AC52+[10]Mayo!AC52</f>
        <v>0</v>
      </c>
      <c r="AD52" s="32">
        <f>[1]Mayo!AD52+[2]Mayo!AD52+[3]Mayo!AD52+[4]Mayo!AD52+[5]Mayo!AD52+[6]Mayo!AD52+[7]Mayo!AD52+[8]Mayo!AD52+[9]Mayo!AD52+[10]Mayo!AD52</f>
        <v>0</v>
      </c>
      <c r="AE52" s="32">
        <f>[1]Mayo!AE52+[2]Mayo!AE52+[3]Mayo!AE52+[4]Mayo!AE52+[5]Mayo!AE52+[6]Mayo!AE52+[7]Mayo!AE52+[8]Mayo!AE52+[9]Mayo!AE52+[10]Mayo!AE52</f>
        <v>0</v>
      </c>
      <c r="AF52" s="32">
        <f>[1]Mayo!AF52+[2]Mayo!AF52+[3]Mayo!AF52+[4]Mayo!AF52+[5]Mayo!AF52+[6]Mayo!AF52+[7]Mayo!AF52+[8]Mayo!AF52+[9]Mayo!AF52+[10]Mayo!AF52</f>
        <v>0</v>
      </c>
      <c r="AG52" s="32">
        <f>[1]Mayo!AG52+[2]Mayo!AG52+[3]Mayo!AG52+[4]Mayo!AG52+[5]Mayo!AG52+[6]Mayo!AG52+[7]Mayo!AG52+[8]Mayo!AG52+[9]Mayo!AG52+[10]Mayo!AG52</f>
        <v>0</v>
      </c>
      <c r="AH52" s="32">
        <f>[1]Mayo!AH52+[2]Mayo!AH52+[3]Mayo!AH52+[4]Mayo!AH52+[5]Mayo!AH52+[6]Mayo!AH52+[7]Mayo!AH52+[8]Mayo!AH52+[9]Mayo!AH52+[10]Mayo!AH52</f>
        <v>0</v>
      </c>
      <c r="AI52" s="32">
        <f>[1]Mayo!AI52+[2]Mayo!AI52+[3]Mayo!AI52+[4]Mayo!AI52+[5]Mayo!AI52+[6]Mayo!AI52+[7]Mayo!AI52+[8]Mayo!AI52+[9]Mayo!AI52+[10]Mayo!AI52</f>
        <v>0</v>
      </c>
      <c r="AJ52" s="32">
        <f>[1]Mayo!AJ52+[2]Mayo!AJ52+[3]Mayo!AJ52+[4]Mayo!AJ52+[5]Mayo!AJ52+[6]Mayo!AJ52+[7]Mayo!AJ52+[8]Mayo!AJ52+[9]Mayo!AJ52+[10]Mayo!AJ52</f>
        <v>0</v>
      </c>
      <c r="AK52" s="32">
        <f>[1]Mayo!AK52+[2]Mayo!AK52+[3]Mayo!AK52+[4]Mayo!AK52+[5]Mayo!AK52+[6]Mayo!AK52+[7]Mayo!AK52+[8]Mayo!AK52+[9]Mayo!AK52+[10]Mayo!AK52</f>
        <v>0</v>
      </c>
      <c r="AL52" s="32">
        <f>[1]Mayo!AL52+[2]Mayo!AL52+[3]Mayo!AL52+[4]Mayo!AL52+[5]Mayo!AL52+[6]Mayo!AL52+[7]Mayo!AL52+[8]Mayo!AL52+[9]Mayo!AL52+[10]Mayo!AL52</f>
        <v>0</v>
      </c>
      <c r="AM52" s="32">
        <f>[1]Mayo!AM52+[2]Mayo!AM52+[3]Mayo!AM52+[4]Mayo!AM52+[5]Mayo!AM52+[6]Mayo!AM52+[7]Mayo!AM52+[8]Mayo!AM52+[9]Mayo!AM52+[10]Mayo!AM52</f>
        <v>0</v>
      </c>
      <c r="AN52" s="83"/>
      <c r="AO52" s="84"/>
      <c r="AP52" s="84"/>
      <c r="AQ52" s="84"/>
      <c r="AR52" s="84"/>
      <c r="CG52" s="2">
        <v>0</v>
      </c>
      <c r="CH52" s="2">
        <v>0</v>
      </c>
    </row>
    <row r="53" spans="1:231" s="9" customFormat="1" x14ac:dyDescent="0.25">
      <c r="A53" s="109" t="s">
        <v>224</v>
      </c>
      <c r="B53" s="109"/>
      <c r="C53" s="109"/>
      <c r="D53" s="109"/>
      <c r="E53" s="109"/>
      <c r="F53" s="109"/>
      <c r="G53" s="109"/>
      <c r="H53" s="109"/>
      <c r="I53" s="109"/>
      <c r="J53" s="109"/>
      <c r="K53" s="109"/>
      <c r="L53" s="109"/>
      <c r="M53" s="109"/>
      <c r="N53" s="110"/>
      <c r="O53" s="110"/>
      <c r="P53" s="97"/>
      <c r="Q53" s="97"/>
      <c r="R53" s="97"/>
      <c r="S53" s="97"/>
      <c r="T53" s="65"/>
      <c r="U53" s="65"/>
      <c r="V53" s="65"/>
      <c r="W53" s="65"/>
      <c r="X53" s="65"/>
      <c r="Y53" s="65"/>
      <c r="Z53" s="111"/>
      <c r="AA53" s="111"/>
      <c r="AB53" s="111"/>
      <c r="AC53" s="111"/>
      <c r="AD53" s="111"/>
      <c r="AE53" s="111"/>
      <c r="AF53" s="111"/>
      <c r="AG53" s="111"/>
      <c r="AH53" s="111"/>
      <c r="AI53" s="111"/>
      <c r="AJ53" s="111"/>
      <c r="AK53" s="111"/>
      <c r="AL53" s="111"/>
      <c r="AM53" s="111"/>
      <c r="AN53" s="20"/>
      <c r="AO53" s="20"/>
      <c r="AP53" s="20"/>
      <c r="AQ53" s="20"/>
      <c r="AR53" s="66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  <c r="FQ53" s="5"/>
      <c r="FR53" s="5"/>
      <c r="FS53" s="5"/>
      <c r="FT53" s="5"/>
      <c r="FU53" s="5"/>
      <c r="FV53" s="5"/>
      <c r="FW53" s="5"/>
      <c r="FX53" s="5"/>
      <c r="FY53" s="5"/>
      <c r="FZ53" s="5"/>
      <c r="GA53" s="5"/>
      <c r="GB53" s="5"/>
      <c r="GC53" s="5"/>
      <c r="GD53" s="5"/>
      <c r="GE53" s="5"/>
      <c r="GF53" s="5"/>
      <c r="GG53" s="5"/>
      <c r="GH53" s="5"/>
      <c r="GI53" s="5"/>
      <c r="GJ53" s="5"/>
      <c r="GK53" s="5"/>
      <c r="GL53" s="5"/>
      <c r="GM53" s="5"/>
      <c r="GN53" s="5"/>
      <c r="GO53" s="5"/>
      <c r="GP53" s="5"/>
      <c r="GQ53" s="5"/>
      <c r="GR53" s="5"/>
      <c r="GS53" s="5"/>
      <c r="GT53" s="5"/>
      <c r="GU53" s="5"/>
      <c r="GV53" s="5"/>
      <c r="GW53" s="5"/>
      <c r="GX53" s="5"/>
      <c r="GY53" s="5"/>
      <c r="GZ53" s="5"/>
      <c r="HA53" s="5"/>
      <c r="HB53" s="5"/>
      <c r="HC53" s="5"/>
      <c r="HD53" s="5"/>
      <c r="HE53" s="5"/>
      <c r="HF53" s="5"/>
      <c r="HG53" s="5"/>
      <c r="HH53" s="5"/>
      <c r="HI53" s="5"/>
      <c r="HJ53" s="5"/>
      <c r="HK53" s="5"/>
      <c r="HL53" s="5"/>
      <c r="HM53" s="5"/>
      <c r="HN53" s="5"/>
      <c r="HO53" s="5"/>
      <c r="HP53" s="5"/>
      <c r="HQ53" s="5"/>
      <c r="HR53" s="5"/>
      <c r="HS53" s="5"/>
      <c r="HT53" s="5"/>
      <c r="HU53" s="5"/>
      <c r="HV53" s="5"/>
      <c r="HW53" s="5"/>
    </row>
    <row r="54" spans="1:231" ht="15" customHeight="1" x14ac:dyDescent="0.25">
      <c r="A54" s="646" t="s">
        <v>47</v>
      </c>
      <c r="B54" s="649" t="s">
        <v>48</v>
      </c>
      <c r="C54" s="650"/>
      <c r="D54" s="651"/>
      <c r="E54" s="655" t="s">
        <v>3</v>
      </c>
      <c r="F54" s="656"/>
      <c r="G54" s="656"/>
      <c r="H54" s="656"/>
      <c r="I54" s="656"/>
      <c r="J54" s="656"/>
      <c r="K54" s="656"/>
      <c r="L54" s="656"/>
      <c r="M54" s="656"/>
      <c r="N54" s="656"/>
      <c r="O54" s="656"/>
      <c r="P54" s="656"/>
      <c r="Q54" s="656"/>
      <c r="R54" s="656"/>
      <c r="S54" s="656"/>
      <c r="T54" s="656"/>
      <c r="U54" s="656"/>
      <c r="V54" s="656"/>
      <c r="W54" s="656"/>
      <c r="X54" s="656"/>
      <c r="Y54" s="656"/>
      <c r="Z54" s="656"/>
      <c r="AA54" s="656"/>
      <c r="AB54" s="656"/>
      <c r="AC54" s="656"/>
      <c r="AD54" s="656"/>
      <c r="AE54" s="656"/>
      <c r="AF54" s="656"/>
      <c r="AG54" s="656"/>
      <c r="AH54" s="656"/>
      <c r="AI54" s="656"/>
      <c r="AJ54" s="656"/>
      <c r="AK54" s="656"/>
      <c r="AL54" s="657"/>
      <c r="AM54" s="658" t="s">
        <v>225</v>
      </c>
      <c r="AN54" s="659"/>
      <c r="AO54" s="112"/>
      <c r="AP54" s="112"/>
      <c r="AQ54" s="112"/>
      <c r="AR54" s="113"/>
    </row>
    <row r="55" spans="1:231" x14ac:dyDescent="0.25">
      <c r="A55" s="647"/>
      <c r="B55" s="652"/>
      <c r="C55" s="653"/>
      <c r="D55" s="654"/>
      <c r="E55" s="621" t="s">
        <v>6</v>
      </c>
      <c r="F55" s="622"/>
      <c r="G55" s="621" t="s">
        <v>7</v>
      </c>
      <c r="H55" s="622"/>
      <c r="I55" s="621" t="s">
        <v>8</v>
      </c>
      <c r="J55" s="622"/>
      <c r="K55" s="621" t="s">
        <v>9</v>
      </c>
      <c r="L55" s="622"/>
      <c r="M55" s="621" t="s">
        <v>10</v>
      </c>
      <c r="N55" s="622"/>
      <c r="O55" s="623" t="s">
        <v>11</v>
      </c>
      <c r="P55" s="624"/>
      <c r="Q55" s="623" t="s">
        <v>12</v>
      </c>
      <c r="R55" s="624"/>
      <c r="S55" s="623" t="s">
        <v>13</v>
      </c>
      <c r="T55" s="624"/>
      <c r="U55" s="623" t="s">
        <v>14</v>
      </c>
      <c r="V55" s="642"/>
      <c r="W55" s="623" t="s">
        <v>15</v>
      </c>
      <c r="X55" s="624"/>
      <c r="Y55" s="623" t="s">
        <v>16</v>
      </c>
      <c r="Z55" s="624"/>
      <c r="AA55" s="623" t="s">
        <v>17</v>
      </c>
      <c r="AB55" s="624"/>
      <c r="AC55" s="623" t="s">
        <v>18</v>
      </c>
      <c r="AD55" s="624"/>
      <c r="AE55" s="623" t="s">
        <v>19</v>
      </c>
      <c r="AF55" s="624"/>
      <c r="AG55" s="623" t="s">
        <v>20</v>
      </c>
      <c r="AH55" s="624"/>
      <c r="AI55" s="623" t="s">
        <v>21</v>
      </c>
      <c r="AJ55" s="624"/>
      <c r="AK55" s="623" t="s">
        <v>22</v>
      </c>
      <c r="AL55" s="624"/>
      <c r="AM55" s="660"/>
      <c r="AN55" s="661"/>
      <c r="AO55" s="113"/>
      <c r="AP55" s="113"/>
      <c r="AQ55" s="113"/>
      <c r="AR55" s="113"/>
    </row>
    <row r="56" spans="1:231" ht="21" x14ac:dyDescent="0.25">
      <c r="A56" s="648"/>
      <c r="B56" s="114" t="s">
        <v>27</v>
      </c>
      <c r="C56" s="115" t="s">
        <v>28</v>
      </c>
      <c r="D56" s="583" t="s">
        <v>29</v>
      </c>
      <c r="E56" s="116" t="s">
        <v>28</v>
      </c>
      <c r="F56" s="583" t="s">
        <v>29</v>
      </c>
      <c r="G56" s="116" t="s">
        <v>28</v>
      </c>
      <c r="H56" s="583" t="s">
        <v>29</v>
      </c>
      <c r="I56" s="116" t="s">
        <v>28</v>
      </c>
      <c r="J56" s="583" t="s">
        <v>29</v>
      </c>
      <c r="K56" s="116" t="s">
        <v>28</v>
      </c>
      <c r="L56" s="583" t="s">
        <v>29</v>
      </c>
      <c r="M56" s="116" t="s">
        <v>28</v>
      </c>
      <c r="N56" s="583" t="s">
        <v>29</v>
      </c>
      <c r="O56" s="116" t="s">
        <v>28</v>
      </c>
      <c r="P56" s="583" t="s">
        <v>29</v>
      </c>
      <c r="Q56" s="116" t="s">
        <v>28</v>
      </c>
      <c r="R56" s="583" t="s">
        <v>29</v>
      </c>
      <c r="S56" s="116" t="s">
        <v>28</v>
      </c>
      <c r="T56" s="583" t="s">
        <v>29</v>
      </c>
      <c r="U56" s="116" t="s">
        <v>28</v>
      </c>
      <c r="V56" s="590" t="s">
        <v>29</v>
      </c>
      <c r="W56" s="116" t="s">
        <v>28</v>
      </c>
      <c r="X56" s="583" t="s">
        <v>29</v>
      </c>
      <c r="Y56" s="116" t="s">
        <v>28</v>
      </c>
      <c r="Z56" s="583" t="s">
        <v>29</v>
      </c>
      <c r="AA56" s="116" t="s">
        <v>28</v>
      </c>
      <c r="AB56" s="583" t="s">
        <v>29</v>
      </c>
      <c r="AC56" s="116" t="s">
        <v>28</v>
      </c>
      <c r="AD56" s="583" t="s">
        <v>29</v>
      </c>
      <c r="AE56" s="116" t="s">
        <v>28</v>
      </c>
      <c r="AF56" s="583" t="s">
        <v>29</v>
      </c>
      <c r="AG56" s="116" t="s">
        <v>28</v>
      </c>
      <c r="AH56" s="583" t="s">
        <v>29</v>
      </c>
      <c r="AI56" s="116" t="s">
        <v>28</v>
      </c>
      <c r="AJ56" s="583" t="s">
        <v>29</v>
      </c>
      <c r="AK56" s="116" t="s">
        <v>28</v>
      </c>
      <c r="AL56" s="583" t="s">
        <v>29</v>
      </c>
      <c r="AM56" s="118" t="s">
        <v>226</v>
      </c>
      <c r="AN56" s="595" t="s">
        <v>227</v>
      </c>
      <c r="AO56" s="113"/>
      <c r="AP56" s="113"/>
      <c r="AQ56" s="113"/>
      <c r="AR56" s="113"/>
    </row>
    <row r="57" spans="1:231" x14ac:dyDescent="0.25">
      <c r="A57" s="120" t="s">
        <v>49</v>
      </c>
      <c r="B57" s="121">
        <f t="shared" ref="B57:B62" si="8">SUM(C57+D57)</f>
        <v>86</v>
      </c>
      <c r="C57" s="122">
        <f t="shared" ref="C57:D62" si="9">SUM(E57+G57+I57+K57+M57+O57+Q57+S57+U57+W57+Y57+AA57+AC57+AE57+AG57+AI57+AK57)</f>
        <v>45</v>
      </c>
      <c r="D57" s="31">
        <f t="shared" si="9"/>
        <v>41</v>
      </c>
      <c r="E57" s="32">
        <f>[1]Mayo!E57+[2]Mayo!E57+[3]Mayo!E57+[4]Mayo!E57+[5]Mayo!E57+[6]Mayo!E57+[7]Mayo!E57+[8]Mayo!E57+[9]Mayo!E57+[10]Mayo!E57</f>
        <v>1</v>
      </c>
      <c r="F57" s="32">
        <f>[1]Mayo!F57+[2]Mayo!F57+[3]Mayo!F57+[4]Mayo!F57+[5]Mayo!F57+[6]Mayo!F57+[7]Mayo!F57+[8]Mayo!F57+[9]Mayo!F57+[10]Mayo!F57</f>
        <v>4</v>
      </c>
      <c r="G57" s="32">
        <f>[1]Mayo!G57+[2]Mayo!G57+[3]Mayo!G57+[4]Mayo!G57+[5]Mayo!G57+[6]Mayo!G57+[7]Mayo!G57+[8]Mayo!G57+[9]Mayo!G57+[10]Mayo!G57</f>
        <v>2</v>
      </c>
      <c r="H57" s="32">
        <f>[1]Mayo!H57+[2]Mayo!H57+[3]Mayo!H57+[4]Mayo!H57+[5]Mayo!H57+[6]Mayo!H57+[7]Mayo!H57+[8]Mayo!H57+[9]Mayo!H57+[10]Mayo!H57</f>
        <v>2</v>
      </c>
      <c r="I57" s="32">
        <f>[1]Mayo!I57+[2]Mayo!I57+[3]Mayo!I57+[4]Mayo!I57+[5]Mayo!I57+[6]Mayo!I57+[7]Mayo!I57+[8]Mayo!I57+[9]Mayo!I57+[10]Mayo!I57</f>
        <v>2</v>
      </c>
      <c r="J57" s="32">
        <f>[1]Mayo!J57+[2]Mayo!J57+[3]Mayo!J57+[4]Mayo!J57+[5]Mayo!J57+[6]Mayo!J57+[7]Mayo!J57+[8]Mayo!J57+[9]Mayo!J57+[10]Mayo!J57</f>
        <v>0</v>
      </c>
      <c r="K57" s="32">
        <f>[1]Mayo!K57+[2]Mayo!K57+[3]Mayo!K57+[4]Mayo!K57+[5]Mayo!K57+[6]Mayo!K57+[7]Mayo!K57+[8]Mayo!K57+[9]Mayo!K57+[10]Mayo!K57</f>
        <v>0</v>
      </c>
      <c r="L57" s="32">
        <f>[1]Mayo!L57+[2]Mayo!L57+[3]Mayo!L57+[4]Mayo!L57+[5]Mayo!L57+[6]Mayo!L57+[7]Mayo!L57+[8]Mayo!L57+[9]Mayo!L57+[10]Mayo!L57</f>
        <v>1</v>
      </c>
      <c r="M57" s="32">
        <f>[1]Mayo!M57+[2]Mayo!M57+[3]Mayo!M57+[4]Mayo!M57+[5]Mayo!M57+[6]Mayo!M57+[7]Mayo!M57+[8]Mayo!M57+[9]Mayo!M57+[10]Mayo!M57</f>
        <v>0</v>
      </c>
      <c r="N57" s="32">
        <f>[1]Mayo!N57+[2]Mayo!N57+[3]Mayo!N57+[4]Mayo!N57+[5]Mayo!N57+[6]Mayo!N57+[7]Mayo!N57+[8]Mayo!N57+[9]Mayo!N57+[10]Mayo!N57</f>
        <v>1</v>
      </c>
      <c r="O57" s="32">
        <f>[1]Mayo!O57+[2]Mayo!O57+[3]Mayo!O57+[4]Mayo!O57+[5]Mayo!O57+[6]Mayo!O57+[7]Mayo!O57+[8]Mayo!O57+[9]Mayo!O57+[10]Mayo!O57</f>
        <v>2</v>
      </c>
      <c r="P57" s="32">
        <f>[1]Mayo!P57+[2]Mayo!P57+[3]Mayo!P57+[4]Mayo!P57+[5]Mayo!P57+[6]Mayo!P57+[7]Mayo!P57+[8]Mayo!P57+[9]Mayo!P57+[10]Mayo!P57</f>
        <v>0</v>
      </c>
      <c r="Q57" s="32">
        <f>[1]Mayo!Q57+[2]Mayo!Q57+[3]Mayo!Q57+[4]Mayo!Q57+[5]Mayo!Q57+[6]Mayo!Q57+[7]Mayo!Q57+[8]Mayo!Q57+[9]Mayo!Q57+[10]Mayo!Q57</f>
        <v>2</v>
      </c>
      <c r="R57" s="32">
        <f>[1]Mayo!R57+[2]Mayo!R57+[3]Mayo!R57+[4]Mayo!R57+[5]Mayo!R57+[6]Mayo!R57+[7]Mayo!R57+[8]Mayo!R57+[9]Mayo!R57+[10]Mayo!R57</f>
        <v>1</v>
      </c>
      <c r="S57" s="32">
        <f>[1]Mayo!S57+[2]Mayo!S57+[3]Mayo!S57+[4]Mayo!S57+[5]Mayo!S57+[6]Mayo!S57+[7]Mayo!S57+[8]Mayo!S57+[9]Mayo!S57+[10]Mayo!S57</f>
        <v>2</v>
      </c>
      <c r="T57" s="32">
        <f>[1]Mayo!T57+[2]Mayo!T57+[3]Mayo!T57+[4]Mayo!T57+[5]Mayo!T57+[6]Mayo!T57+[7]Mayo!T57+[8]Mayo!T57+[9]Mayo!T57+[10]Mayo!T57</f>
        <v>4</v>
      </c>
      <c r="U57" s="32">
        <f>[1]Mayo!U57+[2]Mayo!U57+[3]Mayo!U57+[4]Mayo!U57+[5]Mayo!U57+[6]Mayo!U57+[7]Mayo!U57+[8]Mayo!U57+[9]Mayo!U57+[10]Mayo!U57</f>
        <v>0</v>
      </c>
      <c r="V57" s="32">
        <f>[1]Mayo!V57+[2]Mayo!V57+[3]Mayo!V57+[4]Mayo!V57+[5]Mayo!V57+[6]Mayo!V57+[7]Mayo!V57+[8]Mayo!V57+[9]Mayo!V57+[10]Mayo!V57</f>
        <v>5</v>
      </c>
      <c r="W57" s="32">
        <f>[1]Mayo!W57+[2]Mayo!W57+[3]Mayo!W57+[4]Mayo!W57+[5]Mayo!W57+[6]Mayo!W57+[7]Mayo!W57+[8]Mayo!W57+[9]Mayo!W57+[10]Mayo!W57</f>
        <v>4</v>
      </c>
      <c r="X57" s="32">
        <f>[1]Mayo!X57+[2]Mayo!X57+[3]Mayo!X57+[4]Mayo!X57+[5]Mayo!X57+[6]Mayo!X57+[7]Mayo!X57+[8]Mayo!X57+[9]Mayo!X57+[10]Mayo!X57</f>
        <v>1</v>
      </c>
      <c r="Y57" s="32">
        <f>[1]Mayo!Y57+[2]Mayo!Y57+[3]Mayo!Y57+[4]Mayo!Y57+[5]Mayo!Y57+[6]Mayo!Y57+[7]Mayo!Y57+[8]Mayo!Y57+[9]Mayo!Y57+[10]Mayo!Y57</f>
        <v>1</v>
      </c>
      <c r="Z57" s="32">
        <f>[1]Mayo!Z57+[2]Mayo!Z57+[3]Mayo!Z57+[4]Mayo!Z57+[5]Mayo!Z57+[6]Mayo!Z57+[7]Mayo!Z57+[8]Mayo!Z57+[9]Mayo!Z57+[10]Mayo!Z57</f>
        <v>3</v>
      </c>
      <c r="AA57" s="32">
        <f>[1]Mayo!AA57+[2]Mayo!AA57+[3]Mayo!AA57+[4]Mayo!AA57+[5]Mayo!AA57+[6]Mayo!AA57+[7]Mayo!AA57+[8]Mayo!AA57+[9]Mayo!AA57+[10]Mayo!AA57</f>
        <v>3</v>
      </c>
      <c r="AB57" s="32">
        <f>[1]Mayo!AB57+[2]Mayo!AB57+[3]Mayo!AB57+[4]Mayo!AB57+[5]Mayo!AB57+[6]Mayo!AB57+[7]Mayo!AB57+[8]Mayo!AB57+[9]Mayo!AB57+[10]Mayo!AB57</f>
        <v>1</v>
      </c>
      <c r="AC57" s="32">
        <f>[1]Mayo!AC57+[2]Mayo!AC57+[3]Mayo!AC57+[4]Mayo!AC57+[5]Mayo!AC57+[6]Mayo!AC57+[7]Mayo!AC57+[8]Mayo!AC57+[9]Mayo!AC57+[10]Mayo!AC57</f>
        <v>3</v>
      </c>
      <c r="AD57" s="32">
        <f>[1]Mayo!AD57+[2]Mayo!AD57+[3]Mayo!AD57+[4]Mayo!AD57+[5]Mayo!AD57+[6]Mayo!AD57+[7]Mayo!AD57+[8]Mayo!AD57+[9]Mayo!AD57+[10]Mayo!AD57</f>
        <v>2</v>
      </c>
      <c r="AE57" s="32">
        <f>[1]Mayo!AE57+[2]Mayo!AE57+[3]Mayo!AE57+[4]Mayo!AE57+[5]Mayo!AE57+[6]Mayo!AE57+[7]Mayo!AE57+[8]Mayo!AE57+[9]Mayo!AE57+[10]Mayo!AE57</f>
        <v>7</v>
      </c>
      <c r="AF57" s="32">
        <f>[1]Mayo!AF57+[2]Mayo!AF57+[3]Mayo!AF57+[4]Mayo!AF57+[5]Mayo!AF57+[6]Mayo!AF57+[7]Mayo!AF57+[8]Mayo!AF57+[9]Mayo!AF57+[10]Mayo!AF57</f>
        <v>7</v>
      </c>
      <c r="AG57" s="32">
        <f>[1]Mayo!AG57+[2]Mayo!AG57+[3]Mayo!AG57+[4]Mayo!AG57+[5]Mayo!AG57+[6]Mayo!AG57+[7]Mayo!AG57+[8]Mayo!AG57+[9]Mayo!AG57+[10]Mayo!AG57</f>
        <v>4</v>
      </c>
      <c r="AH57" s="32">
        <f>[1]Mayo!AH57+[2]Mayo!AH57+[3]Mayo!AH57+[4]Mayo!AH57+[5]Mayo!AH57+[6]Mayo!AH57+[7]Mayo!AH57+[8]Mayo!AH57+[9]Mayo!AH57+[10]Mayo!AH57</f>
        <v>2</v>
      </c>
      <c r="AI57" s="32">
        <f>[1]Mayo!AI57+[2]Mayo!AI57+[3]Mayo!AI57+[4]Mayo!AI57+[5]Mayo!AI57+[6]Mayo!AI57+[7]Mayo!AI57+[8]Mayo!AI57+[9]Mayo!AI57+[10]Mayo!AI57</f>
        <v>3</v>
      </c>
      <c r="AJ57" s="32">
        <f>[1]Mayo!AJ57+[2]Mayo!AJ57+[3]Mayo!AJ57+[4]Mayo!AJ57+[5]Mayo!AJ57+[6]Mayo!AJ57+[7]Mayo!AJ57+[8]Mayo!AJ57+[9]Mayo!AJ57+[10]Mayo!AJ57</f>
        <v>3</v>
      </c>
      <c r="AK57" s="32">
        <f>[1]Mayo!AK57+[2]Mayo!AK57+[3]Mayo!AK57+[4]Mayo!AK57+[5]Mayo!AK57+[6]Mayo!AK57+[7]Mayo!AK57+[8]Mayo!AK57+[9]Mayo!AK57+[10]Mayo!AK57</f>
        <v>9</v>
      </c>
      <c r="AL57" s="32">
        <f>[1]Mayo!AL57+[2]Mayo!AL57+[3]Mayo!AL57+[4]Mayo!AL57+[5]Mayo!AL57+[6]Mayo!AL57+[7]Mayo!AL57+[8]Mayo!AL57+[9]Mayo!AL57+[10]Mayo!AL57</f>
        <v>4</v>
      </c>
      <c r="AM57" s="32">
        <f>[1]Mayo!AM57+[2]Mayo!AM57+[3]Mayo!AM57+[4]Mayo!AM57+[5]Mayo!AM57+[6]Mayo!AM57+[7]Mayo!AM57+[8]Mayo!AM57+[9]Mayo!AM57+[10]Mayo!AM57</f>
        <v>56</v>
      </c>
      <c r="AN57" s="32">
        <f>[1]Mayo!AN57+[2]Mayo!AN57+[3]Mayo!AN57+[4]Mayo!AN57+[5]Mayo!AN57+[6]Mayo!AN57+[7]Mayo!AN57+[8]Mayo!AN57+[9]Mayo!AN57+[10]Mayo!AN57</f>
        <v>30</v>
      </c>
      <c r="AO57" s="83"/>
      <c r="AP57" s="84"/>
      <c r="AQ57" s="84"/>
      <c r="AR57" s="84"/>
      <c r="CG57" s="2">
        <v>0</v>
      </c>
    </row>
    <row r="58" spans="1:231" x14ac:dyDescent="0.25">
      <c r="A58" s="125" t="s">
        <v>50</v>
      </c>
      <c r="B58" s="126">
        <f t="shared" si="8"/>
        <v>1495</v>
      </c>
      <c r="C58" s="127">
        <f t="shared" si="9"/>
        <v>748</v>
      </c>
      <c r="D58" s="86">
        <f t="shared" si="9"/>
        <v>747</v>
      </c>
      <c r="E58" s="32">
        <f>[1]Mayo!E58+[2]Mayo!E58+[3]Mayo!E58+[4]Mayo!E58+[5]Mayo!E58+[6]Mayo!E58+[7]Mayo!E58+[8]Mayo!E58+[9]Mayo!E58+[10]Mayo!E58</f>
        <v>111</v>
      </c>
      <c r="F58" s="32">
        <f>[1]Mayo!F58+[2]Mayo!F58+[3]Mayo!F58+[4]Mayo!F58+[5]Mayo!F58+[6]Mayo!F58+[7]Mayo!F58+[8]Mayo!F58+[9]Mayo!F58+[10]Mayo!F58</f>
        <v>117</v>
      </c>
      <c r="G58" s="32">
        <f>[1]Mayo!G58+[2]Mayo!G58+[3]Mayo!G58+[4]Mayo!G58+[5]Mayo!G58+[6]Mayo!G58+[7]Mayo!G58+[8]Mayo!G58+[9]Mayo!G58+[10]Mayo!G58</f>
        <v>30</v>
      </c>
      <c r="H58" s="32">
        <f>[1]Mayo!H58+[2]Mayo!H58+[3]Mayo!H58+[4]Mayo!H58+[5]Mayo!H58+[6]Mayo!H58+[7]Mayo!H58+[8]Mayo!H58+[9]Mayo!H58+[10]Mayo!H58</f>
        <v>35</v>
      </c>
      <c r="I58" s="32">
        <f>[1]Mayo!I58+[2]Mayo!I58+[3]Mayo!I58+[4]Mayo!I58+[5]Mayo!I58+[6]Mayo!I58+[7]Mayo!I58+[8]Mayo!I58+[9]Mayo!I58+[10]Mayo!I58</f>
        <v>23</v>
      </c>
      <c r="J58" s="32">
        <f>[1]Mayo!J58+[2]Mayo!J58+[3]Mayo!J58+[4]Mayo!J58+[5]Mayo!J58+[6]Mayo!J58+[7]Mayo!J58+[8]Mayo!J58+[9]Mayo!J58+[10]Mayo!J58</f>
        <v>29</v>
      </c>
      <c r="K58" s="32">
        <f>[1]Mayo!K58+[2]Mayo!K58+[3]Mayo!K58+[4]Mayo!K58+[5]Mayo!K58+[6]Mayo!K58+[7]Mayo!K58+[8]Mayo!K58+[9]Mayo!K58+[10]Mayo!K58</f>
        <v>31</v>
      </c>
      <c r="L58" s="32">
        <f>[1]Mayo!L58+[2]Mayo!L58+[3]Mayo!L58+[4]Mayo!L58+[5]Mayo!L58+[6]Mayo!L58+[7]Mayo!L58+[8]Mayo!L58+[9]Mayo!L58+[10]Mayo!L58</f>
        <v>36</v>
      </c>
      <c r="M58" s="32">
        <f>[1]Mayo!M58+[2]Mayo!M58+[3]Mayo!M58+[4]Mayo!M58+[5]Mayo!M58+[6]Mayo!M58+[7]Mayo!M58+[8]Mayo!M58+[9]Mayo!M58+[10]Mayo!M58</f>
        <v>37</v>
      </c>
      <c r="N58" s="32">
        <f>[1]Mayo!N58+[2]Mayo!N58+[3]Mayo!N58+[4]Mayo!N58+[5]Mayo!N58+[6]Mayo!N58+[7]Mayo!N58+[8]Mayo!N58+[9]Mayo!N58+[10]Mayo!N58</f>
        <v>38</v>
      </c>
      <c r="O58" s="32">
        <f>[1]Mayo!O58+[2]Mayo!O58+[3]Mayo!O58+[4]Mayo!O58+[5]Mayo!O58+[6]Mayo!O58+[7]Mayo!O58+[8]Mayo!O58+[9]Mayo!O58+[10]Mayo!O58</f>
        <v>25</v>
      </c>
      <c r="P58" s="32">
        <f>[1]Mayo!P58+[2]Mayo!P58+[3]Mayo!P58+[4]Mayo!P58+[5]Mayo!P58+[6]Mayo!P58+[7]Mayo!P58+[8]Mayo!P58+[9]Mayo!P58+[10]Mayo!P58</f>
        <v>37</v>
      </c>
      <c r="Q58" s="32">
        <f>[1]Mayo!Q58+[2]Mayo!Q58+[3]Mayo!Q58+[4]Mayo!Q58+[5]Mayo!Q58+[6]Mayo!Q58+[7]Mayo!Q58+[8]Mayo!Q58+[9]Mayo!Q58+[10]Mayo!Q58</f>
        <v>47</v>
      </c>
      <c r="R58" s="32">
        <f>[1]Mayo!R58+[2]Mayo!R58+[3]Mayo!R58+[4]Mayo!R58+[5]Mayo!R58+[6]Mayo!R58+[7]Mayo!R58+[8]Mayo!R58+[9]Mayo!R58+[10]Mayo!R58</f>
        <v>34</v>
      </c>
      <c r="S58" s="32">
        <f>[1]Mayo!S58+[2]Mayo!S58+[3]Mayo!S58+[4]Mayo!S58+[5]Mayo!S58+[6]Mayo!S58+[7]Mayo!S58+[8]Mayo!S58+[9]Mayo!S58+[10]Mayo!S58</f>
        <v>33</v>
      </c>
      <c r="T58" s="32">
        <f>[1]Mayo!T58+[2]Mayo!T58+[3]Mayo!T58+[4]Mayo!T58+[5]Mayo!T58+[6]Mayo!T58+[7]Mayo!T58+[8]Mayo!T58+[9]Mayo!T58+[10]Mayo!T58</f>
        <v>27</v>
      </c>
      <c r="U58" s="32">
        <f>[1]Mayo!U58+[2]Mayo!U58+[3]Mayo!U58+[4]Mayo!U58+[5]Mayo!U58+[6]Mayo!U58+[7]Mayo!U58+[8]Mayo!U58+[9]Mayo!U58+[10]Mayo!U58</f>
        <v>45</v>
      </c>
      <c r="V58" s="32">
        <f>[1]Mayo!V58+[2]Mayo!V58+[3]Mayo!V58+[4]Mayo!V58+[5]Mayo!V58+[6]Mayo!V58+[7]Mayo!V58+[8]Mayo!V58+[9]Mayo!V58+[10]Mayo!V58</f>
        <v>35</v>
      </c>
      <c r="W58" s="32">
        <f>[1]Mayo!W58+[2]Mayo!W58+[3]Mayo!W58+[4]Mayo!W58+[5]Mayo!W58+[6]Mayo!W58+[7]Mayo!W58+[8]Mayo!W58+[9]Mayo!W58+[10]Mayo!W58</f>
        <v>31</v>
      </c>
      <c r="X58" s="32">
        <f>[1]Mayo!X58+[2]Mayo!X58+[3]Mayo!X58+[4]Mayo!X58+[5]Mayo!X58+[6]Mayo!X58+[7]Mayo!X58+[8]Mayo!X58+[9]Mayo!X58+[10]Mayo!X58</f>
        <v>34</v>
      </c>
      <c r="Y58" s="32">
        <f>[1]Mayo!Y58+[2]Mayo!Y58+[3]Mayo!Y58+[4]Mayo!Y58+[5]Mayo!Y58+[6]Mayo!Y58+[7]Mayo!Y58+[8]Mayo!Y58+[9]Mayo!Y58+[10]Mayo!Y58</f>
        <v>44</v>
      </c>
      <c r="Z58" s="32">
        <f>[1]Mayo!Z58+[2]Mayo!Z58+[3]Mayo!Z58+[4]Mayo!Z58+[5]Mayo!Z58+[6]Mayo!Z58+[7]Mayo!Z58+[8]Mayo!Z58+[9]Mayo!Z58+[10]Mayo!Z58</f>
        <v>42</v>
      </c>
      <c r="AA58" s="32">
        <f>[1]Mayo!AA58+[2]Mayo!AA58+[3]Mayo!AA58+[4]Mayo!AA58+[5]Mayo!AA58+[6]Mayo!AA58+[7]Mayo!AA58+[8]Mayo!AA58+[9]Mayo!AA58+[10]Mayo!AA58</f>
        <v>36</v>
      </c>
      <c r="AB58" s="32">
        <f>[1]Mayo!AB58+[2]Mayo!AB58+[3]Mayo!AB58+[4]Mayo!AB58+[5]Mayo!AB58+[6]Mayo!AB58+[7]Mayo!AB58+[8]Mayo!AB58+[9]Mayo!AB58+[10]Mayo!AB58</f>
        <v>49</v>
      </c>
      <c r="AC58" s="32">
        <f>[1]Mayo!AC58+[2]Mayo!AC58+[3]Mayo!AC58+[4]Mayo!AC58+[5]Mayo!AC58+[6]Mayo!AC58+[7]Mayo!AC58+[8]Mayo!AC58+[9]Mayo!AC58+[10]Mayo!AC58</f>
        <v>62</v>
      </c>
      <c r="AD58" s="32">
        <f>[1]Mayo!AD58+[2]Mayo!AD58+[3]Mayo!AD58+[4]Mayo!AD58+[5]Mayo!AD58+[6]Mayo!AD58+[7]Mayo!AD58+[8]Mayo!AD58+[9]Mayo!AD58+[10]Mayo!AD58</f>
        <v>44</v>
      </c>
      <c r="AE58" s="32">
        <f>[1]Mayo!AE58+[2]Mayo!AE58+[3]Mayo!AE58+[4]Mayo!AE58+[5]Mayo!AE58+[6]Mayo!AE58+[7]Mayo!AE58+[8]Mayo!AE58+[9]Mayo!AE58+[10]Mayo!AE58</f>
        <v>47</v>
      </c>
      <c r="AF58" s="32">
        <f>[1]Mayo!AF58+[2]Mayo!AF58+[3]Mayo!AF58+[4]Mayo!AF58+[5]Mayo!AF58+[6]Mayo!AF58+[7]Mayo!AF58+[8]Mayo!AF58+[9]Mayo!AF58+[10]Mayo!AF58</f>
        <v>47</v>
      </c>
      <c r="AG58" s="32">
        <f>[1]Mayo!AG58+[2]Mayo!AG58+[3]Mayo!AG58+[4]Mayo!AG58+[5]Mayo!AG58+[6]Mayo!AG58+[7]Mayo!AG58+[8]Mayo!AG58+[9]Mayo!AG58+[10]Mayo!AG58</f>
        <v>40</v>
      </c>
      <c r="AH58" s="32">
        <f>[1]Mayo!AH58+[2]Mayo!AH58+[3]Mayo!AH58+[4]Mayo!AH58+[5]Mayo!AH58+[6]Mayo!AH58+[7]Mayo!AH58+[8]Mayo!AH58+[9]Mayo!AH58+[10]Mayo!AH58</f>
        <v>44</v>
      </c>
      <c r="AI58" s="32">
        <f>[1]Mayo!AI58+[2]Mayo!AI58+[3]Mayo!AI58+[4]Mayo!AI58+[5]Mayo!AI58+[6]Mayo!AI58+[7]Mayo!AI58+[8]Mayo!AI58+[9]Mayo!AI58+[10]Mayo!AI58</f>
        <v>51</v>
      </c>
      <c r="AJ58" s="32">
        <f>[1]Mayo!AJ58+[2]Mayo!AJ58+[3]Mayo!AJ58+[4]Mayo!AJ58+[5]Mayo!AJ58+[6]Mayo!AJ58+[7]Mayo!AJ58+[8]Mayo!AJ58+[9]Mayo!AJ58+[10]Mayo!AJ58</f>
        <v>33</v>
      </c>
      <c r="AK58" s="32">
        <f>[1]Mayo!AK58+[2]Mayo!AK58+[3]Mayo!AK58+[4]Mayo!AK58+[5]Mayo!AK58+[6]Mayo!AK58+[7]Mayo!AK58+[8]Mayo!AK58+[9]Mayo!AK58+[10]Mayo!AK58</f>
        <v>55</v>
      </c>
      <c r="AL58" s="32">
        <f>[1]Mayo!AL58+[2]Mayo!AL58+[3]Mayo!AL58+[4]Mayo!AL58+[5]Mayo!AL58+[6]Mayo!AL58+[7]Mayo!AL58+[8]Mayo!AL58+[9]Mayo!AL58+[10]Mayo!AL58</f>
        <v>66</v>
      </c>
      <c r="AM58" s="32">
        <f>[1]Mayo!AM58+[2]Mayo!AM58+[3]Mayo!AM58+[4]Mayo!AM58+[5]Mayo!AM58+[6]Mayo!AM58+[7]Mayo!AM58+[8]Mayo!AM58+[9]Mayo!AM58+[10]Mayo!AM58</f>
        <v>1048</v>
      </c>
      <c r="AN58" s="32">
        <f>[1]Mayo!AN58+[2]Mayo!AN58+[3]Mayo!AN58+[4]Mayo!AN58+[5]Mayo!AN58+[6]Mayo!AN58+[7]Mayo!AN58+[8]Mayo!AN58+[9]Mayo!AN58+[10]Mayo!AN58</f>
        <v>447</v>
      </c>
      <c r="AO58" s="83"/>
      <c r="AP58" s="84"/>
      <c r="AQ58" s="84"/>
      <c r="AR58" s="84"/>
    </row>
    <row r="59" spans="1:231" x14ac:dyDescent="0.25">
      <c r="A59" s="125" t="s">
        <v>51</v>
      </c>
      <c r="B59" s="126">
        <f t="shared" si="8"/>
        <v>8141</v>
      </c>
      <c r="C59" s="127">
        <f t="shared" si="9"/>
        <v>3995</v>
      </c>
      <c r="D59" s="86">
        <f t="shared" si="9"/>
        <v>4146</v>
      </c>
      <c r="E59" s="32">
        <f>[1]Mayo!E59+[2]Mayo!E59+[3]Mayo!E59+[4]Mayo!E59+[5]Mayo!E59+[6]Mayo!E59+[7]Mayo!E59+[8]Mayo!E59+[9]Mayo!E59+[10]Mayo!E59</f>
        <v>683</v>
      </c>
      <c r="F59" s="32">
        <f>[1]Mayo!F59+[2]Mayo!F59+[3]Mayo!F59+[4]Mayo!F59+[5]Mayo!F59+[6]Mayo!F59+[7]Mayo!F59+[8]Mayo!F59+[9]Mayo!F59+[10]Mayo!F59</f>
        <v>707</v>
      </c>
      <c r="G59" s="32">
        <f>[1]Mayo!G59+[2]Mayo!G59+[3]Mayo!G59+[4]Mayo!G59+[5]Mayo!G59+[6]Mayo!G59+[7]Mayo!G59+[8]Mayo!G59+[9]Mayo!G59+[10]Mayo!G59</f>
        <v>388</v>
      </c>
      <c r="H59" s="32">
        <f>[1]Mayo!H59+[2]Mayo!H59+[3]Mayo!H59+[4]Mayo!H59+[5]Mayo!H59+[6]Mayo!H59+[7]Mayo!H59+[8]Mayo!H59+[9]Mayo!H59+[10]Mayo!H59</f>
        <v>367</v>
      </c>
      <c r="I59" s="32">
        <f>[1]Mayo!I59+[2]Mayo!I59+[3]Mayo!I59+[4]Mayo!I59+[5]Mayo!I59+[6]Mayo!I59+[7]Mayo!I59+[8]Mayo!I59+[9]Mayo!I59+[10]Mayo!I59</f>
        <v>286</v>
      </c>
      <c r="J59" s="32">
        <f>[1]Mayo!J59+[2]Mayo!J59+[3]Mayo!J59+[4]Mayo!J59+[5]Mayo!J59+[6]Mayo!J59+[7]Mayo!J59+[8]Mayo!J59+[9]Mayo!J59+[10]Mayo!J59</f>
        <v>308</v>
      </c>
      <c r="K59" s="32">
        <f>[1]Mayo!K59+[2]Mayo!K59+[3]Mayo!K59+[4]Mayo!K59+[5]Mayo!K59+[6]Mayo!K59+[7]Mayo!K59+[8]Mayo!K59+[9]Mayo!K59+[10]Mayo!K59</f>
        <v>291</v>
      </c>
      <c r="L59" s="32">
        <f>[1]Mayo!L59+[2]Mayo!L59+[3]Mayo!L59+[4]Mayo!L59+[5]Mayo!L59+[6]Mayo!L59+[7]Mayo!L59+[8]Mayo!L59+[9]Mayo!L59+[10]Mayo!L59</f>
        <v>268</v>
      </c>
      <c r="M59" s="32">
        <f>[1]Mayo!M59+[2]Mayo!M59+[3]Mayo!M59+[4]Mayo!M59+[5]Mayo!M59+[6]Mayo!M59+[7]Mayo!M59+[8]Mayo!M59+[9]Mayo!M59+[10]Mayo!M59</f>
        <v>235</v>
      </c>
      <c r="N59" s="32">
        <f>[1]Mayo!N59+[2]Mayo!N59+[3]Mayo!N59+[4]Mayo!N59+[5]Mayo!N59+[6]Mayo!N59+[7]Mayo!N59+[8]Mayo!N59+[9]Mayo!N59+[10]Mayo!N59</f>
        <v>212</v>
      </c>
      <c r="O59" s="32">
        <f>[1]Mayo!O59+[2]Mayo!O59+[3]Mayo!O59+[4]Mayo!O59+[5]Mayo!O59+[6]Mayo!O59+[7]Mayo!O59+[8]Mayo!O59+[9]Mayo!O59+[10]Mayo!O59</f>
        <v>250</v>
      </c>
      <c r="P59" s="32">
        <f>[1]Mayo!P59+[2]Mayo!P59+[3]Mayo!P59+[4]Mayo!P59+[5]Mayo!P59+[6]Mayo!P59+[7]Mayo!P59+[8]Mayo!P59+[9]Mayo!P59+[10]Mayo!P59</f>
        <v>261</v>
      </c>
      <c r="Q59" s="32">
        <f>[1]Mayo!Q59+[2]Mayo!Q59+[3]Mayo!Q59+[4]Mayo!Q59+[5]Mayo!Q59+[6]Mayo!Q59+[7]Mayo!Q59+[8]Mayo!Q59+[9]Mayo!Q59+[10]Mayo!Q59</f>
        <v>194</v>
      </c>
      <c r="R59" s="32">
        <f>[1]Mayo!R59+[2]Mayo!R59+[3]Mayo!R59+[4]Mayo!R59+[5]Mayo!R59+[6]Mayo!R59+[7]Mayo!R59+[8]Mayo!R59+[9]Mayo!R59+[10]Mayo!R59</f>
        <v>211</v>
      </c>
      <c r="S59" s="32">
        <f>[1]Mayo!S59+[2]Mayo!S59+[3]Mayo!S59+[4]Mayo!S59+[5]Mayo!S59+[6]Mayo!S59+[7]Mayo!S59+[8]Mayo!S59+[9]Mayo!S59+[10]Mayo!S59</f>
        <v>181</v>
      </c>
      <c r="T59" s="32">
        <f>[1]Mayo!T59+[2]Mayo!T59+[3]Mayo!T59+[4]Mayo!T59+[5]Mayo!T59+[6]Mayo!T59+[7]Mayo!T59+[8]Mayo!T59+[9]Mayo!T59+[10]Mayo!T59</f>
        <v>190</v>
      </c>
      <c r="U59" s="32">
        <f>[1]Mayo!U59+[2]Mayo!U59+[3]Mayo!U59+[4]Mayo!U59+[5]Mayo!U59+[6]Mayo!U59+[7]Mayo!U59+[8]Mayo!U59+[9]Mayo!U59+[10]Mayo!U59</f>
        <v>135</v>
      </c>
      <c r="V59" s="32">
        <f>[1]Mayo!V59+[2]Mayo!V59+[3]Mayo!V59+[4]Mayo!V59+[5]Mayo!V59+[6]Mayo!V59+[7]Mayo!V59+[8]Mayo!V59+[9]Mayo!V59+[10]Mayo!V59</f>
        <v>173</v>
      </c>
      <c r="W59" s="32">
        <f>[1]Mayo!W59+[2]Mayo!W59+[3]Mayo!W59+[4]Mayo!W59+[5]Mayo!W59+[6]Mayo!W59+[7]Mayo!W59+[8]Mayo!W59+[9]Mayo!W59+[10]Mayo!W59</f>
        <v>160</v>
      </c>
      <c r="X59" s="32">
        <f>[1]Mayo!X59+[2]Mayo!X59+[3]Mayo!X59+[4]Mayo!X59+[5]Mayo!X59+[6]Mayo!X59+[7]Mayo!X59+[8]Mayo!X59+[9]Mayo!X59+[10]Mayo!X59</f>
        <v>160</v>
      </c>
      <c r="Y59" s="32">
        <f>[1]Mayo!Y59+[2]Mayo!Y59+[3]Mayo!Y59+[4]Mayo!Y59+[5]Mayo!Y59+[6]Mayo!Y59+[7]Mayo!Y59+[8]Mayo!Y59+[9]Mayo!Y59+[10]Mayo!Y59</f>
        <v>167</v>
      </c>
      <c r="Z59" s="32">
        <f>[1]Mayo!Z59+[2]Mayo!Z59+[3]Mayo!Z59+[4]Mayo!Z59+[5]Mayo!Z59+[6]Mayo!Z59+[7]Mayo!Z59+[8]Mayo!Z59+[9]Mayo!Z59+[10]Mayo!Z59</f>
        <v>179</v>
      </c>
      <c r="AA59" s="32">
        <f>[1]Mayo!AA59+[2]Mayo!AA59+[3]Mayo!AA59+[4]Mayo!AA59+[5]Mayo!AA59+[6]Mayo!AA59+[7]Mayo!AA59+[8]Mayo!AA59+[9]Mayo!AA59+[10]Mayo!AA59</f>
        <v>178</v>
      </c>
      <c r="AB59" s="32">
        <f>[1]Mayo!AB59+[2]Mayo!AB59+[3]Mayo!AB59+[4]Mayo!AB59+[5]Mayo!AB59+[6]Mayo!AB59+[7]Mayo!AB59+[8]Mayo!AB59+[9]Mayo!AB59+[10]Mayo!AB59</f>
        <v>176</v>
      </c>
      <c r="AC59" s="32">
        <f>[1]Mayo!AC59+[2]Mayo!AC59+[3]Mayo!AC59+[4]Mayo!AC59+[5]Mayo!AC59+[6]Mayo!AC59+[7]Mayo!AC59+[8]Mayo!AC59+[9]Mayo!AC59+[10]Mayo!AC59</f>
        <v>171</v>
      </c>
      <c r="AD59" s="32">
        <f>[1]Mayo!AD59+[2]Mayo!AD59+[3]Mayo!AD59+[4]Mayo!AD59+[5]Mayo!AD59+[6]Mayo!AD59+[7]Mayo!AD59+[8]Mayo!AD59+[9]Mayo!AD59+[10]Mayo!AD59</f>
        <v>191</v>
      </c>
      <c r="AE59" s="32">
        <f>[1]Mayo!AE59+[2]Mayo!AE59+[3]Mayo!AE59+[4]Mayo!AE59+[5]Mayo!AE59+[6]Mayo!AE59+[7]Mayo!AE59+[8]Mayo!AE59+[9]Mayo!AE59+[10]Mayo!AE59</f>
        <v>164</v>
      </c>
      <c r="AF59" s="32">
        <f>[1]Mayo!AF59+[2]Mayo!AF59+[3]Mayo!AF59+[4]Mayo!AF59+[5]Mayo!AF59+[6]Mayo!AF59+[7]Mayo!AF59+[8]Mayo!AF59+[9]Mayo!AF59+[10]Mayo!AF59</f>
        <v>151</v>
      </c>
      <c r="AG59" s="32">
        <f>[1]Mayo!AG59+[2]Mayo!AG59+[3]Mayo!AG59+[4]Mayo!AG59+[5]Mayo!AG59+[6]Mayo!AG59+[7]Mayo!AG59+[8]Mayo!AG59+[9]Mayo!AG59+[10]Mayo!AG59</f>
        <v>140</v>
      </c>
      <c r="AH59" s="32">
        <f>[1]Mayo!AH59+[2]Mayo!AH59+[3]Mayo!AH59+[4]Mayo!AH59+[5]Mayo!AH59+[6]Mayo!AH59+[7]Mayo!AH59+[8]Mayo!AH59+[9]Mayo!AH59+[10]Mayo!AH59</f>
        <v>162</v>
      </c>
      <c r="AI59" s="32">
        <f>[1]Mayo!AI59+[2]Mayo!AI59+[3]Mayo!AI59+[4]Mayo!AI59+[5]Mayo!AI59+[6]Mayo!AI59+[7]Mayo!AI59+[8]Mayo!AI59+[9]Mayo!AI59+[10]Mayo!AI59</f>
        <v>142</v>
      </c>
      <c r="AJ59" s="32">
        <f>[1]Mayo!AJ59+[2]Mayo!AJ59+[3]Mayo!AJ59+[4]Mayo!AJ59+[5]Mayo!AJ59+[6]Mayo!AJ59+[7]Mayo!AJ59+[8]Mayo!AJ59+[9]Mayo!AJ59+[10]Mayo!AJ59</f>
        <v>150</v>
      </c>
      <c r="AK59" s="32">
        <f>[1]Mayo!AK59+[2]Mayo!AK59+[3]Mayo!AK59+[4]Mayo!AK59+[5]Mayo!AK59+[6]Mayo!AK59+[7]Mayo!AK59+[8]Mayo!AK59+[9]Mayo!AK59+[10]Mayo!AK59</f>
        <v>230</v>
      </c>
      <c r="AL59" s="32">
        <f>[1]Mayo!AL59+[2]Mayo!AL59+[3]Mayo!AL59+[4]Mayo!AL59+[5]Mayo!AL59+[6]Mayo!AL59+[7]Mayo!AL59+[8]Mayo!AL59+[9]Mayo!AL59+[10]Mayo!AL59</f>
        <v>280</v>
      </c>
      <c r="AM59" s="32">
        <f>[1]Mayo!AM59+[2]Mayo!AM59+[3]Mayo!AM59+[4]Mayo!AM59+[5]Mayo!AM59+[6]Mayo!AM59+[7]Mayo!AM59+[8]Mayo!AM59+[9]Mayo!AM59+[10]Mayo!AM59</f>
        <v>5936</v>
      </c>
      <c r="AN59" s="32">
        <f>[1]Mayo!AN59+[2]Mayo!AN59+[3]Mayo!AN59+[4]Mayo!AN59+[5]Mayo!AN59+[6]Mayo!AN59+[7]Mayo!AN59+[8]Mayo!AN59+[9]Mayo!AN59+[10]Mayo!AN59</f>
        <v>2205</v>
      </c>
      <c r="AO59" s="83"/>
      <c r="AP59" s="84"/>
      <c r="AQ59" s="84"/>
      <c r="AR59" s="84"/>
    </row>
    <row r="60" spans="1:231" x14ac:dyDescent="0.25">
      <c r="A60" s="125" t="s">
        <v>52</v>
      </c>
      <c r="B60" s="126">
        <f t="shared" si="8"/>
        <v>7746</v>
      </c>
      <c r="C60" s="127">
        <f t="shared" si="9"/>
        <v>3723</v>
      </c>
      <c r="D60" s="86">
        <f t="shared" si="9"/>
        <v>4023</v>
      </c>
      <c r="E60" s="32">
        <f>[1]Mayo!E60+[2]Mayo!E60+[3]Mayo!E60+[4]Mayo!E60+[5]Mayo!E60+[6]Mayo!E60+[7]Mayo!E60+[8]Mayo!E60+[9]Mayo!E60+[10]Mayo!E60</f>
        <v>995</v>
      </c>
      <c r="F60" s="32">
        <f>[1]Mayo!F60+[2]Mayo!F60+[3]Mayo!F60+[4]Mayo!F60+[5]Mayo!F60+[6]Mayo!F60+[7]Mayo!F60+[8]Mayo!F60+[9]Mayo!F60+[10]Mayo!F60</f>
        <v>878</v>
      </c>
      <c r="G60" s="32">
        <f>[1]Mayo!G60+[2]Mayo!G60+[3]Mayo!G60+[4]Mayo!G60+[5]Mayo!G60+[6]Mayo!G60+[7]Mayo!G60+[8]Mayo!G60+[9]Mayo!G60+[10]Mayo!G60</f>
        <v>621</v>
      </c>
      <c r="H60" s="32">
        <f>[1]Mayo!H60+[2]Mayo!H60+[3]Mayo!H60+[4]Mayo!H60+[5]Mayo!H60+[6]Mayo!H60+[7]Mayo!H60+[8]Mayo!H60+[9]Mayo!H60+[10]Mayo!H60</f>
        <v>549</v>
      </c>
      <c r="I60" s="32">
        <f>[1]Mayo!I60+[2]Mayo!I60+[3]Mayo!I60+[4]Mayo!I60+[5]Mayo!I60+[6]Mayo!I60+[7]Mayo!I60+[8]Mayo!I60+[9]Mayo!I60+[10]Mayo!I60</f>
        <v>466</v>
      </c>
      <c r="J60" s="32">
        <f>[1]Mayo!J60+[2]Mayo!J60+[3]Mayo!J60+[4]Mayo!J60+[5]Mayo!J60+[6]Mayo!J60+[7]Mayo!J60+[8]Mayo!J60+[9]Mayo!J60+[10]Mayo!J60</f>
        <v>480</v>
      </c>
      <c r="K60" s="32">
        <f>[1]Mayo!K60+[2]Mayo!K60+[3]Mayo!K60+[4]Mayo!K60+[5]Mayo!K60+[6]Mayo!K60+[7]Mayo!K60+[8]Mayo!K60+[9]Mayo!K60+[10]Mayo!K60</f>
        <v>263</v>
      </c>
      <c r="L60" s="32">
        <f>[1]Mayo!L60+[2]Mayo!L60+[3]Mayo!L60+[4]Mayo!L60+[5]Mayo!L60+[6]Mayo!L60+[7]Mayo!L60+[8]Mayo!L60+[9]Mayo!L60+[10]Mayo!L60</f>
        <v>303</v>
      </c>
      <c r="M60" s="32">
        <f>[1]Mayo!M60+[2]Mayo!M60+[3]Mayo!M60+[4]Mayo!M60+[5]Mayo!M60+[6]Mayo!M60+[7]Mayo!M60+[8]Mayo!M60+[9]Mayo!M60+[10]Mayo!M60</f>
        <v>199</v>
      </c>
      <c r="N60" s="32">
        <f>[1]Mayo!N60+[2]Mayo!N60+[3]Mayo!N60+[4]Mayo!N60+[5]Mayo!N60+[6]Mayo!N60+[7]Mayo!N60+[8]Mayo!N60+[9]Mayo!N60+[10]Mayo!N60</f>
        <v>210</v>
      </c>
      <c r="O60" s="32">
        <f>[1]Mayo!O60+[2]Mayo!O60+[3]Mayo!O60+[4]Mayo!O60+[5]Mayo!O60+[6]Mayo!O60+[7]Mayo!O60+[8]Mayo!O60+[9]Mayo!O60+[10]Mayo!O60</f>
        <v>163</v>
      </c>
      <c r="P60" s="32">
        <f>[1]Mayo!P60+[2]Mayo!P60+[3]Mayo!P60+[4]Mayo!P60+[5]Mayo!P60+[6]Mayo!P60+[7]Mayo!P60+[8]Mayo!P60+[9]Mayo!P60+[10]Mayo!P60</f>
        <v>215</v>
      </c>
      <c r="Q60" s="32">
        <f>[1]Mayo!Q60+[2]Mayo!Q60+[3]Mayo!Q60+[4]Mayo!Q60+[5]Mayo!Q60+[6]Mayo!Q60+[7]Mayo!Q60+[8]Mayo!Q60+[9]Mayo!Q60+[10]Mayo!Q60</f>
        <v>167</v>
      </c>
      <c r="R60" s="32">
        <f>[1]Mayo!R60+[2]Mayo!R60+[3]Mayo!R60+[4]Mayo!R60+[5]Mayo!R60+[6]Mayo!R60+[7]Mayo!R60+[8]Mayo!R60+[9]Mayo!R60+[10]Mayo!R60</f>
        <v>156</v>
      </c>
      <c r="S60" s="32">
        <f>[1]Mayo!S60+[2]Mayo!S60+[3]Mayo!S60+[4]Mayo!S60+[5]Mayo!S60+[6]Mayo!S60+[7]Mayo!S60+[8]Mayo!S60+[9]Mayo!S60+[10]Mayo!S60</f>
        <v>100</v>
      </c>
      <c r="T60" s="32">
        <f>[1]Mayo!T60+[2]Mayo!T60+[3]Mayo!T60+[4]Mayo!T60+[5]Mayo!T60+[6]Mayo!T60+[7]Mayo!T60+[8]Mayo!T60+[9]Mayo!T60+[10]Mayo!T60</f>
        <v>157</v>
      </c>
      <c r="U60" s="32">
        <f>[1]Mayo!U60+[2]Mayo!U60+[3]Mayo!U60+[4]Mayo!U60+[5]Mayo!U60+[6]Mayo!U60+[7]Mayo!U60+[8]Mayo!U60+[9]Mayo!U60+[10]Mayo!U60</f>
        <v>88</v>
      </c>
      <c r="V60" s="32">
        <f>[1]Mayo!V60+[2]Mayo!V60+[3]Mayo!V60+[4]Mayo!V60+[5]Mayo!V60+[6]Mayo!V60+[7]Mayo!V60+[8]Mayo!V60+[9]Mayo!V60+[10]Mayo!V60</f>
        <v>139</v>
      </c>
      <c r="W60" s="32">
        <f>[1]Mayo!W60+[2]Mayo!W60+[3]Mayo!W60+[4]Mayo!W60+[5]Mayo!W60+[6]Mayo!W60+[7]Mayo!W60+[8]Mayo!W60+[9]Mayo!W60+[10]Mayo!W60</f>
        <v>94</v>
      </c>
      <c r="X60" s="32">
        <f>[1]Mayo!X60+[2]Mayo!X60+[3]Mayo!X60+[4]Mayo!X60+[5]Mayo!X60+[6]Mayo!X60+[7]Mayo!X60+[8]Mayo!X60+[9]Mayo!X60+[10]Mayo!X60</f>
        <v>130</v>
      </c>
      <c r="Y60" s="32">
        <f>[1]Mayo!Y60+[2]Mayo!Y60+[3]Mayo!Y60+[4]Mayo!Y60+[5]Mayo!Y60+[6]Mayo!Y60+[7]Mayo!Y60+[8]Mayo!Y60+[9]Mayo!Y60+[10]Mayo!Y60</f>
        <v>97</v>
      </c>
      <c r="Z60" s="32">
        <f>[1]Mayo!Z60+[2]Mayo!Z60+[3]Mayo!Z60+[4]Mayo!Z60+[5]Mayo!Z60+[6]Mayo!Z60+[7]Mayo!Z60+[8]Mayo!Z60+[9]Mayo!Z60+[10]Mayo!Z60</f>
        <v>159</v>
      </c>
      <c r="AA60" s="32">
        <f>[1]Mayo!AA60+[2]Mayo!AA60+[3]Mayo!AA60+[4]Mayo!AA60+[5]Mayo!AA60+[6]Mayo!AA60+[7]Mayo!AA60+[8]Mayo!AA60+[9]Mayo!AA60+[10]Mayo!AA60</f>
        <v>89</v>
      </c>
      <c r="AB60" s="32">
        <f>[1]Mayo!AB60+[2]Mayo!AB60+[3]Mayo!AB60+[4]Mayo!AB60+[5]Mayo!AB60+[6]Mayo!AB60+[7]Mayo!AB60+[8]Mayo!AB60+[9]Mayo!AB60+[10]Mayo!AB60</f>
        <v>129</v>
      </c>
      <c r="AC60" s="32">
        <f>[1]Mayo!AC60+[2]Mayo!AC60+[3]Mayo!AC60+[4]Mayo!AC60+[5]Mayo!AC60+[6]Mayo!AC60+[7]Mayo!AC60+[8]Mayo!AC60+[9]Mayo!AC60+[10]Mayo!AC60</f>
        <v>92</v>
      </c>
      <c r="AD60" s="32">
        <f>[1]Mayo!AD60+[2]Mayo!AD60+[3]Mayo!AD60+[4]Mayo!AD60+[5]Mayo!AD60+[6]Mayo!AD60+[7]Mayo!AD60+[8]Mayo!AD60+[9]Mayo!AD60+[10]Mayo!AD60</f>
        <v>106</v>
      </c>
      <c r="AE60" s="32">
        <f>[1]Mayo!AE60+[2]Mayo!AE60+[3]Mayo!AE60+[4]Mayo!AE60+[5]Mayo!AE60+[6]Mayo!AE60+[7]Mayo!AE60+[8]Mayo!AE60+[9]Mayo!AE60+[10]Mayo!AE60</f>
        <v>85</v>
      </c>
      <c r="AF60" s="32">
        <f>[1]Mayo!AF60+[2]Mayo!AF60+[3]Mayo!AF60+[4]Mayo!AF60+[5]Mayo!AF60+[6]Mayo!AF60+[7]Mayo!AF60+[8]Mayo!AF60+[9]Mayo!AF60+[10]Mayo!AF60</f>
        <v>116</v>
      </c>
      <c r="AG60" s="32">
        <f>[1]Mayo!AG60+[2]Mayo!AG60+[3]Mayo!AG60+[4]Mayo!AG60+[5]Mayo!AG60+[6]Mayo!AG60+[7]Mayo!AG60+[8]Mayo!AG60+[9]Mayo!AG60+[10]Mayo!AG60</f>
        <v>71</v>
      </c>
      <c r="AH60" s="32">
        <f>[1]Mayo!AH60+[2]Mayo!AH60+[3]Mayo!AH60+[4]Mayo!AH60+[5]Mayo!AH60+[6]Mayo!AH60+[7]Mayo!AH60+[8]Mayo!AH60+[9]Mayo!AH60+[10]Mayo!AH60</f>
        <v>112</v>
      </c>
      <c r="AI60" s="32">
        <f>[1]Mayo!AI60+[2]Mayo!AI60+[3]Mayo!AI60+[4]Mayo!AI60+[5]Mayo!AI60+[6]Mayo!AI60+[7]Mayo!AI60+[8]Mayo!AI60+[9]Mayo!AI60+[10]Mayo!AI60</f>
        <v>60</v>
      </c>
      <c r="AJ60" s="32">
        <f>[1]Mayo!AJ60+[2]Mayo!AJ60+[3]Mayo!AJ60+[4]Mayo!AJ60+[5]Mayo!AJ60+[6]Mayo!AJ60+[7]Mayo!AJ60+[8]Mayo!AJ60+[9]Mayo!AJ60+[10]Mayo!AJ60</f>
        <v>83</v>
      </c>
      <c r="AK60" s="32">
        <f>[1]Mayo!AK60+[2]Mayo!AK60+[3]Mayo!AK60+[4]Mayo!AK60+[5]Mayo!AK60+[6]Mayo!AK60+[7]Mayo!AK60+[8]Mayo!AK60+[9]Mayo!AK60+[10]Mayo!AK60</f>
        <v>73</v>
      </c>
      <c r="AL60" s="32">
        <f>[1]Mayo!AL60+[2]Mayo!AL60+[3]Mayo!AL60+[4]Mayo!AL60+[5]Mayo!AL60+[6]Mayo!AL60+[7]Mayo!AL60+[8]Mayo!AL60+[9]Mayo!AL60+[10]Mayo!AL60</f>
        <v>101</v>
      </c>
      <c r="AM60" s="32">
        <f>[1]Mayo!AM60+[2]Mayo!AM60+[3]Mayo!AM60+[4]Mayo!AM60+[5]Mayo!AM60+[6]Mayo!AM60+[7]Mayo!AM60+[8]Mayo!AM60+[9]Mayo!AM60+[10]Mayo!AM60</f>
        <v>4934</v>
      </c>
      <c r="AN60" s="32">
        <f>[1]Mayo!AN60+[2]Mayo!AN60+[3]Mayo!AN60+[4]Mayo!AN60+[5]Mayo!AN60+[6]Mayo!AN60+[7]Mayo!AN60+[8]Mayo!AN60+[9]Mayo!AN60+[10]Mayo!AN60</f>
        <v>2812</v>
      </c>
      <c r="AO60" s="83"/>
      <c r="AP60" s="84"/>
      <c r="AQ60" s="84"/>
      <c r="AR60" s="84"/>
    </row>
    <row r="61" spans="1:231" x14ac:dyDescent="0.25">
      <c r="A61" s="130" t="s">
        <v>53</v>
      </c>
      <c r="B61" s="131">
        <f t="shared" si="8"/>
        <v>3271</v>
      </c>
      <c r="C61" s="132">
        <f t="shared" si="9"/>
        <v>1520</v>
      </c>
      <c r="D61" s="133">
        <f t="shared" si="9"/>
        <v>1751</v>
      </c>
      <c r="E61" s="32">
        <f>[1]Mayo!E61+[2]Mayo!E61+[3]Mayo!E61+[4]Mayo!E61+[5]Mayo!E61+[6]Mayo!E61+[7]Mayo!E61+[8]Mayo!E61+[9]Mayo!E61+[10]Mayo!E61</f>
        <v>125</v>
      </c>
      <c r="F61" s="32">
        <f>[1]Mayo!F61+[2]Mayo!F61+[3]Mayo!F61+[4]Mayo!F61+[5]Mayo!F61+[6]Mayo!F61+[7]Mayo!F61+[8]Mayo!F61+[9]Mayo!F61+[10]Mayo!F61</f>
        <v>97</v>
      </c>
      <c r="G61" s="32">
        <f>[1]Mayo!G61+[2]Mayo!G61+[3]Mayo!G61+[4]Mayo!G61+[5]Mayo!G61+[6]Mayo!G61+[7]Mayo!G61+[8]Mayo!G61+[9]Mayo!G61+[10]Mayo!G61</f>
        <v>156</v>
      </c>
      <c r="H61" s="32">
        <f>[1]Mayo!H61+[2]Mayo!H61+[3]Mayo!H61+[4]Mayo!H61+[5]Mayo!H61+[6]Mayo!H61+[7]Mayo!H61+[8]Mayo!H61+[9]Mayo!H61+[10]Mayo!H61</f>
        <v>150</v>
      </c>
      <c r="I61" s="32">
        <f>[1]Mayo!I61+[2]Mayo!I61+[3]Mayo!I61+[4]Mayo!I61+[5]Mayo!I61+[6]Mayo!I61+[7]Mayo!I61+[8]Mayo!I61+[9]Mayo!I61+[10]Mayo!I61</f>
        <v>154</v>
      </c>
      <c r="J61" s="32">
        <f>[1]Mayo!J61+[2]Mayo!J61+[3]Mayo!J61+[4]Mayo!J61+[5]Mayo!J61+[6]Mayo!J61+[7]Mayo!J61+[8]Mayo!J61+[9]Mayo!J61+[10]Mayo!J61</f>
        <v>145</v>
      </c>
      <c r="K61" s="32">
        <f>[1]Mayo!K61+[2]Mayo!K61+[3]Mayo!K61+[4]Mayo!K61+[5]Mayo!K61+[6]Mayo!K61+[7]Mayo!K61+[8]Mayo!K61+[9]Mayo!K61+[10]Mayo!K61</f>
        <v>152</v>
      </c>
      <c r="L61" s="32">
        <f>[1]Mayo!L61+[2]Mayo!L61+[3]Mayo!L61+[4]Mayo!L61+[5]Mayo!L61+[6]Mayo!L61+[7]Mayo!L61+[8]Mayo!L61+[9]Mayo!L61+[10]Mayo!L61</f>
        <v>203</v>
      </c>
      <c r="M61" s="32">
        <f>[1]Mayo!M61+[2]Mayo!M61+[3]Mayo!M61+[4]Mayo!M61+[5]Mayo!M61+[6]Mayo!M61+[7]Mayo!M61+[8]Mayo!M61+[9]Mayo!M61+[10]Mayo!M61</f>
        <v>147</v>
      </c>
      <c r="N61" s="32">
        <f>[1]Mayo!N61+[2]Mayo!N61+[3]Mayo!N61+[4]Mayo!N61+[5]Mayo!N61+[6]Mayo!N61+[7]Mayo!N61+[8]Mayo!N61+[9]Mayo!N61+[10]Mayo!N61</f>
        <v>148</v>
      </c>
      <c r="O61" s="32">
        <f>[1]Mayo!O61+[2]Mayo!O61+[3]Mayo!O61+[4]Mayo!O61+[5]Mayo!O61+[6]Mayo!O61+[7]Mayo!O61+[8]Mayo!O61+[9]Mayo!O61+[10]Mayo!O61</f>
        <v>131</v>
      </c>
      <c r="P61" s="32">
        <f>[1]Mayo!P61+[2]Mayo!P61+[3]Mayo!P61+[4]Mayo!P61+[5]Mayo!P61+[6]Mayo!P61+[7]Mayo!P61+[8]Mayo!P61+[9]Mayo!P61+[10]Mayo!P61</f>
        <v>136</v>
      </c>
      <c r="Q61" s="32">
        <f>[1]Mayo!Q61+[2]Mayo!Q61+[3]Mayo!Q61+[4]Mayo!Q61+[5]Mayo!Q61+[6]Mayo!Q61+[7]Mayo!Q61+[8]Mayo!Q61+[9]Mayo!Q61+[10]Mayo!Q61</f>
        <v>98</v>
      </c>
      <c r="R61" s="32">
        <f>[1]Mayo!R61+[2]Mayo!R61+[3]Mayo!R61+[4]Mayo!R61+[5]Mayo!R61+[6]Mayo!R61+[7]Mayo!R61+[8]Mayo!R61+[9]Mayo!R61+[10]Mayo!R61</f>
        <v>100</v>
      </c>
      <c r="S61" s="32">
        <f>[1]Mayo!S61+[2]Mayo!S61+[3]Mayo!S61+[4]Mayo!S61+[5]Mayo!S61+[6]Mayo!S61+[7]Mayo!S61+[8]Mayo!S61+[9]Mayo!S61+[10]Mayo!S61</f>
        <v>85</v>
      </c>
      <c r="T61" s="32">
        <f>[1]Mayo!T61+[2]Mayo!T61+[3]Mayo!T61+[4]Mayo!T61+[5]Mayo!T61+[6]Mayo!T61+[7]Mayo!T61+[8]Mayo!T61+[9]Mayo!T61+[10]Mayo!T61</f>
        <v>115</v>
      </c>
      <c r="U61" s="32">
        <f>[1]Mayo!U61+[2]Mayo!U61+[3]Mayo!U61+[4]Mayo!U61+[5]Mayo!U61+[6]Mayo!U61+[7]Mayo!U61+[8]Mayo!U61+[9]Mayo!U61+[10]Mayo!U61</f>
        <v>103</v>
      </c>
      <c r="V61" s="32">
        <f>[1]Mayo!V61+[2]Mayo!V61+[3]Mayo!V61+[4]Mayo!V61+[5]Mayo!V61+[6]Mayo!V61+[7]Mayo!V61+[8]Mayo!V61+[9]Mayo!V61+[10]Mayo!V61</f>
        <v>92</v>
      </c>
      <c r="W61" s="32">
        <f>[1]Mayo!W61+[2]Mayo!W61+[3]Mayo!W61+[4]Mayo!W61+[5]Mayo!W61+[6]Mayo!W61+[7]Mayo!W61+[8]Mayo!W61+[9]Mayo!W61+[10]Mayo!W61</f>
        <v>71</v>
      </c>
      <c r="X61" s="32">
        <f>[1]Mayo!X61+[2]Mayo!X61+[3]Mayo!X61+[4]Mayo!X61+[5]Mayo!X61+[6]Mayo!X61+[7]Mayo!X61+[8]Mayo!X61+[9]Mayo!X61+[10]Mayo!X61</f>
        <v>101</v>
      </c>
      <c r="Y61" s="32">
        <f>[1]Mayo!Y61+[2]Mayo!Y61+[3]Mayo!Y61+[4]Mayo!Y61+[5]Mayo!Y61+[6]Mayo!Y61+[7]Mayo!Y61+[8]Mayo!Y61+[9]Mayo!Y61+[10]Mayo!Y61</f>
        <v>66</v>
      </c>
      <c r="Z61" s="32">
        <f>[1]Mayo!Z61+[2]Mayo!Z61+[3]Mayo!Z61+[4]Mayo!Z61+[5]Mayo!Z61+[6]Mayo!Z61+[7]Mayo!Z61+[8]Mayo!Z61+[9]Mayo!Z61+[10]Mayo!Z61</f>
        <v>110</v>
      </c>
      <c r="AA61" s="32">
        <f>[1]Mayo!AA61+[2]Mayo!AA61+[3]Mayo!AA61+[4]Mayo!AA61+[5]Mayo!AA61+[6]Mayo!AA61+[7]Mayo!AA61+[8]Mayo!AA61+[9]Mayo!AA61+[10]Mayo!AA61</f>
        <v>53</v>
      </c>
      <c r="AB61" s="32">
        <f>[1]Mayo!AB61+[2]Mayo!AB61+[3]Mayo!AB61+[4]Mayo!AB61+[5]Mayo!AB61+[6]Mayo!AB61+[7]Mayo!AB61+[8]Mayo!AB61+[9]Mayo!AB61+[10]Mayo!AB61</f>
        <v>131</v>
      </c>
      <c r="AC61" s="32">
        <f>[1]Mayo!AC61+[2]Mayo!AC61+[3]Mayo!AC61+[4]Mayo!AC61+[5]Mayo!AC61+[6]Mayo!AC61+[7]Mayo!AC61+[8]Mayo!AC61+[9]Mayo!AC61+[10]Mayo!AC61</f>
        <v>66</v>
      </c>
      <c r="AD61" s="32">
        <f>[1]Mayo!AD61+[2]Mayo!AD61+[3]Mayo!AD61+[4]Mayo!AD61+[5]Mayo!AD61+[6]Mayo!AD61+[7]Mayo!AD61+[8]Mayo!AD61+[9]Mayo!AD61+[10]Mayo!AD61</f>
        <v>56</v>
      </c>
      <c r="AE61" s="32">
        <f>[1]Mayo!AE61+[2]Mayo!AE61+[3]Mayo!AE61+[4]Mayo!AE61+[5]Mayo!AE61+[6]Mayo!AE61+[7]Mayo!AE61+[8]Mayo!AE61+[9]Mayo!AE61+[10]Mayo!AE61</f>
        <v>36</v>
      </c>
      <c r="AF61" s="32">
        <f>[1]Mayo!AF61+[2]Mayo!AF61+[3]Mayo!AF61+[4]Mayo!AF61+[5]Mayo!AF61+[6]Mayo!AF61+[7]Mayo!AF61+[8]Mayo!AF61+[9]Mayo!AF61+[10]Mayo!AF61</f>
        <v>47</v>
      </c>
      <c r="AG61" s="32">
        <f>[1]Mayo!AG61+[2]Mayo!AG61+[3]Mayo!AG61+[4]Mayo!AG61+[5]Mayo!AG61+[6]Mayo!AG61+[7]Mayo!AG61+[8]Mayo!AG61+[9]Mayo!AG61+[10]Mayo!AG61</f>
        <v>27</v>
      </c>
      <c r="AH61" s="32">
        <f>[1]Mayo!AH61+[2]Mayo!AH61+[3]Mayo!AH61+[4]Mayo!AH61+[5]Mayo!AH61+[6]Mayo!AH61+[7]Mayo!AH61+[8]Mayo!AH61+[9]Mayo!AH61+[10]Mayo!AH61</f>
        <v>39</v>
      </c>
      <c r="AI61" s="32">
        <f>[1]Mayo!AI61+[2]Mayo!AI61+[3]Mayo!AI61+[4]Mayo!AI61+[5]Mayo!AI61+[6]Mayo!AI61+[7]Mayo!AI61+[8]Mayo!AI61+[9]Mayo!AI61+[10]Mayo!AI61</f>
        <v>18</v>
      </c>
      <c r="AJ61" s="32">
        <f>[1]Mayo!AJ61+[2]Mayo!AJ61+[3]Mayo!AJ61+[4]Mayo!AJ61+[5]Mayo!AJ61+[6]Mayo!AJ61+[7]Mayo!AJ61+[8]Mayo!AJ61+[9]Mayo!AJ61+[10]Mayo!AJ61</f>
        <v>30</v>
      </c>
      <c r="AK61" s="32">
        <f>[1]Mayo!AK61+[2]Mayo!AK61+[3]Mayo!AK61+[4]Mayo!AK61+[5]Mayo!AK61+[6]Mayo!AK61+[7]Mayo!AK61+[8]Mayo!AK61+[9]Mayo!AK61+[10]Mayo!AK61</f>
        <v>32</v>
      </c>
      <c r="AL61" s="32">
        <f>[1]Mayo!AL61+[2]Mayo!AL61+[3]Mayo!AL61+[4]Mayo!AL61+[5]Mayo!AL61+[6]Mayo!AL61+[7]Mayo!AL61+[8]Mayo!AL61+[9]Mayo!AL61+[10]Mayo!AL61</f>
        <v>51</v>
      </c>
      <c r="AM61" s="32">
        <f>[1]Mayo!AM61+[2]Mayo!AM61+[3]Mayo!AM61+[4]Mayo!AM61+[5]Mayo!AM61+[6]Mayo!AM61+[7]Mayo!AM61+[8]Mayo!AM61+[9]Mayo!AM61+[10]Mayo!AM61</f>
        <v>2344</v>
      </c>
      <c r="AN61" s="32">
        <f>[1]Mayo!AN61+[2]Mayo!AN61+[3]Mayo!AN61+[4]Mayo!AN61+[5]Mayo!AN61+[6]Mayo!AN61+[7]Mayo!AN61+[8]Mayo!AN61+[9]Mayo!AN61+[10]Mayo!AN61</f>
        <v>927</v>
      </c>
      <c r="AO61" s="83"/>
      <c r="AP61" s="84"/>
      <c r="AQ61" s="84"/>
      <c r="AR61" s="84"/>
    </row>
    <row r="62" spans="1:231" x14ac:dyDescent="0.25">
      <c r="A62" s="141" t="s">
        <v>54</v>
      </c>
      <c r="B62" s="142">
        <f t="shared" si="8"/>
        <v>4242</v>
      </c>
      <c r="C62" s="143">
        <f t="shared" si="9"/>
        <v>1972</v>
      </c>
      <c r="D62" s="54">
        <f t="shared" si="9"/>
        <v>2270</v>
      </c>
      <c r="E62" s="32">
        <f>[1]Mayo!E62+[2]Mayo!E62+[3]Mayo!E62+[4]Mayo!E62+[5]Mayo!E62+[6]Mayo!E62+[7]Mayo!E62+[8]Mayo!E62+[9]Mayo!E62+[10]Mayo!E62</f>
        <v>316</v>
      </c>
      <c r="F62" s="32">
        <f>[1]Mayo!F62+[2]Mayo!F62+[3]Mayo!F62+[4]Mayo!F62+[5]Mayo!F62+[6]Mayo!F62+[7]Mayo!F62+[8]Mayo!F62+[9]Mayo!F62+[10]Mayo!F62</f>
        <v>274</v>
      </c>
      <c r="G62" s="32">
        <f>[1]Mayo!G62+[2]Mayo!G62+[3]Mayo!G62+[4]Mayo!G62+[5]Mayo!G62+[6]Mayo!G62+[7]Mayo!G62+[8]Mayo!G62+[9]Mayo!G62+[10]Mayo!G62</f>
        <v>190</v>
      </c>
      <c r="H62" s="32">
        <f>[1]Mayo!H62+[2]Mayo!H62+[3]Mayo!H62+[4]Mayo!H62+[5]Mayo!H62+[6]Mayo!H62+[7]Mayo!H62+[8]Mayo!H62+[9]Mayo!H62+[10]Mayo!H62</f>
        <v>188</v>
      </c>
      <c r="I62" s="32">
        <f>[1]Mayo!I62+[2]Mayo!I62+[3]Mayo!I62+[4]Mayo!I62+[5]Mayo!I62+[6]Mayo!I62+[7]Mayo!I62+[8]Mayo!I62+[9]Mayo!I62+[10]Mayo!I62</f>
        <v>168</v>
      </c>
      <c r="J62" s="32">
        <f>[1]Mayo!J62+[2]Mayo!J62+[3]Mayo!J62+[4]Mayo!J62+[5]Mayo!J62+[6]Mayo!J62+[7]Mayo!J62+[8]Mayo!J62+[9]Mayo!J62+[10]Mayo!J62</f>
        <v>170</v>
      </c>
      <c r="K62" s="32">
        <f>[1]Mayo!K62+[2]Mayo!K62+[3]Mayo!K62+[4]Mayo!K62+[5]Mayo!K62+[6]Mayo!K62+[7]Mayo!K62+[8]Mayo!K62+[9]Mayo!K62+[10]Mayo!K62</f>
        <v>158</v>
      </c>
      <c r="L62" s="32">
        <f>[1]Mayo!L62+[2]Mayo!L62+[3]Mayo!L62+[4]Mayo!L62+[5]Mayo!L62+[6]Mayo!L62+[7]Mayo!L62+[8]Mayo!L62+[9]Mayo!L62+[10]Mayo!L62</f>
        <v>201</v>
      </c>
      <c r="M62" s="32">
        <f>[1]Mayo!M62+[2]Mayo!M62+[3]Mayo!M62+[4]Mayo!M62+[5]Mayo!M62+[6]Mayo!M62+[7]Mayo!M62+[8]Mayo!M62+[9]Mayo!M62+[10]Mayo!M62</f>
        <v>134</v>
      </c>
      <c r="N62" s="32">
        <f>[1]Mayo!N62+[2]Mayo!N62+[3]Mayo!N62+[4]Mayo!N62+[5]Mayo!N62+[6]Mayo!N62+[7]Mayo!N62+[8]Mayo!N62+[9]Mayo!N62+[10]Mayo!N62</f>
        <v>186</v>
      </c>
      <c r="O62" s="32">
        <f>[1]Mayo!O62+[2]Mayo!O62+[3]Mayo!O62+[4]Mayo!O62+[5]Mayo!O62+[6]Mayo!O62+[7]Mayo!O62+[8]Mayo!O62+[9]Mayo!O62+[10]Mayo!O62</f>
        <v>119</v>
      </c>
      <c r="P62" s="32">
        <f>[1]Mayo!P62+[2]Mayo!P62+[3]Mayo!P62+[4]Mayo!P62+[5]Mayo!P62+[6]Mayo!P62+[7]Mayo!P62+[8]Mayo!P62+[9]Mayo!P62+[10]Mayo!P62</f>
        <v>204</v>
      </c>
      <c r="Q62" s="32">
        <f>[1]Mayo!Q62+[2]Mayo!Q62+[3]Mayo!Q62+[4]Mayo!Q62+[5]Mayo!Q62+[6]Mayo!Q62+[7]Mayo!Q62+[8]Mayo!Q62+[9]Mayo!Q62+[10]Mayo!Q62</f>
        <v>110</v>
      </c>
      <c r="R62" s="32">
        <f>[1]Mayo!R62+[2]Mayo!R62+[3]Mayo!R62+[4]Mayo!R62+[5]Mayo!R62+[6]Mayo!R62+[7]Mayo!R62+[8]Mayo!R62+[9]Mayo!R62+[10]Mayo!R62</f>
        <v>157</v>
      </c>
      <c r="S62" s="32">
        <f>[1]Mayo!S62+[2]Mayo!S62+[3]Mayo!S62+[4]Mayo!S62+[5]Mayo!S62+[6]Mayo!S62+[7]Mayo!S62+[8]Mayo!S62+[9]Mayo!S62+[10]Mayo!S62</f>
        <v>108</v>
      </c>
      <c r="T62" s="32">
        <f>[1]Mayo!T62+[2]Mayo!T62+[3]Mayo!T62+[4]Mayo!T62+[5]Mayo!T62+[6]Mayo!T62+[7]Mayo!T62+[8]Mayo!T62+[9]Mayo!T62+[10]Mayo!T62</f>
        <v>131</v>
      </c>
      <c r="U62" s="32">
        <f>[1]Mayo!U62+[2]Mayo!U62+[3]Mayo!U62+[4]Mayo!U62+[5]Mayo!U62+[6]Mayo!U62+[7]Mayo!U62+[8]Mayo!U62+[9]Mayo!U62+[10]Mayo!U62</f>
        <v>108</v>
      </c>
      <c r="V62" s="32">
        <f>[1]Mayo!V62+[2]Mayo!V62+[3]Mayo!V62+[4]Mayo!V62+[5]Mayo!V62+[6]Mayo!V62+[7]Mayo!V62+[8]Mayo!V62+[9]Mayo!V62+[10]Mayo!V62</f>
        <v>124</v>
      </c>
      <c r="W62" s="32">
        <f>[1]Mayo!W62+[2]Mayo!W62+[3]Mayo!W62+[4]Mayo!W62+[5]Mayo!W62+[6]Mayo!W62+[7]Mayo!W62+[8]Mayo!W62+[9]Mayo!W62+[10]Mayo!W62</f>
        <v>73</v>
      </c>
      <c r="X62" s="32">
        <f>[1]Mayo!X62+[2]Mayo!X62+[3]Mayo!X62+[4]Mayo!X62+[5]Mayo!X62+[6]Mayo!X62+[7]Mayo!X62+[8]Mayo!X62+[9]Mayo!X62+[10]Mayo!X62</f>
        <v>114</v>
      </c>
      <c r="Y62" s="32">
        <f>[1]Mayo!Y62+[2]Mayo!Y62+[3]Mayo!Y62+[4]Mayo!Y62+[5]Mayo!Y62+[6]Mayo!Y62+[7]Mayo!Y62+[8]Mayo!Y62+[9]Mayo!Y62+[10]Mayo!Y62</f>
        <v>73</v>
      </c>
      <c r="Z62" s="32">
        <f>[1]Mayo!Z62+[2]Mayo!Z62+[3]Mayo!Z62+[4]Mayo!Z62+[5]Mayo!Z62+[6]Mayo!Z62+[7]Mayo!Z62+[8]Mayo!Z62+[9]Mayo!Z62+[10]Mayo!Z62</f>
        <v>88</v>
      </c>
      <c r="AA62" s="32">
        <f>[1]Mayo!AA62+[2]Mayo!AA62+[3]Mayo!AA62+[4]Mayo!AA62+[5]Mayo!AA62+[6]Mayo!AA62+[7]Mayo!AA62+[8]Mayo!AA62+[9]Mayo!AA62+[10]Mayo!AA62</f>
        <v>79</v>
      </c>
      <c r="AB62" s="32">
        <f>[1]Mayo!AB62+[2]Mayo!AB62+[3]Mayo!AB62+[4]Mayo!AB62+[5]Mayo!AB62+[6]Mayo!AB62+[7]Mayo!AB62+[8]Mayo!AB62+[9]Mayo!AB62+[10]Mayo!AB62</f>
        <v>82</v>
      </c>
      <c r="AC62" s="32">
        <f>[1]Mayo!AC62+[2]Mayo!AC62+[3]Mayo!AC62+[4]Mayo!AC62+[5]Mayo!AC62+[6]Mayo!AC62+[7]Mayo!AC62+[8]Mayo!AC62+[9]Mayo!AC62+[10]Mayo!AC62</f>
        <v>81</v>
      </c>
      <c r="AD62" s="32">
        <f>[1]Mayo!AD62+[2]Mayo!AD62+[3]Mayo!AD62+[4]Mayo!AD62+[5]Mayo!AD62+[6]Mayo!AD62+[7]Mayo!AD62+[8]Mayo!AD62+[9]Mayo!AD62+[10]Mayo!AD62</f>
        <v>97</v>
      </c>
      <c r="AE62" s="32">
        <f>[1]Mayo!AE62+[2]Mayo!AE62+[3]Mayo!AE62+[4]Mayo!AE62+[5]Mayo!AE62+[6]Mayo!AE62+[7]Mayo!AE62+[8]Mayo!AE62+[9]Mayo!AE62+[10]Mayo!AE62</f>
        <v>91</v>
      </c>
      <c r="AF62" s="32">
        <f>[1]Mayo!AF62+[2]Mayo!AF62+[3]Mayo!AF62+[4]Mayo!AF62+[5]Mayo!AF62+[6]Mayo!AF62+[7]Mayo!AF62+[8]Mayo!AF62+[9]Mayo!AF62+[10]Mayo!AF62</f>
        <v>63</v>
      </c>
      <c r="AG62" s="32">
        <f>[1]Mayo!AG62+[2]Mayo!AG62+[3]Mayo!AG62+[4]Mayo!AG62+[5]Mayo!AG62+[6]Mayo!AG62+[7]Mayo!AG62+[8]Mayo!AG62+[9]Mayo!AG62+[10]Mayo!AG62</f>
        <v>53</v>
      </c>
      <c r="AH62" s="32">
        <f>[1]Mayo!AH62+[2]Mayo!AH62+[3]Mayo!AH62+[4]Mayo!AH62+[5]Mayo!AH62+[6]Mayo!AH62+[7]Mayo!AH62+[8]Mayo!AH62+[9]Mayo!AH62+[10]Mayo!AH62</f>
        <v>70</v>
      </c>
      <c r="AI62" s="32">
        <f>[1]Mayo!AI62+[2]Mayo!AI62+[3]Mayo!AI62+[4]Mayo!AI62+[5]Mayo!AI62+[6]Mayo!AI62+[7]Mayo!AI62+[8]Mayo!AI62+[9]Mayo!AI62+[10]Mayo!AI62</f>
        <v>35</v>
      </c>
      <c r="AJ62" s="32">
        <f>[1]Mayo!AJ62+[2]Mayo!AJ62+[3]Mayo!AJ62+[4]Mayo!AJ62+[5]Mayo!AJ62+[6]Mayo!AJ62+[7]Mayo!AJ62+[8]Mayo!AJ62+[9]Mayo!AJ62+[10]Mayo!AJ62</f>
        <v>42</v>
      </c>
      <c r="AK62" s="32">
        <f>[1]Mayo!AK62+[2]Mayo!AK62+[3]Mayo!AK62+[4]Mayo!AK62+[5]Mayo!AK62+[6]Mayo!AK62+[7]Mayo!AK62+[8]Mayo!AK62+[9]Mayo!AK62+[10]Mayo!AK62</f>
        <v>76</v>
      </c>
      <c r="AL62" s="32">
        <f>[1]Mayo!AL62+[2]Mayo!AL62+[3]Mayo!AL62+[4]Mayo!AL62+[5]Mayo!AL62+[6]Mayo!AL62+[7]Mayo!AL62+[8]Mayo!AL62+[9]Mayo!AL62+[10]Mayo!AL62</f>
        <v>79</v>
      </c>
      <c r="AM62" s="32">
        <f>[1]Mayo!AM62+[2]Mayo!AM62+[3]Mayo!AM62+[4]Mayo!AM62+[5]Mayo!AM62+[6]Mayo!AM62+[7]Mayo!AM62+[8]Mayo!AM62+[9]Mayo!AM62+[10]Mayo!AM62</f>
        <v>0</v>
      </c>
      <c r="AN62" s="32">
        <f>[1]Mayo!AN62+[2]Mayo!AN62+[3]Mayo!AN62+[4]Mayo!AN62+[5]Mayo!AN62+[6]Mayo!AN62+[7]Mayo!AN62+[8]Mayo!AN62+[9]Mayo!AN62+[10]Mayo!AN62</f>
        <v>0</v>
      </c>
      <c r="AO62" s="83"/>
      <c r="AP62" s="84"/>
      <c r="AQ62" s="84"/>
      <c r="AR62" s="84"/>
    </row>
    <row r="63" spans="1:231" x14ac:dyDescent="0.25">
      <c r="A63" s="584" t="s">
        <v>48</v>
      </c>
      <c r="B63" s="146">
        <f t="shared" ref="B63:AL63" si="10">SUM(B57:B62)</f>
        <v>24981</v>
      </c>
      <c r="C63" s="147">
        <f t="shared" si="10"/>
        <v>12003</v>
      </c>
      <c r="D63" s="148">
        <f t="shared" si="10"/>
        <v>12978</v>
      </c>
      <c r="E63" s="149">
        <f t="shared" si="10"/>
        <v>2231</v>
      </c>
      <c r="F63" s="150">
        <f t="shared" si="10"/>
        <v>2077</v>
      </c>
      <c r="G63" s="149">
        <f t="shared" si="10"/>
        <v>1387</v>
      </c>
      <c r="H63" s="151">
        <f t="shared" si="10"/>
        <v>1291</v>
      </c>
      <c r="I63" s="149">
        <f t="shared" si="10"/>
        <v>1099</v>
      </c>
      <c r="J63" s="151">
        <f t="shared" si="10"/>
        <v>1132</v>
      </c>
      <c r="K63" s="149">
        <f t="shared" si="10"/>
        <v>895</v>
      </c>
      <c r="L63" s="151">
        <f t="shared" si="10"/>
        <v>1012</v>
      </c>
      <c r="M63" s="149">
        <f t="shared" si="10"/>
        <v>752</v>
      </c>
      <c r="N63" s="151">
        <f t="shared" si="10"/>
        <v>795</v>
      </c>
      <c r="O63" s="149">
        <f t="shared" si="10"/>
        <v>690</v>
      </c>
      <c r="P63" s="151">
        <f t="shared" si="10"/>
        <v>853</v>
      </c>
      <c r="Q63" s="149">
        <f t="shared" si="10"/>
        <v>618</v>
      </c>
      <c r="R63" s="151">
        <f t="shared" si="10"/>
        <v>659</v>
      </c>
      <c r="S63" s="149">
        <f t="shared" si="10"/>
        <v>509</v>
      </c>
      <c r="T63" s="151">
        <f t="shared" si="10"/>
        <v>624</v>
      </c>
      <c r="U63" s="152">
        <f t="shared" si="10"/>
        <v>479</v>
      </c>
      <c r="V63" s="153">
        <f t="shared" si="10"/>
        <v>568</v>
      </c>
      <c r="W63" s="149">
        <f t="shared" si="10"/>
        <v>433</v>
      </c>
      <c r="X63" s="151">
        <f t="shared" si="10"/>
        <v>540</v>
      </c>
      <c r="Y63" s="149">
        <f t="shared" si="10"/>
        <v>448</v>
      </c>
      <c r="Z63" s="151">
        <f t="shared" si="10"/>
        <v>581</v>
      </c>
      <c r="AA63" s="149">
        <f t="shared" si="10"/>
        <v>438</v>
      </c>
      <c r="AB63" s="151">
        <f t="shared" si="10"/>
        <v>568</v>
      </c>
      <c r="AC63" s="149">
        <f t="shared" si="10"/>
        <v>475</v>
      </c>
      <c r="AD63" s="151">
        <f t="shared" si="10"/>
        <v>496</v>
      </c>
      <c r="AE63" s="149">
        <f t="shared" si="10"/>
        <v>430</v>
      </c>
      <c r="AF63" s="151">
        <f t="shared" si="10"/>
        <v>431</v>
      </c>
      <c r="AG63" s="149">
        <f t="shared" si="10"/>
        <v>335</v>
      </c>
      <c r="AH63" s="151">
        <f t="shared" si="10"/>
        <v>429</v>
      </c>
      <c r="AI63" s="149">
        <f t="shared" si="10"/>
        <v>309</v>
      </c>
      <c r="AJ63" s="151">
        <f t="shared" si="10"/>
        <v>341</v>
      </c>
      <c r="AK63" s="154">
        <f t="shared" si="10"/>
        <v>475</v>
      </c>
      <c r="AL63" s="151">
        <f t="shared" si="10"/>
        <v>581</v>
      </c>
      <c r="AM63" s="155">
        <f>SUM(AM57:AM62)</f>
        <v>14318</v>
      </c>
      <c r="AN63" s="156">
        <f>SUM(AN57:AN62)</f>
        <v>6421</v>
      </c>
      <c r="AO63" s="113"/>
      <c r="AP63" s="113"/>
      <c r="AQ63" s="113"/>
      <c r="AR63" s="113"/>
    </row>
    <row r="64" spans="1:231" x14ac:dyDescent="0.25">
      <c r="A64" s="109" t="s">
        <v>55</v>
      </c>
      <c r="B64" s="157"/>
      <c r="C64" s="157"/>
      <c r="D64" s="157"/>
      <c r="E64" s="157"/>
      <c r="F64" s="157"/>
      <c r="G64" s="157"/>
      <c r="H64" s="157"/>
      <c r="I64" s="96"/>
      <c r="J64" s="96"/>
      <c r="K64" s="96"/>
      <c r="L64" s="96"/>
      <c r="M64" s="96"/>
      <c r="N64" s="96"/>
      <c r="O64" s="96"/>
      <c r="P64" s="19"/>
      <c r="Q64" s="19"/>
      <c r="R64" s="19"/>
      <c r="S64" s="19"/>
      <c r="T64" s="20"/>
      <c r="U64" s="20"/>
      <c r="V64" s="20"/>
      <c r="W64" s="20"/>
      <c r="X64" s="20"/>
      <c r="Y64" s="20"/>
      <c r="Z64" s="158"/>
      <c r="AA64" s="158"/>
      <c r="AB64" s="158"/>
      <c r="AC64" s="158"/>
      <c r="AD64" s="158"/>
      <c r="AE64" s="158"/>
      <c r="AF64" s="158"/>
      <c r="AG64" s="158"/>
      <c r="AH64" s="158"/>
      <c r="AI64" s="158"/>
      <c r="AJ64" s="158"/>
      <c r="AK64" s="158"/>
      <c r="AL64" s="158"/>
      <c r="AM64" s="158"/>
      <c r="AN64" s="158"/>
      <c r="AO64" s="67"/>
      <c r="AP64" s="67"/>
      <c r="AQ64" s="67"/>
      <c r="AR64" s="67"/>
    </row>
    <row r="65" spans="1:95" ht="27" customHeight="1" x14ac:dyDescent="0.25">
      <c r="A65" s="159" t="s">
        <v>56</v>
      </c>
      <c r="B65" s="572" t="s">
        <v>2</v>
      </c>
      <c r="C65" s="572" t="s">
        <v>57</v>
      </c>
      <c r="D65" s="572" t="s">
        <v>58</v>
      </c>
      <c r="E65" s="572" t="s">
        <v>59</v>
      </c>
      <c r="F65" s="161"/>
      <c r="G65" s="162"/>
      <c r="H65" s="162"/>
      <c r="I65" s="162"/>
      <c r="J65" s="162"/>
      <c r="K65" s="162"/>
      <c r="L65" s="162"/>
      <c r="M65" s="162"/>
      <c r="N65" s="163" t="s">
        <v>60</v>
      </c>
      <c r="O65" s="162"/>
      <c r="P65" s="162"/>
      <c r="Q65" s="162"/>
      <c r="R65" s="112"/>
      <c r="S65" s="112"/>
      <c r="T65" s="112"/>
      <c r="U65" s="112"/>
      <c r="V65" s="112"/>
      <c r="W65" s="112"/>
      <c r="X65" s="20"/>
      <c r="Y65" s="20"/>
      <c r="Z65" s="164"/>
      <c r="AA65" s="164"/>
      <c r="AB65" s="164"/>
      <c r="AC65" s="164"/>
      <c r="AD65" s="164"/>
      <c r="AE65" s="164"/>
      <c r="AF65" s="164"/>
      <c r="AG65" s="164"/>
      <c r="AH65" s="164"/>
      <c r="AI65" s="164"/>
      <c r="AJ65" s="164"/>
      <c r="AK65" s="164"/>
      <c r="AL65" s="164"/>
      <c r="AM65" s="164"/>
      <c r="AN65" s="164"/>
      <c r="AO65" s="99"/>
      <c r="AP65" s="99"/>
      <c r="AQ65" s="99"/>
      <c r="AR65" s="68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</row>
    <row r="66" spans="1:95" x14ac:dyDescent="0.25">
      <c r="A66" s="165" t="s">
        <v>61</v>
      </c>
      <c r="B66" s="166">
        <f t="shared" ref="B66:B84" si="11">SUM(C66:E66)</f>
        <v>5308</v>
      </c>
      <c r="C66" s="32">
        <f>[1]Mayo!C66+[2]Mayo!C66+[3]Mayo!C66+[4]Mayo!C66+[5]Mayo!C66+[6]Mayo!C66+[7]Mayo!C66+[8]Mayo!C66+[9]Mayo!C66+[10]Mayo!C66</f>
        <v>5308</v>
      </c>
      <c r="D66" s="32">
        <f>[1]Mayo!D66+[2]Mayo!D66+[3]Mayo!D66+[4]Mayo!D66+[5]Mayo!D66+[6]Mayo!D66+[7]Mayo!D66+[8]Mayo!D66+[9]Mayo!D66+[10]Mayo!D66</f>
        <v>0</v>
      </c>
      <c r="E66" s="32">
        <f>[1]Mayo!E66+[2]Mayo!E66+[3]Mayo!E66+[4]Mayo!E66+[5]Mayo!E66+[6]Mayo!E66+[7]Mayo!E66+[8]Mayo!E66+[9]Mayo!E66+[10]Mayo!E66</f>
        <v>0</v>
      </c>
      <c r="F66" s="162"/>
      <c r="G66" s="162"/>
      <c r="H66" s="167"/>
      <c r="I66" s="167"/>
      <c r="J66" s="167"/>
      <c r="K66" s="167"/>
      <c r="L66" s="167"/>
      <c r="M66" s="167"/>
      <c r="N66" s="167"/>
      <c r="O66" s="167"/>
      <c r="P66" s="167"/>
      <c r="Q66" s="167"/>
      <c r="R66" s="112"/>
      <c r="S66" s="112"/>
      <c r="T66" s="112"/>
      <c r="U66" s="112"/>
      <c r="V66" s="112"/>
      <c r="W66" s="112"/>
      <c r="X66" s="20"/>
      <c r="Y66" s="20"/>
      <c r="Z66" s="164"/>
      <c r="AA66" s="164"/>
      <c r="AB66" s="164"/>
      <c r="AC66" s="164"/>
      <c r="AD66" s="164"/>
      <c r="AE66" s="164"/>
      <c r="AF66" s="164"/>
      <c r="AG66" s="164"/>
      <c r="AH66" s="164"/>
      <c r="AI66" s="164"/>
      <c r="AJ66" s="164"/>
      <c r="AK66" s="164"/>
      <c r="AL66" s="164"/>
      <c r="AM66" s="164"/>
      <c r="AN66" s="164"/>
      <c r="AO66" s="99"/>
      <c r="AP66" s="99"/>
      <c r="AQ66" s="99"/>
      <c r="AR66" s="68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</row>
    <row r="67" spans="1:95" x14ac:dyDescent="0.25">
      <c r="A67" s="168" t="s">
        <v>62</v>
      </c>
      <c r="B67" s="169">
        <f t="shared" si="11"/>
        <v>67</v>
      </c>
      <c r="C67" s="32">
        <f>[1]Mayo!C67+[2]Mayo!C67+[3]Mayo!C67+[4]Mayo!C67+[5]Mayo!C67+[6]Mayo!C67+[7]Mayo!C67+[8]Mayo!C67+[9]Mayo!C67+[10]Mayo!C67</f>
        <v>0</v>
      </c>
      <c r="D67" s="32">
        <f>[1]Mayo!D67+[2]Mayo!D67+[3]Mayo!D67+[4]Mayo!D67+[5]Mayo!D67+[6]Mayo!D67+[7]Mayo!D67+[8]Mayo!D67+[9]Mayo!D67+[10]Mayo!D67</f>
        <v>4</v>
      </c>
      <c r="E67" s="32">
        <f>[1]Mayo!E67+[2]Mayo!E67+[3]Mayo!E67+[4]Mayo!E67+[5]Mayo!E67+[6]Mayo!E67+[7]Mayo!E67+[8]Mayo!E67+[9]Mayo!E67+[10]Mayo!E67</f>
        <v>63</v>
      </c>
      <c r="F67" s="162"/>
      <c r="G67" s="162"/>
      <c r="H67" s="167"/>
      <c r="I67" s="167"/>
      <c r="J67" s="167"/>
      <c r="K67" s="167"/>
      <c r="L67" s="167"/>
      <c r="M67" s="167"/>
      <c r="N67" s="167"/>
      <c r="O67" s="167"/>
      <c r="P67" s="167"/>
      <c r="Q67" s="167"/>
      <c r="R67" s="112"/>
      <c r="S67" s="112"/>
      <c r="T67" s="112"/>
      <c r="U67" s="112"/>
      <c r="V67" s="112"/>
      <c r="W67" s="112"/>
      <c r="X67" s="20"/>
      <c r="Y67" s="20"/>
      <c r="Z67" s="164"/>
      <c r="AA67" s="164"/>
      <c r="AB67" s="164"/>
      <c r="AC67" s="164"/>
      <c r="AD67" s="164"/>
      <c r="AE67" s="164"/>
      <c r="AF67" s="164"/>
      <c r="AG67" s="164"/>
      <c r="AH67" s="164"/>
      <c r="AI67" s="164"/>
      <c r="AJ67" s="164"/>
      <c r="AK67" s="164"/>
      <c r="AL67" s="164"/>
      <c r="AM67" s="164"/>
      <c r="AN67" s="164"/>
      <c r="AO67" s="99"/>
      <c r="AP67" s="99"/>
      <c r="AQ67" s="99"/>
      <c r="AR67" s="68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</row>
    <row r="68" spans="1:95" x14ac:dyDescent="0.25">
      <c r="A68" s="168" t="s">
        <v>63</v>
      </c>
      <c r="B68" s="169">
        <f t="shared" si="11"/>
        <v>0</v>
      </c>
      <c r="C68" s="32">
        <f>[1]Mayo!C68+[2]Mayo!C68+[3]Mayo!C68+[4]Mayo!C68+[5]Mayo!C68+[6]Mayo!C68+[7]Mayo!C68+[8]Mayo!C68+[9]Mayo!C68+[10]Mayo!C68</f>
        <v>0</v>
      </c>
      <c r="D68" s="32">
        <f>[1]Mayo!D68+[2]Mayo!D68+[3]Mayo!D68+[4]Mayo!D68+[5]Mayo!D68+[6]Mayo!D68+[7]Mayo!D68+[8]Mayo!D68+[9]Mayo!D68+[10]Mayo!D68</f>
        <v>0</v>
      </c>
      <c r="E68" s="32">
        <f>[1]Mayo!E68+[2]Mayo!E68+[3]Mayo!E68+[4]Mayo!E68+[5]Mayo!E68+[6]Mayo!E68+[7]Mayo!E68+[8]Mayo!E68+[9]Mayo!E68+[10]Mayo!E68</f>
        <v>0</v>
      </c>
      <c r="F68" s="162"/>
      <c r="G68" s="162"/>
      <c r="H68" s="167"/>
      <c r="I68" s="167"/>
      <c r="J68" s="167"/>
      <c r="K68" s="167"/>
      <c r="L68" s="167"/>
      <c r="M68" s="167"/>
      <c r="N68" s="167"/>
      <c r="O68" s="167"/>
      <c r="P68" s="167"/>
      <c r="Q68" s="167"/>
      <c r="R68" s="112"/>
      <c r="S68" s="112"/>
      <c r="T68" s="112"/>
      <c r="U68" s="112"/>
      <c r="V68" s="112"/>
      <c r="W68" s="112"/>
      <c r="X68" s="20"/>
      <c r="Y68" s="20"/>
      <c r="Z68" s="164"/>
      <c r="AA68" s="164"/>
      <c r="AB68" s="164"/>
      <c r="AC68" s="164"/>
      <c r="AD68" s="164"/>
      <c r="AE68" s="164"/>
      <c r="AF68" s="164"/>
      <c r="AG68" s="164"/>
      <c r="AH68" s="164"/>
      <c r="AI68" s="164"/>
      <c r="AJ68" s="164"/>
      <c r="AK68" s="164"/>
      <c r="AL68" s="164"/>
      <c r="AM68" s="164"/>
      <c r="AN68" s="164"/>
      <c r="AO68" s="99"/>
      <c r="AP68" s="99"/>
      <c r="AQ68" s="99"/>
      <c r="AR68" s="68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</row>
    <row r="69" spans="1:95" x14ac:dyDescent="0.25">
      <c r="A69" s="168" t="s">
        <v>64</v>
      </c>
      <c r="B69" s="169">
        <f t="shared" si="11"/>
        <v>975</v>
      </c>
      <c r="C69" s="32">
        <f>[1]Mayo!C69+[2]Mayo!C69+[3]Mayo!C69+[4]Mayo!C69+[5]Mayo!C69+[6]Mayo!C69+[7]Mayo!C69+[8]Mayo!C69+[9]Mayo!C69+[10]Mayo!C69</f>
        <v>954</v>
      </c>
      <c r="D69" s="32">
        <f>[1]Mayo!D69+[2]Mayo!D69+[3]Mayo!D69+[4]Mayo!D69+[5]Mayo!D69+[6]Mayo!D69+[7]Mayo!D69+[8]Mayo!D69+[9]Mayo!D69+[10]Mayo!D69</f>
        <v>0</v>
      </c>
      <c r="E69" s="32">
        <f>[1]Mayo!E69+[2]Mayo!E69+[3]Mayo!E69+[4]Mayo!E69+[5]Mayo!E69+[6]Mayo!E69+[7]Mayo!E69+[8]Mayo!E69+[9]Mayo!E69+[10]Mayo!E69</f>
        <v>21</v>
      </c>
      <c r="F69" s="162"/>
      <c r="G69" s="162"/>
      <c r="H69" s="167"/>
      <c r="I69" s="167"/>
      <c r="J69" s="167"/>
      <c r="K69" s="167"/>
      <c r="L69" s="167"/>
      <c r="M69" s="167"/>
      <c r="N69" s="167"/>
      <c r="O69" s="167"/>
      <c r="P69" s="167"/>
      <c r="Q69" s="167"/>
      <c r="R69" s="112"/>
      <c r="S69" s="112"/>
      <c r="T69" s="112"/>
      <c r="U69" s="112"/>
      <c r="V69" s="112"/>
      <c r="W69" s="112"/>
      <c r="X69" s="20"/>
      <c r="Y69" s="20"/>
      <c r="Z69" s="164"/>
      <c r="AA69" s="164"/>
      <c r="AB69" s="164"/>
      <c r="AC69" s="164"/>
      <c r="AD69" s="164"/>
      <c r="AE69" s="164"/>
      <c r="AF69" s="164"/>
      <c r="AG69" s="164"/>
      <c r="AH69" s="164"/>
      <c r="AI69" s="164"/>
      <c r="AJ69" s="164"/>
      <c r="AK69" s="164"/>
      <c r="AL69" s="164"/>
      <c r="AM69" s="164"/>
      <c r="AN69" s="164"/>
      <c r="AO69" s="99"/>
      <c r="AP69" s="99"/>
      <c r="AQ69" s="99"/>
      <c r="AR69" s="68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</row>
    <row r="70" spans="1:95" x14ac:dyDescent="0.25">
      <c r="A70" s="168" t="s">
        <v>65</v>
      </c>
      <c r="B70" s="169">
        <f t="shared" si="11"/>
        <v>15</v>
      </c>
      <c r="C70" s="32">
        <f>[1]Mayo!C70+[2]Mayo!C70+[3]Mayo!C70+[4]Mayo!C70+[5]Mayo!C70+[6]Mayo!C70+[7]Mayo!C70+[8]Mayo!C70+[9]Mayo!C70+[10]Mayo!C70</f>
        <v>0</v>
      </c>
      <c r="D70" s="32">
        <f>[1]Mayo!D70+[2]Mayo!D70+[3]Mayo!D70+[4]Mayo!D70+[5]Mayo!D70+[6]Mayo!D70+[7]Mayo!D70+[8]Mayo!D70+[9]Mayo!D70+[10]Mayo!D70</f>
        <v>0</v>
      </c>
      <c r="E70" s="32">
        <f>[1]Mayo!E70+[2]Mayo!E70+[3]Mayo!E70+[4]Mayo!E70+[5]Mayo!E70+[6]Mayo!E70+[7]Mayo!E70+[8]Mayo!E70+[9]Mayo!E70+[10]Mayo!E70</f>
        <v>15</v>
      </c>
      <c r="F70" s="162"/>
      <c r="G70" s="162"/>
      <c r="H70" s="167"/>
      <c r="I70" s="167"/>
      <c r="J70" s="167"/>
      <c r="K70" s="167"/>
      <c r="L70" s="167"/>
      <c r="M70" s="167"/>
      <c r="N70" s="167"/>
      <c r="O70" s="167"/>
      <c r="P70" s="167"/>
      <c r="Q70" s="167"/>
      <c r="R70" s="112"/>
      <c r="S70" s="112"/>
      <c r="T70" s="112"/>
      <c r="U70" s="112"/>
      <c r="V70" s="112"/>
      <c r="W70" s="112"/>
      <c r="X70" s="20"/>
      <c r="Y70" s="20"/>
      <c r="Z70" s="164"/>
      <c r="AA70" s="164"/>
      <c r="AB70" s="164"/>
      <c r="AC70" s="164"/>
      <c r="AD70" s="164"/>
      <c r="AE70" s="164"/>
      <c r="AF70" s="164"/>
      <c r="AG70" s="164"/>
      <c r="AH70" s="164"/>
      <c r="AI70" s="164"/>
      <c r="AJ70" s="164"/>
      <c r="AK70" s="164"/>
      <c r="AL70" s="164"/>
      <c r="AM70" s="164"/>
      <c r="AN70" s="164"/>
      <c r="AO70" s="99"/>
      <c r="AP70" s="99"/>
      <c r="AQ70" s="99"/>
      <c r="AR70" s="68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</row>
    <row r="71" spans="1:95" x14ac:dyDescent="0.25">
      <c r="A71" s="168" t="s">
        <v>66</v>
      </c>
      <c r="B71" s="169">
        <f t="shared" si="11"/>
        <v>0</v>
      </c>
      <c r="C71" s="32">
        <f>[1]Mayo!C71+[2]Mayo!C71+[3]Mayo!C71+[4]Mayo!C71+[5]Mayo!C71+[6]Mayo!C71+[7]Mayo!C71+[8]Mayo!C71+[9]Mayo!C71+[10]Mayo!C71</f>
        <v>0</v>
      </c>
      <c r="D71" s="32">
        <f>[1]Mayo!D71+[2]Mayo!D71+[3]Mayo!D71+[4]Mayo!D71+[5]Mayo!D71+[6]Mayo!D71+[7]Mayo!D71+[8]Mayo!D71+[9]Mayo!D71+[10]Mayo!D71</f>
        <v>0</v>
      </c>
      <c r="E71" s="32">
        <f>[1]Mayo!E71+[2]Mayo!E71+[3]Mayo!E71+[4]Mayo!E71+[5]Mayo!E71+[6]Mayo!E71+[7]Mayo!E71+[8]Mayo!E71+[9]Mayo!E71+[10]Mayo!E71</f>
        <v>0</v>
      </c>
      <c r="F71" s="162"/>
      <c r="G71" s="162"/>
      <c r="H71" s="167"/>
      <c r="I71" s="167"/>
      <c r="J71" s="167"/>
      <c r="K71" s="167"/>
      <c r="L71" s="167"/>
      <c r="M71" s="167"/>
      <c r="N71" s="167"/>
      <c r="O71" s="167"/>
      <c r="P71" s="167"/>
      <c r="Q71" s="167"/>
      <c r="R71" s="112"/>
      <c r="S71" s="112"/>
      <c r="T71" s="112"/>
      <c r="U71" s="112"/>
      <c r="V71" s="112"/>
      <c r="W71" s="112"/>
      <c r="X71" s="20"/>
      <c r="Y71" s="20"/>
      <c r="Z71" s="164"/>
      <c r="AA71" s="164"/>
      <c r="AB71" s="164"/>
      <c r="AC71" s="164"/>
      <c r="AD71" s="164"/>
      <c r="AE71" s="164"/>
      <c r="AF71" s="164"/>
      <c r="AG71" s="164"/>
      <c r="AH71" s="164"/>
      <c r="AI71" s="164"/>
      <c r="AJ71" s="164"/>
      <c r="AK71" s="164"/>
      <c r="AL71" s="164"/>
      <c r="AM71" s="164"/>
      <c r="AN71" s="164"/>
      <c r="AO71" s="99"/>
      <c r="AP71" s="99"/>
      <c r="AQ71" s="99"/>
      <c r="AR71" s="68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</row>
    <row r="72" spans="1:95" x14ac:dyDescent="0.25">
      <c r="A72" s="168" t="s">
        <v>67</v>
      </c>
      <c r="B72" s="169">
        <f t="shared" si="11"/>
        <v>4158</v>
      </c>
      <c r="C72" s="32">
        <f>[1]Mayo!C72+[2]Mayo!C72+[3]Mayo!C72+[4]Mayo!C72+[5]Mayo!C72+[6]Mayo!C72+[7]Mayo!C72+[8]Mayo!C72+[9]Mayo!C72+[10]Mayo!C72</f>
        <v>4158</v>
      </c>
      <c r="D72" s="32">
        <f>[1]Mayo!D72+[2]Mayo!D72+[3]Mayo!D72+[4]Mayo!D72+[5]Mayo!D72+[6]Mayo!D72+[7]Mayo!D72+[8]Mayo!D72+[9]Mayo!D72+[10]Mayo!D72</f>
        <v>0</v>
      </c>
      <c r="E72" s="32">
        <f>[1]Mayo!E72+[2]Mayo!E72+[3]Mayo!E72+[4]Mayo!E72+[5]Mayo!E72+[6]Mayo!E72+[7]Mayo!E72+[8]Mayo!E72+[9]Mayo!E72+[10]Mayo!E72</f>
        <v>0</v>
      </c>
      <c r="F72" s="162"/>
      <c r="G72" s="162"/>
      <c r="H72" s="167"/>
      <c r="I72" s="167"/>
      <c r="J72" s="167"/>
      <c r="K72" s="167"/>
      <c r="L72" s="167"/>
      <c r="M72" s="167"/>
      <c r="N72" s="167"/>
      <c r="O72" s="167"/>
      <c r="P72" s="167"/>
      <c r="Q72" s="167"/>
      <c r="R72" s="112"/>
      <c r="S72" s="112"/>
      <c r="T72" s="112"/>
      <c r="U72" s="112"/>
      <c r="V72" s="112"/>
      <c r="W72" s="112"/>
      <c r="X72" s="20"/>
      <c r="Y72" s="20"/>
      <c r="Z72" s="164"/>
      <c r="AA72" s="164"/>
      <c r="AB72" s="164"/>
      <c r="AC72" s="164"/>
      <c r="AD72" s="164"/>
      <c r="AE72" s="164"/>
      <c r="AF72" s="164"/>
      <c r="AG72" s="164"/>
      <c r="AH72" s="164"/>
      <c r="AI72" s="164"/>
      <c r="AJ72" s="164"/>
      <c r="AK72" s="164"/>
      <c r="AL72" s="164"/>
      <c r="AM72" s="164"/>
      <c r="AN72" s="164"/>
      <c r="AO72" s="99"/>
      <c r="AP72" s="99"/>
      <c r="AQ72" s="99"/>
      <c r="AR72" s="68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</row>
    <row r="73" spans="1:95" x14ac:dyDescent="0.25">
      <c r="A73" s="168" t="s">
        <v>68</v>
      </c>
      <c r="B73" s="169">
        <f t="shared" si="11"/>
        <v>1491</v>
      </c>
      <c r="C73" s="32">
        <f>[1]Mayo!C73+[2]Mayo!C73+[3]Mayo!C73+[4]Mayo!C73+[5]Mayo!C73+[6]Mayo!C73+[7]Mayo!C73+[8]Mayo!C73+[9]Mayo!C73+[10]Mayo!C73</f>
        <v>1459</v>
      </c>
      <c r="D73" s="32">
        <f>[1]Mayo!D73+[2]Mayo!D73+[3]Mayo!D73+[4]Mayo!D73+[5]Mayo!D73+[6]Mayo!D73+[7]Mayo!D73+[8]Mayo!D73+[9]Mayo!D73+[10]Mayo!D73</f>
        <v>25</v>
      </c>
      <c r="E73" s="32">
        <f>[1]Mayo!E73+[2]Mayo!E73+[3]Mayo!E73+[4]Mayo!E73+[5]Mayo!E73+[6]Mayo!E73+[7]Mayo!E73+[8]Mayo!E73+[9]Mayo!E73+[10]Mayo!E73</f>
        <v>7</v>
      </c>
      <c r="F73" s="162"/>
      <c r="G73" s="162"/>
      <c r="H73" s="167"/>
      <c r="I73" s="167"/>
      <c r="J73" s="167"/>
      <c r="K73" s="167"/>
      <c r="L73" s="167"/>
      <c r="M73" s="167"/>
      <c r="N73" s="167"/>
      <c r="O73" s="167"/>
      <c r="P73" s="167"/>
      <c r="Q73" s="167"/>
      <c r="R73" s="112"/>
      <c r="S73" s="112"/>
      <c r="T73" s="112"/>
      <c r="U73" s="112"/>
      <c r="V73" s="112"/>
      <c r="W73" s="112"/>
      <c r="X73" s="20"/>
      <c r="Y73" s="20"/>
      <c r="Z73" s="164"/>
      <c r="AA73" s="164"/>
      <c r="AB73" s="164"/>
      <c r="AC73" s="164"/>
      <c r="AD73" s="164"/>
      <c r="AE73" s="164"/>
      <c r="AF73" s="164"/>
      <c r="AG73" s="164"/>
      <c r="AH73" s="164"/>
      <c r="AI73" s="164"/>
      <c r="AJ73" s="164"/>
      <c r="AK73" s="164"/>
      <c r="AL73" s="164"/>
      <c r="AM73" s="164"/>
      <c r="AN73" s="164"/>
      <c r="AO73" s="99"/>
      <c r="AP73" s="99"/>
      <c r="AQ73" s="99"/>
      <c r="AR73" s="68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</row>
    <row r="74" spans="1:95" x14ac:dyDescent="0.25">
      <c r="A74" s="168" t="s">
        <v>69</v>
      </c>
      <c r="B74" s="169">
        <f t="shared" si="11"/>
        <v>1</v>
      </c>
      <c r="C74" s="32">
        <f>[1]Mayo!C74+[2]Mayo!C74+[3]Mayo!C74+[4]Mayo!C74+[5]Mayo!C74+[6]Mayo!C74+[7]Mayo!C74+[8]Mayo!C74+[9]Mayo!C74+[10]Mayo!C74</f>
        <v>1</v>
      </c>
      <c r="D74" s="32">
        <f>[1]Mayo!D74+[2]Mayo!D74+[3]Mayo!D74+[4]Mayo!D74+[5]Mayo!D74+[6]Mayo!D74+[7]Mayo!D74+[8]Mayo!D74+[9]Mayo!D74+[10]Mayo!D74</f>
        <v>0</v>
      </c>
      <c r="E74" s="32">
        <f>[1]Mayo!E74+[2]Mayo!E74+[3]Mayo!E74+[4]Mayo!E74+[5]Mayo!E74+[6]Mayo!E74+[7]Mayo!E74+[8]Mayo!E74+[9]Mayo!E74+[10]Mayo!E74</f>
        <v>0</v>
      </c>
      <c r="F74" s="162"/>
      <c r="G74" s="170"/>
      <c r="H74" s="170"/>
      <c r="I74" s="167"/>
      <c r="J74" s="167"/>
      <c r="K74" s="167"/>
      <c r="L74" s="167"/>
      <c r="M74" s="167"/>
      <c r="N74" s="167"/>
      <c r="O74" s="167"/>
      <c r="P74" s="167"/>
      <c r="Q74" s="167"/>
      <c r="R74" s="112"/>
      <c r="S74" s="112"/>
      <c r="T74" s="112"/>
      <c r="U74" s="112"/>
      <c r="V74" s="112"/>
      <c r="W74" s="112"/>
      <c r="X74" s="20"/>
      <c r="Y74" s="20"/>
      <c r="Z74" s="164"/>
      <c r="AA74" s="164"/>
      <c r="AB74" s="164"/>
      <c r="AC74" s="164"/>
      <c r="AD74" s="164"/>
      <c r="AE74" s="164"/>
      <c r="AF74" s="164"/>
      <c r="AG74" s="164"/>
      <c r="AH74" s="164"/>
      <c r="AI74" s="164"/>
      <c r="AJ74" s="164"/>
      <c r="AK74" s="164"/>
      <c r="AL74" s="164"/>
      <c r="AM74" s="164"/>
      <c r="AN74" s="164"/>
      <c r="AO74" s="164"/>
      <c r="AP74" s="164"/>
      <c r="AQ74" s="164"/>
      <c r="AR74" s="17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</row>
    <row r="75" spans="1:95" x14ac:dyDescent="0.25">
      <c r="A75" s="168" t="s">
        <v>70</v>
      </c>
      <c r="B75" s="169">
        <f t="shared" si="11"/>
        <v>19</v>
      </c>
      <c r="C75" s="32">
        <f>[1]Mayo!C75+[2]Mayo!C75+[3]Mayo!C75+[4]Mayo!C75+[5]Mayo!C75+[6]Mayo!C75+[7]Mayo!C75+[8]Mayo!C75+[9]Mayo!C75+[10]Mayo!C75</f>
        <v>0</v>
      </c>
      <c r="D75" s="32">
        <f>[1]Mayo!D75+[2]Mayo!D75+[3]Mayo!D75+[4]Mayo!D75+[5]Mayo!D75+[6]Mayo!D75+[7]Mayo!D75+[8]Mayo!D75+[9]Mayo!D75+[10]Mayo!D75</f>
        <v>0</v>
      </c>
      <c r="E75" s="32">
        <f>[1]Mayo!E75+[2]Mayo!E75+[3]Mayo!E75+[4]Mayo!E75+[5]Mayo!E75+[6]Mayo!E75+[7]Mayo!E75+[8]Mayo!E75+[9]Mayo!E75+[10]Mayo!E75</f>
        <v>19</v>
      </c>
      <c r="F75" s="162"/>
      <c r="G75" s="170"/>
      <c r="H75" s="170"/>
      <c r="I75" s="167"/>
      <c r="J75" s="167"/>
      <c r="K75" s="167"/>
      <c r="L75" s="167"/>
      <c r="M75" s="167"/>
      <c r="N75" s="167"/>
      <c r="O75" s="167"/>
      <c r="P75" s="167"/>
      <c r="Q75" s="167"/>
      <c r="R75" s="112"/>
      <c r="S75" s="112"/>
      <c r="T75" s="112"/>
      <c r="U75" s="112"/>
      <c r="V75" s="112"/>
      <c r="W75" s="112"/>
      <c r="X75" s="20"/>
      <c r="Y75" s="20"/>
      <c r="Z75" s="164"/>
      <c r="AA75" s="164"/>
      <c r="AB75" s="164"/>
      <c r="AC75" s="164"/>
      <c r="AD75" s="164"/>
      <c r="AE75" s="164"/>
      <c r="AF75" s="164"/>
      <c r="AG75" s="164"/>
      <c r="AH75" s="164"/>
      <c r="AI75" s="164"/>
      <c r="AJ75" s="164"/>
      <c r="AK75" s="164"/>
      <c r="AL75" s="164"/>
      <c r="AM75" s="164"/>
      <c r="AN75" s="164"/>
      <c r="AO75" s="164"/>
      <c r="AP75" s="164"/>
      <c r="AQ75" s="164"/>
      <c r="AR75" s="17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</row>
    <row r="76" spans="1:95" x14ac:dyDescent="0.25">
      <c r="A76" s="168" t="s">
        <v>71</v>
      </c>
      <c r="B76" s="169">
        <f t="shared" si="11"/>
        <v>2</v>
      </c>
      <c r="C76" s="32">
        <f>[1]Mayo!C76+[2]Mayo!C76+[3]Mayo!C76+[4]Mayo!C76+[5]Mayo!C76+[6]Mayo!C76+[7]Mayo!C76+[8]Mayo!C76+[9]Mayo!C76+[10]Mayo!C76</f>
        <v>0</v>
      </c>
      <c r="D76" s="32">
        <f>[1]Mayo!D76+[2]Mayo!D76+[3]Mayo!D76+[4]Mayo!D76+[5]Mayo!D76+[6]Mayo!D76+[7]Mayo!D76+[8]Mayo!D76+[9]Mayo!D76+[10]Mayo!D76</f>
        <v>0</v>
      </c>
      <c r="E76" s="32">
        <f>[1]Mayo!E76+[2]Mayo!E76+[3]Mayo!E76+[4]Mayo!E76+[5]Mayo!E76+[6]Mayo!E76+[7]Mayo!E76+[8]Mayo!E76+[9]Mayo!E76+[10]Mayo!E76</f>
        <v>2</v>
      </c>
      <c r="F76" s="162"/>
      <c r="G76" s="170"/>
      <c r="H76" s="170"/>
      <c r="I76" s="167"/>
      <c r="J76" s="167"/>
      <c r="K76" s="167"/>
      <c r="L76" s="167"/>
      <c r="M76" s="167"/>
      <c r="N76" s="167"/>
      <c r="O76" s="167"/>
      <c r="P76" s="167"/>
      <c r="Q76" s="167"/>
      <c r="R76" s="112"/>
      <c r="S76" s="112"/>
      <c r="T76" s="112"/>
      <c r="U76" s="112"/>
      <c r="V76" s="112"/>
      <c r="W76" s="112"/>
      <c r="X76" s="20"/>
      <c r="Y76" s="20"/>
      <c r="Z76" s="164"/>
      <c r="AA76" s="164"/>
      <c r="AB76" s="164"/>
      <c r="AC76" s="164"/>
      <c r="AD76" s="164"/>
      <c r="AE76" s="164"/>
      <c r="AF76" s="164"/>
      <c r="AG76" s="164"/>
      <c r="AH76" s="164"/>
      <c r="AI76" s="164"/>
      <c r="AJ76" s="164"/>
      <c r="AK76" s="164"/>
      <c r="AL76" s="164"/>
      <c r="AM76" s="164"/>
      <c r="AN76" s="164"/>
      <c r="AO76" s="164"/>
      <c r="AP76" s="164"/>
      <c r="AQ76" s="164"/>
      <c r="AR76" s="17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</row>
    <row r="77" spans="1:95" x14ac:dyDescent="0.25">
      <c r="A77" s="172" t="s">
        <v>72</v>
      </c>
      <c r="B77" s="169">
        <f t="shared" si="11"/>
        <v>5</v>
      </c>
      <c r="C77" s="32">
        <f>[1]Mayo!C77+[2]Mayo!C77+[3]Mayo!C77+[4]Mayo!C77+[5]Mayo!C77+[6]Mayo!C77+[7]Mayo!C77+[8]Mayo!C77+[9]Mayo!C77+[10]Mayo!C77</f>
        <v>0</v>
      </c>
      <c r="D77" s="32">
        <f>[1]Mayo!D77+[2]Mayo!D77+[3]Mayo!D77+[4]Mayo!D77+[5]Mayo!D77+[6]Mayo!D77+[7]Mayo!D77+[8]Mayo!D77+[9]Mayo!D77+[10]Mayo!D77</f>
        <v>5</v>
      </c>
      <c r="E77" s="32">
        <f>[1]Mayo!E77+[2]Mayo!E77+[3]Mayo!E77+[4]Mayo!E77+[5]Mayo!E77+[6]Mayo!E77+[7]Mayo!E77+[8]Mayo!E77+[9]Mayo!E77+[10]Mayo!E77</f>
        <v>0</v>
      </c>
      <c r="F77" s="162"/>
      <c r="G77" s="170"/>
      <c r="H77" s="170"/>
      <c r="I77" s="167"/>
      <c r="J77" s="167"/>
      <c r="K77" s="167"/>
      <c r="L77" s="167"/>
      <c r="M77" s="167"/>
      <c r="N77" s="167"/>
      <c r="O77" s="167"/>
      <c r="P77" s="167"/>
      <c r="Q77" s="167"/>
      <c r="R77" s="112"/>
      <c r="S77" s="112"/>
      <c r="T77" s="112"/>
      <c r="U77" s="112"/>
      <c r="V77" s="112"/>
      <c r="W77" s="112"/>
      <c r="X77" s="20"/>
      <c r="Y77" s="20"/>
      <c r="Z77" s="164"/>
      <c r="AA77" s="164"/>
      <c r="AB77" s="164"/>
      <c r="AC77" s="164"/>
      <c r="AD77" s="164"/>
      <c r="AE77" s="164"/>
      <c r="AF77" s="164"/>
      <c r="AG77" s="164"/>
      <c r="AH77" s="164"/>
      <c r="AI77" s="164"/>
      <c r="AJ77" s="164"/>
      <c r="AK77" s="164"/>
      <c r="AL77" s="164"/>
      <c r="AM77" s="164"/>
      <c r="AN77" s="164"/>
      <c r="AO77" s="164"/>
      <c r="AP77" s="164"/>
      <c r="AQ77" s="164"/>
      <c r="AR77" s="17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</row>
    <row r="78" spans="1:95" x14ac:dyDescent="0.25">
      <c r="A78" s="168" t="s">
        <v>73</v>
      </c>
      <c r="B78" s="169">
        <f t="shared" si="11"/>
        <v>0</v>
      </c>
      <c r="C78" s="32">
        <f>[1]Mayo!C78+[2]Mayo!C78+[3]Mayo!C78+[4]Mayo!C78+[5]Mayo!C78+[6]Mayo!C78+[7]Mayo!C78+[8]Mayo!C78+[9]Mayo!C78+[10]Mayo!C78</f>
        <v>0</v>
      </c>
      <c r="D78" s="32">
        <f>[1]Mayo!D78+[2]Mayo!D78+[3]Mayo!D78+[4]Mayo!D78+[5]Mayo!D78+[6]Mayo!D78+[7]Mayo!D78+[8]Mayo!D78+[9]Mayo!D78+[10]Mayo!D78</f>
        <v>0</v>
      </c>
      <c r="E78" s="32">
        <f>[1]Mayo!E78+[2]Mayo!E78+[3]Mayo!E78+[4]Mayo!E78+[5]Mayo!E78+[6]Mayo!E78+[7]Mayo!E78+[8]Mayo!E78+[9]Mayo!E78+[10]Mayo!E78</f>
        <v>0</v>
      </c>
      <c r="F78" s="162"/>
      <c r="G78" s="170"/>
      <c r="H78" s="170"/>
      <c r="I78" s="167"/>
      <c r="J78" s="167"/>
      <c r="K78" s="167"/>
      <c r="L78" s="167"/>
      <c r="M78" s="167"/>
      <c r="N78" s="167"/>
      <c r="O78" s="167"/>
      <c r="P78" s="167"/>
      <c r="Q78" s="167"/>
      <c r="R78" s="112"/>
      <c r="S78" s="112"/>
      <c r="T78" s="112"/>
      <c r="U78" s="112"/>
      <c r="V78" s="112"/>
      <c r="W78" s="112"/>
      <c r="X78" s="20"/>
      <c r="Y78" s="20"/>
      <c r="Z78" s="164"/>
      <c r="AA78" s="164"/>
      <c r="AB78" s="164"/>
      <c r="AC78" s="164"/>
      <c r="AD78" s="164"/>
      <c r="AE78" s="164"/>
      <c r="AF78" s="164"/>
      <c r="AG78" s="164"/>
      <c r="AH78" s="164"/>
      <c r="AI78" s="164"/>
      <c r="AJ78" s="164"/>
      <c r="AK78" s="164"/>
      <c r="AL78" s="164"/>
      <c r="AM78" s="164"/>
      <c r="AN78" s="164"/>
      <c r="AO78" s="164"/>
      <c r="AP78" s="164"/>
      <c r="AQ78" s="164"/>
      <c r="AR78" s="17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</row>
    <row r="79" spans="1:95" x14ac:dyDescent="0.25">
      <c r="A79" s="168" t="s">
        <v>74</v>
      </c>
      <c r="B79" s="169">
        <f t="shared" si="11"/>
        <v>0</v>
      </c>
      <c r="C79" s="32">
        <f>[1]Mayo!C79+[2]Mayo!C79+[3]Mayo!C79+[4]Mayo!C79+[5]Mayo!C79+[6]Mayo!C79+[7]Mayo!C79+[8]Mayo!C79+[9]Mayo!C79+[10]Mayo!C79</f>
        <v>0</v>
      </c>
      <c r="D79" s="32">
        <f>[1]Mayo!D79+[2]Mayo!D79+[3]Mayo!D79+[4]Mayo!D79+[5]Mayo!D79+[6]Mayo!D79+[7]Mayo!D79+[8]Mayo!D79+[9]Mayo!D79+[10]Mayo!D79</f>
        <v>0</v>
      </c>
      <c r="E79" s="32">
        <f>[1]Mayo!E79+[2]Mayo!E79+[3]Mayo!E79+[4]Mayo!E79+[5]Mayo!E79+[6]Mayo!E79+[7]Mayo!E79+[8]Mayo!E79+[9]Mayo!E79+[10]Mayo!E79</f>
        <v>0</v>
      </c>
      <c r="F79" s="162"/>
      <c r="G79" s="170"/>
      <c r="H79" s="170"/>
      <c r="I79" s="167"/>
      <c r="J79" s="167"/>
      <c r="K79" s="167"/>
      <c r="L79" s="167"/>
      <c r="M79" s="167"/>
      <c r="N79" s="167"/>
      <c r="O79" s="167"/>
      <c r="P79" s="167"/>
      <c r="Q79" s="167"/>
      <c r="R79" s="112"/>
      <c r="S79" s="112"/>
      <c r="T79" s="112"/>
      <c r="U79" s="112"/>
      <c r="V79" s="112"/>
      <c r="W79" s="112"/>
      <c r="X79" s="20"/>
      <c r="Y79" s="20"/>
      <c r="Z79" s="164"/>
      <c r="AA79" s="164"/>
      <c r="AB79" s="164"/>
      <c r="AC79" s="164"/>
      <c r="AD79" s="164"/>
      <c r="AE79" s="164"/>
      <c r="AF79" s="164"/>
      <c r="AG79" s="164"/>
      <c r="AH79" s="164"/>
      <c r="AI79" s="164"/>
      <c r="AJ79" s="164"/>
      <c r="AK79" s="164"/>
      <c r="AL79" s="164"/>
      <c r="AM79" s="164"/>
      <c r="AN79" s="164"/>
      <c r="AO79" s="164"/>
      <c r="AP79" s="164"/>
      <c r="AQ79" s="164"/>
      <c r="AR79" s="17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</row>
    <row r="80" spans="1:95" x14ac:dyDescent="0.25">
      <c r="A80" s="168" t="s">
        <v>75</v>
      </c>
      <c r="B80" s="169">
        <f t="shared" si="11"/>
        <v>5</v>
      </c>
      <c r="C80" s="32">
        <f>[1]Mayo!C80+[2]Mayo!C80+[3]Mayo!C80+[4]Mayo!C80+[5]Mayo!C80+[6]Mayo!C80+[7]Mayo!C80+[8]Mayo!C80+[9]Mayo!C80+[10]Mayo!C80</f>
        <v>2</v>
      </c>
      <c r="D80" s="32">
        <f>[1]Mayo!D80+[2]Mayo!D80+[3]Mayo!D80+[4]Mayo!D80+[5]Mayo!D80+[6]Mayo!D80+[7]Mayo!D80+[8]Mayo!D80+[9]Mayo!D80+[10]Mayo!D80</f>
        <v>0</v>
      </c>
      <c r="E80" s="32">
        <f>[1]Mayo!E80+[2]Mayo!E80+[3]Mayo!E80+[4]Mayo!E80+[5]Mayo!E80+[6]Mayo!E80+[7]Mayo!E80+[8]Mayo!E80+[9]Mayo!E80+[10]Mayo!E80</f>
        <v>3</v>
      </c>
      <c r="F80" s="162"/>
      <c r="G80" s="170"/>
      <c r="H80" s="170"/>
      <c r="I80" s="167"/>
      <c r="J80" s="167"/>
      <c r="K80" s="167"/>
      <c r="L80" s="167"/>
      <c r="M80" s="167"/>
      <c r="N80" s="167"/>
      <c r="O80" s="167"/>
      <c r="P80" s="167"/>
      <c r="Q80" s="167"/>
      <c r="R80" s="112"/>
      <c r="S80" s="112"/>
      <c r="T80" s="112"/>
      <c r="U80" s="112"/>
      <c r="V80" s="112"/>
      <c r="W80" s="112"/>
      <c r="X80" s="20"/>
      <c r="Y80" s="20"/>
      <c r="Z80" s="164"/>
      <c r="AA80" s="164"/>
      <c r="AB80" s="164"/>
      <c r="AC80" s="164"/>
      <c r="AD80" s="164"/>
      <c r="AE80" s="164"/>
      <c r="AF80" s="164"/>
      <c r="AG80" s="164"/>
      <c r="AH80" s="164"/>
      <c r="AI80" s="164"/>
      <c r="AJ80" s="164"/>
      <c r="AK80" s="164"/>
      <c r="AL80" s="164"/>
      <c r="AM80" s="164"/>
      <c r="AN80" s="164"/>
      <c r="AO80" s="164"/>
      <c r="AP80" s="164"/>
      <c r="AQ80" s="164"/>
      <c r="AR80" s="17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</row>
    <row r="81" spans="1:95" x14ac:dyDescent="0.25">
      <c r="A81" s="168" t="s">
        <v>76</v>
      </c>
      <c r="B81" s="169">
        <f t="shared" si="11"/>
        <v>26</v>
      </c>
      <c r="C81" s="32">
        <f>[1]Mayo!C81+[2]Mayo!C81+[3]Mayo!C81+[4]Mayo!C81+[5]Mayo!C81+[6]Mayo!C81+[7]Mayo!C81+[8]Mayo!C81+[9]Mayo!C81+[10]Mayo!C81</f>
        <v>0</v>
      </c>
      <c r="D81" s="32">
        <f>[1]Mayo!D81+[2]Mayo!D81+[3]Mayo!D81+[4]Mayo!D81+[5]Mayo!D81+[6]Mayo!D81+[7]Mayo!D81+[8]Mayo!D81+[9]Mayo!D81+[10]Mayo!D81</f>
        <v>26</v>
      </c>
      <c r="E81" s="32">
        <f>[1]Mayo!E81+[2]Mayo!E81+[3]Mayo!E81+[4]Mayo!E81+[5]Mayo!E81+[6]Mayo!E81+[7]Mayo!E81+[8]Mayo!E81+[9]Mayo!E81+[10]Mayo!E81</f>
        <v>0</v>
      </c>
      <c r="F81" s="162"/>
      <c r="G81" s="170"/>
      <c r="H81" s="170"/>
      <c r="I81" s="167"/>
      <c r="J81" s="167"/>
      <c r="K81" s="167"/>
      <c r="L81" s="167"/>
      <c r="M81" s="167"/>
      <c r="N81" s="167"/>
      <c r="O81" s="167"/>
      <c r="P81" s="167"/>
      <c r="Q81" s="167"/>
      <c r="R81" s="112"/>
      <c r="S81" s="112"/>
      <c r="T81" s="112"/>
      <c r="U81" s="112"/>
      <c r="V81" s="112"/>
      <c r="W81" s="112"/>
      <c r="X81" s="20"/>
      <c r="Y81" s="20"/>
      <c r="Z81" s="164"/>
      <c r="AA81" s="164"/>
      <c r="AB81" s="164"/>
      <c r="AC81" s="164"/>
      <c r="AD81" s="164"/>
      <c r="AE81" s="164"/>
      <c r="AF81" s="164"/>
      <c r="AG81" s="164"/>
      <c r="AH81" s="164"/>
      <c r="AI81" s="164"/>
      <c r="AJ81" s="164"/>
      <c r="AK81" s="164"/>
      <c r="AL81" s="164"/>
      <c r="AM81" s="164"/>
      <c r="AN81" s="164"/>
      <c r="AO81" s="164"/>
      <c r="AP81" s="164"/>
      <c r="AQ81" s="164"/>
      <c r="AR81" s="171"/>
      <c r="CI81" s="1"/>
      <c r="CJ81" s="1"/>
      <c r="CK81" s="1"/>
      <c r="CL81" s="1"/>
      <c r="CM81" s="1"/>
      <c r="CN81" s="1"/>
      <c r="CO81" s="1"/>
      <c r="CP81" s="1"/>
      <c r="CQ81" s="1"/>
    </row>
    <row r="82" spans="1:95" x14ac:dyDescent="0.25">
      <c r="A82" s="168" t="s">
        <v>77</v>
      </c>
      <c r="B82" s="169">
        <f t="shared" si="11"/>
        <v>42</v>
      </c>
      <c r="C82" s="32">
        <f>[1]Mayo!C82+[2]Mayo!C82+[3]Mayo!C82+[4]Mayo!C82+[5]Mayo!C82+[6]Mayo!C82+[7]Mayo!C82+[8]Mayo!C82+[9]Mayo!C82+[10]Mayo!C82</f>
        <v>0</v>
      </c>
      <c r="D82" s="32">
        <f>[1]Mayo!D82+[2]Mayo!D82+[3]Mayo!D82+[4]Mayo!D82+[5]Mayo!D82+[6]Mayo!D82+[7]Mayo!D82+[8]Mayo!D82+[9]Mayo!D82+[10]Mayo!D82</f>
        <v>0</v>
      </c>
      <c r="E82" s="32">
        <f>[1]Mayo!E82+[2]Mayo!E82+[3]Mayo!E82+[4]Mayo!E82+[5]Mayo!E82+[6]Mayo!E82+[7]Mayo!E82+[8]Mayo!E82+[9]Mayo!E82+[10]Mayo!E82</f>
        <v>42</v>
      </c>
      <c r="F82" s="162"/>
      <c r="G82" s="170"/>
      <c r="H82" s="170"/>
      <c r="I82" s="167"/>
      <c r="J82" s="167"/>
      <c r="K82" s="167"/>
      <c r="L82" s="167"/>
      <c r="M82" s="167"/>
      <c r="N82" s="167"/>
      <c r="O82" s="167"/>
      <c r="P82" s="167"/>
      <c r="Q82" s="167"/>
      <c r="R82" s="112"/>
      <c r="S82" s="112"/>
      <c r="T82" s="112"/>
      <c r="U82" s="112"/>
      <c r="V82" s="112"/>
      <c r="W82" s="112"/>
      <c r="X82" s="20"/>
      <c r="Y82" s="20"/>
      <c r="Z82" s="164"/>
      <c r="AA82" s="164"/>
      <c r="AB82" s="164"/>
      <c r="AC82" s="164"/>
      <c r="AD82" s="164"/>
      <c r="AE82" s="164"/>
      <c r="AF82" s="164"/>
      <c r="AG82" s="164"/>
      <c r="AH82" s="164"/>
      <c r="AI82" s="164"/>
      <c r="AJ82" s="164"/>
      <c r="AK82" s="164"/>
      <c r="AL82" s="164"/>
      <c r="AM82" s="164"/>
      <c r="AN82" s="164"/>
      <c r="AO82" s="164"/>
      <c r="AP82" s="164"/>
      <c r="AQ82" s="164"/>
      <c r="AR82" s="164"/>
      <c r="CI82" s="1"/>
      <c r="CJ82" s="1"/>
      <c r="CK82" s="1"/>
      <c r="CL82" s="1"/>
      <c r="CM82" s="1"/>
      <c r="CN82" s="1"/>
      <c r="CO82" s="1"/>
      <c r="CP82" s="1"/>
      <c r="CQ82" s="1"/>
    </row>
    <row r="83" spans="1:95" x14ac:dyDescent="0.25">
      <c r="A83" s="168" t="s">
        <v>78</v>
      </c>
      <c r="B83" s="169">
        <f t="shared" si="11"/>
        <v>0</v>
      </c>
      <c r="C83" s="32">
        <f>[1]Mayo!C83+[2]Mayo!C83+[3]Mayo!C83+[4]Mayo!C83+[5]Mayo!C83+[6]Mayo!C83+[7]Mayo!C83+[8]Mayo!C83+[9]Mayo!C83+[10]Mayo!C83</f>
        <v>0</v>
      </c>
      <c r="D83" s="32">
        <f>[1]Mayo!D83+[2]Mayo!D83+[3]Mayo!D83+[4]Mayo!D83+[5]Mayo!D83+[6]Mayo!D83+[7]Mayo!D83+[8]Mayo!D83+[9]Mayo!D83+[10]Mayo!D83</f>
        <v>0</v>
      </c>
      <c r="E83" s="32">
        <f>[1]Mayo!E83+[2]Mayo!E83+[3]Mayo!E83+[4]Mayo!E83+[5]Mayo!E83+[6]Mayo!E83+[7]Mayo!E83+[8]Mayo!E83+[9]Mayo!E83+[10]Mayo!E83</f>
        <v>0</v>
      </c>
      <c r="F83" s="162"/>
      <c r="G83" s="170"/>
      <c r="H83" s="170"/>
      <c r="I83" s="167"/>
      <c r="J83" s="167"/>
      <c r="K83" s="167"/>
      <c r="L83" s="167"/>
      <c r="M83" s="167"/>
      <c r="N83" s="167"/>
      <c r="O83" s="167"/>
      <c r="P83" s="167"/>
      <c r="Q83" s="167"/>
      <c r="R83" s="112"/>
      <c r="S83" s="112"/>
      <c r="T83" s="112"/>
      <c r="U83" s="112"/>
      <c r="V83" s="112"/>
      <c r="W83" s="112"/>
      <c r="X83" s="20"/>
      <c r="Y83" s="20"/>
      <c r="Z83" s="164"/>
      <c r="AA83" s="164"/>
      <c r="AB83" s="164"/>
      <c r="AC83" s="164"/>
      <c r="AD83" s="164"/>
      <c r="AE83" s="164"/>
      <c r="AF83" s="164"/>
      <c r="AG83" s="164"/>
      <c r="AH83" s="164"/>
      <c r="AI83" s="164"/>
      <c r="AJ83" s="164"/>
      <c r="AK83" s="164"/>
      <c r="AL83" s="164"/>
      <c r="AM83" s="164"/>
      <c r="AN83" s="164"/>
      <c r="AO83" s="164"/>
      <c r="AP83" s="164"/>
      <c r="AQ83" s="164"/>
      <c r="AR83" s="164"/>
      <c r="CI83" s="1"/>
      <c r="CJ83" s="1"/>
      <c r="CK83" s="1"/>
      <c r="CL83" s="1"/>
      <c r="CM83" s="1"/>
      <c r="CN83" s="1"/>
      <c r="CO83" s="1"/>
      <c r="CP83" s="1"/>
      <c r="CQ83" s="1"/>
    </row>
    <row r="84" spans="1:95" x14ac:dyDescent="0.25">
      <c r="A84" s="168" t="s">
        <v>79</v>
      </c>
      <c r="B84" s="173">
        <f t="shared" si="11"/>
        <v>1</v>
      </c>
      <c r="C84" s="32">
        <f>[1]Mayo!C84+[2]Mayo!C84+[3]Mayo!C84+[4]Mayo!C84+[5]Mayo!C84+[6]Mayo!C84+[7]Mayo!C84+[8]Mayo!C84+[9]Mayo!C84+[10]Mayo!C84</f>
        <v>0</v>
      </c>
      <c r="D84" s="32">
        <f>[1]Mayo!D84+[2]Mayo!D84+[3]Mayo!D84+[4]Mayo!D84+[5]Mayo!D84+[6]Mayo!D84+[7]Mayo!D84+[8]Mayo!D84+[9]Mayo!D84+[10]Mayo!D84</f>
        <v>1</v>
      </c>
      <c r="E84" s="32">
        <f>[1]Mayo!E84+[2]Mayo!E84+[3]Mayo!E84+[4]Mayo!E84+[5]Mayo!E84+[6]Mayo!E84+[7]Mayo!E84+[8]Mayo!E84+[9]Mayo!E84+[10]Mayo!E84</f>
        <v>0</v>
      </c>
      <c r="F84" s="162"/>
      <c r="G84" s="170"/>
      <c r="H84" s="170"/>
      <c r="I84" s="167"/>
      <c r="J84" s="167"/>
      <c r="K84" s="167"/>
      <c r="L84" s="167"/>
      <c r="M84" s="167"/>
      <c r="N84" s="167"/>
      <c r="O84" s="167"/>
      <c r="P84" s="167"/>
      <c r="Q84" s="167"/>
      <c r="R84" s="112"/>
      <c r="S84" s="112"/>
      <c r="T84" s="112"/>
      <c r="U84" s="112"/>
      <c r="V84" s="112"/>
      <c r="W84" s="112"/>
      <c r="X84" s="20"/>
      <c r="Y84" s="20"/>
      <c r="Z84" s="164"/>
      <c r="AA84" s="164"/>
      <c r="AB84" s="164"/>
      <c r="AC84" s="164"/>
      <c r="AD84" s="164"/>
      <c r="AE84" s="164"/>
      <c r="AF84" s="164"/>
      <c r="AG84" s="164"/>
      <c r="AH84" s="164"/>
      <c r="AI84" s="164"/>
      <c r="AJ84" s="164"/>
      <c r="AK84" s="164"/>
      <c r="AL84" s="164"/>
      <c r="AM84" s="164"/>
      <c r="AN84" s="164"/>
      <c r="AO84" s="164"/>
      <c r="AP84" s="164"/>
      <c r="AQ84" s="164"/>
      <c r="AR84" s="164"/>
      <c r="CI84" s="1"/>
      <c r="CJ84" s="1"/>
      <c r="CK84" s="1"/>
      <c r="CL84" s="1"/>
      <c r="CM84" s="1"/>
      <c r="CN84" s="1"/>
      <c r="CO84" s="1"/>
      <c r="CP84" s="1"/>
      <c r="CQ84" s="1"/>
    </row>
    <row r="85" spans="1:95" x14ac:dyDescent="0.25">
      <c r="A85" s="584" t="s">
        <v>48</v>
      </c>
      <c r="B85" s="175">
        <f>SUM(B66:B84)</f>
        <v>12115</v>
      </c>
      <c r="C85" s="175">
        <f>SUM(C66:C84)</f>
        <v>11882</v>
      </c>
      <c r="D85" s="175">
        <f>SUM(D66:D84)</f>
        <v>61</v>
      </c>
      <c r="E85" s="175">
        <f>SUM(E66:E84)</f>
        <v>172</v>
      </c>
      <c r="F85" s="162"/>
      <c r="G85" s="170"/>
      <c r="H85" s="170"/>
      <c r="I85" s="162"/>
      <c r="J85" s="167"/>
      <c r="K85" s="167"/>
      <c r="L85" s="167"/>
      <c r="M85" s="167"/>
      <c r="N85" s="167"/>
      <c r="O85" s="167"/>
      <c r="P85" s="167"/>
      <c r="Q85" s="167"/>
      <c r="R85" s="112"/>
      <c r="S85" s="112"/>
      <c r="T85" s="112"/>
      <c r="U85" s="112"/>
      <c r="V85" s="65"/>
      <c r="W85" s="112"/>
      <c r="X85" s="20"/>
      <c r="Y85" s="20"/>
      <c r="Z85" s="164"/>
      <c r="AA85" s="164"/>
      <c r="AB85" s="164"/>
      <c r="AC85" s="164"/>
      <c r="AD85" s="164"/>
      <c r="AE85" s="164"/>
      <c r="AF85" s="164"/>
      <c r="AG85" s="164"/>
      <c r="AH85" s="164"/>
      <c r="AI85" s="164"/>
      <c r="AJ85" s="164"/>
      <c r="AK85" s="164"/>
      <c r="AL85" s="164"/>
      <c r="AM85" s="164"/>
      <c r="AN85" s="164"/>
      <c r="AO85" s="164"/>
      <c r="AP85" s="164"/>
      <c r="AQ85" s="164"/>
      <c r="AR85" s="164"/>
      <c r="CI85" s="1"/>
      <c r="CJ85" s="1"/>
      <c r="CK85" s="1"/>
      <c r="CL85" s="1"/>
      <c r="CM85" s="1"/>
      <c r="CN85" s="1"/>
      <c r="CO85" s="1"/>
      <c r="CP85" s="1"/>
      <c r="CQ85" s="1"/>
    </row>
    <row r="86" spans="1:95" x14ac:dyDescent="0.25">
      <c r="A86" s="176" t="s">
        <v>80</v>
      </c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19"/>
      <c r="Q86" s="19"/>
      <c r="R86" s="19"/>
      <c r="S86" s="19"/>
      <c r="T86" s="20"/>
      <c r="U86" s="20"/>
      <c r="V86" s="20"/>
      <c r="W86" s="20"/>
      <c r="X86" s="177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158"/>
      <c r="AR86" s="158"/>
      <c r="CI86" s="1"/>
      <c r="CJ86" s="1"/>
      <c r="CK86" s="1"/>
      <c r="CL86" s="1"/>
      <c r="CM86" s="1"/>
      <c r="CN86" s="1"/>
      <c r="CO86" s="1"/>
      <c r="CP86" s="1"/>
      <c r="CQ86" s="1"/>
    </row>
    <row r="87" spans="1:95" ht="15" customHeight="1" x14ac:dyDescent="0.25">
      <c r="A87" s="636" t="s">
        <v>81</v>
      </c>
      <c r="B87" s="638"/>
      <c r="C87" s="636" t="s">
        <v>2</v>
      </c>
      <c r="D87" s="637"/>
      <c r="E87" s="638"/>
      <c r="F87" s="621" t="s">
        <v>3</v>
      </c>
      <c r="G87" s="625"/>
      <c r="H87" s="625"/>
      <c r="I87" s="625"/>
      <c r="J87" s="625"/>
      <c r="K87" s="625"/>
      <c r="L87" s="625"/>
      <c r="M87" s="625"/>
      <c r="N87" s="625"/>
      <c r="O87" s="625"/>
      <c r="P87" s="625"/>
      <c r="Q87" s="625"/>
      <c r="R87" s="625"/>
      <c r="S87" s="625"/>
      <c r="T87" s="625"/>
      <c r="U87" s="625"/>
      <c r="V87" s="625"/>
      <c r="W87" s="625"/>
      <c r="X87" s="625"/>
      <c r="Y87" s="625"/>
      <c r="Z87" s="625"/>
      <c r="AA87" s="625"/>
      <c r="AB87" s="625"/>
      <c r="AC87" s="625"/>
      <c r="AD87" s="625"/>
      <c r="AE87" s="625"/>
      <c r="AF87" s="625"/>
      <c r="AG87" s="625"/>
      <c r="AH87" s="625"/>
      <c r="AI87" s="625"/>
      <c r="AJ87" s="625"/>
      <c r="AK87" s="625"/>
      <c r="AL87" s="625"/>
      <c r="AM87" s="622"/>
      <c r="AN87" s="618" t="s">
        <v>223</v>
      </c>
      <c r="AO87" s="99"/>
      <c r="AP87" s="99"/>
      <c r="AQ87" s="99"/>
      <c r="AR87" s="99"/>
      <c r="CI87" s="1"/>
      <c r="CJ87" s="1"/>
      <c r="CK87" s="1"/>
      <c r="CL87" s="1"/>
      <c r="CM87" s="1"/>
      <c r="CN87" s="1"/>
      <c r="CO87" s="1"/>
      <c r="CP87" s="1"/>
      <c r="CQ87" s="1"/>
    </row>
    <row r="88" spans="1:95" x14ac:dyDescent="0.25">
      <c r="A88" s="666"/>
      <c r="B88" s="667"/>
      <c r="C88" s="639"/>
      <c r="D88" s="640"/>
      <c r="E88" s="641"/>
      <c r="F88" s="621" t="s">
        <v>6</v>
      </c>
      <c r="G88" s="622"/>
      <c r="H88" s="625" t="s">
        <v>7</v>
      </c>
      <c r="I88" s="625"/>
      <c r="J88" s="621" t="s">
        <v>8</v>
      </c>
      <c r="K88" s="622"/>
      <c r="L88" s="625" t="s">
        <v>9</v>
      </c>
      <c r="M88" s="625"/>
      <c r="N88" s="621" t="s">
        <v>10</v>
      </c>
      <c r="O88" s="622"/>
      <c r="P88" s="625" t="s">
        <v>11</v>
      </c>
      <c r="Q88" s="625"/>
      <c r="R88" s="621" t="s">
        <v>12</v>
      </c>
      <c r="S88" s="622"/>
      <c r="T88" s="625" t="s">
        <v>13</v>
      </c>
      <c r="U88" s="625"/>
      <c r="V88" s="621" t="s">
        <v>14</v>
      </c>
      <c r="W88" s="622"/>
      <c r="X88" s="625" t="s">
        <v>15</v>
      </c>
      <c r="Y88" s="622"/>
      <c r="Z88" s="621" t="s">
        <v>16</v>
      </c>
      <c r="AA88" s="625"/>
      <c r="AB88" s="621" t="s">
        <v>17</v>
      </c>
      <c r="AC88" s="622"/>
      <c r="AD88" s="625" t="s">
        <v>18</v>
      </c>
      <c r="AE88" s="625"/>
      <c r="AF88" s="621" t="s">
        <v>19</v>
      </c>
      <c r="AG88" s="622"/>
      <c r="AH88" s="625" t="s">
        <v>20</v>
      </c>
      <c r="AI88" s="625"/>
      <c r="AJ88" s="621" t="s">
        <v>21</v>
      </c>
      <c r="AK88" s="622"/>
      <c r="AL88" s="625" t="s">
        <v>22</v>
      </c>
      <c r="AM88" s="622"/>
      <c r="AN88" s="619"/>
      <c r="AO88" s="99"/>
      <c r="AP88" s="99"/>
      <c r="AQ88" s="99"/>
      <c r="AR88" s="99"/>
      <c r="CI88" s="1"/>
      <c r="CJ88" s="1"/>
      <c r="CK88" s="1"/>
      <c r="CL88" s="1"/>
      <c r="CM88" s="1"/>
      <c r="CN88" s="1"/>
      <c r="CO88" s="1"/>
      <c r="CP88" s="1"/>
      <c r="CQ88" s="1"/>
    </row>
    <row r="89" spans="1:95" x14ac:dyDescent="0.25">
      <c r="A89" s="639"/>
      <c r="B89" s="640"/>
      <c r="C89" s="581" t="s">
        <v>27</v>
      </c>
      <c r="D89" s="579" t="s">
        <v>36</v>
      </c>
      <c r="E89" s="583" t="s">
        <v>29</v>
      </c>
      <c r="F89" s="584" t="s">
        <v>36</v>
      </c>
      <c r="G89" s="583" t="s">
        <v>29</v>
      </c>
      <c r="H89" s="590" t="s">
        <v>36</v>
      </c>
      <c r="I89" s="590" t="s">
        <v>29</v>
      </c>
      <c r="J89" s="584" t="s">
        <v>36</v>
      </c>
      <c r="K89" s="583" t="s">
        <v>29</v>
      </c>
      <c r="L89" s="590" t="s">
        <v>36</v>
      </c>
      <c r="M89" s="590" t="s">
        <v>29</v>
      </c>
      <c r="N89" s="584" t="s">
        <v>36</v>
      </c>
      <c r="O89" s="583" t="s">
        <v>29</v>
      </c>
      <c r="P89" s="590" t="s">
        <v>36</v>
      </c>
      <c r="Q89" s="590" t="s">
        <v>29</v>
      </c>
      <c r="R89" s="584" t="s">
        <v>36</v>
      </c>
      <c r="S89" s="583" t="s">
        <v>29</v>
      </c>
      <c r="T89" s="590" t="s">
        <v>36</v>
      </c>
      <c r="U89" s="590" t="s">
        <v>29</v>
      </c>
      <c r="V89" s="584" t="s">
        <v>36</v>
      </c>
      <c r="W89" s="583" t="s">
        <v>29</v>
      </c>
      <c r="X89" s="590" t="s">
        <v>36</v>
      </c>
      <c r="Y89" s="583" t="s">
        <v>29</v>
      </c>
      <c r="Z89" s="584" t="s">
        <v>36</v>
      </c>
      <c r="AA89" s="590" t="s">
        <v>29</v>
      </c>
      <c r="AB89" s="584" t="s">
        <v>36</v>
      </c>
      <c r="AC89" s="583" t="s">
        <v>29</v>
      </c>
      <c r="AD89" s="590" t="s">
        <v>36</v>
      </c>
      <c r="AE89" s="590" t="s">
        <v>29</v>
      </c>
      <c r="AF89" s="584" t="s">
        <v>36</v>
      </c>
      <c r="AG89" s="583" t="s">
        <v>29</v>
      </c>
      <c r="AH89" s="590" t="s">
        <v>36</v>
      </c>
      <c r="AI89" s="590" t="s">
        <v>29</v>
      </c>
      <c r="AJ89" s="584" t="s">
        <v>36</v>
      </c>
      <c r="AK89" s="583" t="s">
        <v>29</v>
      </c>
      <c r="AL89" s="590" t="s">
        <v>36</v>
      </c>
      <c r="AM89" s="583" t="s">
        <v>29</v>
      </c>
      <c r="AN89" s="620"/>
      <c r="AO89" s="99"/>
      <c r="AP89" s="99"/>
      <c r="AQ89" s="99"/>
      <c r="AR89" s="99"/>
      <c r="CI89" s="1"/>
      <c r="CJ89" s="1"/>
      <c r="CK89" s="1"/>
      <c r="CL89" s="1"/>
      <c r="CM89" s="1"/>
      <c r="CN89" s="1"/>
      <c r="CO89" s="1"/>
      <c r="CP89" s="1"/>
      <c r="CQ89" s="1"/>
    </row>
    <row r="90" spans="1:95" ht="15" customHeight="1" x14ac:dyDescent="0.25">
      <c r="A90" s="621" t="s">
        <v>82</v>
      </c>
      <c r="B90" s="622"/>
      <c r="C90" s="121">
        <f t="shared" ref="C90:AN90" si="12">SUM(C91:C97)</f>
        <v>1652</v>
      </c>
      <c r="D90" s="122">
        <f t="shared" si="12"/>
        <v>904</v>
      </c>
      <c r="E90" s="31">
        <f t="shared" si="12"/>
        <v>748</v>
      </c>
      <c r="F90" s="179">
        <f t="shared" si="12"/>
        <v>72</v>
      </c>
      <c r="G90" s="180">
        <f t="shared" si="12"/>
        <v>77</v>
      </c>
      <c r="H90" s="179">
        <f t="shared" si="12"/>
        <v>53</v>
      </c>
      <c r="I90" s="180">
        <f t="shared" si="12"/>
        <v>35</v>
      </c>
      <c r="J90" s="179">
        <f t="shared" si="12"/>
        <v>45</v>
      </c>
      <c r="K90" s="180">
        <f t="shared" si="12"/>
        <v>28</v>
      </c>
      <c r="L90" s="179">
        <f t="shared" si="12"/>
        <v>48</v>
      </c>
      <c r="M90" s="180">
        <f t="shared" si="12"/>
        <v>27</v>
      </c>
      <c r="N90" s="179">
        <f t="shared" si="12"/>
        <v>44</v>
      </c>
      <c r="O90" s="180">
        <f t="shared" si="12"/>
        <v>22</v>
      </c>
      <c r="P90" s="179">
        <f t="shared" si="12"/>
        <v>32</v>
      </c>
      <c r="Q90" s="180">
        <f t="shared" si="12"/>
        <v>36</v>
      </c>
      <c r="R90" s="179">
        <f t="shared" si="12"/>
        <v>30</v>
      </c>
      <c r="S90" s="180">
        <f t="shared" si="12"/>
        <v>32</v>
      </c>
      <c r="T90" s="179">
        <f t="shared" si="12"/>
        <v>44</v>
      </c>
      <c r="U90" s="180">
        <f t="shared" si="12"/>
        <v>17</v>
      </c>
      <c r="V90" s="179">
        <f t="shared" si="12"/>
        <v>31</v>
      </c>
      <c r="W90" s="180">
        <f t="shared" si="12"/>
        <v>33</v>
      </c>
      <c r="X90" s="179">
        <f t="shared" si="12"/>
        <v>33</v>
      </c>
      <c r="Y90" s="180">
        <f t="shared" si="12"/>
        <v>24</v>
      </c>
      <c r="Z90" s="179">
        <f t="shared" si="12"/>
        <v>45</v>
      </c>
      <c r="AA90" s="180">
        <f t="shared" si="12"/>
        <v>34</v>
      </c>
      <c r="AB90" s="179">
        <f t="shared" si="12"/>
        <v>65</v>
      </c>
      <c r="AC90" s="180">
        <f t="shared" si="12"/>
        <v>45</v>
      </c>
      <c r="AD90" s="179">
        <f t="shared" si="12"/>
        <v>61</v>
      </c>
      <c r="AE90" s="180">
        <f t="shared" si="12"/>
        <v>55</v>
      </c>
      <c r="AF90" s="179">
        <f t="shared" si="12"/>
        <v>71</v>
      </c>
      <c r="AG90" s="180">
        <f t="shared" si="12"/>
        <v>48</v>
      </c>
      <c r="AH90" s="179">
        <f t="shared" si="12"/>
        <v>63</v>
      </c>
      <c r="AI90" s="180">
        <f t="shared" si="12"/>
        <v>61</v>
      </c>
      <c r="AJ90" s="179">
        <f t="shared" si="12"/>
        <v>49</v>
      </c>
      <c r="AK90" s="180">
        <f t="shared" si="12"/>
        <v>47</v>
      </c>
      <c r="AL90" s="179">
        <f t="shared" si="12"/>
        <v>118</v>
      </c>
      <c r="AM90" s="180">
        <f t="shared" si="12"/>
        <v>127</v>
      </c>
      <c r="AN90" s="181">
        <f t="shared" si="12"/>
        <v>1644</v>
      </c>
      <c r="AO90" s="182"/>
      <c r="AP90" s="99"/>
      <c r="AQ90" s="99"/>
      <c r="AR90" s="99"/>
      <c r="CI90" s="1"/>
      <c r="CJ90" s="1"/>
      <c r="CK90" s="1"/>
      <c r="CL90" s="1"/>
      <c r="CM90" s="1"/>
      <c r="CN90" s="1"/>
      <c r="CO90" s="1"/>
      <c r="CP90" s="1"/>
      <c r="CQ90" s="1"/>
    </row>
    <row r="91" spans="1:95" ht="15" customHeight="1" x14ac:dyDescent="0.25">
      <c r="A91" s="618" t="s">
        <v>83</v>
      </c>
      <c r="B91" s="183" t="s">
        <v>84</v>
      </c>
      <c r="C91" s="121">
        <f t="shared" ref="C91:C97" si="13">SUM(D91+E91)</f>
        <v>796</v>
      </c>
      <c r="D91" s="122">
        <f t="shared" ref="D91:E97" si="14">SUM(F91+H91+J91+L91+N91+P91+R91+T91+V91+X91+Z91+AB91+AD91+AF91+AH91+AJ91+AL91)</f>
        <v>420</v>
      </c>
      <c r="E91" s="31">
        <f t="shared" si="14"/>
        <v>376</v>
      </c>
      <c r="F91" s="32">
        <f>[1]Mayo!F91+[2]Mayo!F91+[3]Mayo!F91+[4]Mayo!F91+[5]Mayo!F91+[6]Mayo!F91+[7]Mayo!F91+[8]Mayo!F91+[9]Mayo!F91+[10]Mayo!F91</f>
        <v>57</v>
      </c>
      <c r="G91" s="32">
        <f>[1]Mayo!G91+[2]Mayo!G91+[3]Mayo!G91+[4]Mayo!G91+[5]Mayo!G91+[6]Mayo!G91+[7]Mayo!G91+[8]Mayo!G91+[9]Mayo!G91+[10]Mayo!G91</f>
        <v>60</v>
      </c>
      <c r="H91" s="32">
        <f>[1]Mayo!H91+[2]Mayo!H91+[3]Mayo!H91+[4]Mayo!H91+[5]Mayo!H91+[6]Mayo!H91+[7]Mayo!H91+[8]Mayo!H91+[9]Mayo!H91+[10]Mayo!H91</f>
        <v>31</v>
      </c>
      <c r="I91" s="32">
        <f>[1]Mayo!I91+[2]Mayo!I91+[3]Mayo!I91+[4]Mayo!I91+[5]Mayo!I91+[6]Mayo!I91+[7]Mayo!I91+[8]Mayo!I91+[9]Mayo!I91+[10]Mayo!I91</f>
        <v>23</v>
      </c>
      <c r="J91" s="32">
        <f>[1]Mayo!J91+[2]Mayo!J91+[3]Mayo!J91+[4]Mayo!J91+[5]Mayo!J91+[6]Mayo!J91+[7]Mayo!J91+[8]Mayo!J91+[9]Mayo!J91+[10]Mayo!J91</f>
        <v>18</v>
      </c>
      <c r="K91" s="32">
        <f>[1]Mayo!K91+[2]Mayo!K91+[3]Mayo!K91+[4]Mayo!K91+[5]Mayo!K91+[6]Mayo!K91+[7]Mayo!K91+[8]Mayo!K91+[9]Mayo!K91+[10]Mayo!K91</f>
        <v>15</v>
      </c>
      <c r="L91" s="32">
        <f>[1]Mayo!L91+[2]Mayo!L91+[3]Mayo!L91+[4]Mayo!L91+[5]Mayo!L91+[6]Mayo!L91+[7]Mayo!L91+[8]Mayo!L91+[9]Mayo!L91+[10]Mayo!L91</f>
        <v>18</v>
      </c>
      <c r="M91" s="32">
        <f>[1]Mayo!M91+[2]Mayo!M91+[3]Mayo!M91+[4]Mayo!M91+[5]Mayo!M91+[6]Mayo!M91+[7]Mayo!M91+[8]Mayo!M91+[9]Mayo!M91+[10]Mayo!M91</f>
        <v>13</v>
      </c>
      <c r="N91" s="32">
        <f>[1]Mayo!N91+[2]Mayo!N91+[3]Mayo!N91+[4]Mayo!N91+[5]Mayo!N91+[6]Mayo!N91+[7]Mayo!N91+[8]Mayo!N91+[9]Mayo!N91+[10]Mayo!N91</f>
        <v>19</v>
      </c>
      <c r="O91" s="32">
        <f>[1]Mayo!O91+[2]Mayo!O91+[3]Mayo!O91+[4]Mayo!O91+[5]Mayo!O91+[6]Mayo!O91+[7]Mayo!O91+[8]Mayo!O91+[9]Mayo!O91+[10]Mayo!O91</f>
        <v>6</v>
      </c>
      <c r="P91" s="32">
        <f>[1]Mayo!P91+[2]Mayo!P91+[3]Mayo!P91+[4]Mayo!P91+[5]Mayo!P91+[6]Mayo!P91+[7]Mayo!P91+[8]Mayo!P91+[9]Mayo!P91+[10]Mayo!P91</f>
        <v>7</v>
      </c>
      <c r="Q91" s="32">
        <f>[1]Mayo!Q91+[2]Mayo!Q91+[3]Mayo!Q91+[4]Mayo!Q91+[5]Mayo!Q91+[6]Mayo!Q91+[7]Mayo!Q91+[8]Mayo!Q91+[9]Mayo!Q91+[10]Mayo!Q91</f>
        <v>17</v>
      </c>
      <c r="R91" s="32">
        <f>[1]Mayo!R91+[2]Mayo!R91+[3]Mayo!R91+[4]Mayo!R91+[5]Mayo!R91+[6]Mayo!R91+[7]Mayo!R91+[8]Mayo!R91+[9]Mayo!R91+[10]Mayo!R91</f>
        <v>8</v>
      </c>
      <c r="S91" s="32">
        <f>[1]Mayo!S91+[2]Mayo!S91+[3]Mayo!S91+[4]Mayo!S91+[5]Mayo!S91+[6]Mayo!S91+[7]Mayo!S91+[8]Mayo!S91+[9]Mayo!S91+[10]Mayo!S91</f>
        <v>13</v>
      </c>
      <c r="T91" s="32">
        <f>[1]Mayo!T91+[2]Mayo!T91+[3]Mayo!T91+[4]Mayo!T91+[5]Mayo!T91+[6]Mayo!T91+[7]Mayo!T91+[8]Mayo!T91+[9]Mayo!T91+[10]Mayo!T91</f>
        <v>16</v>
      </c>
      <c r="U91" s="32">
        <f>[1]Mayo!U91+[2]Mayo!U91+[3]Mayo!U91+[4]Mayo!U91+[5]Mayo!U91+[6]Mayo!U91+[7]Mayo!U91+[8]Mayo!U91+[9]Mayo!U91+[10]Mayo!U91</f>
        <v>7</v>
      </c>
      <c r="V91" s="32">
        <f>[1]Mayo!V91+[2]Mayo!V91+[3]Mayo!V91+[4]Mayo!V91+[5]Mayo!V91+[6]Mayo!V91+[7]Mayo!V91+[8]Mayo!V91+[9]Mayo!V91+[10]Mayo!V91</f>
        <v>10</v>
      </c>
      <c r="W91" s="32">
        <f>[1]Mayo!W91+[2]Mayo!W91+[3]Mayo!W91+[4]Mayo!W91+[5]Mayo!W91+[6]Mayo!W91+[7]Mayo!W91+[8]Mayo!W91+[9]Mayo!W91+[10]Mayo!W91</f>
        <v>20</v>
      </c>
      <c r="X91" s="32">
        <f>[1]Mayo!X91+[2]Mayo!X91+[3]Mayo!X91+[4]Mayo!X91+[5]Mayo!X91+[6]Mayo!X91+[7]Mayo!X91+[8]Mayo!X91+[9]Mayo!X91+[10]Mayo!X91</f>
        <v>17</v>
      </c>
      <c r="Y91" s="32">
        <f>[1]Mayo!Y91+[2]Mayo!Y91+[3]Mayo!Y91+[4]Mayo!Y91+[5]Mayo!Y91+[6]Mayo!Y91+[7]Mayo!Y91+[8]Mayo!Y91+[9]Mayo!Y91+[10]Mayo!Y91</f>
        <v>13</v>
      </c>
      <c r="Z91" s="32">
        <f>[1]Mayo!Z91+[2]Mayo!Z91+[3]Mayo!Z91+[4]Mayo!Z91+[5]Mayo!Z91+[6]Mayo!Z91+[7]Mayo!Z91+[8]Mayo!Z91+[9]Mayo!Z91+[10]Mayo!Z91</f>
        <v>21</v>
      </c>
      <c r="AA91" s="32">
        <f>[1]Mayo!AA91+[2]Mayo!AA91+[3]Mayo!AA91+[4]Mayo!AA91+[5]Mayo!AA91+[6]Mayo!AA91+[7]Mayo!AA91+[8]Mayo!AA91+[9]Mayo!AA91+[10]Mayo!AA91</f>
        <v>16</v>
      </c>
      <c r="AB91" s="32">
        <f>[1]Mayo!AB91+[2]Mayo!AB91+[3]Mayo!AB91+[4]Mayo!AB91+[5]Mayo!AB91+[6]Mayo!AB91+[7]Mayo!AB91+[8]Mayo!AB91+[9]Mayo!AB91+[10]Mayo!AB91</f>
        <v>26</v>
      </c>
      <c r="AC91" s="32">
        <f>[1]Mayo!AC91+[2]Mayo!AC91+[3]Mayo!AC91+[4]Mayo!AC91+[5]Mayo!AC91+[6]Mayo!AC91+[7]Mayo!AC91+[8]Mayo!AC91+[9]Mayo!AC91+[10]Mayo!AC91</f>
        <v>13</v>
      </c>
      <c r="AD91" s="32">
        <f>[1]Mayo!AD91+[2]Mayo!AD91+[3]Mayo!AD91+[4]Mayo!AD91+[5]Mayo!AD91+[6]Mayo!AD91+[7]Mayo!AD91+[8]Mayo!AD91+[9]Mayo!AD91+[10]Mayo!AD91</f>
        <v>28</v>
      </c>
      <c r="AE91" s="32">
        <f>[1]Mayo!AE91+[2]Mayo!AE91+[3]Mayo!AE91+[4]Mayo!AE91+[5]Mayo!AE91+[6]Mayo!AE91+[7]Mayo!AE91+[8]Mayo!AE91+[9]Mayo!AE91+[10]Mayo!AE91</f>
        <v>32</v>
      </c>
      <c r="AF91" s="32">
        <f>[1]Mayo!AF91+[2]Mayo!AF91+[3]Mayo!AF91+[4]Mayo!AF91+[5]Mayo!AF91+[6]Mayo!AF91+[7]Mayo!AF91+[8]Mayo!AF91+[9]Mayo!AF91+[10]Mayo!AF91</f>
        <v>39</v>
      </c>
      <c r="AG91" s="32">
        <f>[1]Mayo!AG91+[2]Mayo!AG91+[3]Mayo!AG91+[4]Mayo!AG91+[5]Mayo!AG91+[6]Mayo!AG91+[7]Mayo!AG91+[8]Mayo!AG91+[9]Mayo!AG91+[10]Mayo!AG91</f>
        <v>19</v>
      </c>
      <c r="AH91" s="32">
        <f>[1]Mayo!AH91+[2]Mayo!AH91+[3]Mayo!AH91+[4]Mayo!AH91+[5]Mayo!AH91+[6]Mayo!AH91+[7]Mayo!AH91+[8]Mayo!AH91+[9]Mayo!AH91+[10]Mayo!AH91</f>
        <v>25</v>
      </c>
      <c r="AI91" s="32">
        <f>[1]Mayo!AI91+[2]Mayo!AI91+[3]Mayo!AI91+[4]Mayo!AI91+[5]Mayo!AI91+[6]Mayo!AI91+[7]Mayo!AI91+[8]Mayo!AI91+[9]Mayo!AI91+[10]Mayo!AI91</f>
        <v>30</v>
      </c>
      <c r="AJ91" s="32">
        <f>[1]Mayo!AJ91+[2]Mayo!AJ91+[3]Mayo!AJ91+[4]Mayo!AJ91+[5]Mayo!AJ91+[6]Mayo!AJ91+[7]Mayo!AJ91+[8]Mayo!AJ91+[9]Mayo!AJ91+[10]Mayo!AJ91</f>
        <v>22</v>
      </c>
      <c r="AK91" s="32">
        <f>[1]Mayo!AK91+[2]Mayo!AK91+[3]Mayo!AK91+[4]Mayo!AK91+[5]Mayo!AK91+[6]Mayo!AK91+[7]Mayo!AK91+[8]Mayo!AK91+[9]Mayo!AK91+[10]Mayo!AK91</f>
        <v>25</v>
      </c>
      <c r="AL91" s="32">
        <f>[1]Mayo!AL91+[2]Mayo!AL91+[3]Mayo!AL91+[4]Mayo!AL91+[5]Mayo!AL91+[6]Mayo!AL91+[7]Mayo!AL91+[8]Mayo!AL91+[9]Mayo!AL91+[10]Mayo!AL91</f>
        <v>58</v>
      </c>
      <c r="AM91" s="32">
        <f>[1]Mayo!AM91+[2]Mayo!AM91+[3]Mayo!AM91+[4]Mayo!AM91+[5]Mayo!AM91+[6]Mayo!AM91+[7]Mayo!AM91+[8]Mayo!AM91+[9]Mayo!AM91+[10]Mayo!AM91</f>
        <v>54</v>
      </c>
      <c r="AN91" s="32">
        <f>[1]Mayo!AN91+[2]Mayo!AN91+[3]Mayo!AN91+[4]Mayo!AN91+[5]Mayo!AN91+[6]Mayo!AN91+[7]Mayo!AN91+[8]Mayo!AN91+[9]Mayo!AN91+[10]Mayo!AN91</f>
        <v>788</v>
      </c>
      <c r="AO91" s="83"/>
      <c r="AP91" s="84"/>
      <c r="AQ91" s="84"/>
      <c r="AR91" s="84"/>
      <c r="CA91" s="2" t="str">
        <f t="shared" ref="CA91:CA97" si="15">IF(C91=0,"",IF(AN91="",IF(C91="",""," No olvide escribir la columna Beneficiarios.-"),""))</f>
        <v/>
      </c>
      <c r="CB91" s="2" t="str">
        <f t="shared" ref="CB91:CB97" si="16">IF(C91&lt;AN91," El número de Beneficiarios NO puede ser mayor que el Total.-","")</f>
        <v/>
      </c>
      <c r="CG91" s="2">
        <f t="shared" ref="CG91:CG97" si="17">IF(C91&lt;AN91,1,0)</f>
        <v>0</v>
      </c>
      <c r="CH91" s="2">
        <f t="shared" ref="CH91:CH97" si="18">IF(C91=0,"",IF(AN91="",IF(C91="","",1),0))</f>
        <v>0</v>
      </c>
      <c r="CI91" s="1"/>
      <c r="CJ91" s="1"/>
      <c r="CK91" s="1"/>
      <c r="CL91" s="1"/>
      <c r="CM91" s="1"/>
      <c r="CN91" s="1"/>
      <c r="CO91" s="1"/>
      <c r="CP91" s="1"/>
      <c r="CQ91" s="1"/>
    </row>
    <row r="92" spans="1:95" x14ac:dyDescent="0.25">
      <c r="A92" s="619"/>
      <c r="B92" s="189" t="s">
        <v>85</v>
      </c>
      <c r="C92" s="190">
        <f t="shared" si="13"/>
        <v>211</v>
      </c>
      <c r="D92" s="41">
        <f t="shared" si="14"/>
        <v>119</v>
      </c>
      <c r="E92" s="191">
        <f t="shared" si="14"/>
        <v>92</v>
      </c>
      <c r="F92" s="32">
        <f>[1]Mayo!F92+[2]Mayo!F92+[3]Mayo!F92+[4]Mayo!F92+[5]Mayo!F92+[6]Mayo!F92+[7]Mayo!F92+[8]Mayo!F92+[9]Mayo!F92+[10]Mayo!F92</f>
        <v>3</v>
      </c>
      <c r="G92" s="32">
        <f>[1]Mayo!G92+[2]Mayo!G92+[3]Mayo!G92+[4]Mayo!G92+[5]Mayo!G92+[6]Mayo!G92+[7]Mayo!G92+[8]Mayo!G92+[9]Mayo!G92+[10]Mayo!G92</f>
        <v>5</v>
      </c>
      <c r="H92" s="32">
        <f>[1]Mayo!H92+[2]Mayo!H92+[3]Mayo!H92+[4]Mayo!H92+[5]Mayo!H92+[6]Mayo!H92+[7]Mayo!H92+[8]Mayo!H92+[9]Mayo!H92+[10]Mayo!H92</f>
        <v>1</v>
      </c>
      <c r="I92" s="32">
        <f>[1]Mayo!I92+[2]Mayo!I92+[3]Mayo!I92+[4]Mayo!I92+[5]Mayo!I92+[6]Mayo!I92+[7]Mayo!I92+[8]Mayo!I92+[9]Mayo!I92+[10]Mayo!I92</f>
        <v>1</v>
      </c>
      <c r="J92" s="32">
        <f>[1]Mayo!J92+[2]Mayo!J92+[3]Mayo!J92+[4]Mayo!J92+[5]Mayo!J92+[6]Mayo!J92+[7]Mayo!J92+[8]Mayo!J92+[9]Mayo!J92+[10]Mayo!J92</f>
        <v>1</v>
      </c>
      <c r="K92" s="32">
        <f>[1]Mayo!K92+[2]Mayo!K92+[3]Mayo!K92+[4]Mayo!K92+[5]Mayo!K92+[6]Mayo!K92+[7]Mayo!K92+[8]Mayo!K92+[9]Mayo!K92+[10]Mayo!K92</f>
        <v>2</v>
      </c>
      <c r="L92" s="32">
        <f>[1]Mayo!L92+[2]Mayo!L92+[3]Mayo!L92+[4]Mayo!L92+[5]Mayo!L92+[6]Mayo!L92+[7]Mayo!L92+[8]Mayo!L92+[9]Mayo!L92+[10]Mayo!L92</f>
        <v>5</v>
      </c>
      <c r="M92" s="32">
        <f>[1]Mayo!M92+[2]Mayo!M92+[3]Mayo!M92+[4]Mayo!M92+[5]Mayo!M92+[6]Mayo!M92+[7]Mayo!M92+[8]Mayo!M92+[9]Mayo!M92+[10]Mayo!M92</f>
        <v>1</v>
      </c>
      <c r="N92" s="32">
        <f>[1]Mayo!N92+[2]Mayo!N92+[3]Mayo!N92+[4]Mayo!N92+[5]Mayo!N92+[6]Mayo!N92+[7]Mayo!N92+[8]Mayo!N92+[9]Mayo!N92+[10]Mayo!N92</f>
        <v>5</v>
      </c>
      <c r="O92" s="32">
        <f>[1]Mayo!O92+[2]Mayo!O92+[3]Mayo!O92+[4]Mayo!O92+[5]Mayo!O92+[6]Mayo!O92+[7]Mayo!O92+[8]Mayo!O92+[9]Mayo!O92+[10]Mayo!O92</f>
        <v>4</v>
      </c>
      <c r="P92" s="32">
        <f>[1]Mayo!P92+[2]Mayo!P92+[3]Mayo!P92+[4]Mayo!P92+[5]Mayo!P92+[6]Mayo!P92+[7]Mayo!P92+[8]Mayo!P92+[9]Mayo!P92+[10]Mayo!P92</f>
        <v>5</v>
      </c>
      <c r="Q92" s="32">
        <f>[1]Mayo!Q92+[2]Mayo!Q92+[3]Mayo!Q92+[4]Mayo!Q92+[5]Mayo!Q92+[6]Mayo!Q92+[7]Mayo!Q92+[8]Mayo!Q92+[9]Mayo!Q92+[10]Mayo!Q92</f>
        <v>4</v>
      </c>
      <c r="R92" s="32">
        <f>[1]Mayo!R92+[2]Mayo!R92+[3]Mayo!R92+[4]Mayo!R92+[5]Mayo!R92+[6]Mayo!R92+[7]Mayo!R92+[8]Mayo!R92+[9]Mayo!R92+[10]Mayo!R92</f>
        <v>5</v>
      </c>
      <c r="S92" s="32">
        <f>[1]Mayo!S92+[2]Mayo!S92+[3]Mayo!S92+[4]Mayo!S92+[5]Mayo!S92+[6]Mayo!S92+[7]Mayo!S92+[8]Mayo!S92+[9]Mayo!S92+[10]Mayo!S92</f>
        <v>4</v>
      </c>
      <c r="T92" s="32">
        <f>[1]Mayo!T92+[2]Mayo!T92+[3]Mayo!T92+[4]Mayo!T92+[5]Mayo!T92+[6]Mayo!T92+[7]Mayo!T92+[8]Mayo!T92+[9]Mayo!T92+[10]Mayo!T92</f>
        <v>7</v>
      </c>
      <c r="U92" s="32">
        <f>[1]Mayo!U92+[2]Mayo!U92+[3]Mayo!U92+[4]Mayo!U92+[5]Mayo!U92+[6]Mayo!U92+[7]Mayo!U92+[8]Mayo!U92+[9]Mayo!U92+[10]Mayo!U92</f>
        <v>1</v>
      </c>
      <c r="V92" s="32">
        <f>[1]Mayo!V92+[2]Mayo!V92+[3]Mayo!V92+[4]Mayo!V92+[5]Mayo!V92+[6]Mayo!V92+[7]Mayo!V92+[8]Mayo!V92+[9]Mayo!V92+[10]Mayo!V92</f>
        <v>6</v>
      </c>
      <c r="W92" s="32">
        <f>[1]Mayo!W92+[2]Mayo!W92+[3]Mayo!W92+[4]Mayo!W92+[5]Mayo!W92+[6]Mayo!W92+[7]Mayo!W92+[8]Mayo!W92+[9]Mayo!W92+[10]Mayo!W92</f>
        <v>6</v>
      </c>
      <c r="X92" s="32">
        <f>[1]Mayo!X92+[2]Mayo!X92+[3]Mayo!X92+[4]Mayo!X92+[5]Mayo!X92+[6]Mayo!X92+[7]Mayo!X92+[8]Mayo!X92+[9]Mayo!X92+[10]Mayo!X92</f>
        <v>5</v>
      </c>
      <c r="Y92" s="32">
        <f>[1]Mayo!Y92+[2]Mayo!Y92+[3]Mayo!Y92+[4]Mayo!Y92+[5]Mayo!Y92+[6]Mayo!Y92+[7]Mayo!Y92+[8]Mayo!Y92+[9]Mayo!Y92+[10]Mayo!Y92</f>
        <v>1</v>
      </c>
      <c r="Z92" s="32">
        <f>[1]Mayo!Z92+[2]Mayo!Z92+[3]Mayo!Z92+[4]Mayo!Z92+[5]Mayo!Z92+[6]Mayo!Z92+[7]Mayo!Z92+[8]Mayo!Z92+[9]Mayo!Z92+[10]Mayo!Z92</f>
        <v>6</v>
      </c>
      <c r="AA92" s="32">
        <f>[1]Mayo!AA92+[2]Mayo!AA92+[3]Mayo!AA92+[4]Mayo!AA92+[5]Mayo!AA92+[6]Mayo!AA92+[7]Mayo!AA92+[8]Mayo!AA92+[9]Mayo!AA92+[10]Mayo!AA92</f>
        <v>5</v>
      </c>
      <c r="AB92" s="32">
        <f>[1]Mayo!AB92+[2]Mayo!AB92+[3]Mayo!AB92+[4]Mayo!AB92+[5]Mayo!AB92+[6]Mayo!AB92+[7]Mayo!AB92+[8]Mayo!AB92+[9]Mayo!AB92+[10]Mayo!AB92</f>
        <v>14</v>
      </c>
      <c r="AC92" s="32">
        <f>[1]Mayo!AC92+[2]Mayo!AC92+[3]Mayo!AC92+[4]Mayo!AC92+[5]Mayo!AC92+[6]Mayo!AC92+[7]Mayo!AC92+[8]Mayo!AC92+[9]Mayo!AC92+[10]Mayo!AC92</f>
        <v>10</v>
      </c>
      <c r="AD92" s="32">
        <f>[1]Mayo!AD92+[2]Mayo!AD92+[3]Mayo!AD92+[4]Mayo!AD92+[5]Mayo!AD92+[6]Mayo!AD92+[7]Mayo!AD92+[8]Mayo!AD92+[9]Mayo!AD92+[10]Mayo!AD92</f>
        <v>7</v>
      </c>
      <c r="AE92" s="32">
        <f>[1]Mayo!AE92+[2]Mayo!AE92+[3]Mayo!AE92+[4]Mayo!AE92+[5]Mayo!AE92+[6]Mayo!AE92+[7]Mayo!AE92+[8]Mayo!AE92+[9]Mayo!AE92+[10]Mayo!AE92</f>
        <v>9</v>
      </c>
      <c r="AF92" s="32">
        <f>[1]Mayo!AF92+[2]Mayo!AF92+[3]Mayo!AF92+[4]Mayo!AF92+[5]Mayo!AF92+[6]Mayo!AF92+[7]Mayo!AF92+[8]Mayo!AF92+[9]Mayo!AF92+[10]Mayo!AF92</f>
        <v>8</v>
      </c>
      <c r="AG92" s="32">
        <f>[1]Mayo!AG92+[2]Mayo!AG92+[3]Mayo!AG92+[4]Mayo!AG92+[5]Mayo!AG92+[6]Mayo!AG92+[7]Mayo!AG92+[8]Mayo!AG92+[9]Mayo!AG92+[10]Mayo!AG92</f>
        <v>8</v>
      </c>
      <c r="AH92" s="32">
        <f>[1]Mayo!AH92+[2]Mayo!AH92+[3]Mayo!AH92+[4]Mayo!AH92+[5]Mayo!AH92+[6]Mayo!AH92+[7]Mayo!AH92+[8]Mayo!AH92+[9]Mayo!AH92+[10]Mayo!AH92</f>
        <v>11</v>
      </c>
      <c r="AI92" s="32">
        <f>[1]Mayo!AI92+[2]Mayo!AI92+[3]Mayo!AI92+[4]Mayo!AI92+[5]Mayo!AI92+[6]Mayo!AI92+[7]Mayo!AI92+[8]Mayo!AI92+[9]Mayo!AI92+[10]Mayo!AI92</f>
        <v>9</v>
      </c>
      <c r="AJ92" s="32">
        <f>[1]Mayo!AJ92+[2]Mayo!AJ92+[3]Mayo!AJ92+[4]Mayo!AJ92+[5]Mayo!AJ92+[6]Mayo!AJ92+[7]Mayo!AJ92+[8]Mayo!AJ92+[9]Mayo!AJ92+[10]Mayo!AJ92</f>
        <v>9</v>
      </c>
      <c r="AK92" s="32">
        <f>[1]Mayo!AK92+[2]Mayo!AK92+[3]Mayo!AK92+[4]Mayo!AK92+[5]Mayo!AK92+[6]Mayo!AK92+[7]Mayo!AK92+[8]Mayo!AK92+[9]Mayo!AK92+[10]Mayo!AK92</f>
        <v>3</v>
      </c>
      <c r="AL92" s="32">
        <f>[1]Mayo!AL92+[2]Mayo!AL92+[3]Mayo!AL92+[4]Mayo!AL92+[5]Mayo!AL92+[6]Mayo!AL92+[7]Mayo!AL92+[8]Mayo!AL92+[9]Mayo!AL92+[10]Mayo!AL92</f>
        <v>21</v>
      </c>
      <c r="AM92" s="32">
        <f>[1]Mayo!AM92+[2]Mayo!AM92+[3]Mayo!AM92+[4]Mayo!AM92+[5]Mayo!AM92+[6]Mayo!AM92+[7]Mayo!AM92+[8]Mayo!AM92+[9]Mayo!AM92+[10]Mayo!AM92</f>
        <v>19</v>
      </c>
      <c r="AN92" s="32">
        <f>[1]Mayo!AN92+[2]Mayo!AN92+[3]Mayo!AN92+[4]Mayo!AN92+[5]Mayo!AN92+[6]Mayo!AN92+[7]Mayo!AN92+[8]Mayo!AN92+[9]Mayo!AN92+[10]Mayo!AN92</f>
        <v>211</v>
      </c>
      <c r="AO92" s="83"/>
      <c r="AP92" s="84"/>
      <c r="AQ92" s="84"/>
      <c r="AR92" s="84"/>
      <c r="CA92" s="2" t="str">
        <f t="shared" si="15"/>
        <v/>
      </c>
      <c r="CB92" s="2" t="str">
        <f t="shared" si="16"/>
        <v/>
      </c>
      <c r="CG92" s="2">
        <f t="shared" si="17"/>
        <v>0</v>
      </c>
      <c r="CH92" s="2">
        <f t="shared" si="18"/>
        <v>0</v>
      </c>
      <c r="CI92" s="1"/>
      <c r="CJ92" s="1"/>
      <c r="CK92" s="1"/>
      <c r="CL92" s="1"/>
      <c r="CM92" s="1"/>
      <c r="CN92" s="1"/>
      <c r="CO92" s="1"/>
      <c r="CP92" s="1"/>
      <c r="CQ92" s="1"/>
    </row>
    <row r="93" spans="1:95" ht="15.75" thickBot="1" x14ac:dyDescent="0.3">
      <c r="A93" s="671"/>
      <c r="B93" s="200" t="s">
        <v>86</v>
      </c>
      <c r="C93" s="201">
        <f t="shared" si="13"/>
        <v>226</v>
      </c>
      <c r="D93" s="202">
        <f t="shared" si="14"/>
        <v>106</v>
      </c>
      <c r="E93" s="203">
        <f t="shared" si="14"/>
        <v>120</v>
      </c>
      <c r="F93" s="32">
        <f>[1]Mayo!F93+[2]Mayo!F93+[3]Mayo!F93+[4]Mayo!F93+[5]Mayo!F93+[6]Mayo!F93+[7]Mayo!F93+[8]Mayo!F93+[9]Mayo!F93+[10]Mayo!F93</f>
        <v>1</v>
      </c>
      <c r="G93" s="32">
        <f>[1]Mayo!G93+[2]Mayo!G93+[3]Mayo!G93+[4]Mayo!G93+[5]Mayo!G93+[6]Mayo!G93+[7]Mayo!G93+[8]Mayo!G93+[9]Mayo!G93+[10]Mayo!G93</f>
        <v>1</v>
      </c>
      <c r="H93" s="32">
        <f>[1]Mayo!H93+[2]Mayo!H93+[3]Mayo!H93+[4]Mayo!H93+[5]Mayo!H93+[6]Mayo!H93+[7]Mayo!H93+[8]Mayo!H93+[9]Mayo!H93+[10]Mayo!H93</f>
        <v>0</v>
      </c>
      <c r="I93" s="32">
        <f>[1]Mayo!I93+[2]Mayo!I93+[3]Mayo!I93+[4]Mayo!I93+[5]Mayo!I93+[6]Mayo!I93+[7]Mayo!I93+[8]Mayo!I93+[9]Mayo!I93+[10]Mayo!I93</f>
        <v>1</v>
      </c>
      <c r="J93" s="32">
        <f>[1]Mayo!J93+[2]Mayo!J93+[3]Mayo!J93+[4]Mayo!J93+[5]Mayo!J93+[6]Mayo!J93+[7]Mayo!J93+[8]Mayo!J93+[9]Mayo!J93+[10]Mayo!J93</f>
        <v>1</v>
      </c>
      <c r="K93" s="32">
        <f>[1]Mayo!K93+[2]Mayo!K93+[3]Mayo!K93+[4]Mayo!K93+[5]Mayo!K93+[6]Mayo!K93+[7]Mayo!K93+[8]Mayo!K93+[9]Mayo!K93+[10]Mayo!K93</f>
        <v>1</v>
      </c>
      <c r="L93" s="32">
        <f>[1]Mayo!L93+[2]Mayo!L93+[3]Mayo!L93+[4]Mayo!L93+[5]Mayo!L93+[6]Mayo!L93+[7]Mayo!L93+[8]Mayo!L93+[9]Mayo!L93+[10]Mayo!L93</f>
        <v>0</v>
      </c>
      <c r="M93" s="32">
        <f>[1]Mayo!M93+[2]Mayo!M93+[3]Mayo!M93+[4]Mayo!M93+[5]Mayo!M93+[6]Mayo!M93+[7]Mayo!M93+[8]Mayo!M93+[9]Mayo!M93+[10]Mayo!M93</f>
        <v>0</v>
      </c>
      <c r="N93" s="32">
        <f>[1]Mayo!N93+[2]Mayo!N93+[3]Mayo!N93+[4]Mayo!N93+[5]Mayo!N93+[6]Mayo!N93+[7]Mayo!N93+[8]Mayo!N93+[9]Mayo!N93+[10]Mayo!N93</f>
        <v>5</v>
      </c>
      <c r="O93" s="32">
        <f>[1]Mayo!O93+[2]Mayo!O93+[3]Mayo!O93+[4]Mayo!O93+[5]Mayo!O93+[6]Mayo!O93+[7]Mayo!O93+[8]Mayo!O93+[9]Mayo!O93+[10]Mayo!O93</f>
        <v>2</v>
      </c>
      <c r="P93" s="32">
        <f>[1]Mayo!P93+[2]Mayo!P93+[3]Mayo!P93+[4]Mayo!P93+[5]Mayo!P93+[6]Mayo!P93+[7]Mayo!P93+[8]Mayo!P93+[9]Mayo!P93+[10]Mayo!P93</f>
        <v>3</v>
      </c>
      <c r="Q93" s="32">
        <f>[1]Mayo!Q93+[2]Mayo!Q93+[3]Mayo!Q93+[4]Mayo!Q93+[5]Mayo!Q93+[6]Mayo!Q93+[7]Mayo!Q93+[8]Mayo!Q93+[9]Mayo!Q93+[10]Mayo!Q93</f>
        <v>5</v>
      </c>
      <c r="R93" s="32">
        <f>[1]Mayo!R93+[2]Mayo!R93+[3]Mayo!R93+[4]Mayo!R93+[5]Mayo!R93+[6]Mayo!R93+[7]Mayo!R93+[8]Mayo!R93+[9]Mayo!R93+[10]Mayo!R93</f>
        <v>2</v>
      </c>
      <c r="S93" s="32">
        <f>[1]Mayo!S93+[2]Mayo!S93+[3]Mayo!S93+[4]Mayo!S93+[5]Mayo!S93+[6]Mayo!S93+[7]Mayo!S93+[8]Mayo!S93+[9]Mayo!S93+[10]Mayo!S93</f>
        <v>3</v>
      </c>
      <c r="T93" s="32">
        <f>[1]Mayo!T93+[2]Mayo!T93+[3]Mayo!T93+[4]Mayo!T93+[5]Mayo!T93+[6]Mayo!T93+[7]Mayo!T93+[8]Mayo!T93+[9]Mayo!T93+[10]Mayo!T93</f>
        <v>3</v>
      </c>
      <c r="U93" s="32">
        <f>[1]Mayo!U93+[2]Mayo!U93+[3]Mayo!U93+[4]Mayo!U93+[5]Mayo!U93+[6]Mayo!U93+[7]Mayo!U93+[8]Mayo!U93+[9]Mayo!U93+[10]Mayo!U93</f>
        <v>3</v>
      </c>
      <c r="V93" s="32">
        <f>[1]Mayo!V93+[2]Mayo!V93+[3]Mayo!V93+[4]Mayo!V93+[5]Mayo!V93+[6]Mayo!V93+[7]Mayo!V93+[8]Mayo!V93+[9]Mayo!V93+[10]Mayo!V93</f>
        <v>3</v>
      </c>
      <c r="W93" s="32">
        <f>[1]Mayo!W93+[2]Mayo!W93+[3]Mayo!W93+[4]Mayo!W93+[5]Mayo!W93+[6]Mayo!W93+[7]Mayo!W93+[8]Mayo!W93+[9]Mayo!W93+[10]Mayo!W93</f>
        <v>3</v>
      </c>
      <c r="X93" s="32">
        <f>[1]Mayo!X93+[2]Mayo!X93+[3]Mayo!X93+[4]Mayo!X93+[5]Mayo!X93+[6]Mayo!X93+[7]Mayo!X93+[8]Mayo!X93+[9]Mayo!X93+[10]Mayo!X93</f>
        <v>4</v>
      </c>
      <c r="Y93" s="32">
        <f>[1]Mayo!Y93+[2]Mayo!Y93+[3]Mayo!Y93+[4]Mayo!Y93+[5]Mayo!Y93+[6]Mayo!Y93+[7]Mayo!Y93+[8]Mayo!Y93+[9]Mayo!Y93+[10]Mayo!Y93</f>
        <v>4</v>
      </c>
      <c r="Z93" s="32">
        <f>[1]Mayo!Z93+[2]Mayo!Z93+[3]Mayo!Z93+[4]Mayo!Z93+[5]Mayo!Z93+[6]Mayo!Z93+[7]Mayo!Z93+[8]Mayo!Z93+[9]Mayo!Z93+[10]Mayo!Z93</f>
        <v>7</v>
      </c>
      <c r="AA93" s="32">
        <f>[1]Mayo!AA93+[2]Mayo!AA93+[3]Mayo!AA93+[4]Mayo!AA93+[5]Mayo!AA93+[6]Mayo!AA93+[7]Mayo!AA93+[8]Mayo!AA93+[9]Mayo!AA93+[10]Mayo!AA93</f>
        <v>7</v>
      </c>
      <c r="AB93" s="32">
        <f>[1]Mayo!AB93+[2]Mayo!AB93+[3]Mayo!AB93+[4]Mayo!AB93+[5]Mayo!AB93+[6]Mayo!AB93+[7]Mayo!AB93+[8]Mayo!AB93+[9]Mayo!AB93+[10]Mayo!AB93</f>
        <v>9</v>
      </c>
      <c r="AC93" s="32">
        <f>[1]Mayo!AC93+[2]Mayo!AC93+[3]Mayo!AC93+[4]Mayo!AC93+[5]Mayo!AC93+[6]Mayo!AC93+[7]Mayo!AC93+[8]Mayo!AC93+[9]Mayo!AC93+[10]Mayo!AC93</f>
        <v>11</v>
      </c>
      <c r="AD93" s="32">
        <f>[1]Mayo!AD93+[2]Mayo!AD93+[3]Mayo!AD93+[4]Mayo!AD93+[5]Mayo!AD93+[6]Mayo!AD93+[7]Mayo!AD93+[8]Mayo!AD93+[9]Mayo!AD93+[10]Mayo!AD93</f>
        <v>13</v>
      </c>
      <c r="AE93" s="32">
        <f>[1]Mayo!AE93+[2]Mayo!AE93+[3]Mayo!AE93+[4]Mayo!AE93+[5]Mayo!AE93+[6]Mayo!AE93+[7]Mayo!AE93+[8]Mayo!AE93+[9]Mayo!AE93+[10]Mayo!AE93</f>
        <v>6</v>
      </c>
      <c r="AF93" s="32">
        <f>[1]Mayo!AF93+[2]Mayo!AF93+[3]Mayo!AF93+[4]Mayo!AF93+[5]Mayo!AF93+[6]Mayo!AF93+[7]Mayo!AF93+[8]Mayo!AF93+[9]Mayo!AF93+[10]Mayo!AF93</f>
        <v>7</v>
      </c>
      <c r="AG93" s="32">
        <f>[1]Mayo!AG93+[2]Mayo!AG93+[3]Mayo!AG93+[4]Mayo!AG93+[5]Mayo!AG93+[6]Mayo!AG93+[7]Mayo!AG93+[8]Mayo!AG93+[9]Mayo!AG93+[10]Mayo!AG93</f>
        <v>13</v>
      </c>
      <c r="AH93" s="32">
        <f>[1]Mayo!AH93+[2]Mayo!AH93+[3]Mayo!AH93+[4]Mayo!AH93+[5]Mayo!AH93+[6]Mayo!AH93+[7]Mayo!AH93+[8]Mayo!AH93+[9]Mayo!AH93+[10]Mayo!AH93</f>
        <v>11</v>
      </c>
      <c r="AI93" s="32">
        <f>[1]Mayo!AI93+[2]Mayo!AI93+[3]Mayo!AI93+[4]Mayo!AI93+[5]Mayo!AI93+[6]Mayo!AI93+[7]Mayo!AI93+[8]Mayo!AI93+[9]Mayo!AI93+[10]Mayo!AI93</f>
        <v>12</v>
      </c>
      <c r="AJ93" s="32">
        <f>[1]Mayo!AJ93+[2]Mayo!AJ93+[3]Mayo!AJ93+[4]Mayo!AJ93+[5]Mayo!AJ93+[6]Mayo!AJ93+[7]Mayo!AJ93+[8]Mayo!AJ93+[9]Mayo!AJ93+[10]Mayo!AJ93</f>
        <v>11</v>
      </c>
      <c r="AK93" s="32">
        <f>[1]Mayo!AK93+[2]Mayo!AK93+[3]Mayo!AK93+[4]Mayo!AK93+[5]Mayo!AK93+[6]Mayo!AK93+[7]Mayo!AK93+[8]Mayo!AK93+[9]Mayo!AK93+[10]Mayo!AK93</f>
        <v>13</v>
      </c>
      <c r="AL93" s="32">
        <f>[1]Mayo!AL93+[2]Mayo!AL93+[3]Mayo!AL93+[4]Mayo!AL93+[5]Mayo!AL93+[6]Mayo!AL93+[7]Mayo!AL93+[8]Mayo!AL93+[9]Mayo!AL93+[10]Mayo!AL93</f>
        <v>26</v>
      </c>
      <c r="AM93" s="32">
        <f>[1]Mayo!AM93+[2]Mayo!AM93+[3]Mayo!AM93+[4]Mayo!AM93+[5]Mayo!AM93+[6]Mayo!AM93+[7]Mayo!AM93+[8]Mayo!AM93+[9]Mayo!AM93+[10]Mayo!AM93</f>
        <v>35</v>
      </c>
      <c r="AN93" s="32">
        <f>[1]Mayo!AN93+[2]Mayo!AN93+[3]Mayo!AN93+[4]Mayo!AN93+[5]Mayo!AN93+[6]Mayo!AN93+[7]Mayo!AN93+[8]Mayo!AN93+[9]Mayo!AN93+[10]Mayo!AN93</f>
        <v>226</v>
      </c>
      <c r="AO93" s="83"/>
      <c r="AP93" s="84"/>
      <c r="AQ93" s="84"/>
      <c r="AR93" s="84"/>
      <c r="CA93" s="2" t="str">
        <f t="shared" si="15"/>
        <v/>
      </c>
      <c r="CB93" s="2" t="str">
        <f t="shared" si="16"/>
        <v/>
      </c>
      <c r="CG93" s="2">
        <f t="shared" si="17"/>
        <v>0</v>
      </c>
      <c r="CH93" s="2">
        <f t="shared" si="18"/>
        <v>0</v>
      </c>
      <c r="CI93" s="1"/>
      <c r="CJ93" s="1"/>
      <c r="CK93" s="1"/>
      <c r="CL93" s="1"/>
      <c r="CM93" s="1"/>
      <c r="CN93" s="1"/>
      <c r="CO93" s="1"/>
      <c r="CP93" s="1"/>
      <c r="CQ93" s="1"/>
    </row>
    <row r="94" spans="1:95" ht="15.75" thickTop="1" x14ac:dyDescent="0.25">
      <c r="A94" s="672" t="s">
        <v>87</v>
      </c>
      <c r="B94" s="673"/>
      <c r="C94" s="212">
        <f t="shared" si="13"/>
        <v>11</v>
      </c>
      <c r="D94" s="213">
        <f t="shared" si="14"/>
        <v>5</v>
      </c>
      <c r="E94" s="214">
        <f t="shared" si="14"/>
        <v>6</v>
      </c>
      <c r="F94" s="32">
        <f>[1]Mayo!F94+[2]Mayo!F94+[3]Mayo!F94+[4]Mayo!F94+[5]Mayo!F94+[6]Mayo!F94+[7]Mayo!F94+[8]Mayo!F94+[9]Mayo!F94+[10]Mayo!F94</f>
        <v>0</v>
      </c>
      <c r="G94" s="32">
        <f>[1]Mayo!G94+[2]Mayo!G94+[3]Mayo!G94+[4]Mayo!G94+[5]Mayo!G94+[6]Mayo!G94+[7]Mayo!G94+[8]Mayo!G94+[9]Mayo!G94+[10]Mayo!G94</f>
        <v>0</v>
      </c>
      <c r="H94" s="32">
        <f>[1]Mayo!H94+[2]Mayo!H94+[3]Mayo!H94+[4]Mayo!H94+[5]Mayo!H94+[6]Mayo!H94+[7]Mayo!H94+[8]Mayo!H94+[9]Mayo!H94+[10]Mayo!H94</f>
        <v>0</v>
      </c>
      <c r="I94" s="32">
        <f>[1]Mayo!I94+[2]Mayo!I94+[3]Mayo!I94+[4]Mayo!I94+[5]Mayo!I94+[6]Mayo!I94+[7]Mayo!I94+[8]Mayo!I94+[9]Mayo!I94+[10]Mayo!I94</f>
        <v>0</v>
      </c>
      <c r="J94" s="32">
        <f>[1]Mayo!J94+[2]Mayo!J94+[3]Mayo!J94+[4]Mayo!J94+[5]Mayo!J94+[6]Mayo!J94+[7]Mayo!J94+[8]Mayo!J94+[9]Mayo!J94+[10]Mayo!J94</f>
        <v>0</v>
      </c>
      <c r="K94" s="32">
        <f>[1]Mayo!K94+[2]Mayo!K94+[3]Mayo!K94+[4]Mayo!K94+[5]Mayo!K94+[6]Mayo!K94+[7]Mayo!K94+[8]Mayo!K94+[9]Mayo!K94+[10]Mayo!K94</f>
        <v>0</v>
      </c>
      <c r="L94" s="32">
        <f>[1]Mayo!L94+[2]Mayo!L94+[3]Mayo!L94+[4]Mayo!L94+[5]Mayo!L94+[6]Mayo!L94+[7]Mayo!L94+[8]Mayo!L94+[9]Mayo!L94+[10]Mayo!L94</f>
        <v>0</v>
      </c>
      <c r="M94" s="32">
        <f>[1]Mayo!M94+[2]Mayo!M94+[3]Mayo!M94+[4]Mayo!M94+[5]Mayo!M94+[6]Mayo!M94+[7]Mayo!M94+[8]Mayo!M94+[9]Mayo!M94+[10]Mayo!M94</f>
        <v>1</v>
      </c>
      <c r="N94" s="32">
        <f>[1]Mayo!N94+[2]Mayo!N94+[3]Mayo!N94+[4]Mayo!N94+[5]Mayo!N94+[6]Mayo!N94+[7]Mayo!N94+[8]Mayo!N94+[9]Mayo!N94+[10]Mayo!N94</f>
        <v>0</v>
      </c>
      <c r="O94" s="32">
        <f>[1]Mayo!O94+[2]Mayo!O94+[3]Mayo!O94+[4]Mayo!O94+[5]Mayo!O94+[6]Mayo!O94+[7]Mayo!O94+[8]Mayo!O94+[9]Mayo!O94+[10]Mayo!O94</f>
        <v>0</v>
      </c>
      <c r="P94" s="32">
        <f>[1]Mayo!P94+[2]Mayo!P94+[3]Mayo!P94+[4]Mayo!P94+[5]Mayo!P94+[6]Mayo!P94+[7]Mayo!P94+[8]Mayo!P94+[9]Mayo!P94+[10]Mayo!P94</f>
        <v>1</v>
      </c>
      <c r="Q94" s="32">
        <f>[1]Mayo!Q94+[2]Mayo!Q94+[3]Mayo!Q94+[4]Mayo!Q94+[5]Mayo!Q94+[6]Mayo!Q94+[7]Mayo!Q94+[8]Mayo!Q94+[9]Mayo!Q94+[10]Mayo!Q94</f>
        <v>1</v>
      </c>
      <c r="R94" s="32">
        <f>[1]Mayo!R94+[2]Mayo!R94+[3]Mayo!R94+[4]Mayo!R94+[5]Mayo!R94+[6]Mayo!R94+[7]Mayo!R94+[8]Mayo!R94+[9]Mayo!R94+[10]Mayo!R94</f>
        <v>1</v>
      </c>
      <c r="S94" s="32">
        <f>[1]Mayo!S94+[2]Mayo!S94+[3]Mayo!S94+[4]Mayo!S94+[5]Mayo!S94+[6]Mayo!S94+[7]Mayo!S94+[8]Mayo!S94+[9]Mayo!S94+[10]Mayo!S94</f>
        <v>0</v>
      </c>
      <c r="T94" s="32">
        <f>[1]Mayo!T94+[2]Mayo!T94+[3]Mayo!T94+[4]Mayo!T94+[5]Mayo!T94+[6]Mayo!T94+[7]Mayo!T94+[8]Mayo!T94+[9]Mayo!T94+[10]Mayo!T94</f>
        <v>0</v>
      </c>
      <c r="U94" s="32">
        <f>[1]Mayo!U94+[2]Mayo!U94+[3]Mayo!U94+[4]Mayo!U94+[5]Mayo!U94+[6]Mayo!U94+[7]Mayo!U94+[8]Mayo!U94+[9]Mayo!U94+[10]Mayo!U94</f>
        <v>0</v>
      </c>
      <c r="V94" s="32">
        <f>[1]Mayo!V94+[2]Mayo!V94+[3]Mayo!V94+[4]Mayo!V94+[5]Mayo!V94+[6]Mayo!V94+[7]Mayo!V94+[8]Mayo!V94+[9]Mayo!V94+[10]Mayo!V94</f>
        <v>0</v>
      </c>
      <c r="W94" s="32">
        <f>[1]Mayo!W94+[2]Mayo!W94+[3]Mayo!W94+[4]Mayo!W94+[5]Mayo!W94+[6]Mayo!W94+[7]Mayo!W94+[8]Mayo!W94+[9]Mayo!W94+[10]Mayo!W94</f>
        <v>0</v>
      </c>
      <c r="X94" s="32">
        <f>[1]Mayo!X94+[2]Mayo!X94+[3]Mayo!X94+[4]Mayo!X94+[5]Mayo!X94+[6]Mayo!X94+[7]Mayo!X94+[8]Mayo!X94+[9]Mayo!X94+[10]Mayo!X94</f>
        <v>0</v>
      </c>
      <c r="Y94" s="32">
        <f>[1]Mayo!Y94+[2]Mayo!Y94+[3]Mayo!Y94+[4]Mayo!Y94+[5]Mayo!Y94+[6]Mayo!Y94+[7]Mayo!Y94+[8]Mayo!Y94+[9]Mayo!Y94+[10]Mayo!Y94</f>
        <v>0</v>
      </c>
      <c r="Z94" s="32">
        <f>[1]Mayo!Z94+[2]Mayo!Z94+[3]Mayo!Z94+[4]Mayo!Z94+[5]Mayo!Z94+[6]Mayo!Z94+[7]Mayo!Z94+[8]Mayo!Z94+[9]Mayo!Z94+[10]Mayo!Z94</f>
        <v>1</v>
      </c>
      <c r="AA94" s="32">
        <f>[1]Mayo!AA94+[2]Mayo!AA94+[3]Mayo!AA94+[4]Mayo!AA94+[5]Mayo!AA94+[6]Mayo!AA94+[7]Mayo!AA94+[8]Mayo!AA94+[9]Mayo!AA94+[10]Mayo!AA94</f>
        <v>1</v>
      </c>
      <c r="AB94" s="32">
        <f>[1]Mayo!AB94+[2]Mayo!AB94+[3]Mayo!AB94+[4]Mayo!AB94+[5]Mayo!AB94+[6]Mayo!AB94+[7]Mayo!AB94+[8]Mayo!AB94+[9]Mayo!AB94+[10]Mayo!AB94</f>
        <v>1</v>
      </c>
      <c r="AC94" s="32">
        <f>[1]Mayo!AC94+[2]Mayo!AC94+[3]Mayo!AC94+[4]Mayo!AC94+[5]Mayo!AC94+[6]Mayo!AC94+[7]Mayo!AC94+[8]Mayo!AC94+[9]Mayo!AC94+[10]Mayo!AC94</f>
        <v>2</v>
      </c>
      <c r="AD94" s="32">
        <f>[1]Mayo!AD94+[2]Mayo!AD94+[3]Mayo!AD94+[4]Mayo!AD94+[5]Mayo!AD94+[6]Mayo!AD94+[7]Mayo!AD94+[8]Mayo!AD94+[9]Mayo!AD94+[10]Mayo!AD94</f>
        <v>0</v>
      </c>
      <c r="AE94" s="32">
        <f>[1]Mayo!AE94+[2]Mayo!AE94+[3]Mayo!AE94+[4]Mayo!AE94+[5]Mayo!AE94+[6]Mayo!AE94+[7]Mayo!AE94+[8]Mayo!AE94+[9]Mayo!AE94+[10]Mayo!AE94</f>
        <v>0</v>
      </c>
      <c r="AF94" s="32">
        <f>[1]Mayo!AF94+[2]Mayo!AF94+[3]Mayo!AF94+[4]Mayo!AF94+[5]Mayo!AF94+[6]Mayo!AF94+[7]Mayo!AF94+[8]Mayo!AF94+[9]Mayo!AF94+[10]Mayo!AF94</f>
        <v>1</v>
      </c>
      <c r="AG94" s="32">
        <f>[1]Mayo!AG94+[2]Mayo!AG94+[3]Mayo!AG94+[4]Mayo!AG94+[5]Mayo!AG94+[6]Mayo!AG94+[7]Mayo!AG94+[8]Mayo!AG94+[9]Mayo!AG94+[10]Mayo!AG94</f>
        <v>0</v>
      </c>
      <c r="AH94" s="32">
        <f>[1]Mayo!AH94+[2]Mayo!AH94+[3]Mayo!AH94+[4]Mayo!AH94+[5]Mayo!AH94+[6]Mayo!AH94+[7]Mayo!AH94+[8]Mayo!AH94+[9]Mayo!AH94+[10]Mayo!AH94</f>
        <v>0</v>
      </c>
      <c r="AI94" s="32">
        <f>[1]Mayo!AI94+[2]Mayo!AI94+[3]Mayo!AI94+[4]Mayo!AI94+[5]Mayo!AI94+[6]Mayo!AI94+[7]Mayo!AI94+[8]Mayo!AI94+[9]Mayo!AI94+[10]Mayo!AI94</f>
        <v>0</v>
      </c>
      <c r="AJ94" s="32">
        <f>[1]Mayo!AJ94+[2]Mayo!AJ94+[3]Mayo!AJ94+[4]Mayo!AJ94+[5]Mayo!AJ94+[6]Mayo!AJ94+[7]Mayo!AJ94+[8]Mayo!AJ94+[9]Mayo!AJ94+[10]Mayo!AJ94</f>
        <v>0</v>
      </c>
      <c r="AK94" s="32">
        <f>[1]Mayo!AK94+[2]Mayo!AK94+[3]Mayo!AK94+[4]Mayo!AK94+[5]Mayo!AK94+[6]Mayo!AK94+[7]Mayo!AK94+[8]Mayo!AK94+[9]Mayo!AK94+[10]Mayo!AK94</f>
        <v>1</v>
      </c>
      <c r="AL94" s="32">
        <f>[1]Mayo!AL94+[2]Mayo!AL94+[3]Mayo!AL94+[4]Mayo!AL94+[5]Mayo!AL94+[6]Mayo!AL94+[7]Mayo!AL94+[8]Mayo!AL94+[9]Mayo!AL94+[10]Mayo!AL94</f>
        <v>0</v>
      </c>
      <c r="AM94" s="32">
        <f>[1]Mayo!AM94+[2]Mayo!AM94+[3]Mayo!AM94+[4]Mayo!AM94+[5]Mayo!AM94+[6]Mayo!AM94+[7]Mayo!AM94+[8]Mayo!AM94+[9]Mayo!AM94+[10]Mayo!AM94</f>
        <v>0</v>
      </c>
      <c r="AN94" s="32">
        <f>[1]Mayo!AN94+[2]Mayo!AN94+[3]Mayo!AN94+[4]Mayo!AN94+[5]Mayo!AN94+[6]Mayo!AN94+[7]Mayo!AN94+[8]Mayo!AN94+[9]Mayo!AN94+[10]Mayo!AN94</f>
        <v>11</v>
      </c>
      <c r="AO94" s="83"/>
      <c r="AP94" s="84"/>
      <c r="AQ94" s="84"/>
      <c r="AR94" s="84"/>
      <c r="CA94" s="2" t="str">
        <f t="shared" si="15"/>
        <v/>
      </c>
      <c r="CB94" s="2" t="str">
        <f t="shared" si="16"/>
        <v/>
      </c>
      <c r="CG94" s="2">
        <f t="shared" si="17"/>
        <v>0</v>
      </c>
      <c r="CH94" s="2">
        <f t="shared" si="18"/>
        <v>0</v>
      </c>
      <c r="CI94" s="1"/>
      <c r="CJ94" s="1"/>
      <c r="CK94" s="1"/>
      <c r="CL94" s="1"/>
      <c r="CM94" s="1"/>
      <c r="CN94" s="1"/>
      <c r="CO94" s="1"/>
      <c r="CP94" s="1"/>
      <c r="CQ94" s="1"/>
    </row>
    <row r="95" spans="1:95" x14ac:dyDescent="0.25">
      <c r="A95" s="662" t="s">
        <v>88</v>
      </c>
      <c r="B95" s="663"/>
      <c r="C95" s="40">
        <f t="shared" si="13"/>
        <v>193</v>
      </c>
      <c r="D95" s="76">
        <f t="shared" si="14"/>
        <v>117</v>
      </c>
      <c r="E95" s="223">
        <f t="shared" si="14"/>
        <v>76</v>
      </c>
      <c r="F95" s="32">
        <f>[1]Mayo!F95+[2]Mayo!F95+[3]Mayo!F95+[4]Mayo!F95+[5]Mayo!F95+[6]Mayo!F95+[7]Mayo!F95+[8]Mayo!F95+[9]Mayo!F95+[10]Mayo!F95</f>
        <v>2</v>
      </c>
      <c r="G95" s="32">
        <f>[1]Mayo!G95+[2]Mayo!G95+[3]Mayo!G95+[4]Mayo!G95+[5]Mayo!G95+[6]Mayo!G95+[7]Mayo!G95+[8]Mayo!G95+[9]Mayo!G95+[10]Mayo!G95</f>
        <v>7</v>
      </c>
      <c r="H95" s="32">
        <f>[1]Mayo!H95+[2]Mayo!H95+[3]Mayo!H95+[4]Mayo!H95+[5]Mayo!H95+[6]Mayo!H95+[7]Mayo!H95+[8]Mayo!H95+[9]Mayo!H95+[10]Mayo!H95</f>
        <v>9</v>
      </c>
      <c r="I95" s="32">
        <f>[1]Mayo!I95+[2]Mayo!I95+[3]Mayo!I95+[4]Mayo!I95+[5]Mayo!I95+[6]Mayo!I95+[7]Mayo!I95+[8]Mayo!I95+[9]Mayo!I95+[10]Mayo!I95</f>
        <v>4</v>
      </c>
      <c r="J95" s="32">
        <f>[1]Mayo!J95+[2]Mayo!J95+[3]Mayo!J95+[4]Mayo!J95+[5]Mayo!J95+[6]Mayo!J95+[7]Mayo!J95+[8]Mayo!J95+[9]Mayo!J95+[10]Mayo!J95</f>
        <v>9</v>
      </c>
      <c r="K95" s="32">
        <f>[1]Mayo!K95+[2]Mayo!K95+[3]Mayo!K95+[4]Mayo!K95+[5]Mayo!K95+[6]Mayo!K95+[7]Mayo!K95+[8]Mayo!K95+[9]Mayo!K95+[10]Mayo!K95</f>
        <v>1</v>
      </c>
      <c r="L95" s="32">
        <f>[1]Mayo!L95+[2]Mayo!L95+[3]Mayo!L95+[4]Mayo!L95+[5]Mayo!L95+[6]Mayo!L95+[7]Mayo!L95+[8]Mayo!L95+[9]Mayo!L95+[10]Mayo!L95</f>
        <v>8</v>
      </c>
      <c r="M95" s="32">
        <f>[1]Mayo!M95+[2]Mayo!M95+[3]Mayo!M95+[4]Mayo!M95+[5]Mayo!M95+[6]Mayo!M95+[7]Mayo!M95+[8]Mayo!M95+[9]Mayo!M95+[10]Mayo!M95</f>
        <v>7</v>
      </c>
      <c r="N95" s="32">
        <f>[1]Mayo!N95+[2]Mayo!N95+[3]Mayo!N95+[4]Mayo!N95+[5]Mayo!N95+[6]Mayo!N95+[7]Mayo!N95+[8]Mayo!N95+[9]Mayo!N95+[10]Mayo!N95</f>
        <v>10</v>
      </c>
      <c r="O95" s="32">
        <f>[1]Mayo!O95+[2]Mayo!O95+[3]Mayo!O95+[4]Mayo!O95+[5]Mayo!O95+[6]Mayo!O95+[7]Mayo!O95+[8]Mayo!O95+[9]Mayo!O95+[10]Mayo!O95</f>
        <v>3</v>
      </c>
      <c r="P95" s="32">
        <f>[1]Mayo!P95+[2]Mayo!P95+[3]Mayo!P95+[4]Mayo!P95+[5]Mayo!P95+[6]Mayo!P95+[7]Mayo!P95+[8]Mayo!P95+[9]Mayo!P95+[10]Mayo!P95</f>
        <v>11</v>
      </c>
      <c r="Q95" s="32">
        <f>[1]Mayo!Q95+[2]Mayo!Q95+[3]Mayo!Q95+[4]Mayo!Q95+[5]Mayo!Q95+[6]Mayo!Q95+[7]Mayo!Q95+[8]Mayo!Q95+[9]Mayo!Q95+[10]Mayo!Q95</f>
        <v>3</v>
      </c>
      <c r="R95" s="32">
        <f>[1]Mayo!R95+[2]Mayo!R95+[3]Mayo!R95+[4]Mayo!R95+[5]Mayo!R95+[6]Mayo!R95+[7]Mayo!R95+[8]Mayo!R95+[9]Mayo!R95+[10]Mayo!R95</f>
        <v>5</v>
      </c>
      <c r="S95" s="32">
        <f>[1]Mayo!S95+[2]Mayo!S95+[3]Mayo!S95+[4]Mayo!S95+[5]Mayo!S95+[6]Mayo!S95+[7]Mayo!S95+[8]Mayo!S95+[9]Mayo!S95+[10]Mayo!S95</f>
        <v>3</v>
      </c>
      <c r="T95" s="32">
        <f>[1]Mayo!T95+[2]Mayo!T95+[3]Mayo!T95+[4]Mayo!T95+[5]Mayo!T95+[6]Mayo!T95+[7]Mayo!T95+[8]Mayo!T95+[9]Mayo!T95+[10]Mayo!T95</f>
        <v>3</v>
      </c>
      <c r="U95" s="32">
        <f>[1]Mayo!U95+[2]Mayo!U95+[3]Mayo!U95+[4]Mayo!U95+[5]Mayo!U95+[6]Mayo!U95+[7]Mayo!U95+[8]Mayo!U95+[9]Mayo!U95+[10]Mayo!U95</f>
        <v>4</v>
      </c>
      <c r="V95" s="32">
        <f>[1]Mayo!V95+[2]Mayo!V95+[3]Mayo!V95+[4]Mayo!V95+[5]Mayo!V95+[6]Mayo!V95+[7]Mayo!V95+[8]Mayo!V95+[9]Mayo!V95+[10]Mayo!V95</f>
        <v>6</v>
      </c>
      <c r="W95" s="32">
        <f>[1]Mayo!W95+[2]Mayo!W95+[3]Mayo!W95+[4]Mayo!W95+[5]Mayo!W95+[6]Mayo!W95+[7]Mayo!W95+[8]Mayo!W95+[9]Mayo!W95+[10]Mayo!W95</f>
        <v>1</v>
      </c>
      <c r="X95" s="32">
        <f>[1]Mayo!X95+[2]Mayo!X95+[3]Mayo!X95+[4]Mayo!X95+[5]Mayo!X95+[6]Mayo!X95+[7]Mayo!X95+[8]Mayo!X95+[9]Mayo!X95+[10]Mayo!X95</f>
        <v>2</v>
      </c>
      <c r="Y95" s="32">
        <f>[1]Mayo!Y95+[2]Mayo!Y95+[3]Mayo!Y95+[4]Mayo!Y95+[5]Mayo!Y95+[6]Mayo!Y95+[7]Mayo!Y95+[8]Mayo!Y95+[9]Mayo!Y95+[10]Mayo!Y95</f>
        <v>1</v>
      </c>
      <c r="Z95" s="32">
        <f>[1]Mayo!Z95+[2]Mayo!Z95+[3]Mayo!Z95+[4]Mayo!Z95+[5]Mayo!Z95+[6]Mayo!Z95+[7]Mayo!Z95+[8]Mayo!Z95+[9]Mayo!Z95+[10]Mayo!Z95</f>
        <v>5</v>
      </c>
      <c r="AA95" s="32">
        <f>[1]Mayo!AA95+[2]Mayo!AA95+[3]Mayo!AA95+[4]Mayo!AA95+[5]Mayo!AA95+[6]Mayo!AA95+[7]Mayo!AA95+[8]Mayo!AA95+[9]Mayo!AA95+[10]Mayo!AA95</f>
        <v>3</v>
      </c>
      <c r="AB95" s="32">
        <f>[1]Mayo!AB95+[2]Mayo!AB95+[3]Mayo!AB95+[4]Mayo!AB95+[5]Mayo!AB95+[6]Mayo!AB95+[7]Mayo!AB95+[8]Mayo!AB95+[9]Mayo!AB95+[10]Mayo!AB95</f>
        <v>9</v>
      </c>
      <c r="AC95" s="32">
        <f>[1]Mayo!AC95+[2]Mayo!AC95+[3]Mayo!AC95+[4]Mayo!AC95+[5]Mayo!AC95+[6]Mayo!AC95+[7]Mayo!AC95+[8]Mayo!AC95+[9]Mayo!AC95+[10]Mayo!AC95</f>
        <v>5</v>
      </c>
      <c r="AD95" s="32">
        <f>[1]Mayo!AD95+[2]Mayo!AD95+[3]Mayo!AD95+[4]Mayo!AD95+[5]Mayo!AD95+[6]Mayo!AD95+[7]Mayo!AD95+[8]Mayo!AD95+[9]Mayo!AD95+[10]Mayo!AD95</f>
        <v>6</v>
      </c>
      <c r="AE95" s="32">
        <f>[1]Mayo!AE95+[2]Mayo!AE95+[3]Mayo!AE95+[4]Mayo!AE95+[5]Mayo!AE95+[6]Mayo!AE95+[7]Mayo!AE95+[8]Mayo!AE95+[9]Mayo!AE95+[10]Mayo!AE95</f>
        <v>6</v>
      </c>
      <c r="AF95" s="32">
        <f>[1]Mayo!AF95+[2]Mayo!AF95+[3]Mayo!AF95+[4]Mayo!AF95+[5]Mayo!AF95+[6]Mayo!AF95+[7]Mayo!AF95+[8]Mayo!AF95+[9]Mayo!AF95+[10]Mayo!AF95</f>
        <v>9</v>
      </c>
      <c r="AG95" s="32">
        <f>[1]Mayo!AG95+[2]Mayo!AG95+[3]Mayo!AG95+[4]Mayo!AG95+[5]Mayo!AG95+[6]Mayo!AG95+[7]Mayo!AG95+[8]Mayo!AG95+[9]Mayo!AG95+[10]Mayo!AG95</f>
        <v>5</v>
      </c>
      <c r="AH95" s="32">
        <f>[1]Mayo!AH95+[2]Mayo!AH95+[3]Mayo!AH95+[4]Mayo!AH95+[5]Mayo!AH95+[6]Mayo!AH95+[7]Mayo!AH95+[8]Mayo!AH95+[9]Mayo!AH95+[10]Mayo!AH95</f>
        <v>9</v>
      </c>
      <c r="AI95" s="32">
        <f>[1]Mayo!AI95+[2]Mayo!AI95+[3]Mayo!AI95+[4]Mayo!AI95+[5]Mayo!AI95+[6]Mayo!AI95+[7]Mayo!AI95+[8]Mayo!AI95+[9]Mayo!AI95+[10]Mayo!AI95</f>
        <v>6</v>
      </c>
      <c r="AJ95" s="32">
        <f>[1]Mayo!AJ95+[2]Mayo!AJ95+[3]Mayo!AJ95+[4]Mayo!AJ95+[5]Mayo!AJ95+[6]Mayo!AJ95+[7]Mayo!AJ95+[8]Mayo!AJ95+[9]Mayo!AJ95+[10]Mayo!AJ95</f>
        <v>4</v>
      </c>
      <c r="AK95" s="32">
        <f>[1]Mayo!AK95+[2]Mayo!AK95+[3]Mayo!AK95+[4]Mayo!AK95+[5]Mayo!AK95+[6]Mayo!AK95+[7]Mayo!AK95+[8]Mayo!AK95+[9]Mayo!AK95+[10]Mayo!AK95</f>
        <v>4</v>
      </c>
      <c r="AL95" s="32">
        <f>[1]Mayo!AL95+[2]Mayo!AL95+[3]Mayo!AL95+[4]Mayo!AL95+[5]Mayo!AL95+[6]Mayo!AL95+[7]Mayo!AL95+[8]Mayo!AL95+[9]Mayo!AL95+[10]Mayo!AL95</f>
        <v>10</v>
      </c>
      <c r="AM95" s="32">
        <f>[1]Mayo!AM95+[2]Mayo!AM95+[3]Mayo!AM95+[4]Mayo!AM95+[5]Mayo!AM95+[6]Mayo!AM95+[7]Mayo!AM95+[8]Mayo!AM95+[9]Mayo!AM95+[10]Mayo!AM95</f>
        <v>13</v>
      </c>
      <c r="AN95" s="32">
        <f>[1]Mayo!AN95+[2]Mayo!AN95+[3]Mayo!AN95+[4]Mayo!AN95+[5]Mayo!AN95+[6]Mayo!AN95+[7]Mayo!AN95+[8]Mayo!AN95+[9]Mayo!AN95+[10]Mayo!AN95</f>
        <v>193</v>
      </c>
      <c r="AO95" s="83"/>
      <c r="AP95" s="84"/>
      <c r="AQ95" s="84"/>
      <c r="AR95" s="84"/>
      <c r="CA95" s="2" t="str">
        <f t="shared" si="15"/>
        <v/>
      </c>
      <c r="CB95" s="2" t="str">
        <f t="shared" si="16"/>
        <v/>
      </c>
      <c r="CG95" s="2">
        <f t="shared" si="17"/>
        <v>0</v>
      </c>
      <c r="CH95" s="2">
        <f t="shared" si="18"/>
        <v>0</v>
      </c>
      <c r="CI95" s="1"/>
      <c r="CJ95" s="1"/>
      <c r="CK95" s="1"/>
      <c r="CL95" s="1"/>
      <c r="CM95" s="1"/>
      <c r="CN95" s="1"/>
      <c r="CO95" s="1"/>
      <c r="CP95" s="1"/>
      <c r="CQ95" s="1"/>
    </row>
    <row r="96" spans="1:95" x14ac:dyDescent="0.25">
      <c r="A96" s="662" t="s">
        <v>89</v>
      </c>
      <c r="B96" s="663"/>
      <c r="C96" s="190">
        <f t="shared" si="13"/>
        <v>19</v>
      </c>
      <c r="D96" s="41">
        <f t="shared" si="14"/>
        <v>11</v>
      </c>
      <c r="E96" s="232">
        <f t="shared" si="14"/>
        <v>8</v>
      </c>
      <c r="F96" s="32">
        <f>[1]Mayo!F96+[2]Mayo!F96+[3]Mayo!F96+[4]Mayo!F96+[5]Mayo!F96+[6]Mayo!F96+[7]Mayo!F96+[8]Mayo!F96+[9]Mayo!F96+[10]Mayo!F96</f>
        <v>3</v>
      </c>
      <c r="G96" s="32">
        <f>[1]Mayo!G96+[2]Mayo!G96+[3]Mayo!G96+[4]Mayo!G96+[5]Mayo!G96+[6]Mayo!G96+[7]Mayo!G96+[8]Mayo!G96+[9]Mayo!G96+[10]Mayo!G96</f>
        <v>0</v>
      </c>
      <c r="H96" s="32">
        <f>[1]Mayo!H96+[2]Mayo!H96+[3]Mayo!H96+[4]Mayo!H96+[5]Mayo!H96+[6]Mayo!H96+[7]Mayo!H96+[8]Mayo!H96+[9]Mayo!H96+[10]Mayo!H96</f>
        <v>0</v>
      </c>
      <c r="I96" s="32">
        <f>[1]Mayo!I96+[2]Mayo!I96+[3]Mayo!I96+[4]Mayo!I96+[5]Mayo!I96+[6]Mayo!I96+[7]Mayo!I96+[8]Mayo!I96+[9]Mayo!I96+[10]Mayo!I96</f>
        <v>0</v>
      </c>
      <c r="J96" s="32">
        <f>[1]Mayo!J96+[2]Mayo!J96+[3]Mayo!J96+[4]Mayo!J96+[5]Mayo!J96+[6]Mayo!J96+[7]Mayo!J96+[8]Mayo!J96+[9]Mayo!J96+[10]Mayo!J96</f>
        <v>1</v>
      </c>
      <c r="K96" s="32">
        <f>[1]Mayo!K96+[2]Mayo!K96+[3]Mayo!K96+[4]Mayo!K96+[5]Mayo!K96+[6]Mayo!K96+[7]Mayo!K96+[8]Mayo!K96+[9]Mayo!K96+[10]Mayo!K96</f>
        <v>1</v>
      </c>
      <c r="L96" s="32">
        <f>[1]Mayo!L96+[2]Mayo!L96+[3]Mayo!L96+[4]Mayo!L96+[5]Mayo!L96+[6]Mayo!L96+[7]Mayo!L96+[8]Mayo!L96+[9]Mayo!L96+[10]Mayo!L96</f>
        <v>0</v>
      </c>
      <c r="M96" s="32">
        <f>[1]Mayo!M96+[2]Mayo!M96+[3]Mayo!M96+[4]Mayo!M96+[5]Mayo!M96+[6]Mayo!M96+[7]Mayo!M96+[8]Mayo!M96+[9]Mayo!M96+[10]Mayo!M96</f>
        <v>0</v>
      </c>
      <c r="N96" s="32">
        <f>[1]Mayo!N96+[2]Mayo!N96+[3]Mayo!N96+[4]Mayo!N96+[5]Mayo!N96+[6]Mayo!N96+[7]Mayo!N96+[8]Mayo!N96+[9]Mayo!N96+[10]Mayo!N96</f>
        <v>1</v>
      </c>
      <c r="O96" s="32">
        <f>[1]Mayo!O96+[2]Mayo!O96+[3]Mayo!O96+[4]Mayo!O96+[5]Mayo!O96+[6]Mayo!O96+[7]Mayo!O96+[8]Mayo!O96+[9]Mayo!O96+[10]Mayo!O96</f>
        <v>0</v>
      </c>
      <c r="P96" s="32">
        <f>[1]Mayo!P96+[2]Mayo!P96+[3]Mayo!P96+[4]Mayo!P96+[5]Mayo!P96+[6]Mayo!P96+[7]Mayo!P96+[8]Mayo!P96+[9]Mayo!P96+[10]Mayo!P96</f>
        <v>0</v>
      </c>
      <c r="Q96" s="32">
        <f>[1]Mayo!Q96+[2]Mayo!Q96+[3]Mayo!Q96+[4]Mayo!Q96+[5]Mayo!Q96+[6]Mayo!Q96+[7]Mayo!Q96+[8]Mayo!Q96+[9]Mayo!Q96+[10]Mayo!Q96</f>
        <v>2</v>
      </c>
      <c r="R96" s="32">
        <f>[1]Mayo!R96+[2]Mayo!R96+[3]Mayo!R96+[4]Mayo!R96+[5]Mayo!R96+[6]Mayo!R96+[7]Mayo!R96+[8]Mayo!R96+[9]Mayo!R96+[10]Mayo!R96</f>
        <v>1</v>
      </c>
      <c r="S96" s="32">
        <f>[1]Mayo!S96+[2]Mayo!S96+[3]Mayo!S96+[4]Mayo!S96+[5]Mayo!S96+[6]Mayo!S96+[7]Mayo!S96+[8]Mayo!S96+[9]Mayo!S96+[10]Mayo!S96</f>
        <v>0</v>
      </c>
      <c r="T96" s="32">
        <f>[1]Mayo!T96+[2]Mayo!T96+[3]Mayo!T96+[4]Mayo!T96+[5]Mayo!T96+[6]Mayo!T96+[7]Mayo!T96+[8]Mayo!T96+[9]Mayo!T96+[10]Mayo!T96</f>
        <v>1</v>
      </c>
      <c r="U96" s="32">
        <f>[1]Mayo!U96+[2]Mayo!U96+[3]Mayo!U96+[4]Mayo!U96+[5]Mayo!U96+[6]Mayo!U96+[7]Mayo!U96+[8]Mayo!U96+[9]Mayo!U96+[10]Mayo!U96</f>
        <v>0</v>
      </c>
      <c r="V96" s="32">
        <f>[1]Mayo!V96+[2]Mayo!V96+[3]Mayo!V96+[4]Mayo!V96+[5]Mayo!V96+[6]Mayo!V96+[7]Mayo!V96+[8]Mayo!V96+[9]Mayo!V96+[10]Mayo!V96</f>
        <v>0</v>
      </c>
      <c r="W96" s="32">
        <f>[1]Mayo!W96+[2]Mayo!W96+[3]Mayo!W96+[4]Mayo!W96+[5]Mayo!W96+[6]Mayo!W96+[7]Mayo!W96+[8]Mayo!W96+[9]Mayo!W96+[10]Mayo!W96</f>
        <v>0</v>
      </c>
      <c r="X96" s="32">
        <f>[1]Mayo!X96+[2]Mayo!X96+[3]Mayo!X96+[4]Mayo!X96+[5]Mayo!X96+[6]Mayo!X96+[7]Mayo!X96+[8]Mayo!X96+[9]Mayo!X96+[10]Mayo!X96</f>
        <v>1</v>
      </c>
      <c r="Y96" s="32">
        <f>[1]Mayo!Y96+[2]Mayo!Y96+[3]Mayo!Y96+[4]Mayo!Y96+[5]Mayo!Y96+[6]Mayo!Y96+[7]Mayo!Y96+[8]Mayo!Y96+[9]Mayo!Y96+[10]Mayo!Y96</f>
        <v>0</v>
      </c>
      <c r="Z96" s="32">
        <f>[1]Mayo!Z96+[2]Mayo!Z96+[3]Mayo!Z96+[4]Mayo!Z96+[5]Mayo!Z96+[6]Mayo!Z96+[7]Mayo!Z96+[8]Mayo!Z96+[9]Mayo!Z96+[10]Mayo!Z96</f>
        <v>1</v>
      </c>
      <c r="AA96" s="32">
        <f>[1]Mayo!AA96+[2]Mayo!AA96+[3]Mayo!AA96+[4]Mayo!AA96+[5]Mayo!AA96+[6]Mayo!AA96+[7]Mayo!AA96+[8]Mayo!AA96+[9]Mayo!AA96+[10]Mayo!AA96</f>
        <v>0</v>
      </c>
      <c r="AB96" s="32">
        <f>[1]Mayo!AB96+[2]Mayo!AB96+[3]Mayo!AB96+[4]Mayo!AB96+[5]Mayo!AB96+[6]Mayo!AB96+[7]Mayo!AB96+[8]Mayo!AB96+[9]Mayo!AB96+[10]Mayo!AB96</f>
        <v>0</v>
      </c>
      <c r="AC96" s="32">
        <f>[1]Mayo!AC96+[2]Mayo!AC96+[3]Mayo!AC96+[4]Mayo!AC96+[5]Mayo!AC96+[6]Mayo!AC96+[7]Mayo!AC96+[8]Mayo!AC96+[9]Mayo!AC96+[10]Mayo!AC96</f>
        <v>0</v>
      </c>
      <c r="AD96" s="32">
        <f>[1]Mayo!AD96+[2]Mayo!AD96+[3]Mayo!AD96+[4]Mayo!AD96+[5]Mayo!AD96+[6]Mayo!AD96+[7]Mayo!AD96+[8]Mayo!AD96+[9]Mayo!AD96+[10]Mayo!AD96</f>
        <v>0</v>
      </c>
      <c r="AE96" s="32">
        <f>[1]Mayo!AE96+[2]Mayo!AE96+[3]Mayo!AE96+[4]Mayo!AE96+[5]Mayo!AE96+[6]Mayo!AE96+[7]Mayo!AE96+[8]Mayo!AE96+[9]Mayo!AE96+[10]Mayo!AE96</f>
        <v>0</v>
      </c>
      <c r="AF96" s="32">
        <f>[1]Mayo!AF96+[2]Mayo!AF96+[3]Mayo!AF96+[4]Mayo!AF96+[5]Mayo!AF96+[6]Mayo!AF96+[7]Mayo!AF96+[8]Mayo!AF96+[9]Mayo!AF96+[10]Mayo!AF96</f>
        <v>1</v>
      </c>
      <c r="AG96" s="32">
        <f>[1]Mayo!AG96+[2]Mayo!AG96+[3]Mayo!AG96+[4]Mayo!AG96+[5]Mayo!AG96+[6]Mayo!AG96+[7]Mayo!AG96+[8]Mayo!AG96+[9]Mayo!AG96+[10]Mayo!AG96</f>
        <v>0</v>
      </c>
      <c r="AH96" s="32">
        <f>[1]Mayo!AH96+[2]Mayo!AH96+[3]Mayo!AH96+[4]Mayo!AH96+[5]Mayo!AH96+[6]Mayo!AH96+[7]Mayo!AH96+[8]Mayo!AH96+[9]Mayo!AH96+[10]Mayo!AH96</f>
        <v>0</v>
      </c>
      <c r="AI96" s="32">
        <f>[1]Mayo!AI96+[2]Mayo!AI96+[3]Mayo!AI96+[4]Mayo!AI96+[5]Mayo!AI96+[6]Mayo!AI96+[7]Mayo!AI96+[8]Mayo!AI96+[9]Mayo!AI96+[10]Mayo!AI96</f>
        <v>1</v>
      </c>
      <c r="AJ96" s="32">
        <f>[1]Mayo!AJ96+[2]Mayo!AJ96+[3]Mayo!AJ96+[4]Mayo!AJ96+[5]Mayo!AJ96+[6]Mayo!AJ96+[7]Mayo!AJ96+[8]Mayo!AJ96+[9]Mayo!AJ96+[10]Mayo!AJ96</f>
        <v>1</v>
      </c>
      <c r="AK96" s="32">
        <f>[1]Mayo!AK96+[2]Mayo!AK96+[3]Mayo!AK96+[4]Mayo!AK96+[5]Mayo!AK96+[6]Mayo!AK96+[7]Mayo!AK96+[8]Mayo!AK96+[9]Mayo!AK96+[10]Mayo!AK96</f>
        <v>0</v>
      </c>
      <c r="AL96" s="32">
        <f>[1]Mayo!AL96+[2]Mayo!AL96+[3]Mayo!AL96+[4]Mayo!AL96+[5]Mayo!AL96+[6]Mayo!AL96+[7]Mayo!AL96+[8]Mayo!AL96+[9]Mayo!AL96+[10]Mayo!AL96</f>
        <v>0</v>
      </c>
      <c r="AM96" s="32">
        <f>[1]Mayo!AM96+[2]Mayo!AM96+[3]Mayo!AM96+[4]Mayo!AM96+[5]Mayo!AM96+[6]Mayo!AM96+[7]Mayo!AM96+[8]Mayo!AM96+[9]Mayo!AM96+[10]Mayo!AM96</f>
        <v>4</v>
      </c>
      <c r="AN96" s="32">
        <f>[1]Mayo!AN96+[2]Mayo!AN96+[3]Mayo!AN96+[4]Mayo!AN96+[5]Mayo!AN96+[6]Mayo!AN96+[7]Mayo!AN96+[8]Mayo!AN96+[9]Mayo!AN96+[10]Mayo!AN96</f>
        <v>19</v>
      </c>
      <c r="AO96" s="83"/>
      <c r="AP96" s="84"/>
      <c r="AQ96" s="84"/>
      <c r="AR96" s="84"/>
      <c r="CA96" s="2" t="str">
        <f t="shared" si="15"/>
        <v/>
      </c>
      <c r="CB96" s="2" t="str">
        <f t="shared" si="16"/>
        <v/>
      </c>
      <c r="CG96" s="2">
        <f t="shared" si="17"/>
        <v>0</v>
      </c>
      <c r="CH96" s="2">
        <f t="shared" si="18"/>
        <v>0</v>
      </c>
      <c r="CI96" s="1"/>
      <c r="CJ96" s="1"/>
      <c r="CK96" s="1"/>
      <c r="CL96" s="1"/>
      <c r="CM96" s="1"/>
      <c r="CN96" s="1"/>
      <c r="CO96" s="1"/>
      <c r="CP96" s="1"/>
      <c r="CQ96" s="1"/>
    </row>
    <row r="97" spans="1:95" x14ac:dyDescent="0.25">
      <c r="A97" s="664" t="s">
        <v>90</v>
      </c>
      <c r="B97" s="665"/>
      <c r="C97" s="91">
        <f t="shared" si="13"/>
        <v>196</v>
      </c>
      <c r="D97" s="92">
        <f t="shared" si="14"/>
        <v>126</v>
      </c>
      <c r="E97" s="233">
        <f t="shared" si="14"/>
        <v>70</v>
      </c>
      <c r="F97" s="32">
        <f>[1]Mayo!F97+[2]Mayo!F97+[3]Mayo!F97+[4]Mayo!F97+[5]Mayo!F97+[6]Mayo!F97+[7]Mayo!F97+[8]Mayo!F97+[9]Mayo!F97+[10]Mayo!F97</f>
        <v>6</v>
      </c>
      <c r="G97" s="32">
        <f>[1]Mayo!G97+[2]Mayo!G97+[3]Mayo!G97+[4]Mayo!G97+[5]Mayo!G97+[6]Mayo!G97+[7]Mayo!G97+[8]Mayo!G97+[9]Mayo!G97+[10]Mayo!G97</f>
        <v>4</v>
      </c>
      <c r="H97" s="32">
        <f>[1]Mayo!H97+[2]Mayo!H97+[3]Mayo!H97+[4]Mayo!H97+[5]Mayo!H97+[6]Mayo!H97+[7]Mayo!H97+[8]Mayo!H97+[9]Mayo!H97+[10]Mayo!H97</f>
        <v>12</v>
      </c>
      <c r="I97" s="32">
        <f>[1]Mayo!I97+[2]Mayo!I97+[3]Mayo!I97+[4]Mayo!I97+[5]Mayo!I97+[6]Mayo!I97+[7]Mayo!I97+[8]Mayo!I97+[9]Mayo!I97+[10]Mayo!I97</f>
        <v>6</v>
      </c>
      <c r="J97" s="32">
        <f>[1]Mayo!J97+[2]Mayo!J97+[3]Mayo!J97+[4]Mayo!J97+[5]Mayo!J97+[6]Mayo!J97+[7]Mayo!J97+[8]Mayo!J97+[9]Mayo!J97+[10]Mayo!J97</f>
        <v>15</v>
      </c>
      <c r="K97" s="32">
        <f>[1]Mayo!K97+[2]Mayo!K97+[3]Mayo!K97+[4]Mayo!K97+[5]Mayo!K97+[6]Mayo!K97+[7]Mayo!K97+[8]Mayo!K97+[9]Mayo!K97+[10]Mayo!K97</f>
        <v>8</v>
      </c>
      <c r="L97" s="32">
        <f>[1]Mayo!L97+[2]Mayo!L97+[3]Mayo!L97+[4]Mayo!L97+[5]Mayo!L97+[6]Mayo!L97+[7]Mayo!L97+[8]Mayo!L97+[9]Mayo!L97+[10]Mayo!L97</f>
        <v>17</v>
      </c>
      <c r="M97" s="32">
        <f>[1]Mayo!M97+[2]Mayo!M97+[3]Mayo!M97+[4]Mayo!M97+[5]Mayo!M97+[6]Mayo!M97+[7]Mayo!M97+[8]Mayo!M97+[9]Mayo!M97+[10]Mayo!M97</f>
        <v>5</v>
      </c>
      <c r="N97" s="32">
        <f>[1]Mayo!N97+[2]Mayo!N97+[3]Mayo!N97+[4]Mayo!N97+[5]Mayo!N97+[6]Mayo!N97+[7]Mayo!N97+[8]Mayo!N97+[9]Mayo!N97+[10]Mayo!N97</f>
        <v>4</v>
      </c>
      <c r="O97" s="32">
        <f>[1]Mayo!O97+[2]Mayo!O97+[3]Mayo!O97+[4]Mayo!O97+[5]Mayo!O97+[6]Mayo!O97+[7]Mayo!O97+[8]Mayo!O97+[9]Mayo!O97+[10]Mayo!O97</f>
        <v>7</v>
      </c>
      <c r="P97" s="32">
        <f>[1]Mayo!P97+[2]Mayo!P97+[3]Mayo!P97+[4]Mayo!P97+[5]Mayo!P97+[6]Mayo!P97+[7]Mayo!P97+[8]Mayo!P97+[9]Mayo!P97+[10]Mayo!P97</f>
        <v>5</v>
      </c>
      <c r="Q97" s="32">
        <f>[1]Mayo!Q97+[2]Mayo!Q97+[3]Mayo!Q97+[4]Mayo!Q97+[5]Mayo!Q97+[6]Mayo!Q97+[7]Mayo!Q97+[8]Mayo!Q97+[9]Mayo!Q97+[10]Mayo!Q97</f>
        <v>4</v>
      </c>
      <c r="R97" s="32">
        <f>[1]Mayo!R97+[2]Mayo!R97+[3]Mayo!R97+[4]Mayo!R97+[5]Mayo!R97+[6]Mayo!R97+[7]Mayo!R97+[8]Mayo!R97+[9]Mayo!R97+[10]Mayo!R97</f>
        <v>8</v>
      </c>
      <c r="S97" s="32">
        <f>[1]Mayo!S97+[2]Mayo!S97+[3]Mayo!S97+[4]Mayo!S97+[5]Mayo!S97+[6]Mayo!S97+[7]Mayo!S97+[8]Mayo!S97+[9]Mayo!S97+[10]Mayo!S97</f>
        <v>9</v>
      </c>
      <c r="T97" s="32">
        <f>[1]Mayo!T97+[2]Mayo!T97+[3]Mayo!T97+[4]Mayo!T97+[5]Mayo!T97+[6]Mayo!T97+[7]Mayo!T97+[8]Mayo!T97+[9]Mayo!T97+[10]Mayo!T97</f>
        <v>14</v>
      </c>
      <c r="U97" s="32">
        <f>[1]Mayo!U97+[2]Mayo!U97+[3]Mayo!U97+[4]Mayo!U97+[5]Mayo!U97+[6]Mayo!U97+[7]Mayo!U97+[8]Mayo!U97+[9]Mayo!U97+[10]Mayo!U97</f>
        <v>2</v>
      </c>
      <c r="V97" s="32">
        <f>[1]Mayo!V97+[2]Mayo!V97+[3]Mayo!V97+[4]Mayo!V97+[5]Mayo!V97+[6]Mayo!V97+[7]Mayo!V97+[8]Mayo!V97+[9]Mayo!V97+[10]Mayo!V97</f>
        <v>6</v>
      </c>
      <c r="W97" s="32">
        <f>[1]Mayo!W97+[2]Mayo!W97+[3]Mayo!W97+[4]Mayo!W97+[5]Mayo!W97+[6]Mayo!W97+[7]Mayo!W97+[8]Mayo!W97+[9]Mayo!W97+[10]Mayo!W97</f>
        <v>3</v>
      </c>
      <c r="X97" s="32">
        <f>[1]Mayo!X97+[2]Mayo!X97+[3]Mayo!X97+[4]Mayo!X97+[5]Mayo!X97+[6]Mayo!X97+[7]Mayo!X97+[8]Mayo!X97+[9]Mayo!X97+[10]Mayo!X97</f>
        <v>4</v>
      </c>
      <c r="Y97" s="32">
        <f>[1]Mayo!Y97+[2]Mayo!Y97+[3]Mayo!Y97+[4]Mayo!Y97+[5]Mayo!Y97+[6]Mayo!Y97+[7]Mayo!Y97+[8]Mayo!Y97+[9]Mayo!Y97+[10]Mayo!Y97</f>
        <v>5</v>
      </c>
      <c r="Z97" s="32">
        <f>[1]Mayo!Z97+[2]Mayo!Z97+[3]Mayo!Z97+[4]Mayo!Z97+[5]Mayo!Z97+[6]Mayo!Z97+[7]Mayo!Z97+[8]Mayo!Z97+[9]Mayo!Z97+[10]Mayo!Z97</f>
        <v>4</v>
      </c>
      <c r="AA97" s="32">
        <f>[1]Mayo!AA97+[2]Mayo!AA97+[3]Mayo!AA97+[4]Mayo!AA97+[5]Mayo!AA97+[6]Mayo!AA97+[7]Mayo!AA97+[8]Mayo!AA97+[9]Mayo!AA97+[10]Mayo!AA97</f>
        <v>2</v>
      </c>
      <c r="AB97" s="32">
        <f>[1]Mayo!AB97+[2]Mayo!AB97+[3]Mayo!AB97+[4]Mayo!AB97+[5]Mayo!AB97+[6]Mayo!AB97+[7]Mayo!AB97+[8]Mayo!AB97+[9]Mayo!AB97+[10]Mayo!AB97</f>
        <v>6</v>
      </c>
      <c r="AC97" s="32">
        <f>[1]Mayo!AC97+[2]Mayo!AC97+[3]Mayo!AC97+[4]Mayo!AC97+[5]Mayo!AC97+[6]Mayo!AC97+[7]Mayo!AC97+[8]Mayo!AC97+[9]Mayo!AC97+[10]Mayo!AC97</f>
        <v>4</v>
      </c>
      <c r="AD97" s="32">
        <f>[1]Mayo!AD97+[2]Mayo!AD97+[3]Mayo!AD97+[4]Mayo!AD97+[5]Mayo!AD97+[6]Mayo!AD97+[7]Mayo!AD97+[8]Mayo!AD97+[9]Mayo!AD97+[10]Mayo!AD97</f>
        <v>7</v>
      </c>
      <c r="AE97" s="32">
        <f>[1]Mayo!AE97+[2]Mayo!AE97+[3]Mayo!AE97+[4]Mayo!AE97+[5]Mayo!AE97+[6]Mayo!AE97+[7]Mayo!AE97+[8]Mayo!AE97+[9]Mayo!AE97+[10]Mayo!AE97</f>
        <v>2</v>
      </c>
      <c r="AF97" s="32">
        <f>[1]Mayo!AF97+[2]Mayo!AF97+[3]Mayo!AF97+[4]Mayo!AF97+[5]Mayo!AF97+[6]Mayo!AF97+[7]Mayo!AF97+[8]Mayo!AF97+[9]Mayo!AF97+[10]Mayo!AF97</f>
        <v>6</v>
      </c>
      <c r="AG97" s="32">
        <f>[1]Mayo!AG97+[2]Mayo!AG97+[3]Mayo!AG97+[4]Mayo!AG97+[5]Mayo!AG97+[6]Mayo!AG97+[7]Mayo!AG97+[8]Mayo!AG97+[9]Mayo!AG97+[10]Mayo!AG97</f>
        <v>3</v>
      </c>
      <c r="AH97" s="32">
        <f>[1]Mayo!AH97+[2]Mayo!AH97+[3]Mayo!AH97+[4]Mayo!AH97+[5]Mayo!AH97+[6]Mayo!AH97+[7]Mayo!AH97+[8]Mayo!AH97+[9]Mayo!AH97+[10]Mayo!AH97</f>
        <v>7</v>
      </c>
      <c r="AI97" s="32">
        <f>[1]Mayo!AI97+[2]Mayo!AI97+[3]Mayo!AI97+[4]Mayo!AI97+[5]Mayo!AI97+[6]Mayo!AI97+[7]Mayo!AI97+[8]Mayo!AI97+[9]Mayo!AI97+[10]Mayo!AI97</f>
        <v>3</v>
      </c>
      <c r="AJ97" s="32">
        <f>[1]Mayo!AJ97+[2]Mayo!AJ97+[3]Mayo!AJ97+[4]Mayo!AJ97+[5]Mayo!AJ97+[6]Mayo!AJ97+[7]Mayo!AJ97+[8]Mayo!AJ97+[9]Mayo!AJ97+[10]Mayo!AJ97</f>
        <v>2</v>
      </c>
      <c r="AK97" s="32">
        <f>[1]Mayo!AK97+[2]Mayo!AK97+[3]Mayo!AK97+[4]Mayo!AK97+[5]Mayo!AK97+[6]Mayo!AK97+[7]Mayo!AK97+[8]Mayo!AK97+[9]Mayo!AK97+[10]Mayo!AK97</f>
        <v>1</v>
      </c>
      <c r="AL97" s="32">
        <f>[1]Mayo!AL97+[2]Mayo!AL97+[3]Mayo!AL97+[4]Mayo!AL97+[5]Mayo!AL97+[6]Mayo!AL97+[7]Mayo!AL97+[8]Mayo!AL97+[9]Mayo!AL97+[10]Mayo!AL97</f>
        <v>3</v>
      </c>
      <c r="AM97" s="32">
        <f>[1]Mayo!AM97+[2]Mayo!AM97+[3]Mayo!AM97+[4]Mayo!AM97+[5]Mayo!AM97+[6]Mayo!AM97+[7]Mayo!AM97+[8]Mayo!AM97+[9]Mayo!AM97+[10]Mayo!AM97</f>
        <v>2</v>
      </c>
      <c r="AN97" s="32">
        <f>[1]Mayo!AN97+[2]Mayo!AN97+[3]Mayo!AN97+[4]Mayo!AN97+[5]Mayo!AN97+[6]Mayo!AN97+[7]Mayo!AN97+[8]Mayo!AN97+[9]Mayo!AN97+[10]Mayo!AN97</f>
        <v>196</v>
      </c>
      <c r="AO97" s="83"/>
      <c r="AP97" s="84"/>
      <c r="AQ97" s="84"/>
      <c r="AR97" s="84"/>
      <c r="CA97" s="2" t="str">
        <f t="shared" si="15"/>
        <v/>
      </c>
      <c r="CB97" s="2" t="str">
        <f t="shared" si="16"/>
        <v/>
      </c>
      <c r="CG97" s="2">
        <f t="shared" si="17"/>
        <v>0</v>
      </c>
      <c r="CH97" s="2">
        <f t="shared" si="18"/>
        <v>0</v>
      </c>
      <c r="CI97" s="1"/>
      <c r="CJ97" s="1"/>
      <c r="CK97" s="1"/>
      <c r="CL97" s="1"/>
      <c r="CM97" s="1"/>
      <c r="CN97" s="1"/>
      <c r="CO97" s="1"/>
      <c r="CP97" s="1"/>
      <c r="CQ97" s="1"/>
    </row>
    <row r="98" spans="1:95" x14ac:dyDescent="0.25">
      <c r="A98" s="176" t="s">
        <v>91</v>
      </c>
      <c r="B98" s="20"/>
      <c r="C98" s="20"/>
      <c r="D98" s="19"/>
      <c r="E98" s="158"/>
      <c r="F98" s="158"/>
      <c r="G98" s="158"/>
      <c r="H98" s="158"/>
      <c r="I98" s="158"/>
      <c r="J98" s="158"/>
      <c r="K98" s="158"/>
      <c r="L98" s="158"/>
      <c r="M98" s="158"/>
      <c r="N98" s="158"/>
      <c r="O98" s="158"/>
      <c r="P98" s="158"/>
      <c r="Q98" s="158"/>
      <c r="R98" s="158"/>
      <c r="S98" s="158"/>
      <c r="T98" s="158"/>
      <c r="U98" s="158"/>
      <c r="V98" s="158"/>
      <c r="W98" s="158"/>
      <c r="X98" s="158"/>
      <c r="Y98" s="158"/>
      <c r="Z98" s="158"/>
      <c r="AA98" s="158"/>
      <c r="AB98" s="158"/>
      <c r="AC98" s="158"/>
      <c r="AD98" s="158"/>
      <c r="AE98" s="158"/>
      <c r="AF98" s="158"/>
      <c r="AG98" s="158"/>
      <c r="AH98" s="158"/>
      <c r="AI98" s="158"/>
      <c r="AJ98" s="158"/>
      <c r="AK98" s="158"/>
      <c r="AL98" s="158"/>
      <c r="AM98" s="158"/>
      <c r="AN98" s="158"/>
      <c r="AO98" s="67"/>
      <c r="AP98" s="67"/>
      <c r="AQ98" s="67"/>
      <c r="AR98" s="67"/>
      <c r="CI98" s="1"/>
      <c r="CJ98" s="1"/>
      <c r="CK98" s="1"/>
      <c r="CL98" s="1"/>
      <c r="CM98" s="1"/>
      <c r="CN98" s="1"/>
      <c r="CO98" s="1"/>
      <c r="CP98" s="1"/>
      <c r="CQ98" s="1"/>
    </row>
    <row r="99" spans="1:95" x14ac:dyDescent="0.25">
      <c r="A99" s="621" t="s">
        <v>92</v>
      </c>
      <c r="B99" s="625"/>
      <c r="C99" s="622"/>
      <c r="D99" s="572" t="s">
        <v>48</v>
      </c>
      <c r="E99" s="164"/>
      <c r="F99" s="164"/>
      <c r="G99" s="164"/>
      <c r="H99" s="164"/>
      <c r="I99" s="164"/>
      <c r="J99" s="164"/>
      <c r="K99" s="164"/>
      <c r="L99" s="164"/>
      <c r="M99" s="164"/>
      <c r="N99" s="164"/>
      <c r="O99" s="164"/>
      <c r="P99" s="164"/>
      <c r="Q99" s="164"/>
      <c r="R99" s="164"/>
      <c r="S99" s="164"/>
      <c r="T99" s="164"/>
      <c r="U99" s="164"/>
      <c r="V99" s="164"/>
      <c r="W99" s="164"/>
      <c r="X99" s="164"/>
      <c r="Y99" s="164"/>
      <c r="Z99" s="171"/>
      <c r="AA99" s="171"/>
      <c r="AB99" s="171"/>
      <c r="AC99" s="171"/>
      <c r="AD99" s="171"/>
      <c r="AE99" s="171"/>
      <c r="AF99" s="171"/>
      <c r="AG99" s="171"/>
      <c r="AH99" s="171"/>
      <c r="AI99" s="171"/>
      <c r="AJ99" s="171"/>
      <c r="AK99" s="171"/>
      <c r="AL99" s="171"/>
      <c r="AM99" s="171"/>
      <c r="AN99" s="171"/>
      <c r="AO99" s="99"/>
      <c r="AP99" s="99"/>
      <c r="AQ99" s="99"/>
      <c r="AR99" s="99"/>
      <c r="CI99" s="1"/>
      <c r="CJ99" s="1"/>
      <c r="CK99" s="1"/>
      <c r="CL99" s="1"/>
      <c r="CM99" s="1"/>
      <c r="CN99" s="1"/>
      <c r="CO99" s="1"/>
      <c r="CP99" s="1"/>
      <c r="CQ99" s="1"/>
    </row>
    <row r="100" spans="1:95" ht="21" x14ac:dyDescent="0.25">
      <c r="A100" s="636" t="s">
        <v>93</v>
      </c>
      <c r="B100" s="638"/>
      <c r="C100" s="585" t="s">
        <v>94</v>
      </c>
      <c r="D100" s="32">
        <f>[1]Mayo!D100+[2]Mayo!D100+[3]Mayo!D100+[4]Mayo!D100+[5]Mayo!D100+[6]Mayo!D100+[7]Mayo!D100+[8]Mayo!D100+[9]Mayo!D100+[10]Mayo!D100</f>
        <v>0</v>
      </c>
      <c r="E100" s="244"/>
      <c r="F100" s="164"/>
      <c r="G100" s="164"/>
      <c r="H100" s="164"/>
      <c r="I100" s="164"/>
      <c r="J100" s="164"/>
      <c r="K100" s="164"/>
      <c r="L100" s="164"/>
      <c r="M100" s="164"/>
      <c r="N100" s="164"/>
      <c r="O100" s="164"/>
      <c r="P100" s="164"/>
      <c r="Q100" s="164"/>
      <c r="R100" s="164"/>
      <c r="S100" s="164"/>
      <c r="T100" s="164"/>
      <c r="U100" s="164"/>
      <c r="V100" s="164"/>
      <c r="W100" s="164"/>
      <c r="X100" s="164"/>
      <c r="Y100" s="164"/>
      <c r="Z100" s="171"/>
      <c r="AA100" s="171"/>
      <c r="AB100" s="171"/>
      <c r="AC100" s="171"/>
      <c r="AD100" s="171"/>
      <c r="AE100" s="171"/>
      <c r="AF100" s="171"/>
      <c r="AG100" s="171"/>
      <c r="AH100" s="171"/>
      <c r="AI100" s="171"/>
      <c r="AJ100" s="171"/>
      <c r="AK100" s="171"/>
      <c r="AL100" s="171"/>
      <c r="AM100" s="171"/>
      <c r="AN100" s="171"/>
      <c r="AO100" s="164"/>
      <c r="AP100" s="164"/>
      <c r="AQ100" s="164"/>
      <c r="AR100" s="164"/>
      <c r="CI100" s="1"/>
      <c r="CJ100" s="1"/>
      <c r="CK100" s="1"/>
      <c r="CL100" s="1"/>
      <c r="CM100" s="1"/>
      <c r="CN100" s="1"/>
      <c r="CO100" s="1"/>
      <c r="CP100" s="1"/>
      <c r="CQ100" s="1"/>
    </row>
    <row r="101" spans="1:95" x14ac:dyDescent="0.25">
      <c r="A101" s="666"/>
      <c r="B101" s="667"/>
      <c r="C101" s="586" t="s">
        <v>95</v>
      </c>
      <c r="D101" s="32">
        <f>[1]Mayo!D101+[2]Mayo!D101+[3]Mayo!D101+[4]Mayo!D101+[5]Mayo!D101+[6]Mayo!D101+[7]Mayo!D101+[8]Mayo!D101+[9]Mayo!D101+[10]Mayo!D101</f>
        <v>0</v>
      </c>
      <c r="E101" s="244"/>
      <c r="F101" s="164"/>
      <c r="G101" s="164"/>
      <c r="H101" s="164"/>
      <c r="I101" s="164"/>
      <c r="J101" s="164"/>
      <c r="K101" s="164"/>
      <c r="L101" s="164"/>
      <c r="M101" s="164"/>
      <c r="N101" s="164"/>
      <c r="O101" s="164"/>
      <c r="P101" s="164"/>
      <c r="Q101" s="164"/>
      <c r="R101" s="164"/>
      <c r="S101" s="164"/>
      <c r="T101" s="164"/>
      <c r="U101" s="164"/>
      <c r="V101" s="164"/>
      <c r="W101" s="164"/>
      <c r="X101" s="164"/>
      <c r="Y101" s="164"/>
      <c r="Z101" s="171"/>
      <c r="AA101" s="171"/>
      <c r="AB101" s="171"/>
      <c r="AC101" s="171"/>
      <c r="AD101" s="171"/>
      <c r="AE101" s="171"/>
      <c r="AF101" s="171"/>
      <c r="AG101" s="171"/>
      <c r="AH101" s="171"/>
      <c r="AI101" s="171"/>
      <c r="AJ101" s="171"/>
      <c r="AK101" s="171"/>
      <c r="AL101" s="171"/>
      <c r="AM101" s="171"/>
      <c r="AN101" s="171"/>
      <c r="AO101" s="164"/>
      <c r="AP101" s="164"/>
      <c r="AQ101" s="164"/>
      <c r="AR101" s="164"/>
      <c r="CI101" s="1"/>
      <c r="CJ101" s="1"/>
      <c r="CK101" s="1"/>
      <c r="CL101" s="1"/>
      <c r="CM101" s="1"/>
      <c r="CN101" s="1"/>
      <c r="CO101" s="1"/>
      <c r="CP101" s="1"/>
      <c r="CQ101" s="1"/>
    </row>
    <row r="102" spans="1:95" ht="21" x14ac:dyDescent="0.25">
      <c r="A102" s="639"/>
      <c r="B102" s="641"/>
      <c r="C102" s="587" t="s">
        <v>96</v>
      </c>
      <c r="D102" s="32">
        <f>[1]Mayo!D102+[2]Mayo!D102+[3]Mayo!D102+[4]Mayo!D102+[5]Mayo!D102+[6]Mayo!D102+[7]Mayo!D102+[8]Mayo!D102+[9]Mayo!D102+[10]Mayo!D102</f>
        <v>0</v>
      </c>
      <c r="E102" s="244"/>
      <c r="F102" s="164"/>
      <c r="G102" s="164"/>
      <c r="H102" s="164"/>
      <c r="I102" s="164"/>
      <c r="J102" s="164"/>
      <c r="K102" s="164"/>
      <c r="L102" s="164"/>
      <c r="M102" s="164"/>
      <c r="N102" s="164"/>
      <c r="O102" s="164"/>
      <c r="P102" s="164"/>
      <c r="Q102" s="164"/>
      <c r="R102" s="164"/>
      <c r="S102" s="164"/>
      <c r="T102" s="164"/>
      <c r="U102" s="164"/>
      <c r="V102" s="164"/>
      <c r="W102" s="164"/>
      <c r="X102" s="164"/>
      <c r="Y102" s="164"/>
      <c r="Z102" s="171"/>
      <c r="AA102" s="171"/>
      <c r="AB102" s="171"/>
      <c r="AC102" s="171"/>
      <c r="AD102" s="171"/>
      <c r="AE102" s="171"/>
      <c r="AF102" s="171"/>
      <c r="AG102" s="171"/>
      <c r="AH102" s="171"/>
      <c r="AI102" s="171"/>
      <c r="AJ102" s="171"/>
      <c r="AK102" s="171"/>
      <c r="AL102" s="171"/>
      <c r="AM102" s="171"/>
      <c r="AN102" s="171"/>
      <c r="AO102" s="164"/>
      <c r="AP102" s="164"/>
      <c r="AQ102" s="164"/>
      <c r="AR102" s="164"/>
      <c r="CI102" s="1"/>
      <c r="CJ102" s="1"/>
      <c r="CK102" s="1"/>
      <c r="CL102" s="1"/>
      <c r="CM102" s="1"/>
      <c r="CN102" s="1"/>
      <c r="CO102" s="1"/>
      <c r="CP102" s="1"/>
      <c r="CQ102" s="1"/>
    </row>
    <row r="103" spans="1:95" ht="15.75" x14ac:dyDescent="0.25">
      <c r="A103" s="248" t="s">
        <v>228</v>
      </c>
      <c r="B103" s="97"/>
      <c r="C103" s="249"/>
      <c r="D103" s="250"/>
      <c r="E103" s="251"/>
      <c r="F103" s="252"/>
      <c r="G103" s="252"/>
      <c r="H103" s="253"/>
      <c r="I103" s="252"/>
      <c r="J103" s="65"/>
      <c r="K103" s="254"/>
      <c r="L103" s="255"/>
      <c r="M103" s="254"/>
      <c r="N103" s="254"/>
      <c r="O103" s="256"/>
      <c r="P103" s="65"/>
      <c r="Q103" s="254"/>
      <c r="R103" s="256"/>
      <c r="S103" s="65"/>
      <c r="T103" s="254"/>
      <c r="U103" s="65"/>
      <c r="V103" s="65"/>
      <c r="W103" s="256"/>
      <c r="X103" s="256"/>
      <c r="Y103" s="256"/>
      <c r="Z103" s="257"/>
      <c r="AA103" s="65"/>
      <c r="AB103" s="256"/>
      <c r="AC103" s="256"/>
      <c r="AD103" s="256"/>
      <c r="AE103" s="256"/>
      <c r="AF103" s="257"/>
      <c r="AG103" s="65"/>
      <c r="AH103" s="256"/>
      <c r="AI103" s="256"/>
      <c r="AJ103" s="256"/>
      <c r="AK103" s="65"/>
      <c r="AL103" s="254"/>
      <c r="AM103" s="256"/>
      <c r="AN103" s="254"/>
      <c r="AO103" s="258"/>
      <c r="AP103" s="65"/>
      <c r="AQ103" s="158"/>
      <c r="AR103" s="158"/>
      <c r="CI103" s="1"/>
      <c r="CJ103" s="1"/>
      <c r="CK103" s="1"/>
      <c r="CL103" s="1"/>
      <c r="CM103" s="1"/>
      <c r="CN103" s="1"/>
      <c r="CO103" s="1"/>
      <c r="CP103" s="1"/>
      <c r="CQ103" s="1"/>
    </row>
    <row r="104" spans="1:95" ht="18.75" customHeight="1" x14ac:dyDescent="0.25">
      <c r="A104" s="643" t="s">
        <v>81</v>
      </c>
      <c r="B104" s="668"/>
      <c r="C104" s="636" t="s">
        <v>2</v>
      </c>
      <c r="D104" s="637"/>
      <c r="E104" s="638"/>
      <c r="F104" s="621" t="s">
        <v>3</v>
      </c>
      <c r="G104" s="625"/>
      <c r="H104" s="625"/>
      <c r="I104" s="625"/>
      <c r="J104" s="625"/>
      <c r="K104" s="625"/>
      <c r="L104" s="625"/>
      <c r="M104" s="625"/>
      <c r="N104" s="625"/>
      <c r="O104" s="625"/>
      <c r="P104" s="625"/>
      <c r="Q104" s="625"/>
      <c r="R104" s="625"/>
      <c r="S104" s="625"/>
      <c r="T104" s="625"/>
      <c r="U104" s="625"/>
      <c r="V104" s="625"/>
      <c r="W104" s="625"/>
      <c r="X104" s="625"/>
      <c r="Y104" s="625"/>
      <c r="Z104" s="625"/>
      <c r="AA104" s="625"/>
      <c r="AB104" s="625"/>
      <c r="AC104" s="625"/>
      <c r="AD104" s="625"/>
      <c r="AE104" s="625"/>
      <c r="AF104" s="625"/>
      <c r="AG104" s="625"/>
      <c r="AH104" s="625"/>
      <c r="AI104" s="625"/>
      <c r="AJ104" s="625"/>
      <c r="AK104" s="625"/>
      <c r="AL104" s="625"/>
      <c r="AM104" s="622"/>
      <c r="AN104" s="618" t="s">
        <v>223</v>
      </c>
      <c r="AO104" s="259"/>
      <c r="AP104" s="164"/>
      <c r="AQ104" s="164"/>
      <c r="AR104" s="164"/>
      <c r="CI104" s="1"/>
      <c r="CJ104" s="1"/>
      <c r="CK104" s="1"/>
      <c r="CL104" s="1"/>
      <c r="CM104" s="1"/>
      <c r="CN104" s="1"/>
      <c r="CO104" s="1"/>
      <c r="CP104" s="1"/>
      <c r="CQ104" s="1"/>
    </row>
    <row r="105" spans="1:95" x14ac:dyDescent="0.25">
      <c r="A105" s="644"/>
      <c r="B105" s="669"/>
      <c r="C105" s="639"/>
      <c r="D105" s="640"/>
      <c r="E105" s="641"/>
      <c r="F105" s="621" t="s">
        <v>6</v>
      </c>
      <c r="G105" s="622"/>
      <c r="H105" s="621" t="s">
        <v>7</v>
      </c>
      <c r="I105" s="622"/>
      <c r="J105" s="621" t="s">
        <v>8</v>
      </c>
      <c r="K105" s="622"/>
      <c r="L105" s="621" t="s">
        <v>9</v>
      </c>
      <c r="M105" s="622"/>
      <c r="N105" s="621" t="s">
        <v>10</v>
      </c>
      <c r="O105" s="622"/>
      <c r="P105" s="623" t="s">
        <v>11</v>
      </c>
      <c r="Q105" s="624"/>
      <c r="R105" s="623" t="s">
        <v>12</v>
      </c>
      <c r="S105" s="624"/>
      <c r="T105" s="623" t="s">
        <v>13</v>
      </c>
      <c r="U105" s="624"/>
      <c r="V105" s="623" t="s">
        <v>14</v>
      </c>
      <c r="W105" s="624"/>
      <c r="X105" s="623" t="s">
        <v>15</v>
      </c>
      <c r="Y105" s="624"/>
      <c r="Z105" s="623" t="s">
        <v>16</v>
      </c>
      <c r="AA105" s="624"/>
      <c r="AB105" s="623" t="s">
        <v>17</v>
      </c>
      <c r="AC105" s="624"/>
      <c r="AD105" s="642" t="s">
        <v>18</v>
      </c>
      <c r="AE105" s="642"/>
      <c r="AF105" s="623" t="s">
        <v>19</v>
      </c>
      <c r="AG105" s="624"/>
      <c r="AH105" s="642" t="s">
        <v>20</v>
      </c>
      <c r="AI105" s="642"/>
      <c r="AJ105" s="623" t="s">
        <v>21</v>
      </c>
      <c r="AK105" s="624"/>
      <c r="AL105" s="642" t="s">
        <v>22</v>
      </c>
      <c r="AM105" s="624"/>
      <c r="AN105" s="619"/>
      <c r="AO105" s="99"/>
      <c r="AP105" s="99"/>
      <c r="AQ105" s="99"/>
      <c r="AR105" s="99"/>
      <c r="CI105" s="1"/>
      <c r="CJ105" s="1"/>
      <c r="CK105" s="1"/>
      <c r="CL105" s="1"/>
      <c r="CM105" s="1"/>
      <c r="CN105" s="1"/>
      <c r="CO105" s="1"/>
      <c r="CP105" s="1"/>
      <c r="CQ105" s="1"/>
    </row>
    <row r="106" spans="1:95" x14ac:dyDescent="0.25">
      <c r="A106" s="645"/>
      <c r="B106" s="670"/>
      <c r="C106" s="69" t="s">
        <v>27</v>
      </c>
      <c r="D106" s="70" t="s">
        <v>36</v>
      </c>
      <c r="E106" s="583" t="s">
        <v>29</v>
      </c>
      <c r="F106" s="584" t="s">
        <v>36</v>
      </c>
      <c r="G106" s="583" t="s">
        <v>29</v>
      </c>
      <c r="H106" s="584" t="s">
        <v>36</v>
      </c>
      <c r="I106" s="583" t="s">
        <v>29</v>
      </c>
      <c r="J106" s="584" t="s">
        <v>36</v>
      </c>
      <c r="K106" s="583" t="s">
        <v>29</v>
      </c>
      <c r="L106" s="584" t="s">
        <v>36</v>
      </c>
      <c r="M106" s="583" t="s">
        <v>29</v>
      </c>
      <c r="N106" s="584" t="s">
        <v>36</v>
      </c>
      <c r="O106" s="583" t="s">
        <v>29</v>
      </c>
      <c r="P106" s="584" t="s">
        <v>36</v>
      </c>
      <c r="Q106" s="583" t="s">
        <v>29</v>
      </c>
      <c r="R106" s="584" t="s">
        <v>36</v>
      </c>
      <c r="S106" s="583" t="s">
        <v>29</v>
      </c>
      <c r="T106" s="584" t="s">
        <v>36</v>
      </c>
      <c r="U106" s="583" t="s">
        <v>29</v>
      </c>
      <c r="V106" s="584" t="s">
        <v>36</v>
      </c>
      <c r="W106" s="583" t="s">
        <v>29</v>
      </c>
      <c r="X106" s="584" t="s">
        <v>36</v>
      </c>
      <c r="Y106" s="583" t="s">
        <v>29</v>
      </c>
      <c r="Z106" s="584" t="s">
        <v>36</v>
      </c>
      <c r="AA106" s="583" t="s">
        <v>29</v>
      </c>
      <c r="AB106" s="584" t="s">
        <v>36</v>
      </c>
      <c r="AC106" s="583" t="s">
        <v>29</v>
      </c>
      <c r="AD106" s="590" t="s">
        <v>36</v>
      </c>
      <c r="AE106" s="590" t="s">
        <v>29</v>
      </c>
      <c r="AF106" s="584" t="s">
        <v>36</v>
      </c>
      <c r="AG106" s="583" t="s">
        <v>29</v>
      </c>
      <c r="AH106" s="590" t="s">
        <v>36</v>
      </c>
      <c r="AI106" s="590" t="s">
        <v>29</v>
      </c>
      <c r="AJ106" s="584" t="s">
        <v>36</v>
      </c>
      <c r="AK106" s="583" t="s">
        <v>29</v>
      </c>
      <c r="AL106" s="590" t="s">
        <v>36</v>
      </c>
      <c r="AM106" s="583" t="s">
        <v>29</v>
      </c>
      <c r="AN106" s="620"/>
      <c r="AO106" s="260"/>
      <c r="AP106" s="99"/>
      <c r="AQ106" s="99"/>
      <c r="AR106" s="99"/>
      <c r="CI106" s="1"/>
      <c r="CJ106" s="1"/>
      <c r="CK106" s="1"/>
      <c r="CL106" s="1"/>
      <c r="CM106" s="1"/>
      <c r="CN106" s="1"/>
      <c r="CO106" s="1"/>
      <c r="CP106" s="1"/>
      <c r="CQ106" s="1"/>
    </row>
    <row r="107" spans="1:95" ht="21" customHeight="1" x14ac:dyDescent="0.25">
      <c r="A107" s="674" t="s">
        <v>97</v>
      </c>
      <c r="B107" s="675"/>
      <c r="C107" s="212">
        <f>SUM(D107+E107)</f>
        <v>0</v>
      </c>
      <c r="D107" s="261">
        <f t="shared" ref="D107:E109" si="19">SUM(F107+H107+J107+L107+N107+P107+R107+T107+V107+X107+Z107+AB107+AD107+AF107+AH107+AJ107+AL107)</f>
        <v>0</v>
      </c>
      <c r="E107" s="77">
        <f t="shared" si="19"/>
        <v>0</v>
      </c>
      <c r="F107" s="32">
        <f>[1]Mayo!F107+[2]Mayo!F107+[3]Mayo!F107+[4]Mayo!F107+[5]Mayo!F107+[6]Mayo!F107+[7]Mayo!F107+[8]Mayo!F107+[9]Mayo!F107+[10]Mayo!F107</f>
        <v>0</v>
      </c>
      <c r="G107" s="32">
        <f>[1]Mayo!G107+[2]Mayo!G107+[3]Mayo!G107+[4]Mayo!G107+[5]Mayo!G107+[6]Mayo!G107+[7]Mayo!G107+[8]Mayo!G107+[9]Mayo!G107+[10]Mayo!G107</f>
        <v>0</v>
      </c>
      <c r="H107" s="32">
        <f>[1]Mayo!H107+[2]Mayo!H107+[3]Mayo!H107+[4]Mayo!H107+[5]Mayo!H107+[6]Mayo!H107+[7]Mayo!H107+[8]Mayo!H107+[9]Mayo!H107+[10]Mayo!H107</f>
        <v>0</v>
      </c>
      <c r="I107" s="32">
        <f>[1]Mayo!I107+[2]Mayo!I107+[3]Mayo!I107+[4]Mayo!I107+[5]Mayo!I107+[6]Mayo!I107+[7]Mayo!I107+[8]Mayo!I107+[9]Mayo!I107+[10]Mayo!I107</f>
        <v>0</v>
      </c>
      <c r="J107" s="32">
        <f>[1]Mayo!J107+[2]Mayo!J107+[3]Mayo!J107+[4]Mayo!J107+[5]Mayo!J107+[6]Mayo!J107+[7]Mayo!J107+[8]Mayo!J107+[9]Mayo!J107+[10]Mayo!J107</f>
        <v>0</v>
      </c>
      <c r="K107" s="32">
        <f>[1]Mayo!K107+[2]Mayo!K107+[3]Mayo!K107+[4]Mayo!K107+[5]Mayo!K107+[6]Mayo!K107+[7]Mayo!K107+[8]Mayo!K107+[9]Mayo!K107+[10]Mayo!K107</f>
        <v>0</v>
      </c>
      <c r="L107" s="32">
        <f>[1]Mayo!L107+[2]Mayo!L107+[3]Mayo!L107+[4]Mayo!L107+[5]Mayo!L107+[6]Mayo!L107+[7]Mayo!L107+[8]Mayo!L107+[9]Mayo!L107+[10]Mayo!L107</f>
        <v>0</v>
      </c>
      <c r="M107" s="32">
        <f>[1]Mayo!M107+[2]Mayo!M107+[3]Mayo!M107+[4]Mayo!M107+[5]Mayo!M107+[6]Mayo!M107+[7]Mayo!M107+[8]Mayo!M107+[9]Mayo!M107+[10]Mayo!M107</f>
        <v>0</v>
      </c>
      <c r="N107" s="32">
        <f>[1]Mayo!N107+[2]Mayo!N107+[3]Mayo!N107+[4]Mayo!N107+[5]Mayo!N107+[6]Mayo!N107+[7]Mayo!N107+[8]Mayo!N107+[9]Mayo!N107+[10]Mayo!N107</f>
        <v>0</v>
      </c>
      <c r="O107" s="32">
        <f>[1]Mayo!O107+[2]Mayo!O107+[3]Mayo!O107+[4]Mayo!O107+[5]Mayo!O107+[6]Mayo!O107+[7]Mayo!O107+[8]Mayo!O107+[9]Mayo!O107+[10]Mayo!O107</f>
        <v>0</v>
      </c>
      <c r="P107" s="32">
        <f>[1]Mayo!P107+[2]Mayo!P107+[3]Mayo!P107+[4]Mayo!P107+[5]Mayo!P107+[6]Mayo!P107+[7]Mayo!P107+[8]Mayo!P107+[9]Mayo!P107+[10]Mayo!P107</f>
        <v>0</v>
      </c>
      <c r="Q107" s="32">
        <f>[1]Mayo!Q107+[2]Mayo!Q107+[3]Mayo!Q107+[4]Mayo!Q107+[5]Mayo!Q107+[6]Mayo!Q107+[7]Mayo!Q107+[8]Mayo!Q107+[9]Mayo!Q107+[10]Mayo!Q107</f>
        <v>0</v>
      </c>
      <c r="R107" s="32">
        <f>[1]Mayo!R107+[2]Mayo!R107+[3]Mayo!R107+[4]Mayo!R107+[5]Mayo!R107+[6]Mayo!R107+[7]Mayo!R107+[8]Mayo!R107+[9]Mayo!R107+[10]Mayo!R107</f>
        <v>0</v>
      </c>
      <c r="S107" s="32">
        <f>[1]Mayo!S107+[2]Mayo!S107+[3]Mayo!S107+[4]Mayo!S107+[5]Mayo!S107+[6]Mayo!S107+[7]Mayo!S107+[8]Mayo!S107+[9]Mayo!S107+[10]Mayo!S107</f>
        <v>0</v>
      </c>
      <c r="T107" s="32">
        <f>[1]Mayo!T107+[2]Mayo!T107+[3]Mayo!T107+[4]Mayo!T107+[5]Mayo!T107+[6]Mayo!T107+[7]Mayo!T107+[8]Mayo!T107+[9]Mayo!T107+[10]Mayo!T107</f>
        <v>0</v>
      </c>
      <c r="U107" s="32">
        <f>[1]Mayo!U107+[2]Mayo!U107+[3]Mayo!U107+[4]Mayo!U107+[5]Mayo!U107+[6]Mayo!U107+[7]Mayo!U107+[8]Mayo!U107+[9]Mayo!U107+[10]Mayo!U107</f>
        <v>0</v>
      </c>
      <c r="V107" s="32">
        <f>[1]Mayo!V107+[2]Mayo!V107+[3]Mayo!V107+[4]Mayo!V107+[5]Mayo!V107+[6]Mayo!V107+[7]Mayo!V107+[8]Mayo!V107+[9]Mayo!V107+[10]Mayo!V107</f>
        <v>0</v>
      </c>
      <c r="W107" s="32">
        <f>[1]Mayo!W107+[2]Mayo!W107+[3]Mayo!W107+[4]Mayo!W107+[5]Mayo!W107+[6]Mayo!W107+[7]Mayo!W107+[8]Mayo!W107+[9]Mayo!W107+[10]Mayo!W107</f>
        <v>0</v>
      </c>
      <c r="X107" s="32">
        <f>[1]Mayo!X107+[2]Mayo!X107+[3]Mayo!X107+[4]Mayo!X107+[5]Mayo!X107+[6]Mayo!X107+[7]Mayo!X107+[8]Mayo!X107+[9]Mayo!X107+[10]Mayo!X107</f>
        <v>0</v>
      </c>
      <c r="Y107" s="32">
        <f>[1]Mayo!Y107+[2]Mayo!Y107+[3]Mayo!Y107+[4]Mayo!Y107+[5]Mayo!Y107+[6]Mayo!Y107+[7]Mayo!Y107+[8]Mayo!Y107+[9]Mayo!Y107+[10]Mayo!Y107</f>
        <v>0</v>
      </c>
      <c r="Z107" s="32">
        <f>[1]Mayo!Z107+[2]Mayo!Z107+[3]Mayo!Z107+[4]Mayo!Z107+[5]Mayo!Z107+[6]Mayo!Z107+[7]Mayo!Z107+[8]Mayo!Z107+[9]Mayo!Z107+[10]Mayo!Z107</f>
        <v>0</v>
      </c>
      <c r="AA107" s="32">
        <f>[1]Mayo!AA107+[2]Mayo!AA107+[3]Mayo!AA107+[4]Mayo!AA107+[5]Mayo!AA107+[6]Mayo!AA107+[7]Mayo!AA107+[8]Mayo!AA107+[9]Mayo!AA107+[10]Mayo!AA107</f>
        <v>0</v>
      </c>
      <c r="AB107" s="32">
        <f>[1]Mayo!AB107+[2]Mayo!AB107+[3]Mayo!AB107+[4]Mayo!AB107+[5]Mayo!AB107+[6]Mayo!AB107+[7]Mayo!AB107+[8]Mayo!AB107+[9]Mayo!AB107+[10]Mayo!AB107</f>
        <v>0</v>
      </c>
      <c r="AC107" s="32">
        <f>[1]Mayo!AC107+[2]Mayo!AC107+[3]Mayo!AC107+[4]Mayo!AC107+[5]Mayo!AC107+[6]Mayo!AC107+[7]Mayo!AC107+[8]Mayo!AC107+[9]Mayo!AC107+[10]Mayo!AC107</f>
        <v>0</v>
      </c>
      <c r="AD107" s="32">
        <f>[1]Mayo!AD107+[2]Mayo!AD107+[3]Mayo!AD107+[4]Mayo!AD107+[5]Mayo!AD107+[6]Mayo!AD107+[7]Mayo!AD107+[8]Mayo!AD107+[9]Mayo!AD107+[10]Mayo!AD107</f>
        <v>0</v>
      </c>
      <c r="AE107" s="32">
        <f>[1]Mayo!AE107+[2]Mayo!AE107+[3]Mayo!AE107+[4]Mayo!AE107+[5]Mayo!AE107+[6]Mayo!AE107+[7]Mayo!AE107+[8]Mayo!AE107+[9]Mayo!AE107+[10]Mayo!AE107</f>
        <v>0</v>
      </c>
      <c r="AF107" s="32">
        <f>[1]Mayo!AF107+[2]Mayo!AF107+[3]Mayo!AF107+[4]Mayo!AF107+[5]Mayo!AF107+[6]Mayo!AF107+[7]Mayo!AF107+[8]Mayo!AF107+[9]Mayo!AF107+[10]Mayo!AF107</f>
        <v>0</v>
      </c>
      <c r="AG107" s="32">
        <f>[1]Mayo!AG107+[2]Mayo!AG107+[3]Mayo!AG107+[4]Mayo!AG107+[5]Mayo!AG107+[6]Mayo!AG107+[7]Mayo!AG107+[8]Mayo!AG107+[9]Mayo!AG107+[10]Mayo!AG107</f>
        <v>0</v>
      </c>
      <c r="AH107" s="32">
        <f>[1]Mayo!AH107+[2]Mayo!AH107+[3]Mayo!AH107+[4]Mayo!AH107+[5]Mayo!AH107+[6]Mayo!AH107+[7]Mayo!AH107+[8]Mayo!AH107+[9]Mayo!AH107+[10]Mayo!AH107</f>
        <v>0</v>
      </c>
      <c r="AI107" s="32">
        <f>[1]Mayo!AI107+[2]Mayo!AI107+[3]Mayo!AI107+[4]Mayo!AI107+[5]Mayo!AI107+[6]Mayo!AI107+[7]Mayo!AI107+[8]Mayo!AI107+[9]Mayo!AI107+[10]Mayo!AI107</f>
        <v>0</v>
      </c>
      <c r="AJ107" s="32">
        <f>[1]Mayo!AJ107+[2]Mayo!AJ107+[3]Mayo!AJ107+[4]Mayo!AJ107+[5]Mayo!AJ107+[6]Mayo!AJ107+[7]Mayo!AJ107+[8]Mayo!AJ107+[9]Mayo!AJ107+[10]Mayo!AJ107</f>
        <v>0</v>
      </c>
      <c r="AK107" s="32">
        <f>[1]Mayo!AK107+[2]Mayo!AK107+[3]Mayo!AK107+[4]Mayo!AK107+[5]Mayo!AK107+[6]Mayo!AK107+[7]Mayo!AK107+[8]Mayo!AK107+[9]Mayo!AK107+[10]Mayo!AK107</f>
        <v>0</v>
      </c>
      <c r="AL107" s="32">
        <f>[1]Mayo!AL107+[2]Mayo!AL107+[3]Mayo!AL107+[4]Mayo!AL107+[5]Mayo!AL107+[6]Mayo!AL107+[7]Mayo!AL107+[8]Mayo!AL107+[9]Mayo!AL107+[10]Mayo!AL107</f>
        <v>0</v>
      </c>
      <c r="AM107" s="32">
        <f>[1]Mayo!AM107+[2]Mayo!AM107+[3]Mayo!AM107+[4]Mayo!AM107+[5]Mayo!AM107+[6]Mayo!AM107+[7]Mayo!AM107+[8]Mayo!AM107+[9]Mayo!AM107+[10]Mayo!AM107</f>
        <v>0</v>
      </c>
      <c r="AN107" s="32">
        <f>[1]Mayo!AN107+[2]Mayo!AN107+[3]Mayo!AN107+[4]Mayo!AN107+[5]Mayo!AN107+[6]Mayo!AN107+[7]Mayo!AN107+[8]Mayo!AN107+[9]Mayo!AN107+[10]Mayo!AN107</f>
        <v>0</v>
      </c>
      <c r="AO107" s="83"/>
      <c r="AP107" s="84"/>
      <c r="AQ107" s="84"/>
      <c r="AR107" s="84"/>
      <c r="CA107" s="2" t="str">
        <f>IF(C107=0,"",IF(AN107="",IF(C107="",""," No olvide escribir la columna Beneficiarios.-"),""))</f>
        <v/>
      </c>
      <c r="CB107" s="2" t="str">
        <f>IF(C107&lt;AN107," El número de Beneficiarios NO puede ser mayor que el Total.-","")</f>
        <v/>
      </c>
      <c r="CG107" s="2">
        <f>IF(C107&lt;AN107,1,0)</f>
        <v>0</v>
      </c>
      <c r="CH107" s="2" t="str">
        <f>IF(C107=0,"",IF(AN107="",IF(C107="","",1),0))</f>
        <v/>
      </c>
      <c r="CI107" s="1"/>
      <c r="CJ107" s="1"/>
      <c r="CK107" s="1"/>
      <c r="CL107" s="1"/>
      <c r="CM107" s="1"/>
      <c r="CN107" s="1"/>
      <c r="CO107" s="1"/>
      <c r="CP107" s="1"/>
      <c r="CQ107" s="1"/>
    </row>
    <row r="108" spans="1:95" ht="21" customHeight="1" x14ac:dyDescent="0.25">
      <c r="A108" s="676" t="s">
        <v>98</v>
      </c>
      <c r="B108" s="677"/>
      <c r="C108" s="75">
        <f>SUM(D108+E108)</f>
        <v>23</v>
      </c>
      <c r="D108" s="76">
        <f t="shared" si="19"/>
        <v>14</v>
      </c>
      <c r="E108" s="86">
        <f t="shared" si="19"/>
        <v>9</v>
      </c>
      <c r="F108" s="32">
        <f>[1]Mayo!F108+[2]Mayo!F108+[3]Mayo!F108+[4]Mayo!F108+[5]Mayo!F108+[6]Mayo!F108+[7]Mayo!F108+[8]Mayo!F108+[9]Mayo!F108+[10]Mayo!F108</f>
        <v>0</v>
      </c>
      <c r="G108" s="32">
        <f>[1]Mayo!G108+[2]Mayo!G108+[3]Mayo!G108+[4]Mayo!G108+[5]Mayo!G108+[6]Mayo!G108+[7]Mayo!G108+[8]Mayo!G108+[9]Mayo!G108+[10]Mayo!G108</f>
        <v>0</v>
      </c>
      <c r="H108" s="32">
        <f>[1]Mayo!H108+[2]Mayo!H108+[3]Mayo!H108+[4]Mayo!H108+[5]Mayo!H108+[6]Mayo!H108+[7]Mayo!H108+[8]Mayo!H108+[9]Mayo!H108+[10]Mayo!H108</f>
        <v>0</v>
      </c>
      <c r="I108" s="32">
        <f>[1]Mayo!I108+[2]Mayo!I108+[3]Mayo!I108+[4]Mayo!I108+[5]Mayo!I108+[6]Mayo!I108+[7]Mayo!I108+[8]Mayo!I108+[9]Mayo!I108+[10]Mayo!I108</f>
        <v>0</v>
      </c>
      <c r="J108" s="32">
        <f>[1]Mayo!J108+[2]Mayo!J108+[3]Mayo!J108+[4]Mayo!J108+[5]Mayo!J108+[6]Mayo!J108+[7]Mayo!J108+[8]Mayo!J108+[9]Mayo!J108+[10]Mayo!J108</f>
        <v>0</v>
      </c>
      <c r="K108" s="32">
        <f>[1]Mayo!K108+[2]Mayo!K108+[3]Mayo!K108+[4]Mayo!K108+[5]Mayo!K108+[6]Mayo!K108+[7]Mayo!K108+[8]Mayo!K108+[9]Mayo!K108+[10]Mayo!K108</f>
        <v>0</v>
      </c>
      <c r="L108" s="32">
        <f>[1]Mayo!L108+[2]Mayo!L108+[3]Mayo!L108+[4]Mayo!L108+[5]Mayo!L108+[6]Mayo!L108+[7]Mayo!L108+[8]Mayo!L108+[9]Mayo!L108+[10]Mayo!L108</f>
        <v>0</v>
      </c>
      <c r="M108" s="32">
        <f>[1]Mayo!M108+[2]Mayo!M108+[3]Mayo!M108+[4]Mayo!M108+[5]Mayo!M108+[6]Mayo!M108+[7]Mayo!M108+[8]Mayo!M108+[9]Mayo!M108+[10]Mayo!M108</f>
        <v>0</v>
      </c>
      <c r="N108" s="32">
        <f>[1]Mayo!N108+[2]Mayo!N108+[3]Mayo!N108+[4]Mayo!N108+[5]Mayo!N108+[6]Mayo!N108+[7]Mayo!N108+[8]Mayo!N108+[9]Mayo!N108+[10]Mayo!N108</f>
        <v>0</v>
      </c>
      <c r="O108" s="32">
        <f>[1]Mayo!O108+[2]Mayo!O108+[3]Mayo!O108+[4]Mayo!O108+[5]Mayo!O108+[6]Mayo!O108+[7]Mayo!O108+[8]Mayo!O108+[9]Mayo!O108+[10]Mayo!O108</f>
        <v>0</v>
      </c>
      <c r="P108" s="32">
        <f>[1]Mayo!P108+[2]Mayo!P108+[3]Mayo!P108+[4]Mayo!P108+[5]Mayo!P108+[6]Mayo!P108+[7]Mayo!P108+[8]Mayo!P108+[9]Mayo!P108+[10]Mayo!P108</f>
        <v>2</v>
      </c>
      <c r="Q108" s="32">
        <f>[1]Mayo!Q108+[2]Mayo!Q108+[3]Mayo!Q108+[4]Mayo!Q108+[5]Mayo!Q108+[6]Mayo!Q108+[7]Mayo!Q108+[8]Mayo!Q108+[9]Mayo!Q108+[10]Mayo!Q108</f>
        <v>0</v>
      </c>
      <c r="R108" s="32">
        <f>[1]Mayo!R108+[2]Mayo!R108+[3]Mayo!R108+[4]Mayo!R108+[5]Mayo!R108+[6]Mayo!R108+[7]Mayo!R108+[8]Mayo!R108+[9]Mayo!R108+[10]Mayo!R108</f>
        <v>0</v>
      </c>
      <c r="S108" s="32">
        <f>[1]Mayo!S108+[2]Mayo!S108+[3]Mayo!S108+[4]Mayo!S108+[5]Mayo!S108+[6]Mayo!S108+[7]Mayo!S108+[8]Mayo!S108+[9]Mayo!S108+[10]Mayo!S108</f>
        <v>0</v>
      </c>
      <c r="T108" s="32">
        <f>[1]Mayo!T108+[2]Mayo!T108+[3]Mayo!T108+[4]Mayo!T108+[5]Mayo!T108+[6]Mayo!T108+[7]Mayo!T108+[8]Mayo!T108+[9]Mayo!T108+[10]Mayo!T108</f>
        <v>0</v>
      </c>
      <c r="U108" s="32">
        <f>[1]Mayo!U108+[2]Mayo!U108+[3]Mayo!U108+[4]Mayo!U108+[5]Mayo!U108+[6]Mayo!U108+[7]Mayo!U108+[8]Mayo!U108+[9]Mayo!U108+[10]Mayo!U108</f>
        <v>0</v>
      </c>
      <c r="V108" s="32">
        <f>[1]Mayo!V108+[2]Mayo!V108+[3]Mayo!V108+[4]Mayo!V108+[5]Mayo!V108+[6]Mayo!V108+[7]Mayo!V108+[8]Mayo!V108+[9]Mayo!V108+[10]Mayo!V108</f>
        <v>0</v>
      </c>
      <c r="W108" s="32">
        <f>[1]Mayo!W108+[2]Mayo!W108+[3]Mayo!W108+[4]Mayo!W108+[5]Mayo!W108+[6]Mayo!W108+[7]Mayo!W108+[8]Mayo!W108+[9]Mayo!W108+[10]Mayo!W108</f>
        <v>1</v>
      </c>
      <c r="X108" s="32">
        <f>[1]Mayo!X108+[2]Mayo!X108+[3]Mayo!X108+[4]Mayo!X108+[5]Mayo!X108+[6]Mayo!X108+[7]Mayo!X108+[8]Mayo!X108+[9]Mayo!X108+[10]Mayo!X108</f>
        <v>1</v>
      </c>
      <c r="Y108" s="32">
        <f>[1]Mayo!Y108+[2]Mayo!Y108+[3]Mayo!Y108+[4]Mayo!Y108+[5]Mayo!Y108+[6]Mayo!Y108+[7]Mayo!Y108+[8]Mayo!Y108+[9]Mayo!Y108+[10]Mayo!Y108</f>
        <v>1</v>
      </c>
      <c r="Z108" s="32">
        <f>[1]Mayo!Z108+[2]Mayo!Z108+[3]Mayo!Z108+[4]Mayo!Z108+[5]Mayo!Z108+[6]Mayo!Z108+[7]Mayo!Z108+[8]Mayo!Z108+[9]Mayo!Z108+[10]Mayo!Z108</f>
        <v>0</v>
      </c>
      <c r="AA108" s="32">
        <f>[1]Mayo!AA108+[2]Mayo!AA108+[3]Mayo!AA108+[4]Mayo!AA108+[5]Mayo!AA108+[6]Mayo!AA108+[7]Mayo!AA108+[8]Mayo!AA108+[9]Mayo!AA108+[10]Mayo!AA108</f>
        <v>0</v>
      </c>
      <c r="AB108" s="32">
        <f>[1]Mayo!AB108+[2]Mayo!AB108+[3]Mayo!AB108+[4]Mayo!AB108+[5]Mayo!AB108+[6]Mayo!AB108+[7]Mayo!AB108+[8]Mayo!AB108+[9]Mayo!AB108+[10]Mayo!AB108</f>
        <v>1</v>
      </c>
      <c r="AC108" s="32">
        <f>[1]Mayo!AC108+[2]Mayo!AC108+[3]Mayo!AC108+[4]Mayo!AC108+[5]Mayo!AC108+[6]Mayo!AC108+[7]Mayo!AC108+[8]Mayo!AC108+[9]Mayo!AC108+[10]Mayo!AC108</f>
        <v>0</v>
      </c>
      <c r="AD108" s="32">
        <f>[1]Mayo!AD108+[2]Mayo!AD108+[3]Mayo!AD108+[4]Mayo!AD108+[5]Mayo!AD108+[6]Mayo!AD108+[7]Mayo!AD108+[8]Mayo!AD108+[9]Mayo!AD108+[10]Mayo!AD108</f>
        <v>1</v>
      </c>
      <c r="AE108" s="32">
        <f>[1]Mayo!AE108+[2]Mayo!AE108+[3]Mayo!AE108+[4]Mayo!AE108+[5]Mayo!AE108+[6]Mayo!AE108+[7]Mayo!AE108+[8]Mayo!AE108+[9]Mayo!AE108+[10]Mayo!AE108</f>
        <v>0</v>
      </c>
      <c r="AF108" s="32">
        <f>[1]Mayo!AF108+[2]Mayo!AF108+[3]Mayo!AF108+[4]Mayo!AF108+[5]Mayo!AF108+[6]Mayo!AF108+[7]Mayo!AF108+[8]Mayo!AF108+[9]Mayo!AF108+[10]Mayo!AF108</f>
        <v>2</v>
      </c>
      <c r="AG108" s="32">
        <f>[1]Mayo!AG108+[2]Mayo!AG108+[3]Mayo!AG108+[4]Mayo!AG108+[5]Mayo!AG108+[6]Mayo!AG108+[7]Mayo!AG108+[8]Mayo!AG108+[9]Mayo!AG108+[10]Mayo!AG108</f>
        <v>3</v>
      </c>
      <c r="AH108" s="32">
        <f>[1]Mayo!AH108+[2]Mayo!AH108+[3]Mayo!AH108+[4]Mayo!AH108+[5]Mayo!AH108+[6]Mayo!AH108+[7]Mayo!AH108+[8]Mayo!AH108+[9]Mayo!AH108+[10]Mayo!AH108</f>
        <v>0</v>
      </c>
      <c r="AI108" s="32">
        <f>[1]Mayo!AI108+[2]Mayo!AI108+[3]Mayo!AI108+[4]Mayo!AI108+[5]Mayo!AI108+[6]Mayo!AI108+[7]Mayo!AI108+[8]Mayo!AI108+[9]Mayo!AI108+[10]Mayo!AI108</f>
        <v>1</v>
      </c>
      <c r="AJ108" s="32">
        <f>[1]Mayo!AJ108+[2]Mayo!AJ108+[3]Mayo!AJ108+[4]Mayo!AJ108+[5]Mayo!AJ108+[6]Mayo!AJ108+[7]Mayo!AJ108+[8]Mayo!AJ108+[9]Mayo!AJ108+[10]Mayo!AJ108</f>
        <v>1</v>
      </c>
      <c r="AK108" s="32">
        <f>[1]Mayo!AK108+[2]Mayo!AK108+[3]Mayo!AK108+[4]Mayo!AK108+[5]Mayo!AK108+[6]Mayo!AK108+[7]Mayo!AK108+[8]Mayo!AK108+[9]Mayo!AK108+[10]Mayo!AK108</f>
        <v>2</v>
      </c>
      <c r="AL108" s="32">
        <f>[1]Mayo!AL108+[2]Mayo!AL108+[3]Mayo!AL108+[4]Mayo!AL108+[5]Mayo!AL108+[6]Mayo!AL108+[7]Mayo!AL108+[8]Mayo!AL108+[9]Mayo!AL108+[10]Mayo!AL108</f>
        <v>6</v>
      </c>
      <c r="AM108" s="32">
        <f>[1]Mayo!AM108+[2]Mayo!AM108+[3]Mayo!AM108+[4]Mayo!AM108+[5]Mayo!AM108+[6]Mayo!AM108+[7]Mayo!AM108+[8]Mayo!AM108+[9]Mayo!AM108+[10]Mayo!AM108</f>
        <v>1</v>
      </c>
      <c r="AN108" s="32">
        <f>[1]Mayo!AN108+[2]Mayo!AN108+[3]Mayo!AN108+[4]Mayo!AN108+[5]Mayo!AN108+[6]Mayo!AN108+[7]Mayo!AN108+[8]Mayo!AN108+[9]Mayo!AN108+[10]Mayo!AN108</f>
        <v>19</v>
      </c>
      <c r="AO108" s="83"/>
      <c r="AP108" s="84"/>
      <c r="AQ108" s="84"/>
      <c r="AR108" s="84"/>
      <c r="CA108" s="2" t="str">
        <f>IF(C108=0,"",IF(AN108="",IF(C108="",""," No olvide escribir la columna Beneficiarios.-"),""))</f>
        <v/>
      </c>
      <c r="CB108" s="2" t="str">
        <f>IF(C108&lt;AN108," El número de Beneficiarios NO puede ser mayor que el Total.-","")</f>
        <v/>
      </c>
      <c r="CG108" s="2">
        <f>IF(C108&lt;AN108,1,0)</f>
        <v>0</v>
      </c>
      <c r="CH108" s="2">
        <f>IF(C108=0,"",IF(AN108="",IF(C108="","",1),0))</f>
        <v>0</v>
      </c>
      <c r="CI108" s="1"/>
      <c r="CJ108" s="1"/>
      <c r="CK108" s="1"/>
      <c r="CL108" s="1"/>
      <c r="CM108" s="1"/>
      <c r="CN108" s="1"/>
      <c r="CO108" s="1"/>
      <c r="CP108" s="1"/>
      <c r="CQ108" s="1"/>
    </row>
    <row r="109" spans="1:95" ht="21" customHeight="1" x14ac:dyDescent="0.25">
      <c r="A109" s="678" t="s">
        <v>99</v>
      </c>
      <c r="B109" s="679"/>
      <c r="C109" s="91">
        <f>SUM(D109+E109)</f>
        <v>7</v>
      </c>
      <c r="D109" s="92">
        <f t="shared" si="19"/>
        <v>2</v>
      </c>
      <c r="E109" s="54">
        <f t="shared" si="19"/>
        <v>5</v>
      </c>
      <c r="F109" s="32">
        <f>[1]Mayo!F109+[2]Mayo!F109+[3]Mayo!F109+[4]Mayo!F109+[5]Mayo!F109+[6]Mayo!F109+[7]Mayo!F109+[8]Mayo!F109+[9]Mayo!F109+[10]Mayo!F109</f>
        <v>0</v>
      </c>
      <c r="G109" s="32">
        <f>[1]Mayo!G109+[2]Mayo!G109+[3]Mayo!G109+[4]Mayo!G109+[5]Mayo!G109+[6]Mayo!G109+[7]Mayo!G109+[8]Mayo!G109+[9]Mayo!G109+[10]Mayo!G109</f>
        <v>0</v>
      </c>
      <c r="H109" s="32">
        <f>[1]Mayo!H109+[2]Mayo!H109+[3]Mayo!H109+[4]Mayo!H109+[5]Mayo!H109+[6]Mayo!H109+[7]Mayo!H109+[8]Mayo!H109+[9]Mayo!H109+[10]Mayo!H109</f>
        <v>0</v>
      </c>
      <c r="I109" s="32">
        <f>[1]Mayo!I109+[2]Mayo!I109+[3]Mayo!I109+[4]Mayo!I109+[5]Mayo!I109+[6]Mayo!I109+[7]Mayo!I109+[8]Mayo!I109+[9]Mayo!I109+[10]Mayo!I109</f>
        <v>0</v>
      </c>
      <c r="J109" s="32">
        <f>[1]Mayo!J109+[2]Mayo!J109+[3]Mayo!J109+[4]Mayo!J109+[5]Mayo!J109+[6]Mayo!J109+[7]Mayo!J109+[8]Mayo!J109+[9]Mayo!J109+[10]Mayo!J109</f>
        <v>0</v>
      </c>
      <c r="K109" s="32">
        <f>[1]Mayo!K109+[2]Mayo!K109+[3]Mayo!K109+[4]Mayo!K109+[5]Mayo!K109+[6]Mayo!K109+[7]Mayo!K109+[8]Mayo!K109+[9]Mayo!K109+[10]Mayo!K109</f>
        <v>0</v>
      </c>
      <c r="L109" s="32">
        <f>[1]Mayo!L109+[2]Mayo!L109+[3]Mayo!L109+[4]Mayo!L109+[5]Mayo!L109+[6]Mayo!L109+[7]Mayo!L109+[8]Mayo!L109+[9]Mayo!L109+[10]Mayo!L109</f>
        <v>0</v>
      </c>
      <c r="M109" s="32">
        <f>[1]Mayo!M109+[2]Mayo!M109+[3]Mayo!M109+[4]Mayo!M109+[5]Mayo!M109+[6]Mayo!M109+[7]Mayo!M109+[8]Mayo!M109+[9]Mayo!M109+[10]Mayo!M109</f>
        <v>0</v>
      </c>
      <c r="N109" s="32">
        <f>[1]Mayo!N109+[2]Mayo!N109+[3]Mayo!N109+[4]Mayo!N109+[5]Mayo!N109+[6]Mayo!N109+[7]Mayo!N109+[8]Mayo!N109+[9]Mayo!N109+[10]Mayo!N109</f>
        <v>0</v>
      </c>
      <c r="O109" s="32">
        <f>[1]Mayo!O109+[2]Mayo!O109+[3]Mayo!O109+[4]Mayo!O109+[5]Mayo!O109+[6]Mayo!O109+[7]Mayo!O109+[8]Mayo!O109+[9]Mayo!O109+[10]Mayo!O109</f>
        <v>0</v>
      </c>
      <c r="P109" s="32">
        <f>[1]Mayo!P109+[2]Mayo!P109+[3]Mayo!P109+[4]Mayo!P109+[5]Mayo!P109+[6]Mayo!P109+[7]Mayo!P109+[8]Mayo!P109+[9]Mayo!P109+[10]Mayo!P109</f>
        <v>0</v>
      </c>
      <c r="Q109" s="32">
        <f>[1]Mayo!Q109+[2]Mayo!Q109+[3]Mayo!Q109+[4]Mayo!Q109+[5]Mayo!Q109+[6]Mayo!Q109+[7]Mayo!Q109+[8]Mayo!Q109+[9]Mayo!Q109+[10]Mayo!Q109</f>
        <v>0</v>
      </c>
      <c r="R109" s="32">
        <f>[1]Mayo!R109+[2]Mayo!R109+[3]Mayo!R109+[4]Mayo!R109+[5]Mayo!R109+[6]Mayo!R109+[7]Mayo!R109+[8]Mayo!R109+[9]Mayo!R109+[10]Mayo!R109</f>
        <v>0</v>
      </c>
      <c r="S109" s="32">
        <f>[1]Mayo!S109+[2]Mayo!S109+[3]Mayo!S109+[4]Mayo!S109+[5]Mayo!S109+[6]Mayo!S109+[7]Mayo!S109+[8]Mayo!S109+[9]Mayo!S109+[10]Mayo!S109</f>
        <v>0</v>
      </c>
      <c r="T109" s="32">
        <f>[1]Mayo!T109+[2]Mayo!T109+[3]Mayo!T109+[4]Mayo!T109+[5]Mayo!T109+[6]Mayo!T109+[7]Mayo!T109+[8]Mayo!T109+[9]Mayo!T109+[10]Mayo!T109</f>
        <v>0</v>
      </c>
      <c r="U109" s="32">
        <f>[1]Mayo!U109+[2]Mayo!U109+[3]Mayo!U109+[4]Mayo!U109+[5]Mayo!U109+[6]Mayo!U109+[7]Mayo!U109+[8]Mayo!U109+[9]Mayo!U109+[10]Mayo!U109</f>
        <v>0</v>
      </c>
      <c r="V109" s="32">
        <f>[1]Mayo!V109+[2]Mayo!V109+[3]Mayo!V109+[4]Mayo!V109+[5]Mayo!V109+[6]Mayo!V109+[7]Mayo!V109+[8]Mayo!V109+[9]Mayo!V109+[10]Mayo!V109</f>
        <v>0</v>
      </c>
      <c r="W109" s="32">
        <f>[1]Mayo!W109+[2]Mayo!W109+[3]Mayo!W109+[4]Mayo!W109+[5]Mayo!W109+[6]Mayo!W109+[7]Mayo!W109+[8]Mayo!W109+[9]Mayo!W109+[10]Mayo!W109</f>
        <v>1</v>
      </c>
      <c r="X109" s="32">
        <f>[1]Mayo!X109+[2]Mayo!X109+[3]Mayo!X109+[4]Mayo!X109+[5]Mayo!X109+[6]Mayo!X109+[7]Mayo!X109+[8]Mayo!X109+[9]Mayo!X109+[10]Mayo!X109</f>
        <v>0</v>
      </c>
      <c r="Y109" s="32">
        <f>[1]Mayo!Y109+[2]Mayo!Y109+[3]Mayo!Y109+[4]Mayo!Y109+[5]Mayo!Y109+[6]Mayo!Y109+[7]Mayo!Y109+[8]Mayo!Y109+[9]Mayo!Y109+[10]Mayo!Y109</f>
        <v>0</v>
      </c>
      <c r="Z109" s="32">
        <f>[1]Mayo!Z109+[2]Mayo!Z109+[3]Mayo!Z109+[4]Mayo!Z109+[5]Mayo!Z109+[6]Mayo!Z109+[7]Mayo!Z109+[8]Mayo!Z109+[9]Mayo!Z109+[10]Mayo!Z109</f>
        <v>0</v>
      </c>
      <c r="AA109" s="32">
        <f>[1]Mayo!AA109+[2]Mayo!AA109+[3]Mayo!AA109+[4]Mayo!AA109+[5]Mayo!AA109+[6]Mayo!AA109+[7]Mayo!AA109+[8]Mayo!AA109+[9]Mayo!AA109+[10]Mayo!AA109</f>
        <v>0</v>
      </c>
      <c r="AB109" s="32">
        <f>[1]Mayo!AB109+[2]Mayo!AB109+[3]Mayo!AB109+[4]Mayo!AB109+[5]Mayo!AB109+[6]Mayo!AB109+[7]Mayo!AB109+[8]Mayo!AB109+[9]Mayo!AB109+[10]Mayo!AB109</f>
        <v>0</v>
      </c>
      <c r="AC109" s="32">
        <f>[1]Mayo!AC109+[2]Mayo!AC109+[3]Mayo!AC109+[4]Mayo!AC109+[5]Mayo!AC109+[6]Mayo!AC109+[7]Mayo!AC109+[8]Mayo!AC109+[9]Mayo!AC109+[10]Mayo!AC109</f>
        <v>0</v>
      </c>
      <c r="AD109" s="32">
        <f>[1]Mayo!AD109+[2]Mayo!AD109+[3]Mayo!AD109+[4]Mayo!AD109+[5]Mayo!AD109+[6]Mayo!AD109+[7]Mayo!AD109+[8]Mayo!AD109+[9]Mayo!AD109+[10]Mayo!AD109</f>
        <v>0</v>
      </c>
      <c r="AE109" s="32">
        <f>[1]Mayo!AE109+[2]Mayo!AE109+[3]Mayo!AE109+[4]Mayo!AE109+[5]Mayo!AE109+[6]Mayo!AE109+[7]Mayo!AE109+[8]Mayo!AE109+[9]Mayo!AE109+[10]Mayo!AE109</f>
        <v>0</v>
      </c>
      <c r="AF109" s="32">
        <f>[1]Mayo!AF109+[2]Mayo!AF109+[3]Mayo!AF109+[4]Mayo!AF109+[5]Mayo!AF109+[6]Mayo!AF109+[7]Mayo!AF109+[8]Mayo!AF109+[9]Mayo!AF109+[10]Mayo!AF109</f>
        <v>0</v>
      </c>
      <c r="AG109" s="32">
        <f>[1]Mayo!AG109+[2]Mayo!AG109+[3]Mayo!AG109+[4]Mayo!AG109+[5]Mayo!AG109+[6]Mayo!AG109+[7]Mayo!AG109+[8]Mayo!AG109+[9]Mayo!AG109+[10]Mayo!AG109</f>
        <v>0</v>
      </c>
      <c r="AH109" s="32">
        <f>[1]Mayo!AH109+[2]Mayo!AH109+[3]Mayo!AH109+[4]Mayo!AH109+[5]Mayo!AH109+[6]Mayo!AH109+[7]Mayo!AH109+[8]Mayo!AH109+[9]Mayo!AH109+[10]Mayo!AH109</f>
        <v>0</v>
      </c>
      <c r="AI109" s="32">
        <f>[1]Mayo!AI109+[2]Mayo!AI109+[3]Mayo!AI109+[4]Mayo!AI109+[5]Mayo!AI109+[6]Mayo!AI109+[7]Mayo!AI109+[8]Mayo!AI109+[9]Mayo!AI109+[10]Mayo!AI109</f>
        <v>1</v>
      </c>
      <c r="AJ109" s="32">
        <f>[1]Mayo!AJ109+[2]Mayo!AJ109+[3]Mayo!AJ109+[4]Mayo!AJ109+[5]Mayo!AJ109+[6]Mayo!AJ109+[7]Mayo!AJ109+[8]Mayo!AJ109+[9]Mayo!AJ109+[10]Mayo!AJ109</f>
        <v>0</v>
      </c>
      <c r="AK109" s="32">
        <f>[1]Mayo!AK109+[2]Mayo!AK109+[3]Mayo!AK109+[4]Mayo!AK109+[5]Mayo!AK109+[6]Mayo!AK109+[7]Mayo!AK109+[8]Mayo!AK109+[9]Mayo!AK109+[10]Mayo!AK109</f>
        <v>1</v>
      </c>
      <c r="AL109" s="32">
        <f>[1]Mayo!AL109+[2]Mayo!AL109+[3]Mayo!AL109+[4]Mayo!AL109+[5]Mayo!AL109+[6]Mayo!AL109+[7]Mayo!AL109+[8]Mayo!AL109+[9]Mayo!AL109+[10]Mayo!AL109</f>
        <v>2</v>
      </c>
      <c r="AM109" s="32">
        <f>[1]Mayo!AM109+[2]Mayo!AM109+[3]Mayo!AM109+[4]Mayo!AM109+[5]Mayo!AM109+[6]Mayo!AM109+[7]Mayo!AM109+[8]Mayo!AM109+[9]Mayo!AM109+[10]Mayo!AM109</f>
        <v>2</v>
      </c>
      <c r="AN109" s="32">
        <f>[1]Mayo!AN109+[2]Mayo!AN109+[3]Mayo!AN109+[4]Mayo!AN109+[5]Mayo!AN109+[6]Mayo!AN109+[7]Mayo!AN109+[8]Mayo!AN109+[9]Mayo!AN109+[10]Mayo!AN109</f>
        <v>3</v>
      </c>
      <c r="AO109" s="83"/>
      <c r="AP109" s="84"/>
      <c r="AQ109" s="84"/>
      <c r="AR109" s="84"/>
      <c r="CA109" s="2" t="str">
        <f>IF(C109=0,"",IF(AN109="",IF(C109="",""," No olvide escribir la columna Beneficiarios.-"),""))</f>
        <v/>
      </c>
      <c r="CB109" s="2" t="str">
        <f>IF(C109&lt;AN109," El número de Beneficiarios NO puede ser mayor que el Total.-","")</f>
        <v/>
      </c>
      <c r="CG109" s="2">
        <f>IF(C109&lt;AN109,1,0)</f>
        <v>0</v>
      </c>
      <c r="CH109" s="2">
        <f>IF(C109=0,"",IF(AN109="",IF(C109="","",1),0))</f>
        <v>0</v>
      </c>
      <c r="CI109" s="1"/>
      <c r="CJ109" s="1"/>
      <c r="CK109" s="1"/>
      <c r="CL109" s="1"/>
      <c r="CM109" s="1"/>
      <c r="CN109" s="1"/>
      <c r="CO109" s="1"/>
      <c r="CP109" s="1"/>
      <c r="CQ109" s="1"/>
    </row>
    <row r="110" spans="1:95" x14ac:dyDescent="0.25">
      <c r="A110" s="176" t="s">
        <v>100</v>
      </c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19"/>
      <c r="AC110" s="20"/>
      <c r="AD110" s="20"/>
      <c r="AE110" s="20"/>
      <c r="AF110" s="20"/>
      <c r="AG110" s="20"/>
      <c r="AH110" s="158"/>
      <c r="AI110" s="158"/>
      <c r="AJ110" s="158"/>
      <c r="AK110" s="158"/>
      <c r="AL110" s="158"/>
      <c r="AM110" s="158"/>
      <c r="AN110" s="158"/>
      <c r="AO110" s="67"/>
      <c r="AP110" s="67"/>
      <c r="AQ110" s="67"/>
      <c r="AR110" s="67"/>
      <c r="CI110" s="1"/>
      <c r="CJ110" s="1"/>
      <c r="CK110" s="1"/>
      <c r="CL110" s="1"/>
      <c r="CM110" s="1"/>
      <c r="CN110" s="1"/>
      <c r="CO110" s="1"/>
      <c r="CP110" s="1"/>
      <c r="CQ110" s="1"/>
    </row>
    <row r="111" spans="1:95" ht="15" customHeight="1" x14ac:dyDescent="0.25">
      <c r="A111" s="643" t="s">
        <v>101</v>
      </c>
      <c r="B111" s="668"/>
      <c r="C111" s="643" t="s">
        <v>48</v>
      </c>
      <c r="D111" s="687"/>
      <c r="E111" s="668"/>
      <c r="F111" s="621" t="s">
        <v>102</v>
      </c>
      <c r="G111" s="622"/>
      <c r="H111" s="688" t="s">
        <v>103</v>
      </c>
      <c r="I111" s="622"/>
      <c r="J111" s="621" t="s">
        <v>104</v>
      </c>
      <c r="K111" s="622"/>
      <c r="L111" s="621" t="s">
        <v>105</v>
      </c>
      <c r="M111" s="622"/>
      <c r="N111" s="621" t="s">
        <v>106</v>
      </c>
      <c r="O111" s="622"/>
      <c r="P111" s="623" t="s">
        <v>107</v>
      </c>
      <c r="Q111" s="624"/>
      <c r="R111" s="623" t="s">
        <v>108</v>
      </c>
      <c r="S111" s="624"/>
      <c r="T111" s="623" t="s">
        <v>109</v>
      </c>
      <c r="U111" s="642"/>
      <c r="V111" s="623" t="s">
        <v>110</v>
      </c>
      <c r="W111" s="642"/>
      <c r="X111" s="685" t="s">
        <v>111</v>
      </c>
      <c r="Y111" s="680" t="s">
        <v>112</v>
      </c>
      <c r="Z111" s="642"/>
      <c r="AA111" s="642"/>
      <c r="AB111" s="624"/>
      <c r="AC111" s="681" t="s">
        <v>113</v>
      </c>
      <c r="AD111" s="682"/>
      <c r="AE111" s="642" t="s">
        <v>114</v>
      </c>
      <c r="AF111" s="642"/>
      <c r="AG111" s="642"/>
      <c r="AH111" s="624"/>
      <c r="AI111" s="618" t="s">
        <v>229</v>
      </c>
      <c r="AJ111" s="68"/>
      <c r="AK111" s="68"/>
      <c r="AL111" s="68"/>
      <c r="AM111" s="68"/>
      <c r="AN111" s="68"/>
      <c r="AO111" s="68"/>
      <c r="AP111" s="68"/>
      <c r="AQ111" s="68"/>
      <c r="AR111" s="68"/>
      <c r="CI111" s="1"/>
      <c r="CJ111" s="1"/>
      <c r="CK111" s="1"/>
      <c r="CL111" s="1"/>
      <c r="CM111" s="1"/>
      <c r="CN111" s="1"/>
      <c r="CO111" s="1"/>
      <c r="CP111" s="1"/>
      <c r="CQ111" s="1"/>
    </row>
    <row r="112" spans="1:95" ht="21" x14ac:dyDescent="0.25">
      <c r="A112" s="645"/>
      <c r="B112" s="670"/>
      <c r="C112" s="69" t="s">
        <v>27</v>
      </c>
      <c r="D112" s="70" t="s">
        <v>28</v>
      </c>
      <c r="E112" s="574" t="s">
        <v>29</v>
      </c>
      <c r="F112" s="581" t="s">
        <v>36</v>
      </c>
      <c r="G112" s="278" t="s">
        <v>29</v>
      </c>
      <c r="H112" s="581" t="s">
        <v>36</v>
      </c>
      <c r="I112" s="278" t="s">
        <v>29</v>
      </c>
      <c r="J112" s="581" t="s">
        <v>36</v>
      </c>
      <c r="K112" s="278" t="s">
        <v>29</v>
      </c>
      <c r="L112" s="581" t="s">
        <v>36</v>
      </c>
      <c r="M112" s="278" t="s">
        <v>29</v>
      </c>
      <c r="N112" s="581" t="s">
        <v>36</v>
      </c>
      <c r="O112" s="278" t="s">
        <v>29</v>
      </c>
      <c r="P112" s="581" t="s">
        <v>36</v>
      </c>
      <c r="Q112" s="278" t="s">
        <v>29</v>
      </c>
      <c r="R112" s="581" t="s">
        <v>36</v>
      </c>
      <c r="S112" s="278" t="s">
        <v>29</v>
      </c>
      <c r="T112" s="581" t="s">
        <v>36</v>
      </c>
      <c r="U112" s="279" t="s">
        <v>29</v>
      </c>
      <c r="V112" s="581" t="s">
        <v>36</v>
      </c>
      <c r="W112" s="279" t="s">
        <v>29</v>
      </c>
      <c r="X112" s="686"/>
      <c r="Y112" s="280" t="s">
        <v>115</v>
      </c>
      <c r="Z112" s="281" t="s">
        <v>116</v>
      </c>
      <c r="AA112" s="576" t="s">
        <v>117</v>
      </c>
      <c r="AB112" s="572" t="s">
        <v>118</v>
      </c>
      <c r="AC112" s="283" t="s">
        <v>119</v>
      </c>
      <c r="AD112" s="284" t="s">
        <v>120</v>
      </c>
      <c r="AE112" s="285" t="s">
        <v>121</v>
      </c>
      <c r="AF112" s="572" t="s">
        <v>122</v>
      </c>
      <c r="AG112" s="286" t="s">
        <v>123</v>
      </c>
      <c r="AH112" s="572" t="s">
        <v>124</v>
      </c>
      <c r="AI112" s="620"/>
      <c r="AJ112" s="68"/>
      <c r="AK112" s="68"/>
      <c r="AL112" s="68"/>
      <c r="AM112" s="68"/>
      <c r="AN112" s="68"/>
      <c r="AO112" s="68"/>
      <c r="AP112" s="68"/>
      <c r="AQ112" s="68"/>
      <c r="AR112" s="68"/>
      <c r="CI112" s="1"/>
      <c r="CJ112" s="1"/>
      <c r="CK112" s="1"/>
      <c r="CL112" s="1"/>
      <c r="CM112" s="1"/>
      <c r="CN112" s="1"/>
      <c r="CO112" s="1"/>
      <c r="CP112" s="1"/>
      <c r="CQ112" s="1"/>
    </row>
    <row r="113" spans="1:95" x14ac:dyDescent="0.25">
      <c r="A113" s="674" t="s">
        <v>125</v>
      </c>
      <c r="B113" s="675"/>
      <c r="C113" s="103">
        <f>SUM(D113+E113)</f>
        <v>24</v>
      </c>
      <c r="D113" s="104">
        <f>SUM(F113+H113+J113+L113+N113+P113+R113+T113+V113)</f>
        <v>9</v>
      </c>
      <c r="E113" s="31">
        <f>SUM(G113+I113+K113+M113+O113+Q113+S113+U113+W113)</f>
        <v>15</v>
      </c>
      <c r="F113" s="32">
        <f>[1]Mayo!F113+[2]Mayo!F113+[3]Mayo!F113+[4]Mayo!F113+[5]Mayo!F113+[6]Mayo!F113+[7]Mayo!F113+[8]Mayo!F113+[9]Mayo!F113+[10]Mayo!F113</f>
        <v>0</v>
      </c>
      <c r="G113" s="32">
        <f>[1]Mayo!G113+[2]Mayo!G113+[3]Mayo!G113+[4]Mayo!G113+[5]Mayo!G113+[6]Mayo!G113+[7]Mayo!G113+[8]Mayo!G113+[9]Mayo!G113+[10]Mayo!G113</f>
        <v>0</v>
      </c>
      <c r="H113" s="32">
        <f>[1]Mayo!H113+[2]Mayo!H113+[3]Mayo!H113+[4]Mayo!H113+[5]Mayo!H113+[6]Mayo!H113+[7]Mayo!H113+[8]Mayo!H113+[9]Mayo!H113+[10]Mayo!H113</f>
        <v>0</v>
      </c>
      <c r="I113" s="32">
        <f>[1]Mayo!I113+[2]Mayo!I113+[3]Mayo!I113+[4]Mayo!I113+[5]Mayo!I113+[6]Mayo!I113+[7]Mayo!I113+[8]Mayo!I113+[9]Mayo!I113+[10]Mayo!I113</f>
        <v>0</v>
      </c>
      <c r="J113" s="32">
        <f>[1]Mayo!J113+[2]Mayo!J113+[3]Mayo!J113+[4]Mayo!J113+[5]Mayo!J113+[6]Mayo!J113+[7]Mayo!J113+[8]Mayo!J113+[9]Mayo!J113+[10]Mayo!J113</f>
        <v>4</v>
      </c>
      <c r="K113" s="32">
        <f>[1]Mayo!K113+[2]Mayo!K113+[3]Mayo!K113+[4]Mayo!K113+[5]Mayo!K113+[6]Mayo!K113+[7]Mayo!K113+[8]Mayo!K113+[9]Mayo!K113+[10]Mayo!K113</f>
        <v>6</v>
      </c>
      <c r="L113" s="32">
        <f>[1]Mayo!L113+[2]Mayo!L113+[3]Mayo!L113+[4]Mayo!L113+[5]Mayo!L113+[6]Mayo!L113+[7]Mayo!L113+[8]Mayo!L113+[9]Mayo!L113+[10]Mayo!L113</f>
        <v>3</v>
      </c>
      <c r="M113" s="32">
        <f>[1]Mayo!M113+[2]Mayo!M113+[3]Mayo!M113+[4]Mayo!M113+[5]Mayo!M113+[6]Mayo!M113+[7]Mayo!M113+[8]Mayo!M113+[9]Mayo!M113+[10]Mayo!M113</f>
        <v>4</v>
      </c>
      <c r="N113" s="32">
        <f>[1]Mayo!N113+[2]Mayo!N113+[3]Mayo!N113+[4]Mayo!N113+[5]Mayo!N113+[6]Mayo!N113+[7]Mayo!N113+[8]Mayo!N113+[9]Mayo!N113+[10]Mayo!N113</f>
        <v>1</v>
      </c>
      <c r="O113" s="32">
        <f>[1]Mayo!O113+[2]Mayo!O113+[3]Mayo!O113+[4]Mayo!O113+[5]Mayo!O113+[6]Mayo!O113+[7]Mayo!O113+[8]Mayo!O113+[9]Mayo!O113+[10]Mayo!O113</f>
        <v>3</v>
      </c>
      <c r="P113" s="32">
        <f>[1]Mayo!P113+[2]Mayo!P113+[3]Mayo!P113+[4]Mayo!P113+[5]Mayo!P113+[6]Mayo!P113+[7]Mayo!P113+[8]Mayo!P113+[9]Mayo!P113+[10]Mayo!P113</f>
        <v>1</v>
      </c>
      <c r="Q113" s="32">
        <f>[1]Mayo!Q113+[2]Mayo!Q113+[3]Mayo!Q113+[4]Mayo!Q113+[5]Mayo!Q113+[6]Mayo!Q113+[7]Mayo!Q113+[8]Mayo!Q113+[9]Mayo!Q113+[10]Mayo!Q113</f>
        <v>1</v>
      </c>
      <c r="R113" s="32">
        <f>[1]Mayo!R113+[2]Mayo!R113+[3]Mayo!R113+[4]Mayo!R113+[5]Mayo!R113+[6]Mayo!R113+[7]Mayo!R113+[8]Mayo!R113+[9]Mayo!R113+[10]Mayo!R113</f>
        <v>0</v>
      </c>
      <c r="S113" s="32">
        <f>[1]Mayo!S113+[2]Mayo!S113+[3]Mayo!S113+[4]Mayo!S113+[5]Mayo!S113+[6]Mayo!S113+[7]Mayo!S113+[8]Mayo!S113+[9]Mayo!S113+[10]Mayo!S113</f>
        <v>1</v>
      </c>
      <c r="T113" s="32">
        <f>[1]Mayo!T113+[2]Mayo!T113+[3]Mayo!T113+[4]Mayo!T113+[5]Mayo!T113+[6]Mayo!T113+[7]Mayo!T113+[8]Mayo!T113+[9]Mayo!T113+[10]Mayo!T113</f>
        <v>0</v>
      </c>
      <c r="U113" s="32">
        <f>[1]Mayo!U113+[2]Mayo!U113+[3]Mayo!U113+[4]Mayo!U113+[5]Mayo!U113+[6]Mayo!U113+[7]Mayo!U113+[8]Mayo!U113+[9]Mayo!U113+[10]Mayo!U113</f>
        <v>0</v>
      </c>
      <c r="V113" s="32">
        <f>[1]Mayo!V113+[2]Mayo!V113+[3]Mayo!V113+[4]Mayo!V113+[5]Mayo!V113+[6]Mayo!V113+[7]Mayo!V113+[8]Mayo!V113+[9]Mayo!V113+[10]Mayo!V113</f>
        <v>0</v>
      </c>
      <c r="W113" s="32">
        <f>[1]Mayo!W113+[2]Mayo!W113+[3]Mayo!W113+[4]Mayo!W113+[5]Mayo!W113+[6]Mayo!W113+[7]Mayo!W113+[8]Mayo!W113+[9]Mayo!W113+[10]Mayo!W113</f>
        <v>0</v>
      </c>
      <c r="X113" s="32">
        <f>[1]Mayo!X113+[2]Mayo!X113+[3]Mayo!X113+[4]Mayo!X113+[5]Mayo!X113+[6]Mayo!X113+[7]Mayo!X113+[8]Mayo!X113+[9]Mayo!X113+[10]Mayo!X113</f>
        <v>0</v>
      </c>
      <c r="Y113" s="32">
        <f>[1]Mayo!Y113+[2]Mayo!Y113+[3]Mayo!Y113+[4]Mayo!Y113+[5]Mayo!Y113+[6]Mayo!Y113+[7]Mayo!Y113+[8]Mayo!Y113+[9]Mayo!Y113+[10]Mayo!Y113</f>
        <v>5</v>
      </c>
      <c r="Z113" s="32">
        <f>[1]Mayo!Z113+[2]Mayo!Z113+[3]Mayo!Z113+[4]Mayo!Z113+[5]Mayo!Z113+[6]Mayo!Z113+[7]Mayo!Z113+[8]Mayo!Z113+[9]Mayo!Z113+[10]Mayo!Z113</f>
        <v>19</v>
      </c>
      <c r="AA113" s="290"/>
      <c r="AB113" s="291"/>
      <c r="AC113" s="32">
        <f>[1]Mayo!AC113+[2]Mayo!AC113+[3]Mayo!AC113+[4]Mayo!AC113+[5]Mayo!AC113+[6]Mayo!AC113+[7]Mayo!AC113+[8]Mayo!AC113+[9]Mayo!AC113+[10]Mayo!AC113</f>
        <v>8</v>
      </c>
      <c r="AD113" s="32">
        <f>[1]Mayo!AD113+[2]Mayo!AD113+[3]Mayo!AD113+[4]Mayo!AD113+[5]Mayo!AD113+[6]Mayo!AD113+[7]Mayo!AD113+[8]Mayo!AD113+[9]Mayo!AD113+[10]Mayo!AD113</f>
        <v>16</v>
      </c>
      <c r="AE113" s="32">
        <f>[1]Mayo!AE113+[2]Mayo!AE113+[3]Mayo!AE113+[4]Mayo!AE113+[5]Mayo!AE113+[6]Mayo!AE113+[7]Mayo!AE113+[8]Mayo!AE113+[9]Mayo!AE113+[10]Mayo!AE113</f>
        <v>1</v>
      </c>
      <c r="AF113" s="32">
        <f>[1]Mayo!AF113+[2]Mayo!AF113+[3]Mayo!AF113+[4]Mayo!AF113+[5]Mayo!AF113+[6]Mayo!AF113+[7]Mayo!AF113+[8]Mayo!AF113+[9]Mayo!AF113+[10]Mayo!AF113</f>
        <v>0</v>
      </c>
      <c r="AG113" s="32">
        <f>[1]Mayo!AG113+[2]Mayo!AG113+[3]Mayo!AG113+[4]Mayo!AG113+[5]Mayo!AG113+[6]Mayo!AG113+[7]Mayo!AG113+[8]Mayo!AG113+[9]Mayo!AG113+[10]Mayo!AG113</f>
        <v>20</v>
      </c>
      <c r="AH113" s="32">
        <f>[1]Mayo!AH113+[2]Mayo!AH113+[3]Mayo!AH113+[4]Mayo!AH113+[5]Mayo!AH113+[6]Mayo!AH113+[7]Mayo!AH113+[8]Mayo!AH113+[9]Mayo!AH113+[10]Mayo!AH113</f>
        <v>1</v>
      </c>
      <c r="AI113" s="32">
        <f>[1]Mayo!AI113+[2]Mayo!AI113+[3]Mayo!AI113+[4]Mayo!AI113+[5]Mayo!AI113+[6]Mayo!AI113+[7]Mayo!AI113+[8]Mayo!AI113+[9]Mayo!AI113+[10]Mayo!AI113</f>
        <v>5</v>
      </c>
      <c r="AJ113" s="83"/>
      <c r="AK113" s="84"/>
      <c r="AL113" s="84"/>
      <c r="AM113" s="84"/>
      <c r="AN113" s="84"/>
      <c r="AO113" s="84"/>
      <c r="AP113" s="84"/>
      <c r="AQ113" s="84"/>
      <c r="AR113" s="84"/>
      <c r="CA113" s="2" t="str">
        <f>IF(C113&lt;&gt;SUM(Y113+Z113),"El nº de atenciones por violencia intrafamiliar  debe ser igual a la sumatoria de Pareja/Ex Pareja y Familiar","")</f>
        <v/>
      </c>
      <c r="CG113" s="2">
        <f>IF(C113&lt;&gt;SUM(Y113+Z113),1,0)</f>
        <v>0</v>
      </c>
      <c r="CH113" s="2">
        <v>0</v>
      </c>
      <c r="CJ113" s="1"/>
      <c r="CK113" s="1"/>
      <c r="CL113" s="1"/>
      <c r="CM113" s="1"/>
      <c r="CN113" s="1"/>
      <c r="CO113" s="1"/>
      <c r="CP113" s="1"/>
      <c r="CQ113" s="1"/>
    </row>
    <row r="114" spans="1:95" x14ac:dyDescent="0.25">
      <c r="A114" s="683" t="s">
        <v>126</v>
      </c>
      <c r="B114" s="684"/>
      <c r="C114" s="293">
        <f>SUM(D114+E114)</f>
        <v>188</v>
      </c>
      <c r="D114" s="294">
        <f>SUM(F114+H114+J114+L114+N114+P114+R114+T114+V114)</f>
        <v>151</v>
      </c>
      <c r="E114" s="295">
        <f>SUM(G114+I114+K114+M114+O114+Q114+S114+U114+W114)</f>
        <v>37</v>
      </c>
      <c r="F114" s="32">
        <f>[1]Mayo!F114+[2]Mayo!F114+[3]Mayo!F114+[4]Mayo!F114+[5]Mayo!F114+[6]Mayo!F114+[7]Mayo!F114+[8]Mayo!F114+[9]Mayo!F114+[10]Mayo!F114</f>
        <v>2</v>
      </c>
      <c r="G114" s="32">
        <f>[1]Mayo!G114+[2]Mayo!G114+[3]Mayo!G114+[4]Mayo!G114+[5]Mayo!G114+[6]Mayo!G114+[7]Mayo!G114+[8]Mayo!G114+[9]Mayo!G114+[10]Mayo!G114</f>
        <v>1</v>
      </c>
      <c r="H114" s="32">
        <f>[1]Mayo!H114+[2]Mayo!H114+[3]Mayo!H114+[4]Mayo!H114+[5]Mayo!H114+[6]Mayo!H114+[7]Mayo!H114+[8]Mayo!H114+[9]Mayo!H114+[10]Mayo!H114</f>
        <v>31</v>
      </c>
      <c r="I114" s="32">
        <f>[1]Mayo!I114+[2]Mayo!I114+[3]Mayo!I114+[4]Mayo!I114+[5]Mayo!I114+[6]Mayo!I114+[7]Mayo!I114+[8]Mayo!I114+[9]Mayo!I114+[10]Mayo!I114</f>
        <v>5</v>
      </c>
      <c r="J114" s="32">
        <f>[1]Mayo!J114+[2]Mayo!J114+[3]Mayo!J114+[4]Mayo!J114+[5]Mayo!J114+[6]Mayo!J114+[7]Mayo!J114+[8]Mayo!J114+[9]Mayo!J114+[10]Mayo!J114</f>
        <v>34</v>
      </c>
      <c r="K114" s="32">
        <f>[1]Mayo!K114+[2]Mayo!K114+[3]Mayo!K114+[4]Mayo!K114+[5]Mayo!K114+[6]Mayo!K114+[7]Mayo!K114+[8]Mayo!K114+[9]Mayo!K114+[10]Mayo!K114</f>
        <v>5</v>
      </c>
      <c r="L114" s="32">
        <f>[1]Mayo!L114+[2]Mayo!L114+[3]Mayo!L114+[4]Mayo!L114+[5]Mayo!L114+[6]Mayo!L114+[7]Mayo!L114+[8]Mayo!L114+[9]Mayo!L114+[10]Mayo!L114</f>
        <v>41</v>
      </c>
      <c r="M114" s="32">
        <f>[1]Mayo!M114+[2]Mayo!M114+[3]Mayo!M114+[4]Mayo!M114+[5]Mayo!M114+[6]Mayo!M114+[7]Mayo!M114+[8]Mayo!M114+[9]Mayo!M114+[10]Mayo!M114</f>
        <v>14</v>
      </c>
      <c r="N114" s="32">
        <f>[1]Mayo!N114+[2]Mayo!N114+[3]Mayo!N114+[4]Mayo!N114+[5]Mayo!N114+[6]Mayo!N114+[7]Mayo!N114+[8]Mayo!N114+[9]Mayo!N114+[10]Mayo!N114</f>
        <v>19</v>
      </c>
      <c r="O114" s="32">
        <f>[1]Mayo!O114+[2]Mayo!O114+[3]Mayo!O114+[4]Mayo!O114+[5]Mayo!O114+[6]Mayo!O114+[7]Mayo!O114+[8]Mayo!O114+[9]Mayo!O114+[10]Mayo!O114</f>
        <v>10</v>
      </c>
      <c r="P114" s="32">
        <f>[1]Mayo!P114+[2]Mayo!P114+[3]Mayo!P114+[4]Mayo!P114+[5]Mayo!P114+[6]Mayo!P114+[7]Mayo!P114+[8]Mayo!P114+[9]Mayo!P114+[10]Mayo!P114</f>
        <v>13</v>
      </c>
      <c r="Q114" s="32">
        <f>[1]Mayo!Q114+[2]Mayo!Q114+[3]Mayo!Q114+[4]Mayo!Q114+[5]Mayo!Q114+[6]Mayo!Q114+[7]Mayo!Q114+[8]Mayo!Q114+[9]Mayo!Q114+[10]Mayo!Q114</f>
        <v>2</v>
      </c>
      <c r="R114" s="32">
        <f>[1]Mayo!R114+[2]Mayo!R114+[3]Mayo!R114+[4]Mayo!R114+[5]Mayo!R114+[6]Mayo!R114+[7]Mayo!R114+[8]Mayo!R114+[9]Mayo!R114+[10]Mayo!R114</f>
        <v>8</v>
      </c>
      <c r="S114" s="32">
        <f>[1]Mayo!S114+[2]Mayo!S114+[3]Mayo!S114+[4]Mayo!S114+[5]Mayo!S114+[6]Mayo!S114+[7]Mayo!S114+[8]Mayo!S114+[9]Mayo!S114+[10]Mayo!S114</f>
        <v>0</v>
      </c>
      <c r="T114" s="32">
        <f>[1]Mayo!T114+[2]Mayo!T114+[3]Mayo!T114+[4]Mayo!T114+[5]Mayo!T114+[6]Mayo!T114+[7]Mayo!T114+[8]Mayo!T114+[9]Mayo!T114+[10]Mayo!T114</f>
        <v>1</v>
      </c>
      <c r="U114" s="32">
        <f>[1]Mayo!U114+[2]Mayo!U114+[3]Mayo!U114+[4]Mayo!U114+[5]Mayo!U114+[6]Mayo!U114+[7]Mayo!U114+[8]Mayo!U114+[9]Mayo!U114+[10]Mayo!U114</f>
        <v>0</v>
      </c>
      <c r="V114" s="32">
        <f>[1]Mayo!V114+[2]Mayo!V114+[3]Mayo!V114+[4]Mayo!V114+[5]Mayo!V114+[6]Mayo!V114+[7]Mayo!V114+[8]Mayo!V114+[9]Mayo!V114+[10]Mayo!V114</f>
        <v>2</v>
      </c>
      <c r="W114" s="32">
        <f>[1]Mayo!W114+[2]Mayo!W114+[3]Mayo!W114+[4]Mayo!W114+[5]Mayo!W114+[6]Mayo!W114+[7]Mayo!W114+[8]Mayo!W114+[9]Mayo!W114+[10]Mayo!W114</f>
        <v>0</v>
      </c>
      <c r="X114" s="32">
        <f>[1]Mayo!X114+[2]Mayo!X114+[3]Mayo!X114+[4]Mayo!X114+[5]Mayo!X114+[6]Mayo!X114+[7]Mayo!X114+[8]Mayo!X114+[9]Mayo!X114+[10]Mayo!X114</f>
        <v>0</v>
      </c>
      <c r="Y114" s="302"/>
      <c r="Z114" s="303"/>
      <c r="AA114" s="32">
        <f>[1]Mayo!AA114+[2]Mayo!AA114+[3]Mayo!AA114+[4]Mayo!AA114+[5]Mayo!AA114+[6]Mayo!AA114+[7]Mayo!AA114+[8]Mayo!AA114+[9]Mayo!AA114+[10]Mayo!AA114</f>
        <v>4</v>
      </c>
      <c r="AB114" s="32">
        <f>[1]Mayo!AB114+[2]Mayo!AB114+[3]Mayo!AB114+[4]Mayo!AB114+[5]Mayo!AB114+[6]Mayo!AB114+[7]Mayo!AB114+[8]Mayo!AB114+[9]Mayo!AB114+[10]Mayo!AB114</f>
        <v>184</v>
      </c>
      <c r="AC114" s="32">
        <f>[1]Mayo!AC114+[2]Mayo!AC114+[3]Mayo!AC114+[4]Mayo!AC114+[5]Mayo!AC114+[6]Mayo!AC114+[7]Mayo!AC114+[8]Mayo!AC114+[9]Mayo!AC114+[10]Mayo!AC114</f>
        <v>150</v>
      </c>
      <c r="AD114" s="32">
        <f>[1]Mayo!AD114+[2]Mayo!AD114+[3]Mayo!AD114+[4]Mayo!AD114+[5]Mayo!AD114+[6]Mayo!AD114+[7]Mayo!AD114+[8]Mayo!AD114+[9]Mayo!AD114+[10]Mayo!AD114</f>
        <v>38</v>
      </c>
      <c r="AE114" s="32">
        <f>[1]Mayo!AE114+[2]Mayo!AE114+[3]Mayo!AE114+[4]Mayo!AE114+[5]Mayo!AE114+[6]Mayo!AE114+[7]Mayo!AE114+[8]Mayo!AE114+[9]Mayo!AE114+[10]Mayo!AE114</f>
        <v>0</v>
      </c>
      <c r="AF114" s="32">
        <f>[1]Mayo!AF114+[2]Mayo!AF114+[3]Mayo!AF114+[4]Mayo!AF114+[5]Mayo!AF114+[6]Mayo!AF114+[7]Mayo!AF114+[8]Mayo!AF114+[9]Mayo!AF114+[10]Mayo!AF114</f>
        <v>0</v>
      </c>
      <c r="AG114" s="32">
        <f>[1]Mayo!AG114+[2]Mayo!AG114+[3]Mayo!AG114+[4]Mayo!AG114+[5]Mayo!AG114+[6]Mayo!AG114+[7]Mayo!AG114+[8]Mayo!AG114+[9]Mayo!AG114+[10]Mayo!AG114</f>
        <v>163</v>
      </c>
      <c r="AH114" s="32">
        <f>[1]Mayo!AH114+[2]Mayo!AH114+[3]Mayo!AH114+[4]Mayo!AH114+[5]Mayo!AH114+[6]Mayo!AH114+[7]Mayo!AH114+[8]Mayo!AH114+[9]Mayo!AH114+[10]Mayo!AH114</f>
        <v>2</v>
      </c>
      <c r="AI114" s="32">
        <f>[1]Mayo!AI114+[2]Mayo!AI114+[3]Mayo!AI114+[4]Mayo!AI114+[5]Mayo!AI114+[6]Mayo!AI114+[7]Mayo!AI114+[8]Mayo!AI114+[9]Mayo!AI114+[10]Mayo!AI114</f>
        <v>24</v>
      </c>
      <c r="AJ114" s="83"/>
      <c r="AK114" s="84"/>
      <c r="AL114" s="84"/>
      <c r="AM114" s="84"/>
      <c r="AN114" s="84"/>
      <c r="AO114" s="84"/>
      <c r="AP114" s="84"/>
      <c r="AQ114" s="84"/>
      <c r="AR114" s="84"/>
      <c r="CA114" s="2" t="str">
        <f>IF(C114&lt;&gt;SUM(AA114+AB114),"El nº de atenciones de Otras Violencias debe ser igual a la sumatoria de Conocidos y Desconocidos","")</f>
        <v/>
      </c>
      <c r="CG114" s="2">
        <f>IF(C114&lt;&gt;SUM(AA114+AB114),1,0)</f>
        <v>0</v>
      </c>
      <c r="CH114" s="2">
        <v>0</v>
      </c>
      <c r="CJ114" s="1"/>
      <c r="CK114" s="1"/>
      <c r="CL114" s="1"/>
      <c r="CM114" s="1"/>
      <c r="CN114" s="1"/>
      <c r="CO114" s="1"/>
      <c r="CP114" s="1"/>
      <c r="CQ114" s="1"/>
    </row>
    <row r="115" spans="1:95" x14ac:dyDescent="0.25">
      <c r="A115" s="176" t="s">
        <v>127</v>
      </c>
      <c r="B115" s="308"/>
      <c r="C115" s="308"/>
      <c r="D115" s="176"/>
      <c r="E115" s="176"/>
      <c r="F115" s="176"/>
      <c r="G115" s="176"/>
      <c r="H115" s="176"/>
      <c r="I115" s="176"/>
      <c r="J115" s="176"/>
      <c r="K115" s="176"/>
      <c r="L115" s="176"/>
      <c r="M115" s="176"/>
      <c r="N115" s="176"/>
      <c r="O115" s="176"/>
      <c r="P115" s="176"/>
      <c r="Q115" s="176"/>
      <c r="R115" s="176"/>
      <c r="S115" s="176"/>
      <c r="T115" s="176"/>
      <c r="U115" s="20"/>
      <c r="V115" s="20"/>
      <c r="W115" s="20"/>
      <c r="X115" s="158"/>
      <c r="Y115" s="158"/>
      <c r="Z115" s="158"/>
      <c r="AA115" s="309"/>
      <c r="AB115" s="158"/>
      <c r="AC115" s="158"/>
      <c r="AD115" s="158"/>
      <c r="AE115" s="158"/>
      <c r="AF115" s="158"/>
      <c r="AG115" s="158"/>
      <c r="AH115" s="158"/>
      <c r="AI115" s="158"/>
      <c r="AJ115" s="67"/>
      <c r="AK115" s="67"/>
      <c r="AL115" s="67"/>
      <c r="AM115" s="67"/>
      <c r="AN115" s="67"/>
      <c r="AO115" s="67"/>
      <c r="AP115" s="67"/>
      <c r="AQ115" s="67"/>
      <c r="AR115" s="67"/>
      <c r="CJ115" s="1"/>
      <c r="CK115" s="1"/>
      <c r="CL115" s="1"/>
      <c r="CM115" s="1"/>
      <c r="CN115" s="1"/>
      <c r="CO115" s="1"/>
      <c r="CP115" s="1"/>
      <c r="CQ115" s="1"/>
    </row>
    <row r="116" spans="1:95" ht="15" customHeight="1" x14ac:dyDescent="0.25">
      <c r="A116" s="643" t="s">
        <v>101</v>
      </c>
      <c r="B116" s="668"/>
      <c r="C116" s="633" t="s">
        <v>48</v>
      </c>
      <c r="D116" s="621" t="s">
        <v>3</v>
      </c>
      <c r="E116" s="625"/>
      <c r="F116" s="625"/>
      <c r="G116" s="625"/>
      <c r="H116" s="625"/>
      <c r="I116" s="625"/>
      <c r="J116" s="625"/>
      <c r="K116" s="625"/>
      <c r="L116" s="625"/>
      <c r="M116" s="622"/>
      <c r="N116" s="621" t="s">
        <v>128</v>
      </c>
      <c r="O116" s="622"/>
      <c r="P116" s="618" t="s">
        <v>223</v>
      </c>
      <c r="Q116" s="20"/>
      <c r="R116" s="112"/>
      <c r="S116" s="112"/>
      <c r="T116" s="112"/>
      <c r="U116" s="112"/>
      <c r="V116" s="112"/>
      <c r="W116" s="112"/>
      <c r="X116" s="171"/>
      <c r="Y116" s="171"/>
      <c r="Z116" s="171"/>
      <c r="AA116" s="171"/>
      <c r="AB116" s="171"/>
      <c r="AC116" s="171"/>
      <c r="AD116" s="171"/>
      <c r="AE116" s="171"/>
      <c r="AF116" s="171"/>
      <c r="AG116" s="171"/>
      <c r="AH116" s="171"/>
      <c r="AI116" s="171"/>
      <c r="AJ116" s="68"/>
      <c r="AK116" s="68"/>
      <c r="AL116" s="68"/>
      <c r="AM116" s="68"/>
      <c r="AN116" s="68"/>
      <c r="AO116" s="68"/>
      <c r="AP116" s="68"/>
      <c r="AQ116" s="68"/>
      <c r="AR116" s="68"/>
      <c r="CJ116" s="1"/>
      <c r="CK116" s="1"/>
      <c r="CL116" s="1"/>
      <c r="CM116" s="1"/>
      <c r="CN116" s="1"/>
      <c r="CO116" s="1"/>
      <c r="CP116" s="1"/>
      <c r="CQ116" s="1"/>
    </row>
    <row r="117" spans="1:95" ht="21" x14ac:dyDescent="0.25">
      <c r="A117" s="645"/>
      <c r="B117" s="670"/>
      <c r="C117" s="635"/>
      <c r="D117" s="310" t="s">
        <v>6</v>
      </c>
      <c r="E117" s="310" t="s">
        <v>7</v>
      </c>
      <c r="F117" s="579" t="s">
        <v>8</v>
      </c>
      <c r="G117" s="579" t="s">
        <v>9</v>
      </c>
      <c r="H117" s="579" t="s">
        <v>10</v>
      </c>
      <c r="I117" s="579" t="s">
        <v>129</v>
      </c>
      <c r="J117" s="579" t="s">
        <v>130</v>
      </c>
      <c r="K117" s="579" t="s">
        <v>131</v>
      </c>
      <c r="L117" s="579" t="s">
        <v>132</v>
      </c>
      <c r="M117" s="278" t="s">
        <v>133</v>
      </c>
      <c r="N117" s="581" t="s">
        <v>28</v>
      </c>
      <c r="O117" s="583" t="s">
        <v>29</v>
      </c>
      <c r="P117" s="620"/>
      <c r="Q117" s="20"/>
      <c r="R117" s="112"/>
      <c r="S117" s="112"/>
      <c r="T117" s="112"/>
      <c r="U117" s="112"/>
      <c r="V117" s="112"/>
      <c r="W117" s="112"/>
      <c r="X117" s="171"/>
      <c r="Y117" s="171"/>
      <c r="Z117" s="171"/>
      <c r="AA117" s="171"/>
      <c r="AB117" s="171"/>
      <c r="AC117" s="171"/>
      <c r="AD117" s="171"/>
      <c r="AE117" s="171"/>
      <c r="AF117" s="171"/>
      <c r="AG117" s="171"/>
      <c r="AH117" s="171"/>
      <c r="AI117" s="171"/>
      <c r="AJ117" s="171"/>
      <c r="AK117" s="171"/>
      <c r="AL117" s="171"/>
      <c r="AM117" s="171"/>
      <c r="AN117" s="171"/>
      <c r="AO117" s="171"/>
      <c r="AP117" s="171"/>
      <c r="AQ117" s="171"/>
      <c r="AR117" s="171"/>
      <c r="CJ117" s="1"/>
      <c r="CK117" s="1"/>
      <c r="CL117" s="1"/>
      <c r="CM117" s="1"/>
      <c r="CN117" s="1"/>
      <c r="CO117" s="1"/>
      <c r="CP117" s="1"/>
      <c r="CQ117" s="1"/>
    </row>
    <row r="118" spans="1:95" ht="15.75" customHeight="1" x14ac:dyDescent="0.25">
      <c r="A118" s="618" t="s">
        <v>134</v>
      </c>
      <c r="B118" s="311" t="s">
        <v>135</v>
      </c>
      <c r="C118" s="312">
        <f>SUM(F118:K118)</f>
        <v>20</v>
      </c>
      <c r="D118" s="313"/>
      <c r="E118" s="313"/>
      <c r="F118" s="32">
        <f>[1]Mayo!F118+[2]Mayo!F118+[3]Mayo!F118+[4]Mayo!F118+[5]Mayo!F118+[6]Mayo!F118+[7]Mayo!F118+[8]Mayo!F118+[9]Mayo!F118+[10]Mayo!F118</f>
        <v>0</v>
      </c>
      <c r="G118" s="32">
        <f>[1]Mayo!G118+[2]Mayo!G118+[3]Mayo!G118+[4]Mayo!G118+[5]Mayo!G118+[6]Mayo!G118+[7]Mayo!G118+[8]Mayo!G118+[9]Mayo!G118+[10]Mayo!G118</f>
        <v>2</v>
      </c>
      <c r="H118" s="32">
        <f>[1]Mayo!H118+[2]Mayo!H118+[3]Mayo!H118+[4]Mayo!H118+[5]Mayo!H118+[6]Mayo!H118+[7]Mayo!H118+[8]Mayo!H118+[9]Mayo!H118+[10]Mayo!H118</f>
        <v>5</v>
      </c>
      <c r="I118" s="32">
        <f>[1]Mayo!I118+[2]Mayo!I118+[3]Mayo!I118+[4]Mayo!I118+[5]Mayo!I118+[6]Mayo!I118+[7]Mayo!I118+[8]Mayo!I118+[9]Mayo!I118+[10]Mayo!I118</f>
        <v>10</v>
      </c>
      <c r="J118" s="32">
        <f>[1]Mayo!J118+[2]Mayo!J118+[3]Mayo!J118+[4]Mayo!J118+[5]Mayo!J118+[6]Mayo!J118+[7]Mayo!J118+[8]Mayo!J118+[9]Mayo!J118+[10]Mayo!J118</f>
        <v>3</v>
      </c>
      <c r="K118" s="32">
        <f>[1]Mayo!K118+[2]Mayo!K118+[3]Mayo!K118+[4]Mayo!K118+[5]Mayo!K118+[6]Mayo!K118+[7]Mayo!K118+[8]Mayo!K118+[9]Mayo!K118+[10]Mayo!K118</f>
        <v>0</v>
      </c>
      <c r="L118" s="313"/>
      <c r="M118" s="314"/>
      <c r="N118" s="315"/>
      <c r="O118" s="32">
        <f>[1]Mayo!O118+[2]Mayo!O118+[3]Mayo!O118+[4]Mayo!O118+[5]Mayo!O118+[6]Mayo!O118+[7]Mayo!O118+[8]Mayo!O118+[9]Mayo!O118+[10]Mayo!O118</f>
        <v>20</v>
      </c>
      <c r="P118" s="32">
        <f>[1]Mayo!P118+[2]Mayo!P118+[3]Mayo!P118+[4]Mayo!P118+[5]Mayo!P118+[6]Mayo!P118+[7]Mayo!P118+[8]Mayo!P118+[9]Mayo!P118+[10]Mayo!P118</f>
        <v>20</v>
      </c>
      <c r="Q118" s="83"/>
      <c r="R118" s="84"/>
      <c r="S118" s="84"/>
      <c r="T118" s="84"/>
      <c r="U118" s="84"/>
      <c r="V118" s="84"/>
      <c r="W118" s="84"/>
      <c r="X118" s="84"/>
      <c r="Y118" s="84"/>
      <c r="Z118" s="84"/>
      <c r="AA118" s="84"/>
      <c r="AB118" s="84"/>
      <c r="AC118" s="68"/>
      <c r="AD118" s="68"/>
      <c r="AE118" s="68"/>
      <c r="AF118" s="171"/>
      <c r="AG118" s="171"/>
      <c r="AH118" s="171"/>
      <c r="AI118" s="171"/>
      <c r="AJ118" s="171"/>
      <c r="AK118" s="171"/>
      <c r="AL118" s="171"/>
      <c r="AM118" s="171"/>
      <c r="AN118" s="171"/>
      <c r="AO118" s="171"/>
      <c r="AP118" s="171"/>
      <c r="AQ118" s="171"/>
      <c r="AR118" s="171"/>
      <c r="CA118" s="2" t="str">
        <f>IF(C118&lt;&gt;O118," El número atenciones según sexo NO puede ser diferente al Total.","")</f>
        <v/>
      </c>
      <c r="CB118" s="2" t="str">
        <f>IF(C118=0,"",IF(P118="",IF(C118="",""," No olvide escribir la columna Beneficiarios."),""))</f>
        <v/>
      </c>
      <c r="CC118" s="2" t="str">
        <f>IF(C118&lt;P118," El número de Beneficiarios NO puede ser mayor que el Total.","")</f>
        <v/>
      </c>
      <c r="CG118" s="2">
        <f>IF(C118&lt;&gt;O118,1,0)</f>
        <v>0</v>
      </c>
      <c r="CH118" s="2">
        <f>IF(C118&lt;P118,1,0)</f>
        <v>0</v>
      </c>
      <c r="CI118" s="2">
        <f>IF(C118=0,"",IF(P118="",IF(C118="","",1),0))</f>
        <v>0</v>
      </c>
      <c r="CJ118" s="1"/>
      <c r="CK118" s="1"/>
      <c r="CL118" s="1"/>
      <c r="CM118" s="1"/>
      <c r="CN118" s="1"/>
      <c r="CO118" s="1"/>
      <c r="CP118" s="1"/>
      <c r="CQ118" s="1"/>
    </row>
    <row r="119" spans="1:95" ht="15.75" customHeight="1" x14ac:dyDescent="0.25">
      <c r="A119" s="620"/>
      <c r="B119" s="316" t="s">
        <v>136</v>
      </c>
      <c r="C119" s="317">
        <f>SUM(F119:K119)</f>
        <v>0</v>
      </c>
      <c r="D119" s="62"/>
      <c r="E119" s="62"/>
      <c r="F119" s="32">
        <f>[1]Mayo!F119+[2]Mayo!F119+[3]Mayo!F119+[4]Mayo!F119+[5]Mayo!F119+[6]Mayo!F119+[7]Mayo!F119+[8]Mayo!F119+[9]Mayo!F119+[10]Mayo!F119</f>
        <v>0</v>
      </c>
      <c r="G119" s="32">
        <f>[1]Mayo!G119+[2]Mayo!G119+[3]Mayo!G119+[4]Mayo!G119+[5]Mayo!G119+[6]Mayo!G119+[7]Mayo!G119+[8]Mayo!G119+[9]Mayo!G119+[10]Mayo!G119</f>
        <v>0</v>
      </c>
      <c r="H119" s="32">
        <f>[1]Mayo!H119+[2]Mayo!H119+[3]Mayo!H119+[4]Mayo!H119+[5]Mayo!H119+[6]Mayo!H119+[7]Mayo!H119+[8]Mayo!H119+[9]Mayo!H119+[10]Mayo!H119</f>
        <v>0</v>
      </c>
      <c r="I119" s="32">
        <f>[1]Mayo!I119+[2]Mayo!I119+[3]Mayo!I119+[4]Mayo!I119+[5]Mayo!I119+[6]Mayo!I119+[7]Mayo!I119+[8]Mayo!I119+[9]Mayo!I119+[10]Mayo!I119</f>
        <v>0</v>
      </c>
      <c r="J119" s="32">
        <f>[1]Mayo!J119+[2]Mayo!J119+[3]Mayo!J119+[4]Mayo!J119+[5]Mayo!J119+[6]Mayo!J119+[7]Mayo!J119+[8]Mayo!J119+[9]Mayo!J119+[10]Mayo!J119</f>
        <v>0</v>
      </c>
      <c r="K119" s="32">
        <f>[1]Mayo!K119+[2]Mayo!K119+[3]Mayo!K119+[4]Mayo!K119+[5]Mayo!K119+[6]Mayo!K119+[7]Mayo!K119+[8]Mayo!K119+[9]Mayo!K119+[10]Mayo!K119</f>
        <v>0</v>
      </c>
      <c r="L119" s="62"/>
      <c r="M119" s="63"/>
      <c r="N119" s="61"/>
      <c r="O119" s="32">
        <f>[1]Mayo!O119+[2]Mayo!O119+[3]Mayo!O119+[4]Mayo!O119+[5]Mayo!O119+[6]Mayo!O119+[7]Mayo!O119+[8]Mayo!O119+[9]Mayo!O119+[10]Mayo!O119</f>
        <v>0</v>
      </c>
      <c r="P119" s="32">
        <f>[1]Mayo!P119+[2]Mayo!P119+[3]Mayo!P119+[4]Mayo!P119+[5]Mayo!P119+[6]Mayo!P119+[7]Mayo!P119+[8]Mayo!P119+[9]Mayo!P119+[10]Mayo!P119</f>
        <v>0</v>
      </c>
      <c r="Q119" s="83"/>
      <c r="R119" s="84"/>
      <c r="S119" s="84"/>
      <c r="T119" s="84"/>
      <c r="U119" s="84"/>
      <c r="V119" s="84"/>
      <c r="W119" s="84"/>
      <c r="X119" s="84"/>
      <c r="Y119" s="84"/>
      <c r="Z119" s="84"/>
      <c r="AA119" s="84"/>
      <c r="AB119" s="84"/>
      <c r="AC119" s="68"/>
      <c r="AD119" s="68"/>
      <c r="AE119" s="68"/>
      <c r="AF119" s="171"/>
      <c r="AG119" s="171"/>
      <c r="AH119" s="171"/>
      <c r="AI119" s="171"/>
      <c r="AJ119" s="171"/>
      <c r="AK119" s="171"/>
      <c r="AL119" s="171"/>
      <c r="AM119" s="171"/>
      <c r="AN119" s="171"/>
      <c r="AO119" s="171"/>
      <c r="AP119" s="171"/>
      <c r="AQ119" s="171"/>
      <c r="AR119" s="171"/>
      <c r="CA119" s="2" t="str">
        <f>IF(C119&lt;&gt;O119," El número atenciones según sexo NO puede ser diferente al Total.","")</f>
        <v/>
      </c>
      <c r="CB119" s="2" t="str">
        <f>IF(C119=0,"",IF(P119="",IF(C119="",""," No olvide escribir la columna Beneficiarios."),""))</f>
        <v/>
      </c>
      <c r="CC119" s="2" t="str">
        <f>IF(C119&lt;P119," El número de Beneficiarios NO puede ser mayor que el Total.","")</f>
        <v/>
      </c>
      <c r="CG119" s="2">
        <f>IF(C119&lt;&gt;O119,1,0)</f>
        <v>0</v>
      </c>
      <c r="CH119" s="2">
        <f>IF(C119&lt;P119,1,0)</f>
        <v>0</v>
      </c>
      <c r="CI119" s="2" t="str">
        <f>IF(C119=0,"",IF(P119="",IF(C119="","",1),0))</f>
        <v/>
      </c>
      <c r="CJ119" s="1"/>
      <c r="CK119" s="1"/>
      <c r="CL119" s="1"/>
      <c r="CM119" s="1"/>
      <c r="CN119" s="1"/>
      <c r="CO119" s="1"/>
      <c r="CP119" s="1"/>
      <c r="CQ119" s="1"/>
    </row>
    <row r="120" spans="1:95" x14ac:dyDescent="0.25">
      <c r="A120" s="96" t="s">
        <v>137</v>
      </c>
      <c r="B120" s="96"/>
      <c r="C120" s="96"/>
      <c r="D120" s="96"/>
      <c r="E120" s="96"/>
      <c r="F120" s="96"/>
      <c r="G120" s="96"/>
      <c r="H120" s="96"/>
      <c r="I120" s="176"/>
      <c r="J120" s="176"/>
      <c r="K120" s="176"/>
      <c r="L120" s="176"/>
      <c r="M120" s="176"/>
      <c r="N120" s="176"/>
      <c r="O120" s="20"/>
      <c r="P120" s="20"/>
      <c r="Q120" s="66"/>
      <c r="R120" s="66"/>
      <c r="S120" s="66"/>
      <c r="T120" s="66"/>
      <c r="U120" s="66"/>
      <c r="V120" s="66"/>
      <c r="W120" s="66"/>
      <c r="X120" s="67"/>
      <c r="Y120" s="67"/>
      <c r="Z120" s="67"/>
      <c r="AA120" s="67"/>
      <c r="AB120" s="67"/>
      <c r="AC120" s="67"/>
      <c r="AD120" s="67"/>
      <c r="AE120" s="67"/>
      <c r="AF120" s="158"/>
      <c r="AG120" s="158"/>
      <c r="AH120" s="158"/>
      <c r="AI120" s="158"/>
      <c r="AJ120" s="158"/>
      <c r="AK120" s="158"/>
      <c r="AL120" s="158"/>
      <c r="AM120" s="158"/>
      <c r="AN120" s="158"/>
      <c r="AO120" s="158"/>
      <c r="AP120" s="158"/>
      <c r="AQ120" s="158"/>
      <c r="AR120" s="158"/>
      <c r="CJ120" s="1"/>
      <c r="CK120" s="1"/>
      <c r="CL120" s="1"/>
      <c r="CM120" s="1"/>
      <c r="CN120" s="1"/>
      <c r="CO120" s="1"/>
      <c r="CP120" s="1"/>
      <c r="CQ120" s="1"/>
    </row>
    <row r="121" spans="1:95" x14ac:dyDescent="0.25">
      <c r="A121" s="618" t="s">
        <v>138</v>
      </c>
      <c r="B121" s="618" t="s">
        <v>139</v>
      </c>
      <c r="C121" s="162"/>
      <c r="D121" s="319"/>
      <c r="E121" s="167"/>
      <c r="F121" s="162"/>
      <c r="G121" s="162"/>
      <c r="H121" s="167"/>
      <c r="I121" s="167"/>
      <c r="J121" s="167"/>
      <c r="K121" s="167"/>
      <c r="L121" s="167"/>
      <c r="M121" s="167"/>
      <c r="N121" s="167"/>
      <c r="O121" s="167"/>
      <c r="P121" s="167"/>
      <c r="Q121" s="167"/>
      <c r="R121" s="167"/>
      <c r="S121" s="167"/>
      <c r="T121" s="167"/>
      <c r="U121" s="167"/>
      <c r="V121" s="167"/>
      <c r="W121" s="167"/>
      <c r="X121" s="171"/>
      <c r="Y121" s="171"/>
      <c r="Z121" s="171"/>
      <c r="AA121" s="171"/>
      <c r="AB121" s="171"/>
      <c r="AC121" s="171"/>
      <c r="AD121" s="171"/>
      <c r="AE121" s="171"/>
      <c r="AF121" s="171"/>
      <c r="AG121" s="171"/>
      <c r="AH121" s="171"/>
      <c r="AI121" s="171"/>
      <c r="AJ121" s="171"/>
      <c r="AK121" s="171"/>
      <c r="AL121" s="171"/>
      <c r="AM121" s="171"/>
      <c r="AN121" s="171"/>
      <c r="AO121" s="171"/>
      <c r="AP121" s="171"/>
      <c r="AQ121" s="171"/>
      <c r="AR121" s="171"/>
      <c r="CJ121" s="1"/>
      <c r="CK121" s="1"/>
      <c r="CL121" s="1"/>
      <c r="CM121" s="1"/>
      <c r="CN121" s="1"/>
      <c r="CO121" s="1"/>
      <c r="CP121" s="1"/>
      <c r="CQ121" s="1"/>
    </row>
    <row r="122" spans="1:95" x14ac:dyDescent="0.25">
      <c r="A122" s="620"/>
      <c r="B122" s="620"/>
      <c r="C122" s="162"/>
      <c r="D122" s="319"/>
      <c r="E122" s="167"/>
      <c r="F122" s="162"/>
      <c r="G122" s="162"/>
      <c r="H122" s="167"/>
      <c r="I122" s="167"/>
      <c r="J122" s="167"/>
      <c r="K122" s="167"/>
      <c r="L122" s="167"/>
      <c r="M122" s="167"/>
      <c r="N122" s="167"/>
      <c r="O122" s="167"/>
      <c r="P122" s="167"/>
      <c r="Q122" s="167"/>
      <c r="R122" s="167"/>
      <c r="S122" s="167"/>
      <c r="T122" s="167"/>
      <c r="U122" s="167"/>
      <c r="V122" s="167"/>
      <c r="W122" s="167"/>
      <c r="X122" s="171"/>
      <c r="Y122" s="171"/>
      <c r="Z122" s="171"/>
      <c r="AA122" s="171"/>
      <c r="AB122" s="171"/>
      <c r="AC122" s="171"/>
      <c r="AD122" s="171"/>
      <c r="AE122" s="171"/>
      <c r="AF122" s="171"/>
      <c r="AG122" s="171"/>
      <c r="AH122" s="171"/>
      <c r="AI122" s="171"/>
      <c r="AJ122" s="171"/>
      <c r="AK122" s="171"/>
      <c r="AL122" s="171"/>
      <c r="AM122" s="171"/>
      <c r="AN122" s="171"/>
      <c r="AO122" s="171"/>
      <c r="AP122" s="171"/>
      <c r="AQ122" s="171"/>
      <c r="AR122" s="171"/>
      <c r="CJ122" s="1"/>
      <c r="CK122" s="1"/>
      <c r="CL122" s="1"/>
      <c r="CM122" s="1"/>
      <c r="CN122" s="1"/>
      <c r="CO122" s="1"/>
      <c r="CP122" s="1"/>
      <c r="CQ122" s="1"/>
    </row>
    <row r="123" spans="1:95" x14ac:dyDescent="0.25">
      <c r="A123" s="320" t="s">
        <v>140</v>
      </c>
      <c r="B123" s="32">
        <f>[1]Mayo!B123+[2]Mayo!B123+[3]Mayo!B123+[4]Mayo!B123+[5]Mayo!B123+[6]Mayo!B123+[7]Mayo!B123+[8]Mayo!B123+[9]Mayo!B123+[10]Mayo!B123</f>
        <v>9</v>
      </c>
      <c r="C123" s="162"/>
      <c r="D123" s="162"/>
      <c r="E123" s="162"/>
      <c r="F123" s="162"/>
      <c r="G123" s="162"/>
      <c r="H123" s="167"/>
      <c r="I123" s="167"/>
      <c r="J123" s="167"/>
      <c r="K123" s="167"/>
      <c r="L123" s="167"/>
      <c r="M123" s="167"/>
      <c r="N123" s="167"/>
      <c r="O123" s="167"/>
      <c r="P123" s="167"/>
      <c r="Q123" s="167"/>
      <c r="R123" s="167"/>
      <c r="S123" s="167"/>
      <c r="T123" s="167"/>
      <c r="U123" s="167"/>
      <c r="V123" s="167"/>
      <c r="W123" s="167"/>
      <c r="X123" s="171"/>
      <c r="Y123" s="171"/>
      <c r="Z123" s="171"/>
      <c r="AA123" s="171"/>
      <c r="AB123" s="171"/>
      <c r="AC123" s="171"/>
      <c r="AD123" s="171"/>
      <c r="AE123" s="171"/>
      <c r="AF123" s="171"/>
      <c r="AG123" s="171"/>
      <c r="AH123" s="171"/>
      <c r="AI123" s="171"/>
      <c r="AJ123" s="171"/>
      <c r="AK123" s="171"/>
      <c r="AL123" s="171"/>
      <c r="AM123" s="171"/>
      <c r="AN123" s="171"/>
      <c r="AO123" s="171"/>
      <c r="AP123" s="171"/>
      <c r="AQ123" s="171"/>
      <c r="AR123" s="171"/>
      <c r="CJ123" s="1"/>
      <c r="CK123" s="1"/>
      <c r="CL123" s="1"/>
      <c r="CM123" s="1"/>
      <c r="CN123" s="1"/>
      <c r="CO123" s="1"/>
      <c r="CP123" s="1"/>
      <c r="CQ123" s="1"/>
    </row>
    <row r="124" spans="1:95" x14ac:dyDescent="0.25">
      <c r="A124" s="321" t="s">
        <v>141</v>
      </c>
      <c r="B124" s="32">
        <f>[1]Mayo!B124+[2]Mayo!B124+[3]Mayo!B124+[4]Mayo!B124+[5]Mayo!B124+[6]Mayo!B124+[7]Mayo!B124+[8]Mayo!B124+[9]Mayo!B124+[10]Mayo!B124</f>
        <v>0</v>
      </c>
      <c r="C124" s="162"/>
      <c r="D124" s="162"/>
      <c r="E124" s="162"/>
      <c r="F124" s="162"/>
      <c r="G124" s="162"/>
      <c r="H124" s="167"/>
      <c r="I124" s="167"/>
      <c r="J124" s="167"/>
      <c r="K124" s="167"/>
      <c r="L124" s="167"/>
      <c r="M124" s="167"/>
      <c r="N124" s="167"/>
      <c r="O124" s="167"/>
      <c r="P124" s="167"/>
      <c r="Q124" s="167"/>
      <c r="R124" s="167"/>
      <c r="S124" s="167"/>
      <c r="T124" s="167"/>
      <c r="U124" s="167"/>
      <c r="V124" s="167"/>
      <c r="W124" s="167"/>
      <c r="X124" s="171"/>
      <c r="Y124" s="171"/>
      <c r="Z124" s="171"/>
      <c r="AA124" s="171"/>
      <c r="AB124" s="171"/>
      <c r="AC124" s="171"/>
      <c r="AD124" s="171"/>
      <c r="AE124" s="171"/>
      <c r="AF124" s="171"/>
      <c r="AG124" s="171"/>
      <c r="AH124" s="171"/>
      <c r="AI124" s="171"/>
      <c r="AJ124" s="171"/>
      <c r="AK124" s="171"/>
      <c r="AL124" s="171"/>
      <c r="AM124" s="171"/>
      <c r="AN124" s="171"/>
      <c r="AO124" s="171"/>
      <c r="AP124" s="171"/>
      <c r="AQ124" s="171"/>
      <c r="AR124" s="171"/>
      <c r="CJ124" s="1"/>
      <c r="CK124" s="1"/>
      <c r="CL124" s="1"/>
      <c r="CM124" s="1"/>
      <c r="CN124" s="1"/>
      <c r="CO124" s="1"/>
      <c r="CP124" s="1"/>
      <c r="CQ124" s="1"/>
    </row>
    <row r="125" spans="1:95" x14ac:dyDescent="0.25">
      <c r="A125" s="321" t="s">
        <v>142</v>
      </c>
      <c r="B125" s="32">
        <f>[1]Mayo!B125+[2]Mayo!B125+[3]Mayo!B125+[4]Mayo!B125+[5]Mayo!B125+[6]Mayo!B125+[7]Mayo!B125+[8]Mayo!B125+[9]Mayo!B125+[10]Mayo!B125</f>
        <v>65</v>
      </c>
      <c r="C125" s="162"/>
      <c r="D125" s="162"/>
      <c r="E125" s="162"/>
      <c r="F125" s="162"/>
      <c r="G125" s="162"/>
      <c r="H125" s="167"/>
      <c r="I125" s="167"/>
      <c r="J125" s="167"/>
      <c r="K125" s="167"/>
      <c r="L125" s="167"/>
      <c r="M125" s="167"/>
      <c r="N125" s="167"/>
      <c r="O125" s="167"/>
      <c r="P125" s="167"/>
      <c r="Q125" s="167"/>
      <c r="R125" s="167"/>
      <c r="S125" s="167"/>
      <c r="T125" s="167"/>
      <c r="U125" s="167"/>
      <c r="V125" s="167"/>
      <c r="W125" s="167"/>
      <c r="X125" s="171"/>
      <c r="Y125" s="171"/>
      <c r="Z125" s="171"/>
      <c r="AA125" s="171"/>
      <c r="AB125" s="171"/>
      <c r="AC125" s="171"/>
      <c r="AD125" s="171"/>
      <c r="AE125" s="171"/>
      <c r="AF125" s="171"/>
      <c r="AG125" s="171"/>
      <c r="AH125" s="171"/>
      <c r="AI125" s="171"/>
      <c r="AJ125" s="171"/>
      <c r="AK125" s="171"/>
      <c r="AL125" s="171"/>
      <c r="AM125" s="171"/>
      <c r="AN125" s="171"/>
      <c r="AO125" s="171"/>
      <c r="AP125" s="171"/>
      <c r="AQ125" s="171"/>
      <c r="AR125" s="171"/>
      <c r="CJ125" s="1"/>
      <c r="CK125" s="1"/>
      <c r="CL125" s="1"/>
      <c r="CM125" s="1"/>
      <c r="CN125" s="1"/>
      <c r="CO125" s="1"/>
      <c r="CP125" s="1"/>
      <c r="CQ125" s="1"/>
    </row>
    <row r="126" spans="1:95" x14ac:dyDescent="0.25">
      <c r="A126" s="321" t="s">
        <v>143</v>
      </c>
      <c r="B126" s="32">
        <f>[1]Mayo!B126+[2]Mayo!B126+[3]Mayo!B126+[4]Mayo!B126+[5]Mayo!B126+[6]Mayo!B126+[7]Mayo!B126+[8]Mayo!B126+[9]Mayo!B126+[10]Mayo!B126</f>
        <v>33</v>
      </c>
      <c r="C126" s="162"/>
      <c r="D126" s="162"/>
      <c r="E126" s="162"/>
      <c r="F126" s="162"/>
      <c r="G126" s="162"/>
      <c r="H126" s="167"/>
      <c r="I126" s="167"/>
      <c r="J126" s="167"/>
      <c r="K126" s="167"/>
      <c r="L126" s="167"/>
      <c r="M126" s="167"/>
      <c r="N126" s="167"/>
      <c r="O126" s="167"/>
      <c r="P126" s="167"/>
      <c r="Q126" s="167"/>
      <c r="R126" s="167"/>
      <c r="S126" s="167"/>
      <c r="T126" s="167"/>
      <c r="U126" s="167"/>
      <c r="V126" s="167"/>
      <c r="W126" s="167"/>
      <c r="X126" s="171"/>
      <c r="Y126" s="171"/>
      <c r="Z126" s="171"/>
      <c r="AA126" s="171"/>
      <c r="AB126" s="171"/>
      <c r="AC126" s="171"/>
      <c r="AD126" s="171"/>
      <c r="AE126" s="171"/>
      <c r="AF126" s="171"/>
      <c r="AG126" s="171"/>
      <c r="AH126" s="171"/>
      <c r="AI126" s="171"/>
      <c r="AJ126" s="171"/>
      <c r="AK126" s="171"/>
      <c r="AL126" s="171"/>
      <c r="AM126" s="171"/>
      <c r="AN126" s="171"/>
      <c r="AO126" s="171"/>
      <c r="AP126" s="171"/>
      <c r="AQ126" s="171"/>
      <c r="AR126" s="171"/>
      <c r="CJ126" s="1"/>
      <c r="CK126" s="1"/>
      <c r="CL126" s="1"/>
      <c r="CM126" s="1"/>
      <c r="CN126" s="1"/>
      <c r="CO126" s="1"/>
      <c r="CP126" s="1"/>
      <c r="CQ126" s="1"/>
    </row>
    <row r="127" spans="1:95" x14ac:dyDescent="0.25">
      <c r="A127" s="321" t="s">
        <v>144</v>
      </c>
      <c r="B127" s="32">
        <f>[1]Mayo!B127+[2]Mayo!B127+[3]Mayo!B127+[4]Mayo!B127+[5]Mayo!B127+[6]Mayo!B127+[7]Mayo!B127+[8]Mayo!B127+[9]Mayo!B127+[10]Mayo!B127</f>
        <v>0</v>
      </c>
      <c r="C127" s="162"/>
      <c r="D127" s="162"/>
      <c r="E127" s="162"/>
      <c r="F127" s="167"/>
      <c r="G127" s="167"/>
      <c r="H127" s="167"/>
      <c r="I127" s="167"/>
      <c r="J127" s="167"/>
      <c r="K127" s="167"/>
      <c r="L127" s="167"/>
      <c r="M127" s="167"/>
      <c r="N127" s="167"/>
      <c r="O127" s="167"/>
      <c r="P127" s="167"/>
      <c r="Q127" s="167"/>
      <c r="R127" s="167"/>
      <c r="S127" s="167"/>
      <c r="T127" s="167"/>
      <c r="U127" s="167"/>
      <c r="V127" s="167"/>
      <c r="W127" s="167"/>
      <c r="X127" s="171"/>
      <c r="Y127" s="171"/>
      <c r="Z127" s="171"/>
      <c r="AA127" s="171"/>
      <c r="AB127" s="171"/>
      <c r="AC127" s="171"/>
      <c r="AD127" s="171"/>
      <c r="AE127" s="171"/>
      <c r="AF127" s="171"/>
      <c r="AG127" s="171"/>
      <c r="AH127" s="171"/>
      <c r="AI127" s="171"/>
      <c r="AJ127" s="171"/>
      <c r="AK127" s="171"/>
      <c r="AL127" s="171"/>
      <c r="AM127" s="171"/>
      <c r="AN127" s="171"/>
      <c r="AO127" s="171"/>
      <c r="AP127" s="171"/>
      <c r="AQ127" s="171"/>
      <c r="AR127" s="171"/>
      <c r="CJ127" s="1"/>
      <c r="CK127" s="1"/>
      <c r="CL127" s="1"/>
      <c r="CM127" s="1"/>
      <c r="CN127" s="1"/>
      <c r="CO127" s="1"/>
      <c r="CP127" s="1"/>
      <c r="CQ127" s="1"/>
    </row>
    <row r="128" spans="1:95" x14ac:dyDescent="0.25">
      <c r="A128" s="322" t="s">
        <v>145</v>
      </c>
      <c r="B128" s="32">
        <f>[1]Mayo!B128+[2]Mayo!B128+[3]Mayo!B128+[4]Mayo!B128+[5]Mayo!B128+[6]Mayo!B128+[7]Mayo!B128+[8]Mayo!B128+[9]Mayo!B128+[10]Mayo!B128</f>
        <v>29</v>
      </c>
      <c r="C128" s="162"/>
      <c r="D128" s="162"/>
      <c r="E128" s="162"/>
      <c r="F128" s="167"/>
      <c r="G128" s="167"/>
      <c r="H128" s="167"/>
      <c r="I128" s="167"/>
      <c r="J128" s="167"/>
      <c r="K128" s="167"/>
      <c r="L128" s="167"/>
      <c r="M128" s="167"/>
      <c r="N128" s="167"/>
      <c r="O128" s="167"/>
      <c r="P128" s="167"/>
      <c r="Q128" s="167"/>
      <c r="R128" s="167"/>
      <c r="S128" s="167"/>
      <c r="T128" s="167"/>
      <c r="U128" s="167"/>
      <c r="V128" s="167"/>
      <c r="W128" s="167"/>
      <c r="X128" s="171"/>
      <c r="Y128" s="171"/>
      <c r="Z128" s="171"/>
      <c r="AA128" s="171"/>
      <c r="AB128" s="171"/>
      <c r="AC128" s="171"/>
      <c r="AD128" s="171"/>
      <c r="AE128" s="171"/>
      <c r="AF128" s="171"/>
      <c r="AG128" s="171"/>
      <c r="AH128" s="171"/>
      <c r="AI128" s="171"/>
      <c r="AJ128" s="171"/>
      <c r="AK128" s="171"/>
      <c r="AL128" s="171"/>
      <c r="AM128" s="171"/>
      <c r="AN128" s="171"/>
      <c r="AO128" s="171"/>
      <c r="AP128" s="171"/>
      <c r="AQ128" s="171"/>
      <c r="AR128" s="171"/>
      <c r="CJ128" s="1"/>
      <c r="CK128" s="1"/>
      <c r="CL128" s="1"/>
      <c r="CM128" s="1"/>
      <c r="CN128" s="1"/>
      <c r="CO128" s="1"/>
      <c r="CP128" s="1"/>
      <c r="CQ128" s="1"/>
    </row>
    <row r="129" spans="1:95" x14ac:dyDescent="0.25">
      <c r="A129" s="322" t="s">
        <v>146</v>
      </c>
      <c r="B129" s="32">
        <f>[1]Mayo!B129+[2]Mayo!B129+[3]Mayo!B129+[4]Mayo!B129+[5]Mayo!B129+[6]Mayo!B129+[7]Mayo!B129+[8]Mayo!B129+[9]Mayo!B129+[10]Mayo!B129</f>
        <v>21</v>
      </c>
      <c r="C129" s="167"/>
      <c r="D129" s="167"/>
      <c r="E129" s="167"/>
      <c r="F129" s="167"/>
      <c r="G129" s="167"/>
      <c r="H129" s="167"/>
      <c r="I129" s="167"/>
      <c r="J129" s="167"/>
      <c r="K129" s="167"/>
      <c r="L129" s="167"/>
      <c r="M129" s="167"/>
      <c r="N129" s="167"/>
      <c r="O129" s="167"/>
      <c r="P129" s="167"/>
      <c r="Q129" s="167"/>
      <c r="R129" s="167"/>
      <c r="S129" s="167"/>
      <c r="T129" s="167"/>
      <c r="U129" s="167"/>
      <c r="V129" s="167"/>
      <c r="W129" s="167"/>
      <c r="X129" s="171"/>
      <c r="Y129" s="171"/>
      <c r="Z129" s="171"/>
      <c r="AA129" s="171"/>
      <c r="AB129" s="171"/>
      <c r="AC129" s="171"/>
      <c r="AD129" s="171"/>
      <c r="AE129" s="171"/>
      <c r="AF129" s="171"/>
      <c r="AG129" s="171"/>
      <c r="AH129" s="171"/>
      <c r="AI129" s="171"/>
      <c r="AJ129" s="171"/>
      <c r="AK129" s="171"/>
      <c r="AL129" s="171"/>
      <c r="AM129" s="171"/>
      <c r="AN129" s="171"/>
      <c r="AO129" s="171"/>
      <c r="AP129" s="171"/>
      <c r="AQ129" s="171"/>
      <c r="AR129" s="171"/>
      <c r="CH129" s="1"/>
      <c r="CI129" s="1"/>
      <c r="CJ129" s="1"/>
      <c r="CK129" s="1"/>
      <c r="CL129" s="1"/>
      <c r="CM129" s="1"/>
      <c r="CN129" s="1"/>
      <c r="CO129" s="1"/>
      <c r="CP129" s="1"/>
      <c r="CQ129" s="1"/>
    </row>
    <row r="130" spans="1:95" x14ac:dyDescent="0.25">
      <c r="A130" s="322" t="s">
        <v>147</v>
      </c>
      <c r="B130" s="32">
        <f>[1]Mayo!B130+[2]Mayo!B130+[3]Mayo!B130+[4]Mayo!B130+[5]Mayo!B130+[6]Mayo!B130+[7]Mayo!B130+[8]Mayo!B130+[9]Mayo!B130+[10]Mayo!B130</f>
        <v>3</v>
      </c>
      <c r="C130" s="167"/>
      <c r="D130" s="167"/>
      <c r="E130" s="167"/>
      <c r="F130" s="167"/>
      <c r="G130" s="167"/>
      <c r="H130" s="167"/>
      <c r="I130" s="167"/>
      <c r="J130" s="167"/>
      <c r="K130" s="167"/>
      <c r="L130" s="167"/>
      <c r="M130" s="167"/>
      <c r="N130" s="167"/>
      <c r="O130" s="167"/>
      <c r="P130" s="167"/>
      <c r="Q130" s="167"/>
      <c r="R130" s="167"/>
      <c r="S130" s="167"/>
      <c r="T130" s="167"/>
      <c r="U130" s="167"/>
      <c r="V130" s="167"/>
      <c r="W130" s="167"/>
      <c r="X130" s="171"/>
      <c r="Y130" s="171"/>
      <c r="Z130" s="171"/>
      <c r="AA130" s="171"/>
      <c r="AB130" s="171"/>
      <c r="AC130" s="171"/>
      <c r="AD130" s="171"/>
      <c r="AE130" s="171"/>
      <c r="AF130" s="171"/>
      <c r="AG130" s="171"/>
      <c r="AH130" s="171"/>
      <c r="AI130" s="171"/>
      <c r="AJ130" s="171"/>
      <c r="AK130" s="171"/>
      <c r="AL130" s="171"/>
      <c r="AM130" s="171"/>
      <c r="AN130" s="171"/>
      <c r="AO130" s="171"/>
      <c r="AP130" s="171"/>
      <c r="AQ130" s="171"/>
      <c r="AR130" s="171"/>
      <c r="CH130" s="1"/>
      <c r="CI130" s="1"/>
      <c r="CJ130" s="1"/>
      <c r="CK130" s="1"/>
      <c r="CL130" s="1"/>
      <c r="CM130" s="1"/>
      <c r="CN130" s="1"/>
      <c r="CO130" s="1"/>
      <c r="CP130" s="1"/>
      <c r="CQ130" s="1"/>
    </row>
    <row r="131" spans="1:95" x14ac:dyDescent="0.25">
      <c r="A131" s="322" t="s">
        <v>148</v>
      </c>
      <c r="B131" s="32">
        <f>[1]Mayo!B131+[2]Mayo!B131+[3]Mayo!B131+[4]Mayo!B131+[5]Mayo!B131+[6]Mayo!B131+[7]Mayo!B131+[8]Mayo!B131+[9]Mayo!B131+[10]Mayo!B131</f>
        <v>15</v>
      </c>
      <c r="C131" s="167"/>
      <c r="D131" s="167"/>
      <c r="E131" s="167"/>
      <c r="F131" s="167"/>
      <c r="G131" s="167"/>
      <c r="H131" s="167"/>
      <c r="I131" s="167"/>
      <c r="J131" s="167"/>
      <c r="K131" s="167"/>
      <c r="L131" s="167"/>
      <c r="M131" s="167"/>
      <c r="N131" s="167"/>
      <c r="O131" s="167"/>
      <c r="P131" s="167"/>
      <c r="Q131" s="167"/>
      <c r="R131" s="167"/>
      <c r="S131" s="167"/>
      <c r="T131" s="167"/>
      <c r="U131" s="167"/>
      <c r="V131" s="167"/>
      <c r="W131" s="167"/>
      <c r="X131" s="171"/>
      <c r="Y131" s="171"/>
      <c r="Z131" s="171"/>
      <c r="AA131" s="171"/>
      <c r="AB131" s="171"/>
      <c r="AC131" s="171"/>
      <c r="AD131" s="171"/>
      <c r="AE131" s="171"/>
      <c r="AF131" s="171"/>
      <c r="AG131" s="171"/>
      <c r="AH131" s="171"/>
      <c r="AI131" s="171"/>
      <c r="AJ131" s="171"/>
      <c r="AK131" s="171"/>
      <c r="AL131" s="171"/>
      <c r="AM131" s="171"/>
      <c r="AN131" s="171"/>
      <c r="AO131" s="171"/>
      <c r="AP131" s="171"/>
      <c r="AQ131" s="171"/>
      <c r="AR131" s="171"/>
      <c r="CH131" s="1"/>
      <c r="CI131" s="1"/>
      <c r="CJ131" s="1"/>
      <c r="CK131" s="1"/>
      <c r="CL131" s="1"/>
      <c r="CM131" s="1"/>
      <c r="CN131" s="1"/>
      <c r="CO131" s="1"/>
      <c r="CP131" s="1"/>
      <c r="CQ131" s="1"/>
    </row>
    <row r="132" spans="1:95" x14ac:dyDescent="0.25">
      <c r="A132" s="323" t="s">
        <v>149</v>
      </c>
      <c r="B132" s="32">
        <f>[1]Mayo!B132+[2]Mayo!B132+[3]Mayo!B132+[4]Mayo!B132+[5]Mayo!B132+[6]Mayo!B132+[7]Mayo!B132+[8]Mayo!B132+[9]Mayo!B132+[10]Mayo!B132</f>
        <v>86</v>
      </c>
      <c r="C132" s="167"/>
      <c r="D132" s="167"/>
      <c r="E132" s="167"/>
      <c r="F132" s="167"/>
      <c r="G132" s="167"/>
      <c r="H132" s="167"/>
      <c r="I132" s="167"/>
      <c r="J132" s="167"/>
      <c r="K132" s="167"/>
      <c r="L132" s="167"/>
      <c r="M132" s="167"/>
      <c r="N132" s="167"/>
      <c r="O132" s="167"/>
      <c r="P132" s="167"/>
      <c r="Q132" s="167"/>
      <c r="R132" s="167"/>
      <c r="S132" s="167"/>
      <c r="T132" s="167"/>
      <c r="U132" s="167"/>
      <c r="V132" s="167"/>
      <c r="W132" s="167"/>
      <c r="X132" s="171"/>
      <c r="Y132" s="171"/>
      <c r="Z132" s="171"/>
      <c r="AA132" s="171"/>
      <c r="AB132" s="171"/>
      <c r="AC132" s="171"/>
      <c r="AD132" s="171"/>
      <c r="AE132" s="171"/>
      <c r="AF132" s="171"/>
      <c r="AG132" s="171"/>
      <c r="AH132" s="171"/>
      <c r="AI132" s="171"/>
      <c r="AJ132" s="171"/>
      <c r="AK132" s="171"/>
      <c r="AL132" s="171"/>
      <c r="AM132" s="171"/>
      <c r="AN132" s="171"/>
      <c r="AO132" s="171"/>
      <c r="AP132" s="171"/>
      <c r="AQ132" s="171"/>
      <c r="AR132" s="171"/>
      <c r="CH132" s="1"/>
      <c r="CI132" s="1"/>
      <c r="CJ132" s="1"/>
      <c r="CK132" s="1"/>
      <c r="CL132" s="1"/>
      <c r="CM132" s="1"/>
      <c r="CN132" s="1"/>
      <c r="CO132" s="1"/>
      <c r="CP132" s="1"/>
      <c r="CQ132" s="1"/>
    </row>
    <row r="133" spans="1:95" x14ac:dyDescent="0.25">
      <c r="A133" s="325" t="s">
        <v>150</v>
      </c>
      <c r="B133" s="32">
        <f>[1]Mayo!B133+[2]Mayo!B133+[3]Mayo!B133+[4]Mayo!B133+[5]Mayo!B133+[6]Mayo!B133+[7]Mayo!B133+[8]Mayo!B133+[9]Mayo!B133+[10]Mayo!B133</f>
        <v>868</v>
      </c>
      <c r="C133" s="167"/>
      <c r="D133" s="167"/>
      <c r="E133" s="167"/>
      <c r="F133" s="167"/>
      <c r="G133" s="326"/>
      <c r="H133" s="326"/>
      <c r="I133" s="326"/>
      <c r="J133" s="326"/>
      <c r="K133" s="326"/>
      <c r="L133" s="326"/>
      <c r="M133" s="326"/>
      <c r="N133" s="326"/>
      <c r="O133" s="326"/>
      <c r="P133" s="326"/>
      <c r="Q133" s="326"/>
      <c r="R133" s="326"/>
      <c r="S133" s="326"/>
      <c r="T133" s="326"/>
      <c r="U133" s="326"/>
      <c r="V133" s="326"/>
      <c r="W133" s="167"/>
      <c r="X133" s="171"/>
      <c r="Y133" s="171"/>
      <c r="Z133" s="171"/>
      <c r="AA133" s="171"/>
      <c r="AB133" s="171"/>
      <c r="AC133" s="171"/>
      <c r="AD133" s="171"/>
      <c r="AE133" s="171"/>
      <c r="AF133" s="171"/>
      <c r="AG133" s="171"/>
      <c r="AH133" s="171"/>
      <c r="AI133" s="171"/>
      <c r="AJ133" s="171"/>
      <c r="AK133" s="171"/>
      <c r="AL133" s="171"/>
      <c r="AM133" s="171"/>
      <c r="AN133" s="171"/>
      <c r="AO133" s="171"/>
      <c r="AP133" s="171"/>
      <c r="AQ133" s="171"/>
      <c r="AR133" s="171"/>
      <c r="CH133" s="1"/>
      <c r="CI133" s="1"/>
      <c r="CJ133" s="1"/>
      <c r="CK133" s="1"/>
      <c r="CL133" s="1"/>
      <c r="CM133" s="1"/>
      <c r="CN133" s="1"/>
      <c r="CO133" s="1"/>
      <c r="CP133" s="1"/>
      <c r="CQ133" s="1"/>
    </row>
    <row r="134" spans="1:95" x14ac:dyDescent="0.25">
      <c r="A134" s="325" t="s">
        <v>151</v>
      </c>
      <c r="B134" s="32">
        <f>[1]Mayo!B134+[2]Mayo!B134+[3]Mayo!B134+[4]Mayo!B134+[5]Mayo!B134+[6]Mayo!B134+[7]Mayo!B134+[8]Mayo!B134+[9]Mayo!B134+[10]Mayo!B134</f>
        <v>280</v>
      </c>
      <c r="C134" s="167"/>
      <c r="D134" s="167"/>
      <c r="E134" s="167"/>
      <c r="F134" s="167"/>
      <c r="G134" s="326"/>
      <c r="H134" s="326"/>
      <c r="I134" s="326"/>
      <c r="J134" s="326"/>
      <c r="K134" s="326"/>
      <c r="L134" s="326"/>
      <c r="M134" s="326"/>
      <c r="N134" s="326"/>
      <c r="O134" s="326"/>
      <c r="P134" s="326"/>
      <c r="Q134" s="326"/>
      <c r="R134" s="326"/>
      <c r="S134" s="326"/>
      <c r="T134" s="326"/>
      <c r="U134" s="326"/>
      <c r="V134" s="326"/>
      <c r="W134" s="167"/>
      <c r="X134" s="171"/>
      <c r="Y134" s="171"/>
      <c r="Z134" s="171"/>
      <c r="AA134" s="171"/>
      <c r="AB134" s="171"/>
      <c r="AC134" s="171"/>
      <c r="AD134" s="171"/>
      <c r="AE134" s="171"/>
      <c r="AF134" s="171"/>
      <c r="AG134" s="171"/>
      <c r="AH134" s="171"/>
      <c r="AI134" s="171"/>
      <c r="AJ134" s="171"/>
      <c r="AK134" s="171"/>
      <c r="AL134" s="171"/>
      <c r="AM134" s="171"/>
      <c r="AN134" s="171"/>
      <c r="AO134" s="171"/>
      <c r="AP134" s="171"/>
      <c r="AQ134" s="171"/>
      <c r="AR134" s="171"/>
      <c r="CH134" s="1"/>
      <c r="CI134" s="1"/>
      <c r="CJ134" s="1"/>
      <c r="CK134" s="1"/>
      <c r="CL134" s="1"/>
      <c r="CM134" s="1"/>
      <c r="CN134" s="1"/>
      <c r="CO134" s="1"/>
      <c r="CP134" s="1"/>
      <c r="CQ134" s="1"/>
    </row>
    <row r="135" spans="1:95" x14ac:dyDescent="0.25">
      <c r="A135" s="327" t="s">
        <v>48</v>
      </c>
      <c r="B135" s="328">
        <f>SUM(B123:B134)</f>
        <v>1409</v>
      </c>
      <c r="C135" s="329"/>
      <c r="D135" s="167"/>
      <c r="E135" s="167"/>
      <c r="F135" s="167"/>
      <c r="G135" s="326"/>
      <c r="H135" s="326"/>
      <c r="I135" s="326"/>
      <c r="J135" s="326"/>
      <c r="K135" s="326"/>
      <c r="L135" s="326"/>
      <c r="M135" s="326"/>
      <c r="N135" s="326"/>
      <c r="O135" s="326"/>
      <c r="P135" s="326"/>
      <c r="Q135" s="326"/>
      <c r="R135" s="326"/>
      <c r="S135" s="326"/>
      <c r="T135" s="326"/>
      <c r="U135" s="326"/>
      <c r="V135" s="326"/>
      <c r="W135" s="167"/>
      <c r="X135" s="171"/>
      <c r="Y135" s="171"/>
      <c r="Z135" s="171"/>
      <c r="AA135" s="171"/>
      <c r="AB135" s="171"/>
      <c r="AC135" s="171"/>
      <c r="AD135" s="171"/>
      <c r="AE135" s="171"/>
      <c r="AF135" s="171"/>
      <c r="AG135" s="171"/>
      <c r="AH135" s="171"/>
      <c r="AI135" s="171"/>
      <c r="AJ135" s="171"/>
      <c r="AK135" s="171"/>
      <c r="AL135" s="171"/>
      <c r="AM135" s="171"/>
      <c r="AN135" s="171"/>
      <c r="AO135" s="171"/>
      <c r="AP135" s="171"/>
      <c r="AQ135" s="171"/>
      <c r="AR135" s="171"/>
      <c r="CH135" s="1"/>
      <c r="CI135" s="1"/>
      <c r="CJ135" s="1"/>
      <c r="CK135" s="1"/>
      <c r="CL135" s="1"/>
      <c r="CM135" s="1"/>
      <c r="CN135" s="1"/>
      <c r="CO135" s="1"/>
      <c r="CP135" s="1"/>
      <c r="CQ135" s="1"/>
    </row>
    <row r="136" spans="1:95" ht="15.75" x14ac:dyDescent="0.25">
      <c r="A136" s="593" t="s">
        <v>152</v>
      </c>
      <c r="B136" s="331"/>
      <c r="C136" s="331"/>
      <c r="D136" s="20"/>
      <c r="E136" s="332"/>
      <c r="F136" s="19"/>
      <c r="G136" s="333"/>
      <c r="H136" s="66"/>
      <c r="I136" s="66"/>
      <c r="J136" s="66"/>
      <c r="K136" s="66"/>
      <c r="L136" s="66"/>
      <c r="M136" s="334"/>
      <c r="N136" s="334"/>
      <c r="O136" s="334"/>
      <c r="P136" s="66"/>
      <c r="Q136" s="66"/>
      <c r="R136" s="66"/>
      <c r="S136" s="66"/>
      <c r="T136" s="66"/>
      <c r="U136" s="66"/>
      <c r="V136" s="66"/>
      <c r="W136" s="20"/>
      <c r="X136" s="158"/>
      <c r="Y136" s="158"/>
      <c r="Z136" s="158"/>
      <c r="AA136" s="158"/>
      <c r="AB136" s="158"/>
      <c r="AC136" s="158"/>
      <c r="AD136" s="158"/>
      <c r="AE136" s="158"/>
      <c r="AF136" s="158"/>
      <c r="AG136" s="158"/>
      <c r="AH136" s="158"/>
      <c r="AI136" s="158"/>
      <c r="AJ136" s="158"/>
      <c r="AK136" s="158"/>
      <c r="AL136" s="158"/>
      <c r="AM136" s="158"/>
      <c r="AN136" s="158"/>
      <c r="AO136" s="158"/>
      <c r="AP136" s="158"/>
      <c r="AQ136" s="158"/>
      <c r="AR136" s="158"/>
      <c r="CH136" s="1"/>
      <c r="CI136" s="1"/>
      <c r="CJ136" s="1"/>
      <c r="CK136" s="1"/>
      <c r="CL136" s="1"/>
      <c r="CM136" s="1"/>
      <c r="CN136" s="1"/>
      <c r="CO136" s="1"/>
      <c r="CP136" s="1"/>
      <c r="CQ136" s="1"/>
    </row>
    <row r="137" spans="1:95" ht="24.75" customHeight="1" x14ac:dyDescent="0.25">
      <c r="A137" s="621" t="s">
        <v>153</v>
      </c>
      <c r="B137" s="625"/>
      <c r="C137" s="625"/>
      <c r="D137" s="622"/>
      <c r="E137" s="572" t="s">
        <v>154</v>
      </c>
      <c r="F137" s="572" t="s">
        <v>155</v>
      </c>
      <c r="G137" s="335"/>
      <c r="H137" s="336"/>
      <c r="I137" s="336"/>
      <c r="J137" s="336"/>
      <c r="K137" s="336"/>
      <c r="L137" s="66"/>
      <c r="M137" s="66"/>
      <c r="N137" s="66"/>
      <c r="O137" s="66"/>
      <c r="P137" s="66"/>
      <c r="Q137" s="66"/>
      <c r="R137" s="66"/>
      <c r="S137" s="66"/>
      <c r="T137" s="113"/>
      <c r="U137" s="113"/>
      <c r="V137" s="113"/>
      <c r="W137" s="112"/>
      <c r="X137" s="171"/>
      <c r="Y137" s="171"/>
      <c r="Z137" s="171"/>
      <c r="AA137" s="171"/>
      <c r="AB137" s="171"/>
      <c r="AC137" s="171"/>
      <c r="AD137" s="171"/>
      <c r="AE137" s="171"/>
      <c r="AF137" s="171"/>
      <c r="AG137" s="171"/>
      <c r="AH137" s="171"/>
      <c r="AI137" s="171"/>
      <c r="AJ137" s="171"/>
      <c r="AK137" s="171"/>
      <c r="AL137" s="171"/>
      <c r="AM137" s="171"/>
      <c r="AN137" s="171"/>
      <c r="AO137" s="171"/>
      <c r="AP137" s="171"/>
      <c r="AQ137" s="171"/>
      <c r="AR137" s="171"/>
      <c r="CH137" s="1"/>
      <c r="CI137" s="1"/>
      <c r="CJ137" s="1"/>
      <c r="CK137" s="1"/>
      <c r="CL137" s="1"/>
      <c r="CM137" s="1"/>
      <c r="CN137" s="1"/>
      <c r="CO137" s="1"/>
      <c r="CP137" s="1"/>
      <c r="CQ137" s="1"/>
    </row>
    <row r="138" spans="1:95" x14ac:dyDescent="0.25">
      <c r="A138" s="572" t="s">
        <v>156</v>
      </c>
      <c r="B138" s="689" t="s">
        <v>157</v>
      </c>
      <c r="C138" s="690"/>
      <c r="D138" s="691"/>
      <c r="E138" s="32">
        <f>[1]Mayo!E138+[2]Mayo!E138+[3]Mayo!E138+[4]Mayo!E138+[5]Mayo!E138+[6]Mayo!E138+[7]Mayo!E138+[8]Mayo!E138+[9]Mayo!E138+[10]Mayo!E138</f>
        <v>11770</v>
      </c>
      <c r="F138" s="32">
        <f>[1]Mayo!F138+[2]Mayo!F138+[3]Mayo!F138+[4]Mayo!F138+[5]Mayo!F138+[6]Mayo!F138+[7]Mayo!F138+[8]Mayo!F138+[9]Mayo!F138+[10]Mayo!F138</f>
        <v>8453</v>
      </c>
      <c r="G138" s="83"/>
      <c r="H138" s="84"/>
      <c r="I138" s="84"/>
      <c r="J138" s="84"/>
      <c r="K138" s="84"/>
      <c r="L138" s="84"/>
      <c r="M138" s="84"/>
      <c r="N138" s="84"/>
      <c r="O138" s="84"/>
      <c r="P138" s="84"/>
      <c r="Q138" s="84"/>
      <c r="R138" s="84"/>
      <c r="S138" s="66"/>
      <c r="T138" s="113"/>
      <c r="U138" s="113"/>
      <c r="V138" s="113"/>
      <c r="W138" s="112"/>
      <c r="X138" s="171"/>
      <c r="Y138" s="171"/>
      <c r="Z138" s="171"/>
      <c r="AA138" s="171"/>
      <c r="AB138" s="171"/>
      <c r="AC138" s="171"/>
      <c r="AD138" s="171"/>
      <c r="AE138" s="171"/>
      <c r="AF138" s="171"/>
      <c r="AG138" s="171"/>
      <c r="AH138" s="171"/>
      <c r="AI138" s="171"/>
      <c r="AJ138" s="171"/>
      <c r="AK138" s="171"/>
      <c r="AL138" s="171"/>
      <c r="AM138" s="171"/>
      <c r="AN138" s="171"/>
      <c r="AO138" s="171"/>
      <c r="AP138" s="171"/>
      <c r="AQ138" s="171"/>
      <c r="AR138" s="171"/>
      <c r="CH138" s="1"/>
      <c r="CI138" s="1"/>
      <c r="CJ138" s="1"/>
      <c r="CK138" s="1"/>
      <c r="CL138" s="1"/>
      <c r="CM138" s="1"/>
      <c r="CN138" s="1"/>
      <c r="CO138" s="1"/>
      <c r="CP138" s="1"/>
      <c r="CQ138" s="1"/>
    </row>
    <row r="139" spans="1:95" ht="15.75" x14ac:dyDescent="0.25">
      <c r="A139" s="96" t="s">
        <v>158</v>
      </c>
      <c r="B139" s="96"/>
      <c r="C139" s="96"/>
      <c r="D139" s="96"/>
      <c r="E139" s="96"/>
      <c r="F139" s="96"/>
      <c r="G139" s="338"/>
      <c r="H139" s="338"/>
      <c r="I139" s="338"/>
      <c r="J139" s="338"/>
      <c r="K139" s="338"/>
      <c r="L139" s="339"/>
      <c r="M139" s="66"/>
      <c r="N139" s="66"/>
      <c r="O139" s="66"/>
      <c r="P139" s="66"/>
      <c r="Q139" s="66"/>
      <c r="R139" s="67"/>
      <c r="S139" s="67"/>
      <c r="T139" s="67"/>
      <c r="U139" s="67"/>
      <c r="V139" s="67"/>
      <c r="W139" s="158"/>
      <c r="X139" s="158"/>
      <c r="Y139" s="158"/>
      <c r="Z139" s="158"/>
      <c r="AA139" s="158"/>
      <c r="AB139" s="158"/>
      <c r="AC139" s="158"/>
      <c r="AD139" s="158"/>
      <c r="AE139" s="158"/>
      <c r="AF139" s="158"/>
      <c r="AG139" s="158"/>
      <c r="AH139" s="158"/>
      <c r="AI139" s="158"/>
      <c r="AJ139" s="158"/>
      <c r="AK139" s="158"/>
      <c r="AL139" s="158"/>
      <c r="AM139" s="158"/>
      <c r="AN139" s="158"/>
      <c r="AO139" s="158"/>
      <c r="AP139" s="158"/>
      <c r="AQ139" s="158"/>
      <c r="AR139" s="158"/>
      <c r="CH139" s="1"/>
      <c r="CI139" s="1"/>
      <c r="CJ139" s="1"/>
      <c r="CK139" s="1"/>
      <c r="CL139" s="1"/>
      <c r="CM139" s="1"/>
      <c r="CN139" s="1"/>
      <c r="CO139" s="1"/>
      <c r="CP139" s="1"/>
      <c r="CQ139" s="1"/>
    </row>
    <row r="140" spans="1:95" ht="26.25" customHeight="1" x14ac:dyDescent="0.25">
      <c r="A140" s="643" t="s">
        <v>153</v>
      </c>
      <c r="B140" s="687"/>
      <c r="C140" s="668"/>
      <c r="D140" s="623" t="s">
        <v>159</v>
      </c>
      <c r="E140" s="642"/>
      <c r="F140" s="624"/>
      <c r="G140" s="618" t="s">
        <v>223</v>
      </c>
      <c r="H140" s="625" t="s">
        <v>160</v>
      </c>
      <c r="I140" s="625"/>
      <c r="J140" s="622"/>
      <c r="K140" s="621" t="s">
        <v>161</v>
      </c>
      <c r="L140" s="625"/>
      <c r="M140" s="622"/>
      <c r="N140" s="99"/>
      <c r="O140" s="99"/>
      <c r="P140" s="99"/>
      <c r="Q140" s="99"/>
      <c r="R140" s="99"/>
      <c r="S140" s="99"/>
      <c r="T140" s="99"/>
      <c r="U140" s="99"/>
      <c r="V140" s="99"/>
      <c r="W140" s="99"/>
      <c r="X140" s="99"/>
      <c r="Y140" s="99"/>
      <c r="Z140" s="68"/>
      <c r="AA140" s="68"/>
      <c r="AB140" s="171"/>
      <c r="AC140" s="171"/>
      <c r="AD140" s="171"/>
      <c r="AE140" s="171"/>
      <c r="AF140" s="171"/>
      <c r="AG140" s="171"/>
      <c r="AH140" s="171"/>
      <c r="AI140" s="171"/>
      <c r="AJ140" s="171"/>
      <c r="AK140" s="171"/>
      <c r="AL140" s="171"/>
      <c r="AM140" s="171"/>
      <c r="AN140" s="171"/>
      <c r="AO140" s="171"/>
      <c r="AP140" s="171"/>
      <c r="AQ140" s="171"/>
      <c r="AR140" s="171"/>
      <c r="CH140" s="1"/>
      <c r="CI140" s="1"/>
      <c r="CJ140" s="1"/>
      <c r="CK140" s="1"/>
      <c r="CL140" s="1"/>
      <c r="CM140" s="1"/>
      <c r="CN140" s="1"/>
      <c r="CO140" s="1"/>
      <c r="CP140" s="1"/>
      <c r="CQ140" s="1"/>
    </row>
    <row r="141" spans="1:95" ht="21" x14ac:dyDescent="0.25">
      <c r="A141" s="645"/>
      <c r="B141" s="692"/>
      <c r="C141" s="670"/>
      <c r="D141" s="575" t="s">
        <v>48</v>
      </c>
      <c r="E141" s="577" t="s">
        <v>162</v>
      </c>
      <c r="F141" s="578" t="s">
        <v>163</v>
      </c>
      <c r="G141" s="620"/>
      <c r="H141" s="577" t="s">
        <v>164</v>
      </c>
      <c r="I141" s="589" t="s">
        <v>165</v>
      </c>
      <c r="J141" s="578" t="s">
        <v>166</v>
      </c>
      <c r="K141" s="577" t="s">
        <v>164</v>
      </c>
      <c r="L141" s="589" t="s">
        <v>165</v>
      </c>
      <c r="M141" s="578" t="s">
        <v>166</v>
      </c>
      <c r="N141" s="99"/>
      <c r="O141" s="99"/>
      <c r="P141" s="99"/>
      <c r="Q141" s="99"/>
      <c r="R141" s="99"/>
      <c r="S141" s="99"/>
      <c r="T141" s="99"/>
      <c r="U141" s="99"/>
      <c r="V141" s="99"/>
      <c r="W141" s="99"/>
      <c r="X141" s="99"/>
      <c r="Y141" s="99"/>
      <c r="Z141" s="68"/>
      <c r="AA141" s="68"/>
      <c r="AB141" s="171"/>
      <c r="AC141" s="171"/>
      <c r="AD141" s="171"/>
      <c r="AE141" s="171"/>
      <c r="AF141" s="171"/>
      <c r="AG141" s="171"/>
      <c r="AH141" s="171"/>
      <c r="AI141" s="171"/>
      <c r="AJ141" s="171"/>
      <c r="AK141" s="171"/>
      <c r="AL141" s="171"/>
      <c r="AM141" s="171"/>
      <c r="AN141" s="171"/>
      <c r="AO141" s="171"/>
      <c r="AP141" s="171"/>
      <c r="AQ141" s="171"/>
      <c r="AR141" s="171"/>
      <c r="CH141" s="1"/>
      <c r="CI141" s="1"/>
      <c r="CJ141" s="1"/>
      <c r="CK141" s="1"/>
      <c r="CL141" s="1"/>
      <c r="CM141" s="1"/>
      <c r="CN141" s="1"/>
      <c r="CO141" s="1"/>
      <c r="CP141" s="1"/>
      <c r="CQ141" s="1"/>
    </row>
    <row r="142" spans="1:95" x14ac:dyDescent="0.25">
      <c r="A142" s="618" t="s">
        <v>167</v>
      </c>
      <c r="B142" s="341" t="s">
        <v>168</v>
      </c>
      <c r="C142" s="342"/>
      <c r="D142" s="312">
        <f>SUM(E142+F142)</f>
        <v>782</v>
      </c>
      <c r="E142" s="32">
        <f>[1]Mayo!E142+[2]Mayo!E142+[3]Mayo!E142+[4]Mayo!E142+[5]Mayo!E142+[6]Mayo!E142+[7]Mayo!E142+[8]Mayo!E142+[9]Mayo!E142+[10]Mayo!E142</f>
        <v>11</v>
      </c>
      <c r="F142" s="32">
        <f>[1]Mayo!F142+[2]Mayo!F142+[3]Mayo!F142+[4]Mayo!F142+[5]Mayo!F142+[6]Mayo!F142+[7]Mayo!F142+[8]Mayo!F142+[9]Mayo!F142+[10]Mayo!F142</f>
        <v>771</v>
      </c>
      <c r="G142" s="32">
        <f>[1]Mayo!G142+[2]Mayo!G142+[3]Mayo!G142+[4]Mayo!G142+[5]Mayo!G142+[6]Mayo!G142+[7]Mayo!G142+[8]Mayo!G142+[9]Mayo!G142+[10]Mayo!G142</f>
        <v>623</v>
      </c>
      <c r="H142" s="32">
        <f>[1]Mayo!H142+[2]Mayo!H142+[3]Mayo!H142+[4]Mayo!H142+[5]Mayo!H142+[6]Mayo!H142+[7]Mayo!H142+[8]Mayo!H142+[9]Mayo!H142+[10]Mayo!H142</f>
        <v>11</v>
      </c>
      <c r="I142" s="32">
        <f>[1]Mayo!I142+[2]Mayo!I142+[3]Mayo!I142+[4]Mayo!I142+[5]Mayo!I142+[6]Mayo!I142+[7]Mayo!I142+[8]Mayo!I142+[9]Mayo!I142+[10]Mayo!I142</f>
        <v>0</v>
      </c>
      <c r="J142" s="32">
        <f>[1]Mayo!J142+[2]Mayo!J142+[3]Mayo!J142+[4]Mayo!J142+[5]Mayo!J142+[6]Mayo!J142+[7]Mayo!J142+[8]Mayo!J142+[9]Mayo!J142+[10]Mayo!J142</f>
        <v>0</v>
      </c>
      <c r="K142" s="32">
        <f>[1]Mayo!K142+[2]Mayo!K142+[3]Mayo!K142+[4]Mayo!K142+[5]Mayo!K142+[6]Mayo!K142+[7]Mayo!K142+[8]Mayo!K142+[9]Mayo!K142+[10]Mayo!K142</f>
        <v>501</v>
      </c>
      <c r="L142" s="32">
        <f>[1]Mayo!L142+[2]Mayo!L142+[3]Mayo!L142+[4]Mayo!L142+[5]Mayo!L142+[6]Mayo!L142+[7]Mayo!L142+[8]Mayo!L142+[9]Mayo!L142+[10]Mayo!L142</f>
        <v>178</v>
      </c>
      <c r="M142" s="32">
        <f>[1]Mayo!M142+[2]Mayo!M142+[3]Mayo!M142+[4]Mayo!M142+[5]Mayo!M142+[6]Mayo!M142+[7]Mayo!M142+[8]Mayo!M142+[9]Mayo!M142+[10]Mayo!M142</f>
        <v>92</v>
      </c>
      <c r="N142" s="83"/>
      <c r="O142" s="84"/>
      <c r="P142" s="84"/>
      <c r="Q142" s="84"/>
      <c r="R142" s="84"/>
      <c r="S142" s="84"/>
      <c r="T142" s="84"/>
      <c r="U142" s="84"/>
      <c r="V142" s="84"/>
      <c r="W142" s="84"/>
      <c r="X142" s="84"/>
      <c r="Y142" s="84"/>
      <c r="Z142" s="68"/>
      <c r="AA142" s="68"/>
      <c r="AB142" s="171"/>
      <c r="AC142" s="171"/>
      <c r="AD142" s="171"/>
      <c r="AE142" s="171"/>
      <c r="AF142" s="171"/>
      <c r="AG142" s="171"/>
      <c r="AH142" s="171"/>
      <c r="AI142" s="171"/>
      <c r="AJ142" s="171"/>
      <c r="AK142" s="171"/>
      <c r="AL142" s="171"/>
      <c r="AM142" s="171"/>
      <c r="AN142" s="171"/>
      <c r="AO142" s="171"/>
      <c r="AP142" s="171"/>
      <c r="AQ142" s="171"/>
      <c r="AR142" s="171"/>
      <c r="CG142" s="2">
        <v>0</v>
      </c>
      <c r="CH142" s="1"/>
      <c r="CI142" s="1"/>
      <c r="CJ142" s="1"/>
      <c r="CK142" s="1"/>
      <c r="CL142" s="1"/>
      <c r="CM142" s="1"/>
      <c r="CN142" s="1"/>
      <c r="CO142" s="1"/>
      <c r="CP142" s="1"/>
      <c r="CQ142" s="1"/>
    </row>
    <row r="143" spans="1:95" x14ac:dyDescent="0.25">
      <c r="A143" s="620"/>
      <c r="B143" s="343" t="s">
        <v>169</v>
      </c>
      <c r="C143" s="344"/>
      <c r="D143" s="345">
        <f>SUM(E143+F143)</f>
        <v>1057</v>
      </c>
      <c r="E143" s="32">
        <f>[1]Mayo!E143+[2]Mayo!E143+[3]Mayo!E143+[4]Mayo!E143+[5]Mayo!E143+[6]Mayo!E143+[7]Mayo!E143+[8]Mayo!E143+[9]Mayo!E143+[10]Mayo!E143</f>
        <v>132</v>
      </c>
      <c r="F143" s="32">
        <f>[1]Mayo!F143+[2]Mayo!F143+[3]Mayo!F143+[4]Mayo!F143+[5]Mayo!F143+[6]Mayo!F143+[7]Mayo!F143+[8]Mayo!F143+[9]Mayo!F143+[10]Mayo!F143</f>
        <v>925</v>
      </c>
      <c r="G143" s="32">
        <f>[1]Mayo!G143+[2]Mayo!G143+[3]Mayo!G143+[4]Mayo!G143+[5]Mayo!G143+[6]Mayo!G143+[7]Mayo!G143+[8]Mayo!G143+[9]Mayo!G143+[10]Mayo!G143</f>
        <v>794</v>
      </c>
      <c r="H143" s="32">
        <f>[1]Mayo!H143+[2]Mayo!H143+[3]Mayo!H143+[4]Mayo!H143+[5]Mayo!H143+[6]Mayo!H143+[7]Mayo!H143+[8]Mayo!H143+[9]Mayo!H143+[10]Mayo!H143</f>
        <v>104</v>
      </c>
      <c r="I143" s="32">
        <f>[1]Mayo!I143+[2]Mayo!I143+[3]Mayo!I143+[4]Mayo!I143+[5]Mayo!I143+[6]Mayo!I143+[7]Mayo!I143+[8]Mayo!I143+[9]Mayo!I143+[10]Mayo!I143</f>
        <v>16</v>
      </c>
      <c r="J143" s="32">
        <f>[1]Mayo!J143+[2]Mayo!J143+[3]Mayo!J143+[4]Mayo!J143+[5]Mayo!J143+[6]Mayo!J143+[7]Mayo!J143+[8]Mayo!J143+[9]Mayo!J143+[10]Mayo!J143</f>
        <v>12</v>
      </c>
      <c r="K143" s="32">
        <f>[1]Mayo!K143+[2]Mayo!K143+[3]Mayo!K143+[4]Mayo!K143+[5]Mayo!K143+[6]Mayo!K143+[7]Mayo!K143+[8]Mayo!K143+[9]Mayo!K143+[10]Mayo!K143</f>
        <v>712</v>
      </c>
      <c r="L143" s="32">
        <f>[1]Mayo!L143+[2]Mayo!L143+[3]Mayo!L143+[4]Mayo!L143+[5]Mayo!L143+[6]Mayo!L143+[7]Mayo!L143+[8]Mayo!L143+[9]Mayo!L143+[10]Mayo!L143</f>
        <v>160</v>
      </c>
      <c r="M143" s="32">
        <f>[1]Mayo!M143+[2]Mayo!M143+[3]Mayo!M143+[4]Mayo!M143+[5]Mayo!M143+[6]Mayo!M143+[7]Mayo!M143+[8]Mayo!M143+[9]Mayo!M143+[10]Mayo!M143</f>
        <v>53</v>
      </c>
      <c r="N143" s="83"/>
      <c r="O143" s="84"/>
      <c r="P143" s="84"/>
      <c r="Q143" s="84"/>
      <c r="R143" s="84"/>
      <c r="S143" s="84"/>
      <c r="T143" s="84"/>
      <c r="U143" s="84"/>
      <c r="V143" s="84"/>
      <c r="W143" s="84"/>
      <c r="X143" s="84"/>
      <c r="Y143" s="84"/>
      <c r="Z143" s="68"/>
      <c r="AA143" s="68"/>
      <c r="AB143" s="171"/>
      <c r="AC143" s="171"/>
      <c r="AD143" s="171"/>
      <c r="AE143" s="171"/>
      <c r="AF143" s="171"/>
      <c r="AG143" s="171"/>
      <c r="AH143" s="171"/>
      <c r="AI143" s="171"/>
      <c r="AJ143" s="171"/>
      <c r="AK143" s="171"/>
      <c r="AL143" s="171"/>
      <c r="AM143" s="171"/>
      <c r="AN143" s="171"/>
      <c r="AO143" s="171"/>
      <c r="AP143" s="171"/>
      <c r="AQ143" s="171"/>
      <c r="AR143" s="171"/>
      <c r="CG143" s="2">
        <v>0</v>
      </c>
      <c r="CH143" s="1"/>
      <c r="CI143" s="1"/>
      <c r="CJ143" s="1"/>
      <c r="CK143" s="1"/>
      <c r="CL143" s="1"/>
      <c r="CM143" s="1"/>
      <c r="CN143" s="1"/>
      <c r="CO143" s="1"/>
      <c r="CP143" s="1"/>
      <c r="CQ143" s="1"/>
    </row>
    <row r="144" spans="1:95" x14ac:dyDescent="0.25">
      <c r="A144" s="95" t="s">
        <v>170</v>
      </c>
      <c r="B144" s="19"/>
      <c r="C144" s="350"/>
      <c r="D144" s="350"/>
      <c r="E144" s="351"/>
      <c r="F144" s="20"/>
      <c r="G144" s="19"/>
      <c r="H144" s="20"/>
      <c r="I144" s="20"/>
      <c r="J144" s="20"/>
      <c r="K144" s="20"/>
      <c r="L144" s="20"/>
      <c r="M144" s="20"/>
      <c r="N144" s="66"/>
      <c r="O144" s="66"/>
      <c r="P144" s="66"/>
      <c r="Q144" s="66"/>
      <c r="R144" s="66"/>
      <c r="S144" s="66"/>
      <c r="T144" s="66"/>
      <c r="U144" s="66"/>
      <c r="V144" s="66"/>
      <c r="W144" s="67"/>
      <c r="X144" s="67"/>
      <c r="Y144" s="67"/>
      <c r="Z144" s="67"/>
      <c r="AA144" s="67"/>
      <c r="AB144" s="158"/>
      <c r="AC144" s="158"/>
      <c r="AD144" s="158"/>
      <c r="AE144" s="158"/>
      <c r="AF144" s="158"/>
      <c r="AG144" s="158"/>
      <c r="AH144" s="158"/>
      <c r="AI144" s="158"/>
      <c r="AJ144" s="158"/>
      <c r="AK144" s="158"/>
      <c r="AL144" s="158"/>
      <c r="AM144" s="158"/>
      <c r="AN144" s="158"/>
      <c r="AO144" s="158"/>
      <c r="AP144" s="158"/>
      <c r="AQ144" s="158"/>
      <c r="AR144" s="158"/>
      <c r="CH144" s="1"/>
      <c r="CI144" s="1"/>
      <c r="CJ144" s="1"/>
      <c r="CK144" s="1"/>
      <c r="CL144" s="1"/>
      <c r="CM144" s="1"/>
      <c r="CN144" s="1"/>
      <c r="CO144" s="1"/>
      <c r="CP144" s="1"/>
      <c r="CQ144" s="1"/>
    </row>
    <row r="145" spans="1:95" ht="42" x14ac:dyDescent="0.25">
      <c r="A145" s="623" t="s">
        <v>171</v>
      </c>
      <c r="B145" s="624"/>
      <c r="C145" s="572" t="s">
        <v>2</v>
      </c>
      <c r="D145" s="572" t="s">
        <v>230</v>
      </c>
      <c r="E145" s="581" t="s">
        <v>172</v>
      </c>
      <c r="F145" s="583" t="s">
        <v>59</v>
      </c>
      <c r="G145" s="98"/>
      <c r="H145" s="66"/>
      <c r="I145" s="66"/>
      <c r="J145" s="66"/>
      <c r="K145" s="66"/>
      <c r="L145" s="66"/>
      <c r="M145" s="66"/>
      <c r="N145" s="66"/>
      <c r="O145" s="66"/>
      <c r="P145" s="66"/>
      <c r="Q145" s="66"/>
      <c r="R145" s="66"/>
      <c r="S145" s="113"/>
      <c r="T145" s="113"/>
      <c r="U145" s="113"/>
      <c r="V145" s="113"/>
      <c r="W145" s="99"/>
      <c r="X145" s="68"/>
      <c r="Y145" s="68"/>
      <c r="Z145" s="68"/>
      <c r="AA145" s="68"/>
      <c r="AB145" s="171"/>
      <c r="AC145" s="171"/>
      <c r="AD145" s="171"/>
      <c r="AE145" s="171"/>
      <c r="AF145" s="171"/>
      <c r="AG145" s="171"/>
      <c r="AH145" s="171"/>
      <c r="AI145" s="171"/>
      <c r="AJ145" s="171"/>
      <c r="AK145" s="171"/>
      <c r="AL145" s="171"/>
      <c r="AM145" s="171"/>
      <c r="AN145" s="171"/>
      <c r="AO145" s="171"/>
      <c r="AP145" s="171"/>
      <c r="AQ145" s="171"/>
      <c r="AR145" s="171"/>
    </row>
    <row r="146" spans="1:95" x14ac:dyDescent="0.25">
      <c r="A146" s="696" t="s">
        <v>173</v>
      </c>
      <c r="B146" s="74" t="s">
        <v>174</v>
      </c>
      <c r="C146" s="32">
        <f>[1]Mayo!C146+[2]Mayo!C146+[3]Mayo!C146+[4]Mayo!C146+[5]Mayo!C146+[6]Mayo!C146+[7]Mayo!C146+[8]Mayo!C146+[9]Mayo!C146+[10]Mayo!C146</f>
        <v>539</v>
      </c>
      <c r="D146" s="32">
        <f>[1]Mayo!D146+[2]Mayo!D146+[3]Mayo!D146+[4]Mayo!D146+[5]Mayo!D146+[6]Mayo!D146+[7]Mayo!D146+[8]Mayo!D146+[9]Mayo!D146+[10]Mayo!D146</f>
        <v>418</v>
      </c>
      <c r="E146" s="353"/>
      <c r="F146" s="354"/>
      <c r="G146" s="83"/>
      <c r="H146" s="84"/>
      <c r="I146" s="84"/>
      <c r="J146" s="84"/>
      <c r="K146" s="84"/>
      <c r="L146" s="84"/>
      <c r="M146" s="84"/>
      <c r="N146" s="84"/>
      <c r="O146" s="84"/>
      <c r="P146" s="84"/>
      <c r="Q146" s="84"/>
      <c r="R146" s="84"/>
      <c r="S146" s="113"/>
      <c r="T146" s="113"/>
      <c r="U146" s="113"/>
      <c r="V146" s="113"/>
      <c r="W146" s="99"/>
      <c r="X146" s="68"/>
      <c r="Y146" s="171"/>
      <c r="Z146" s="171"/>
      <c r="AA146" s="171"/>
      <c r="AB146" s="171"/>
      <c r="AC146" s="171"/>
      <c r="AD146" s="171"/>
      <c r="AE146" s="171"/>
      <c r="AF146" s="171"/>
      <c r="AG146" s="171"/>
      <c r="AH146" s="171"/>
      <c r="AI146" s="171"/>
      <c r="AJ146" s="171"/>
      <c r="AK146" s="171"/>
      <c r="AL146" s="171"/>
      <c r="AM146" s="171"/>
      <c r="AN146" s="171"/>
      <c r="AO146" s="171"/>
      <c r="AP146" s="171"/>
      <c r="AQ146" s="171"/>
      <c r="AR146" s="171"/>
    </row>
    <row r="147" spans="1:95" x14ac:dyDescent="0.25">
      <c r="A147" s="697"/>
      <c r="B147" s="107" t="s">
        <v>175</v>
      </c>
      <c r="C147" s="32">
        <f>[1]Mayo!C147+[2]Mayo!C147+[3]Mayo!C147+[4]Mayo!C147+[5]Mayo!C147+[6]Mayo!C147+[7]Mayo!C147+[8]Mayo!C147+[9]Mayo!C147+[10]Mayo!C147</f>
        <v>874</v>
      </c>
      <c r="D147" s="32">
        <f>[1]Mayo!D147+[2]Mayo!D147+[3]Mayo!D147+[4]Mayo!D147+[5]Mayo!D147+[6]Mayo!D147+[7]Mayo!D147+[8]Mayo!D147+[9]Mayo!D147+[10]Mayo!D147</f>
        <v>658</v>
      </c>
      <c r="E147" s="355"/>
      <c r="F147" s="356"/>
      <c r="G147" s="83"/>
      <c r="H147" s="84"/>
      <c r="I147" s="84"/>
      <c r="J147" s="84"/>
      <c r="K147" s="84"/>
      <c r="L147" s="84"/>
      <c r="M147" s="84"/>
      <c r="N147" s="84"/>
      <c r="O147" s="84"/>
      <c r="P147" s="84"/>
      <c r="Q147" s="84"/>
      <c r="R147" s="84"/>
      <c r="S147" s="113"/>
      <c r="T147" s="113"/>
      <c r="U147" s="113"/>
      <c r="V147" s="113"/>
      <c r="W147" s="99"/>
      <c r="X147" s="68"/>
      <c r="Y147" s="171"/>
      <c r="Z147" s="171"/>
      <c r="AA147" s="171"/>
      <c r="AB147" s="171"/>
      <c r="AC147" s="171"/>
      <c r="AD147" s="171"/>
      <c r="AE147" s="171"/>
      <c r="AF147" s="171"/>
      <c r="AG147" s="171"/>
      <c r="AH147" s="171"/>
      <c r="AI147" s="171"/>
      <c r="AJ147" s="171"/>
      <c r="AK147" s="171"/>
      <c r="AL147" s="171"/>
      <c r="AM147" s="171"/>
      <c r="AN147" s="171"/>
      <c r="AO147" s="171"/>
      <c r="AP147" s="171"/>
      <c r="AQ147" s="171"/>
      <c r="AR147" s="171"/>
    </row>
    <row r="148" spans="1:95" x14ac:dyDescent="0.25">
      <c r="A148" s="588" t="s">
        <v>176</v>
      </c>
      <c r="B148" s="85" t="s">
        <v>174</v>
      </c>
      <c r="C148" s="32">
        <f>[1]Mayo!C148+[2]Mayo!C148+[3]Mayo!C148+[4]Mayo!C148+[5]Mayo!C148+[6]Mayo!C148+[7]Mayo!C148+[8]Mayo!C148+[9]Mayo!C148+[10]Mayo!C148</f>
        <v>581</v>
      </c>
      <c r="D148" s="32">
        <f>[1]Mayo!D148+[2]Mayo!D148+[3]Mayo!D148+[4]Mayo!D148+[5]Mayo!D148+[6]Mayo!D148+[7]Mayo!D148+[8]Mayo!D148+[9]Mayo!D148+[10]Mayo!D148</f>
        <v>339</v>
      </c>
      <c r="E148" s="32">
        <f>[1]Mayo!E148+[2]Mayo!E148+[3]Mayo!E148+[4]Mayo!E148+[5]Mayo!E148+[6]Mayo!E148+[7]Mayo!E148+[8]Mayo!E148+[9]Mayo!E148+[10]Mayo!E148</f>
        <v>0</v>
      </c>
      <c r="F148" s="360"/>
      <c r="G148" s="83"/>
      <c r="H148" s="84"/>
      <c r="I148" s="84"/>
      <c r="J148" s="84"/>
      <c r="K148" s="84"/>
      <c r="L148" s="84"/>
      <c r="M148" s="84"/>
      <c r="N148" s="84"/>
      <c r="O148" s="84"/>
      <c r="P148" s="84"/>
      <c r="Q148" s="84"/>
      <c r="R148" s="84"/>
      <c r="S148" s="113"/>
      <c r="T148" s="113"/>
      <c r="U148" s="113"/>
      <c r="V148" s="113"/>
      <c r="W148" s="99"/>
      <c r="X148" s="68"/>
      <c r="Y148" s="171"/>
      <c r="Z148" s="171"/>
      <c r="AA148" s="171"/>
      <c r="AB148" s="171"/>
      <c r="AC148" s="171"/>
      <c r="AD148" s="171"/>
      <c r="AE148" s="171"/>
      <c r="AF148" s="171"/>
      <c r="AG148" s="171"/>
      <c r="AH148" s="171"/>
      <c r="AI148" s="171"/>
      <c r="AJ148" s="171"/>
      <c r="AK148" s="171"/>
      <c r="AL148" s="171"/>
      <c r="AM148" s="171"/>
      <c r="AN148" s="171"/>
      <c r="AO148" s="171"/>
      <c r="AP148" s="171"/>
      <c r="AQ148" s="171"/>
      <c r="AR148" s="171"/>
    </row>
    <row r="149" spans="1:95" x14ac:dyDescent="0.25">
      <c r="A149" s="696" t="s">
        <v>177</v>
      </c>
      <c r="B149" s="74" t="s">
        <v>178</v>
      </c>
      <c r="C149" s="32">
        <f>[1]Mayo!C149+[2]Mayo!C149+[3]Mayo!C149+[4]Mayo!C149+[5]Mayo!C149+[6]Mayo!C149+[7]Mayo!C149+[8]Mayo!C149+[9]Mayo!C149+[10]Mayo!C149</f>
        <v>505</v>
      </c>
      <c r="D149" s="32">
        <f>[1]Mayo!D149+[2]Mayo!D149+[3]Mayo!D149+[4]Mayo!D149+[5]Mayo!D149+[6]Mayo!D149+[7]Mayo!D149+[8]Mayo!D149+[9]Mayo!D149+[10]Mayo!D149</f>
        <v>505</v>
      </c>
      <c r="E149" s="32">
        <f>[1]Mayo!E149+[2]Mayo!E149+[3]Mayo!E149+[4]Mayo!E149+[5]Mayo!E149+[6]Mayo!E149+[7]Mayo!E149+[8]Mayo!E149+[9]Mayo!E149+[10]Mayo!E149</f>
        <v>0</v>
      </c>
      <c r="F149" s="362"/>
      <c r="G149" s="83"/>
      <c r="H149" s="84"/>
      <c r="I149" s="84"/>
      <c r="J149" s="84"/>
      <c r="K149" s="84"/>
      <c r="L149" s="84"/>
      <c r="M149" s="84"/>
      <c r="N149" s="84"/>
      <c r="O149" s="84"/>
      <c r="P149" s="84"/>
      <c r="Q149" s="84"/>
      <c r="R149" s="84"/>
      <c r="S149" s="113"/>
      <c r="T149" s="113"/>
      <c r="U149" s="113"/>
      <c r="V149" s="113"/>
      <c r="W149" s="99"/>
      <c r="X149" s="68"/>
      <c r="Y149" s="171"/>
      <c r="Z149" s="171"/>
      <c r="AA149" s="171"/>
      <c r="AB149" s="171"/>
      <c r="AC149" s="171"/>
      <c r="AD149" s="171"/>
      <c r="AE149" s="171"/>
      <c r="AF149" s="171"/>
      <c r="AG149" s="171"/>
      <c r="AH149" s="171"/>
      <c r="AI149" s="171"/>
      <c r="AJ149" s="171"/>
      <c r="AK149" s="171"/>
      <c r="AL149" s="171"/>
      <c r="AM149" s="171"/>
      <c r="AN149" s="171"/>
      <c r="AO149" s="171"/>
      <c r="AP149" s="171"/>
      <c r="AQ149" s="171"/>
      <c r="AR149" s="171"/>
    </row>
    <row r="150" spans="1:95" x14ac:dyDescent="0.25">
      <c r="A150" s="703"/>
      <c r="B150" s="39" t="s">
        <v>179</v>
      </c>
      <c r="C150" s="32">
        <f>[1]Mayo!C150+[2]Mayo!C150+[3]Mayo!C150+[4]Mayo!C150+[5]Mayo!C150+[6]Mayo!C150+[7]Mayo!C150+[8]Mayo!C150+[9]Mayo!C150+[10]Mayo!C150</f>
        <v>0</v>
      </c>
      <c r="D150" s="32">
        <f>[1]Mayo!D150+[2]Mayo!D150+[3]Mayo!D150+[4]Mayo!D150+[5]Mayo!D150+[6]Mayo!D150+[7]Mayo!D150+[8]Mayo!D150+[9]Mayo!D150+[10]Mayo!D150</f>
        <v>0</v>
      </c>
      <c r="E150" s="32">
        <f>[1]Mayo!E150+[2]Mayo!E150+[3]Mayo!E150+[4]Mayo!E150+[5]Mayo!E150+[6]Mayo!E150+[7]Mayo!E150+[8]Mayo!E150+[9]Mayo!E150+[10]Mayo!E150</f>
        <v>0</v>
      </c>
      <c r="F150" s="32">
        <f>[1]Mayo!F150+[2]Mayo!F150+[3]Mayo!F150+[4]Mayo!F150+[5]Mayo!F150+[6]Mayo!F150+[7]Mayo!F150+[8]Mayo!F150+[9]Mayo!F150+[10]Mayo!F150</f>
        <v>0</v>
      </c>
      <c r="G150" s="83"/>
      <c r="H150" s="84"/>
      <c r="I150" s="84"/>
      <c r="J150" s="84"/>
      <c r="K150" s="84"/>
      <c r="L150" s="84"/>
      <c r="M150" s="84"/>
      <c r="N150" s="84"/>
      <c r="O150" s="84"/>
      <c r="P150" s="84"/>
      <c r="Q150" s="84"/>
      <c r="R150" s="84"/>
      <c r="S150" s="113"/>
      <c r="T150" s="113"/>
      <c r="U150" s="113"/>
      <c r="V150" s="113"/>
      <c r="W150" s="99"/>
      <c r="X150" s="68"/>
      <c r="Y150" s="171"/>
      <c r="Z150" s="171"/>
      <c r="AA150" s="171"/>
      <c r="AB150" s="171"/>
      <c r="AC150" s="171"/>
      <c r="AD150" s="171"/>
      <c r="AE150" s="171"/>
      <c r="AF150" s="171"/>
      <c r="AG150" s="171"/>
      <c r="AH150" s="171"/>
      <c r="AI150" s="171"/>
      <c r="AJ150" s="171"/>
      <c r="AK150" s="171"/>
      <c r="AL150" s="171"/>
      <c r="AM150" s="171"/>
      <c r="AN150" s="171"/>
      <c r="AO150" s="171"/>
      <c r="AP150" s="171"/>
      <c r="AQ150" s="171"/>
      <c r="AR150" s="171"/>
    </row>
    <row r="151" spans="1:95" x14ac:dyDescent="0.25">
      <c r="A151" s="697"/>
      <c r="B151" s="107" t="s">
        <v>180</v>
      </c>
      <c r="C151" s="32">
        <f>[1]Mayo!C151+[2]Mayo!C151+[3]Mayo!C151+[4]Mayo!C151+[5]Mayo!C151+[6]Mayo!C151+[7]Mayo!C151+[8]Mayo!C151+[9]Mayo!C151+[10]Mayo!C151</f>
        <v>0</v>
      </c>
      <c r="D151" s="32">
        <f>[1]Mayo!D151+[2]Mayo!D151+[3]Mayo!D151+[4]Mayo!D151+[5]Mayo!D151+[6]Mayo!D151+[7]Mayo!D151+[8]Mayo!D151+[9]Mayo!D151+[10]Mayo!D151</f>
        <v>0</v>
      </c>
      <c r="E151" s="32">
        <f>[1]Mayo!E151+[2]Mayo!E151+[3]Mayo!E151+[4]Mayo!E151+[5]Mayo!E151+[6]Mayo!E151+[7]Mayo!E151+[8]Mayo!E151+[9]Mayo!E151+[10]Mayo!E151</f>
        <v>0</v>
      </c>
      <c r="F151" s="32">
        <f>[1]Mayo!F151+[2]Mayo!F151+[3]Mayo!F151+[4]Mayo!F151+[5]Mayo!F151+[6]Mayo!F151+[7]Mayo!F151+[8]Mayo!F151+[9]Mayo!F151+[10]Mayo!F151</f>
        <v>0</v>
      </c>
      <c r="G151" s="83"/>
      <c r="H151" s="84"/>
      <c r="I151" s="84"/>
      <c r="J151" s="84"/>
      <c r="K151" s="84"/>
      <c r="L151" s="84"/>
      <c r="M151" s="84"/>
      <c r="N151" s="84"/>
      <c r="O151" s="84"/>
      <c r="P151" s="84"/>
      <c r="Q151" s="84"/>
      <c r="R151" s="84"/>
      <c r="S151" s="113"/>
      <c r="T151" s="113"/>
      <c r="U151" s="113"/>
      <c r="V151" s="113"/>
      <c r="W151" s="99"/>
      <c r="X151" s="68"/>
      <c r="Y151" s="171"/>
      <c r="Z151" s="171"/>
      <c r="AA151" s="171"/>
      <c r="AB151" s="171"/>
      <c r="AC151" s="171"/>
      <c r="AD151" s="171"/>
      <c r="AE151" s="171"/>
      <c r="AF151" s="171"/>
      <c r="AG151" s="171"/>
      <c r="AH151" s="171"/>
      <c r="AI151" s="171"/>
      <c r="AJ151" s="171"/>
      <c r="AK151" s="171"/>
      <c r="AL151" s="171"/>
      <c r="AM151" s="171"/>
      <c r="AN151" s="171"/>
      <c r="AO151" s="171"/>
      <c r="AP151" s="171"/>
      <c r="AQ151" s="171"/>
      <c r="AR151" s="171"/>
    </row>
    <row r="152" spans="1:95" s="10" customFormat="1" x14ac:dyDescent="0.25">
      <c r="A152" s="363" t="s">
        <v>181</v>
      </c>
      <c r="B152" s="176"/>
      <c r="C152" s="176"/>
      <c r="D152" s="176"/>
      <c r="E152" s="176"/>
      <c r="F152" s="176"/>
      <c r="G152" s="364"/>
      <c r="H152" s="364"/>
      <c r="I152" s="364"/>
      <c r="J152" s="364"/>
      <c r="K152" s="364"/>
      <c r="L152" s="364"/>
      <c r="M152" s="364"/>
      <c r="N152" s="364"/>
      <c r="O152" s="364"/>
      <c r="P152" s="364"/>
      <c r="Q152" s="364"/>
      <c r="R152" s="364"/>
      <c r="S152" s="364"/>
      <c r="T152" s="364"/>
      <c r="U152" s="364"/>
      <c r="V152" s="364"/>
      <c r="W152" s="364"/>
      <c r="X152" s="364"/>
      <c r="Y152" s="364"/>
      <c r="Z152" s="364"/>
      <c r="AA152" s="364"/>
      <c r="AB152" s="364"/>
      <c r="AC152" s="364"/>
      <c r="AD152" s="364"/>
      <c r="AE152" s="364"/>
      <c r="AF152" s="364"/>
      <c r="AG152" s="364"/>
      <c r="AH152" s="364"/>
      <c r="AI152" s="364"/>
      <c r="AJ152" s="364"/>
      <c r="AK152" s="364"/>
      <c r="AL152" s="364"/>
      <c r="AM152" s="364"/>
      <c r="AN152" s="364"/>
      <c r="AO152" s="364"/>
      <c r="AP152" s="364"/>
      <c r="AQ152" s="364"/>
      <c r="AR152" s="364"/>
      <c r="BX152" s="11"/>
      <c r="BY152" s="11"/>
      <c r="BZ152" s="11"/>
      <c r="CA152" s="11"/>
      <c r="CB152" s="11"/>
      <c r="CC152" s="11"/>
      <c r="CD152" s="11"/>
      <c r="CE152" s="11"/>
      <c r="CF152" s="11"/>
      <c r="CG152" s="11"/>
      <c r="CH152" s="11"/>
      <c r="CI152" s="11"/>
      <c r="CJ152" s="11"/>
      <c r="CK152" s="11"/>
      <c r="CL152" s="11"/>
      <c r="CM152" s="11"/>
      <c r="CN152" s="11"/>
      <c r="CO152" s="11"/>
      <c r="CP152" s="11"/>
      <c r="CQ152" s="11"/>
    </row>
    <row r="153" spans="1:95" s="10" customFormat="1" ht="28.5" customHeight="1" x14ac:dyDescent="0.25">
      <c r="A153" s="643" t="s">
        <v>182</v>
      </c>
      <c r="B153" s="687"/>
      <c r="C153" s="668"/>
      <c r="D153" s="623" t="s">
        <v>183</v>
      </c>
      <c r="E153" s="642"/>
      <c r="F153" s="693"/>
      <c r="G153" s="694" t="s">
        <v>230</v>
      </c>
      <c r="H153" s="626" t="s">
        <v>184</v>
      </c>
      <c r="I153" s="638" t="s">
        <v>59</v>
      </c>
      <c r="J153" s="365"/>
      <c r="K153" s="365"/>
      <c r="L153" s="365"/>
      <c r="M153" s="365"/>
      <c r="N153" s="365"/>
      <c r="O153" s="365"/>
      <c r="P153" s="365"/>
      <c r="Q153" s="365"/>
      <c r="R153" s="365"/>
      <c r="S153" s="365"/>
      <c r="T153" s="365"/>
      <c r="U153" s="365"/>
      <c r="V153" s="365"/>
      <c r="W153" s="365"/>
      <c r="X153" s="366"/>
      <c r="Y153" s="366"/>
      <c r="Z153" s="366"/>
      <c r="AA153" s="366"/>
      <c r="AB153" s="366"/>
      <c r="AC153" s="366"/>
      <c r="AD153" s="366"/>
      <c r="AE153" s="366"/>
      <c r="AF153" s="366"/>
      <c r="AG153" s="366"/>
      <c r="AH153" s="366"/>
      <c r="AI153" s="366"/>
      <c r="AJ153" s="366"/>
      <c r="AK153" s="366"/>
      <c r="AL153" s="366"/>
      <c r="AM153" s="366"/>
      <c r="AN153" s="366"/>
      <c r="AO153" s="366"/>
      <c r="AP153" s="366"/>
      <c r="AQ153" s="366"/>
      <c r="AR153" s="366"/>
      <c r="BX153" s="11"/>
      <c r="BY153" s="11"/>
      <c r="BZ153" s="11"/>
      <c r="CA153" s="11"/>
      <c r="CB153" s="11"/>
      <c r="CC153" s="11"/>
      <c r="CD153" s="11"/>
      <c r="CE153" s="11"/>
      <c r="CF153" s="11"/>
      <c r="CG153" s="11"/>
      <c r="CH153" s="11"/>
      <c r="CI153" s="11"/>
      <c r="CJ153" s="11"/>
      <c r="CK153" s="11"/>
      <c r="CL153" s="11"/>
      <c r="CM153" s="11"/>
      <c r="CN153" s="11"/>
      <c r="CO153" s="11"/>
      <c r="CP153" s="11"/>
      <c r="CQ153" s="11"/>
    </row>
    <row r="154" spans="1:95" s="10" customFormat="1" ht="16.5" customHeight="1" x14ac:dyDescent="0.25">
      <c r="A154" s="645"/>
      <c r="B154" s="692"/>
      <c r="C154" s="670"/>
      <c r="D154" s="575" t="s">
        <v>185</v>
      </c>
      <c r="E154" s="581" t="s">
        <v>173</v>
      </c>
      <c r="F154" s="367" t="s">
        <v>177</v>
      </c>
      <c r="G154" s="695"/>
      <c r="H154" s="627"/>
      <c r="I154" s="641"/>
      <c r="J154" s="368"/>
      <c r="K154" s="368"/>
      <c r="L154" s="368"/>
      <c r="M154" s="368"/>
      <c r="N154" s="368"/>
      <c r="O154" s="368"/>
      <c r="P154" s="368"/>
      <c r="Q154" s="368"/>
      <c r="R154" s="368"/>
      <c r="S154" s="368"/>
      <c r="T154" s="368"/>
      <c r="U154" s="368"/>
      <c r="V154" s="368"/>
      <c r="W154" s="368"/>
      <c r="X154" s="369"/>
      <c r="Y154" s="369"/>
      <c r="Z154" s="369"/>
      <c r="AA154" s="369"/>
      <c r="AB154" s="366"/>
      <c r="AC154" s="366"/>
      <c r="AD154" s="366"/>
      <c r="AE154" s="366"/>
      <c r="AF154" s="366"/>
      <c r="AG154" s="366"/>
      <c r="AH154" s="366"/>
      <c r="AI154" s="366"/>
      <c r="AJ154" s="366"/>
      <c r="AK154" s="366"/>
      <c r="AL154" s="366"/>
      <c r="AM154" s="366"/>
      <c r="AN154" s="366"/>
      <c r="AO154" s="366"/>
      <c r="AP154" s="366"/>
      <c r="AQ154" s="366"/>
      <c r="AR154" s="366"/>
      <c r="BX154" s="11"/>
      <c r="BY154" s="11"/>
      <c r="BZ154" s="11"/>
      <c r="CA154" s="11"/>
      <c r="CB154" s="11"/>
      <c r="CC154" s="11"/>
      <c r="CD154" s="11"/>
      <c r="CE154" s="11"/>
      <c r="CF154" s="11"/>
      <c r="CG154" s="11"/>
      <c r="CH154" s="11"/>
      <c r="CI154" s="11"/>
      <c r="CJ154" s="11"/>
      <c r="CK154" s="11"/>
      <c r="CL154" s="11"/>
      <c r="CM154" s="11"/>
      <c r="CN154" s="11"/>
      <c r="CO154" s="11"/>
      <c r="CP154" s="11"/>
      <c r="CQ154" s="11"/>
    </row>
    <row r="155" spans="1:95" x14ac:dyDescent="0.25">
      <c r="A155" s="698" t="s">
        <v>186</v>
      </c>
      <c r="B155" s="701" t="s">
        <v>180</v>
      </c>
      <c r="C155" s="702"/>
      <c r="D155" s="312">
        <f t="shared" ref="D155:D160" si="20">SUM(E155:F155)</f>
        <v>1</v>
      </c>
      <c r="E155" s="32">
        <f>[1]Mayo!E155+[2]Mayo!E155+[3]Mayo!E155+[4]Mayo!E155+[5]Mayo!E155+[6]Mayo!E155+[7]Mayo!E155+[8]Mayo!E155+[9]Mayo!E155+[10]Mayo!E155</f>
        <v>0</v>
      </c>
      <c r="F155" s="32">
        <f>[1]Mayo!F155+[2]Mayo!F155+[3]Mayo!F155+[4]Mayo!F155+[5]Mayo!F155+[6]Mayo!F155+[7]Mayo!F155+[8]Mayo!F155+[9]Mayo!F155+[10]Mayo!F155</f>
        <v>1</v>
      </c>
      <c r="G155" s="32">
        <f>[1]Mayo!G155+[2]Mayo!G155+[3]Mayo!G155+[4]Mayo!G155+[5]Mayo!G155+[6]Mayo!G155+[7]Mayo!G155+[8]Mayo!G155+[9]Mayo!G155+[10]Mayo!G155</f>
        <v>0</v>
      </c>
      <c r="H155" s="32">
        <f>[1]Mayo!H155+[2]Mayo!H155+[3]Mayo!H155+[4]Mayo!H155+[5]Mayo!H155+[6]Mayo!H155+[7]Mayo!H155+[8]Mayo!H155+[9]Mayo!H155+[10]Mayo!H155</f>
        <v>0</v>
      </c>
      <c r="I155" s="32">
        <f>[1]Mayo!I155+[2]Mayo!I155+[3]Mayo!I155+[4]Mayo!I155+[5]Mayo!I155+[6]Mayo!I155+[7]Mayo!I155+[8]Mayo!I155+[9]Mayo!I155+[10]Mayo!I155</f>
        <v>0</v>
      </c>
      <c r="J155" s="83"/>
      <c r="K155" s="84"/>
      <c r="L155" s="84"/>
      <c r="M155" s="84"/>
      <c r="N155" s="84"/>
      <c r="O155" s="84"/>
      <c r="P155" s="84"/>
      <c r="Q155" s="84"/>
      <c r="R155" s="84"/>
      <c r="S155" s="84"/>
      <c r="T155" s="84"/>
      <c r="U155" s="84"/>
      <c r="V155" s="68"/>
      <c r="W155" s="68"/>
      <c r="X155" s="68"/>
      <c r="Y155" s="68"/>
      <c r="Z155" s="68"/>
      <c r="AA155" s="68"/>
      <c r="AB155" s="171"/>
      <c r="AC155" s="171"/>
      <c r="AD155" s="171"/>
      <c r="AE155" s="171"/>
      <c r="AF155" s="171"/>
      <c r="AG155" s="171"/>
      <c r="AH155" s="171"/>
      <c r="AI155" s="171"/>
      <c r="AJ155" s="171"/>
      <c r="AK155" s="171"/>
      <c r="AL155" s="171"/>
      <c r="AM155" s="171"/>
      <c r="AN155" s="171"/>
      <c r="AO155" s="171"/>
      <c r="AP155" s="171"/>
      <c r="AQ155" s="171"/>
      <c r="AR155" s="171"/>
      <c r="CG155" s="2">
        <v>0</v>
      </c>
    </row>
    <row r="156" spans="1:95" ht="24" customHeight="1" x14ac:dyDescent="0.25">
      <c r="A156" s="699"/>
      <c r="B156" s="676" t="s">
        <v>178</v>
      </c>
      <c r="C156" s="677"/>
      <c r="D156" s="371">
        <f t="shared" si="20"/>
        <v>97</v>
      </c>
      <c r="E156" s="32">
        <f>[1]Mayo!E156+[2]Mayo!E156+[3]Mayo!E156+[4]Mayo!E156+[5]Mayo!E156+[6]Mayo!E156+[7]Mayo!E156+[8]Mayo!E156+[9]Mayo!E156+[10]Mayo!E156</f>
        <v>66</v>
      </c>
      <c r="F156" s="32">
        <f>[1]Mayo!F156+[2]Mayo!F156+[3]Mayo!F156+[4]Mayo!F156+[5]Mayo!F156+[6]Mayo!F156+[7]Mayo!F156+[8]Mayo!F156+[9]Mayo!F156+[10]Mayo!F156</f>
        <v>31</v>
      </c>
      <c r="G156" s="32">
        <f>[1]Mayo!G156+[2]Mayo!G156+[3]Mayo!G156+[4]Mayo!G156+[5]Mayo!G156+[6]Mayo!G156+[7]Mayo!G156+[8]Mayo!G156+[9]Mayo!G156+[10]Mayo!G156</f>
        <v>52</v>
      </c>
      <c r="H156" s="32">
        <f>[1]Mayo!H156+[2]Mayo!H156+[3]Mayo!H156+[4]Mayo!H156+[5]Mayo!H156+[6]Mayo!H156+[7]Mayo!H156+[8]Mayo!H156+[9]Mayo!H156+[10]Mayo!H156</f>
        <v>0</v>
      </c>
      <c r="I156" s="32">
        <f>[1]Mayo!I156+[2]Mayo!I156+[3]Mayo!I156+[4]Mayo!I156+[5]Mayo!I156+[6]Mayo!I156+[7]Mayo!I156+[8]Mayo!I156+[9]Mayo!I156+[10]Mayo!I156</f>
        <v>0</v>
      </c>
      <c r="J156" s="83"/>
      <c r="K156" s="84"/>
      <c r="L156" s="84"/>
      <c r="M156" s="84"/>
      <c r="N156" s="84"/>
      <c r="O156" s="84"/>
      <c r="P156" s="84"/>
      <c r="Q156" s="84"/>
      <c r="R156" s="84"/>
      <c r="S156" s="84"/>
      <c r="T156" s="84"/>
      <c r="U156" s="84"/>
      <c r="V156" s="68"/>
      <c r="W156" s="68"/>
      <c r="X156" s="68"/>
      <c r="Y156" s="68"/>
      <c r="Z156" s="68"/>
      <c r="AA156" s="68"/>
      <c r="AB156" s="171"/>
      <c r="AC156" s="171"/>
      <c r="AD156" s="171"/>
      <c r="AE156" s="171"/>
      <c r="AF156" s="171"/>
      <c r="AG156" s="171"/>
      <c r="AH156" s="171"/>
      <c r="AI156" s="171"/>
      <c r="AJ156" s="171"/>
      <c r="AK156" s="171"/>
      <c r="AL156" s="171"/>
      <c r="AM156" s="171"/>
      <c r="AN156" s="171"/>
      <c r="AO156" s="171"/>
      <c r="AP156" s="171"/>
      <c r="AQ156" s="171"/>
      <c r="AR156" s="171"/>
      <c r="CG156" s="2">
        <v>0</v>
      </c>
    </row>
    <row r="157" spans="1:95" x14ac:dyDescent="0.25">
      <c r="A157" s="700"/>
      <c r="B157" s="664" t="s">
        <v>179</v>
      </c>
      <c r="C157" s="665"/>
      <c r="D157" s="317">
        <f t="shared" si="20"/>
        <v>0</v>
      </c>
      <c r="E157" s="32">
        <f>[1]Mayo!E157+[2]Mayo!E157+[3]Mayo!E157+[4]Mayo!E157+[5]Mayo!E157+[6]Mayo!E157+[7]Mayo!E157+[8]Mayo!E157+[9]Mayo!E157+[10]Mayo!E157</f>
        <v>0</v>
      </c>
      <c r="F157" s="32">
        <f>[1]Mayo!F157+[2]Mayo!F157+[3]Mayo!F157+[4]Mayo!F157+[5]Mayo!F157+[6]Mayo!F157+[7]Mayo!F157+[8]Mayo!F157+[9]Mayo!F157+[10]Mayo!F157</f>
        <v>0</v>
      </c>
      <c r="G157" s="32">
        <f>[1]Mayo!G157+[2]Mayo!G157+[3]Mayo!G157+[4]Mayo!G157+[5]Mayo!G157+[6]Mayo!G157+[7]Mayo!G157+[8]Mayo!G157+[9]Mayo!G157+[10]Mayo!G157</f>
        <v>0</v>
      </c>
      <c r="H157" s="32">
        <f>[1]Mayo!H157+[2]Mayo!H157+[3]Mayo!H157+[4]Mayo!H157+[5]Mayo!H157+[6]Mayo!H157+[7]Mayo!H157+[8]Mayo!H157+[9]Mayo!H157+[10]Mayo!H157</f>
        <v>0</v>
      </c>
      <c r="I157" s="32">
        <f>[1]Mayo!I157+[2]Mayo!I157+[3]Mayo!I157+[4]Mayo!I157+[5]Mayo!I157+[6]Mayo!I157+[7]Mayo!I157+[8]Mayo!I157+[9]Mayo!I157+[10]Mayo!I157</f>
        <v>0</v>
      </c>
      <c r="J157" s="83"/>
      <c r="K157" s="84"/>
      <c r="L157" s="84"/>
      <c r="M157" s="84"/>
      <c r="N157" s="84"/>
      <c r="O157" s="84"/>
      <c r="P157" s="84"/>
      <c r="Q157" s="84"/>
      <c r="R157" s="84"/>
      <c r="S157" s="84"/>
      <c r="T157" s="84"/>
      <c r="U157" s="84"/>
      <c r="V157" s="68"/>
      <c r="W157" s="68"/>
      <c r="X157" s="68"/>
      <c r="Y157" s="68"/>
      <c r="Z157" s="68"/>
      <c r="AA157" s="68"/>
      <c r="AB157" s="171"/>
      <c r="AC157" s="171"/>
      <c r="AD157" s="171"/>
      <c r="AE157" s="171"/>
      <c r="AF157" s="171"/>
      <c r="AG157" s="171"/>
      <c r="AH157" s="171"/>
      <c r="AI157" s="171"/>
      <c r="AJ157" s="171"/>
      <c r="AK157" s="171"/>
      <c r="AL157" s="171"/>
      <c r="AM157" s="171"/>
      <c r="AN157" s="171"/>
      <c r="AO157" s="171"/>
      <c r="AP157" s="171"/>
      <c r="AQ157" s="171"/>
      <c r="AR157" s="171"/>
      <c r="CG157" s="2">
        <v>0</v>
      </c>
    </row>
    <row r="158" spans="1:95" x14ac:dyDescent="0.25">
      <c r="A158" s="618" t="s">
        <v>187</v>
      </c>
      <c r="B158" s="701" t="s">
        <v>180</v>
      </c>
      <c r="C158" s="702"/>
      <c r="D158" s="312">
        <f t="shared" si="20"/>
        <v>0</v>
      </c>
      <c r="E158" s="32">
        <f>[1]Mayo!E158+[2]Mayo!E158+[3]Mayo!E158+[4]Mayo!E158+[5]Mayo!E158+[6]Mayo!E158+[7]Mayo!E158+[8]Mayo!E158+[9]Mayo!E158+[10]Mayo!E158</f>
        <v>0</v>
      </c>
      <c r="F158" s="32">
        <f>[1]Mayo!F158+[2]Mayo!F158+[3]Mayo!F158+[4]Mayo!F158+[5]Mayo!F158+[6]Mayo!F158+[7]Mayo!F158+[8]Mayo!F158+[9]Mayo!F158+[10]Mayo!F158</f>
        <v>0</v>
      </c>
      <c r="G158" s="32">
        <f>[1]Mayo!G158+[2]Mayo!G158+[3]Mayo!G158+[4]Mayo!G158+[5]Mayo!G158+[6]Mayo!G158+[7]Mayo!G158+[8]Mayo!G158+[9]Mayo!G158+[10]Mayo!G158</f>
        <v>0</v>
      </c>
      <c r="H158" s="32">
        <f>[1]Mayo!H158+[2]Mayo!H158+[3]Mayo!H158+[4]Mayo!H158+[5]Mayo!H158+[6]Mayo!H158+[7]Mayo!H158+[8]Mayo!H158+[9]Mayo!H158+[10]Mayo!H158</f>
        <v>0</v>
      </c>
      <c r="I158" s="32">
        <f>[1]Mayo!I158+[2]Mayo!I158+[3]Mayo!I158+[4]Mayo!I158+[5]Mayo!I158+[6]Mayo!I158+[7]Mayo!I158+[8]Mayo!I158+[9]Mayo!I158+[10]Mayo!I158</f>
        <v>0</v>
      </c>
      <c r="J158" s="83"/>
      <c r="K158" s="84"/>
      <c r="L158" s="84"/>
      <c r="M158" s="84"/>
      <c r="N158" s="84"/>
      <c r="O158" s="84"/>
      <c r="P158" s="84"/>
      <c r="Q158" s="84"/>
      <c r="R158" s="84"/>
      <c r="S158" s="84"/>
      <c r="T158" s="84"/>
      <c r="U158" s="84"/>
      <c r="V158" s="68"/>
      <c r="W158" s="68"/>
      <c r="X158" s="68"/>
      <c r="Y158" s="68"/>
      <c r="Z158" s="68"/>
      <c r="AA158" s="68"/>
      <c r="AB158" s="171"/>
      <c r="AC158" s="171"/>
      <c r="AD158" s="171"/>
      <c r="AE158" s="171"/>
      <c r="AF158" s="171"/>
      <c r="AG158" s="171"/>
      <c r="AH158" s="171"/>
      <c r="AI158" s="171"/>
      <c r="AJ158" s="171"/>
      <c r="AK158" s="171"/>
      <c r="AL158" s="171"/>
      <c r="AM158" s="171"/>
      <c r="AN158" s="171"/>
      <c r="AO158" s="171"/>
      <c r="AP158" s="171"/>
      <c r="AQ158" s="171"/>
      <c r="AR158" s="171"/>
      <c r="CG158" s="2">
        <v>0</v>
      </c>
    </row>
    <row r="159" spans="1:95" x14ac:dyDescent="0.25">
      <c r="A159" s="619"/>
      <c r="B159" s="676" t="s">
        <v>178</v>
      </c>
      <c r="C159" s="677"/>
      <c r="D159" s="371">
        <f t="shared" si="20"/>
        <v>455</v>
      </c>
      <c r="E159" s="32">
        <f>[1]Mayo!E159+[2]Mayo!E159+[3]Mayo!E159+[4]Mayo!E159+[5]Mayo!E159+[6]Mayo!E159+[7]Mayo!E159+[8]Mayo!E159+[9]Mayo!E159+[10]Mayo!E159</f>
        <v>233</v>
      </c>
      <c r="F159" s="32">
        <f>[1]Mayo!F159+[2]Mayo!F159+[3]Mayo!F159+[4]Mayo!F159+[5]Mayo!F159+[6]Mayo!F159+[7]Mayo!F159+[8]Mayo!F159+[9]Mayo!F159+[10]Mayo!F159</f>
        <v>222</v>
      </c>
      <c r="G159" s="32">
        <f>[1]Mayo!G159+[2]Mayo!G159+[3]Mayo!G159+[4]Mayo!G159+[5]Mayo!G159+[6]Mayo!G159+[7]Mayo!G159+[8]Mayo!G159+[9]Mayo!G159+[10]Mayo!G159</f>
        <v>307</v>
      </c>
      <c r="H159" s="32">
        <f>[1]Mayo!H159+[2]Mayo!H159+[3]Mayo!H159+[4]Mayo!H159+[5]Mayo!H159+[6]Mayo!H159+[7]Mayo!H159+[8]Mayo!H159+[9]Mayo!H159+[10]Mayo!H159</f>
        <v>0</v>
      </c>
      <c r="I159" s="32">
        <f>[1]Mayo!I159+[2]Mayo!I159+[3]Mayo!I159+[4]Mayo!I159+[5]Mayo!I159+[6]Mayo!I159+[7]Mayo!I159+[8]Mayo!I159+[9]Mayo!I159+[10]Mayo!I159</f>
        <v>0</v>
      </c>
      <c r="J159" s="83"/>
      <c r="K159" s="84"/>
      <c r="L159" s="84"/>
      <c r="M159" s="84"/>
      <c r="N159" s="84"/>
      <c r="O159" s="84"/>
      <c r="P159" s="84"/>
      <c r="Q159" s="84"/>
      <c r="R159" s="84"/>
      <c r="S159" s="84"/>
      <c r="T159" s="84"/>
      <c r="U159" s="84"/>
      <c r="V159" s="68"/>
      <c r="W159" s="68"/>
      <c r="X159" s="68"/>
      <c r="Y159" s="68"/>
      <c r="Z159" s="68"/>
      <c r="AA159" s="68"/>
      <c r="AB159" s="171"/>
      <c r="AC159" s="171"/>
      <c r="AD159" s="171"/>
      <c r="AE159" s="171"/>
      <c r="AF159" s="171"/>
      <c r="AG159" s="171"/>
      <c r="AH159" s="171"/>
      <c r="AI159" s="171"/>
      <c r="AJ159" s="171"/>
      <c r="AK159" s="171"/>
      <c r="AL159" s="171"/>
      <c r="AM159" s="171"/>
      <c r="AN159" s="171"/>
      <c r="AO159" s="171"/>
      <c r="AP159" s="171"/>
      <c r="AQ159" s="171"/>
      <c r="AR159" s="171"/>
      <c r="CG159" s="2">
        <v>0</v>
      </c>
    </row>
    <row r="160" spans="1:95" x14ac:dyDescent="0.25">
      <c r="A160" s="620"/>
      <c r="B160" s="664" t="s">
        <v>179</v>
      </c>
      <c r="C160" s="665"/>
      <c r="D160" s="317">
        <f t="shared" si="20"/>
        <v>0</v>
      </c>
      <c r="E160" s="32">
        <f>[1]Mayo!E160+[2]Mayo!E160+[3]Mayo!E160+[4]Mayo!E160+[5]Mayo!E160+[6]Mayo!E160+[7]Mayo!E160+[8]Mayo!E160+[9]Mayo!E160+[10]Mayo!E160</f>
        <v>0</v>
      </c>
      <c r="F160" s="32">
        <f>[1]Mayo!F160+[2]Mayo!F160+[3]Mayo!F160+[4]Mayo!F160+[5]Mayo!F160+[6]Mayo!F160+[7]Mayo!F160+[8]Mayo!F160+[9]Mayo!F160+[10]Mayo!F160</f>
        <v>0</v>
      </c>
      <c r="G160" s="32">
        <f>[1]Mayo!G160+[2]Mayo!G160+[3]Mayo!G160+[4]Mayo!G160+[5]Mayo!G160+[6]Mayo!G160+[7]Mayo!G160+[8]Mayo!G160+[9]Mayo!G160+[10]Mayo!G160</f>
        <v>0</v>
      </c>
      <c r="H160" s="32">
        <f>[1]Mayo!H160+[2]Mayo!H160+[3]Mayo!H160+[4]Mayo!H160+[5]Mayo!H160+[6]Mayo!H160+[7]Mayo!H160+[8]Mayo!H160+[9]Mayo!H160+[10]Mayo!H160</f>
        <v>0</v>
      </c>
      <c r="I160" s="32">
        <f>[1]Mayo!I160+[2]Mayo!I160+[3]Mayo!I160+[4]Mayo!I160+[5]Mayo!I160+[6]Mayo!I160+[7]Mayo!I160+[8]Mayo!I160+[9]Mayo!I160+[10]Mayo!I160</f>
        <v>0</v>
      </c>
      <c r="J160" s="83"/>
      <c r="K160" s="84"/>
      <c r="L160" s="84"/>
      <c r="M160" s="84"/>
      <c r="N160" s="84"/>
      <c r="O160" s="84"/>
      <c r="P160" s="84"/>
      <c r="Q160" s="84"/>
      <c r="R160" s="84"/>
      <c r="S160" s="84"/>
      <c r="T160" s="84"/>
      <c r="U160" s="84"/>
      <c r="V160" s="68"/>
      <c r="W160" s="68"/>
      <c r="X160" s="68"/>
      <c r="Y160" s="68"/>
      <c r="Z160" s="68"/>
      <c r="AA160" s="68"/>
      <c r="AB160" s="171"/>
      <c r="AC160" s="171"/>
      <c r="AD160" s="171"/>
      <c r="AE160" s="171"/>
      <c r="AF160" s="171"/>
      <c r="AG160" s="171"/>
      <c r="AH160" s="171"/>
      <c r="AI160" s="171"/>
      <c r="AJ160" s="171"/>
      <c r="AK160" s="171"/>
      <c r="AL160" s="171"/>
      <c r="AM160" s="171"/>
      <c r="AN160" s="171"/>
      <c r="AO160" s="171"/>
      <c r="AP160" s="171"/>
      <c r="AQ160" s="171"/>
      <c r="AR160" s="171"/>
      <c r="CG160" s="2">
        <v>0</v>
      </c>
    </row>
    <row r="161" spans="1:95" ht="15" customHeight="1" x14ac:dyDescent="0.25">
      <c r="A161" s="17" t="s">
        <v>188</v>
      </c>
      <c r="B161" s="17"/>
      <c r="C161" s="17"/>
      <c r="D161" s="17"/>
      <c r="E161" s="19"/>
      <c r="F161" s="374"/>
      <c r="G161" s="19"/>
      <c r="H161" s="19"/>
      <c r="I161" s="19"/>
      <c r="J161" s="98"/>
      <c r="K161" s="98"/>
      <c r="L161" s="98"/>
      <c r="M161" s="98"/>
      <c r="N161" s="98"/>
      <c r="O161" s="375"/>
      <c r="P161" s="98"/>
      <c r="Q161" s="98"/>
      <c r="R161" s="98"/>
      <c r="S161" s="98"/>
      <c r="T161" s="98"/>
      <c r="U161" s="98"/>
      <c r="V161" s="98"/>
      <c r="W161" s="98"/>
      <c r="X161" s="376"/>
      <c r="Y161" s="376"/>
      <c r="Z161" s="376"/>
      <c r="AA161" s="67"/>
      <c r="AB161" s="309"/>
      <c r="AC161" s="309"/>
      <c r="AD161" s="309"/>
      <c r="AE161" s="309"/>
      <c r="AF161" s="309"/>
      <c r="AG161" s="309"/>
      <c r="AH161" s="309"/>
      <c r="AI161" s="309"/>
      <c r="AJ161" s="309"/>
      <c r="AK161" s="309"/>
      <c r="AL161" s="309"/>
      <c r="AM161" s="158"/>
      <c r="AN161" s="158"/>
      <c r="AO161" s="158"/>
      <c r="AP161" s="158"/>
      <c r="AQ161" s="158"/>
      <c r="AR161" s="158"/>
      <c r="CJ161" s="1"/>
      <c r="CK161" s="1"/>
      <c r="CL161" s="1"/>
      <c r="CM161" s="1"/>
      <c r="CN161" s="1"/>
      <c r="CO161" s="1"/>
      <c r="CP161" s="1"/>
      <c r="CQ161" s="1"/>
    </row>
    <row r="162" spans="1:95" x14ac:dyDescent="0.25">
      <c r="A162" s="709" t="s">
        <v>189</v>
      </c>
      <c r="B162" s="709"/>
      <c r="C162" s="710" t="s">
        <v>190</v>
      </c>
      <c r="D162" s="711"/>
      <c r="E162" s="712"/>
      <c r="F162" s="716" t="s">
        <v>3</v>
      </c>
      <c r="G162" s="717"/>
      <c r="H162" s="717"/>
      <c r="I162" s="717"/>
      <c r="J162" s="717"/>
      <c r="K162" s="717"/>
      <c r="L162" s="717"/>
      <c r="M162" s="717"/>
      <c r="N162" s="717"/>
      <c r="O162" s="717"/>
      <c r="P162" s="717"/>
      <c r="Q162" s="717"/>
      <c r="R162" s="717"/>
      <c r="S162" s="717"/>
      <c r="T162" s="717"/>
      <c r="U162" s="717"/>
      <c r="V162" s="717"/>
      <c r="W162" s="717"/>
      <c r="X162" s="717"/>
      <c r="Y162" s="717"/>
      <c r="Z162" s="717"/>
      <c r="AA162" s="717"/>
      <c r="AB162" s="717"/>
      <c r="AC162" s="717"/>
      <c r="AD162" s="717"/>
      <c r="AE162" s="717"/>
      <c r="AF162" s="717"/>
      <c r="AG162" s="717"/>
      <c r="AH162" s="717"/>
      <c r="AI162" s="717"/>
      <c r="AJ162" s="717"/>
      <c r="AK162" s="717"/>
      <c r="AL162" s="717"/>
      <c r="AM162" s="718"/>
      <c r="AN162" s="164"/>
      <c r="AO162" s="164"/>
      <c r="AP162" s="164"/>
      <c r="AQ162" s="164"/>
      <c r="AR162" s="164"/>
      <c r="CJ162" s="1"/>
      <c r="CK162" s="1"/>
      <c r="CL162" s="1"/>
      <c r="CM162" s="1"/>
      <c r="CN162" s="1"/>
      <c r="CO162" s="1"/>
      <c r="CP162" s="1"/>
      <c r="CQ162" s="1"/>
    </row>
    <row r="163" spans="1:95" x14ac:dyDescent="0.25">
      <c r="A163" s="709"/>
      <c r="B163" s="709"/>
      <c r="C163" s="713"/>
      <c r="D163" s="714"/>
      <c r="E163" s="715"/>
      <c r="F163" s="719" t="s">
        <v>6</v>
      </c>
      <c r="G163" s="719"/>
      <c r="H163" s="719" t="s">
        <v>7</v>
      </c>
      <c r="I163" s="719"/>
      <c r="J163" s="719" t="s">
        <v>8</v>
      </c>
      <c r="K163" s="719"/>
      <c r="L163" s="622" t="s">
        <v>9</v>
      </c>
      <c r="M163" s="621"/>
      <c r="N163" s="719" t="s">
        <v>10</v>
      </c>
      <c r="O163" s="719"/>
      <c r="P163" s="624" t="s">
        <v>11</v>
      </c>
      <c r="Q163" s="623"/>
      <c r="R163" s="704" t="s">
        <v>12</v>
      </c>
      <c r="S163" s="704"/>
      <c r="T163" s="624" t="s">
        <v>13</v>
      </c>
      <c r="U163" s="623"/>
      <c r="V163" s="704" t="s">
        <v>14</v>
      </c>
      <c r="W163" s="704"/>
      <c r="X163" s="624" t="s">
        <v>15</v>
      </c>
      <c r="Y163" s="623"/>
      <c r="Z163" s="623" t="s">
        <v>16</v>
      </c>
      <c r="AA163" s="624"/>
      <c r="AB163" s="704" t="s">
        <v>17</v>
      </c>
      <c r="AC163" s="704"/>
      <c r="AD163" s="704" t="s">
        <v>18</v>
      </c>
      <c r="AE163" s="704"/>
      <c r="AF163" s="704" t="s">
        <v>19</v>
      </c>
      <c r="AG163" s="704"/>
      <c r="AH163" s="704" t="s">
        <v>20</v>
      </c>
      <c r="AI163" s="704"/>
      <c r="AJ163" s="704" t="s">
        <v>21</v>
      </c>
      <c r="AK163" s="704"/>
      <c r="AL163" s="704" t="s">
        <v>22</v>
      </c>
      <c r="AM163" s="704"/>
      <c r="AN163" s="164"/>
      <c r="AO163" s="164"/>
      <c r="AP163" s="164"/>
      <c r="AQ163" s="164"/>
      <c r="AR163" s="164"/>
      <c r="CJ163" s="1"/>
      <c r="CK163" s="1"/>
      <c r="CL163" s="1"/>
      <c r="CM163" s="1"/>
      <c r="CN163" s="1"/>
      <c r="CO163" s="1"/>
      <c r="CP163" s="1"/>
      <c r="CQ163" s="1"/>
    </row>
    <row r="164" spans="1:95" x14ac:dyDescent="0.25">
      <c r="A164" s="709"/>
      <c r="B164" s="709"/>
      <c r="C164" s="377" t="s">
        <v>27</v>
      </c>
      <c r="D164" s="378" t="s">
        <v>28</v>
      </c>
      <c r="E164" s="379" t="s">
        <v>29</v>
      </c>
      <c r="F164" s="581" t="s">
        <v>36</v>
      </c>
      <c r="G164" s="583" t="s">
        <v>29</v>
      </c>
      <c r="H164" s="581" t="s">
        <v>36</v>
      </c>
      <c r="I164" s="583" t="s">
        <v>29</v>
      </c>
      <c r="J164" s="581" t="s">
        <v>36</v>
      </c>
      <c r="K164" s="583" t="s">
        <v>29</v>
      </c>
      <c r="L164" s="581" t="s">
        <v>36</v>
      </c>
      <c r="M164" s="590" t="s">
        <v>29</v>
      </c>
      <c r="N164" s="581" t="s">
        <v>36</v>
      </c>
      <c r="O164" s="583" t="s">
        <v>29</v>
      </c>
      <c r="P164" s="581" t="s">
        <v>36</v>
      </c>
      <c r="Q164" s="590" t="s">
        <v>29</v>
      </c>
      <c r="R164" s="581" t="s">
        <v>36</v>
      </c>
      <c r="S164" s="583" t="s">
        <v>29</v>
      </c>
      <c r="T164" s="581" t="s">
        <v>36</v>
      </c>
      <c r="U164" s="590" t="s">
        <v>29</v>
      </c>
      <c r="V164" s="581" t="s">
        <v>36</v>
      </c>
      <c r="W164" s="583" t="s">
        <v>29</v>
      </c>
      <c r="X164" s="581" t="s">
        <v>36</v>
      </c>
      <c r="Y164" s="590" t="s">
        <v>29</v>
      </c>
      <c r="Z164" s="581" t="s">
        <v>36</v>
      </c>
      <c r="AA164" s="583" t="s">
        <v>29</v>
      </c>
      <c r="AB164" s="581" t="s">
        <v>36</v>
      </c>
      <c r="AC164" s="583" t="s">
        <v>29</v>
      </c>
      <c r="AD164" s="581" t="s">
        <v>36</v>
      </c>
      <c r="AE164" s="583" t="s">
        <v>29</v>
      </c>
      <c r="AF164" s="581" t="s">
        <v>36</v>
      </c>
      <c r="AG164" s="583" t="s">
        <v>29</v>
      </c>
      <c r="AH164" s="581" t="s">
        <v>36</v>
      </c>
      <c r="AI164" s="583" t="s">
        <v>29</v>
      </c>
      <c r="AJ164" s="581" t="s">
        <v>36</v>
      </c>
      <c r="AK164" s="583" t="s">
        <v>29</v>
      </c>
      <c r="AL164" s="581" t="s">
        <v>36</v>
      </c>
      <c r="AM164" s="583" t="s">
        <v>29</v>
      </c>
      <c r="AN164" s="164"/>
      <c r="AO164" s="164"/>
      <c r="AP164" s="164"/>
      <c r="AQ164" s="164"/>
      <c r="AR164" s="164"/>
      <c r="CJ164" s="1"/>
      <c r="CK164" s="1"/>
      <c r="CL164" s="1"/>
      <c r="CM164" s="1"/>
      <c r="CN164" s="1"/>
      <c r="CO164" s="1"/>
      <c r="CP164" s="1"/>
      <c r="CQ164" s="1"/>
    </row>
    <row r="165" spans="1:95" x14ac:dyDescent="0.25">
      <c r="A165" s="705" t="s">
        <v>191</v>
      </c>
      <c r="B165" s="706"/>
      <c r="C165" s="380">
        <f>SUM(D165+E165)</f>
        <v>11</v>
      </c>
      <c r="D165" s="381">
        <f>SUM(P165+R165+T165+V165+X165+Z165+AB165+AD165+AF165+AH165+AJ165+AL165)</f>
        <v>8</v>
      </c>
      <c r="E165" s="382">
        <f>SUM(Q165+S165+U165+W165+Y165+AA165+AC165+AE165+AG165+AI165+AK165+AM165)</f>
        <v>3</v>
      </c>
      <c r="F165" s="383"/>
      <c r="G165" s="384"/>
      <c r="H165" s="385"/>
      <c r="I165" s="386"/>
      <c r="J165" s="383"/>
      <c r="K165" s="384"/>
      <c r="L165" s="385"/>
      <c r="M165" s="386"/>
      <c r="N165" s="385"/>
      <c r="O165" s="386"/>
      <c r="P165" s="32">
        <f>[1]Mayo!P165+[2]Mayo!P165+[3]Mayo!P165+[4]Mayo!P165+[5]Mayo!P165+[6]Mayo!P165+[7]Mayo!P165+[8]Mayo!P165+[9]Mayo!P165+[10]Mayo!P165</f>
        <v>0</v>
      </c>
      <c r="Q165" s="32">
        <f>[1]Mayo!Q165+[2]Mayo!Q165+[3]Mayo!Q165+[4]Mayo!Q165+[5]Mayo!Q165+[6]Mayo!Q165+[7]Mayo!Q165+[8]Mayo!Q165+[9]Mayo!Q165+[10]Mayo!Q165</f>
        <v>0</v>
      </c>
      <c r="R165" s="32">
        <f>[1]Mayo!R165+[2]Mayo!R165+[3]Mayo!R165+[4]Mayo!R165+[5]Mayo!R165+[6]Mayo!R165+[7]Mayo!R165+[8]Mayo!R165+[9]Mayo!R165+[10]Mayo!R165</f>
        <v>1</v>
      </c>
      <c r="S165" s="32">
        <f>[1]Mayo!S165+[2]Mayo!S165+[3]Mayo!S165+[4]Mayo!S165+[5]Mayo!S165+[6]Mayo!S165+[7]Mayo!S165+[8]Mayo!S165+[9]Mayo!S165+[10]Mayo!S165</f>
        <v>0</v>
      </c>
      <c r="T165" s="32">
        <f>[1]Mayo!T165+[2]Mayo!T165+[3]Mayo!T165+[4]Mayo!T165+[5]Mayo!T165+[6]Mayo!T165+[7]Mayo!T165+[8]Mayo!T165+[9]Mayo!T165+[10]Mayo!T165</f>
        <v>0</v>
      </c>
      <c r="U165" s="32">
        <f>[1]Mayo!U165+[2]Mayo!U165+[3]Mayo!U165+[4]Mayo!U165+[5]Mayo!U165+[6]Mayo!U165+[7]Mayo!U165+[8]Mayo!U165+[9]Mayo!U165+[10]Mayo!U165</f>
        <v>0</v>
      </c>
      <c r="V165" s="32">
        <f>[1]Mayo!V165+[2]Mayo!V165+[3]Mayo!V165+[4]Mayo!V165+[5]Mayo!V165+[6]Mayo!V165+[7]Mayo!V165+[8]Mayo!V165+[9]Mayo!V165+[10]Mayo!V165</f>
        <v>0</v>
      </c>
      <c r="W165" s="32">
        <f>[1]Mayo!W165+[2]Mayo!W165+[3]Mayo!W165+[4]Mayo!W165+[5]Mayo!W165+[6]Mayo!W165+[7]Mayo!W165+[8]Mayo!W165+[9]Mayo!W165+[10]Mayo!W165</f>
        <v>0</v>
      </c>
      <c r="X165" s="32">
        <f>[1]Mayo!X165+[2]Mayo!X165+[3]Mayo!X165+[4]Mayo!X165+[5]Mayo!X165+[6]Mayo!X165+[7]Mayo!X165+[8]Mayo!X165+[9]Mayo!X165+[10]Mayo!X165</f>
        <v>0</v>
      </c>
      <c r="Y165" s="32">
        <f>[1]Mayo!Y165+[2]Mayo!Y165+[3]Mayo!Y165+[4]Mayo!Y165+[5]Mayo!Y165+[6]Mayo!Y165+[7]Mayo!Y165+[8]Mayo!Y165+[9]Mayo!Y165+[10]Mayo!Y165</f>
        <v>0</v>
      </c>
      <c r="Z165" s="32">
        <f>[1]Mayo!Z165+[2]Mayo!Z165+[3]Mayo!Z165+[4]Mayo!Z165+[5]Mayo!Z165+[6]Mayo!Z165+[7]Mayo!Z165+[8]Mayo!Z165+[9]Mayo!Z165+[10]Mayo!Z165</f>
        <v>2</v>
      </c>
      <c r="AA165" s="32">
        <f>[1]Mayo!AA165+[2]Mayo!AA165+[3]Mayo!AA165+[4]Mayo!AA165+[5]Mayo!AA165+[6]Mayo!AA165+[7]Mayo!AA165+[8]Mayo!AA165+[9]Mayo!AA165+[10]Mayo!AA165</f>
        <v>0</v>
      </c>
      <c r="AB165" s="32">
        <f>[1]Mayo!AB165+[2]Mayo!AB165+[3]Mayo!AB165+[4]Mayo!AB165+[5]Mayo!AB165+[6]Mayo!AB165+[7]Mayo!AB165+[8]Mayo!AB165+[9]Mayo!AB165+[10]Mayo!AB165</f>
        <v>0</v>
      </c>
      <c r="AC165" s="32">
        <f>[1]Mayo!AC165+[2]Mayo!AC165+[3]Mayo!AC165+[4]Mayo!AC165+[5]Mayo!AC165+[6]Mayo!AC165+[7]Mayo!AC165+[8]Mayo!AC165+[9]Mayo!AC165+[10]Mayo!AC165</f>
        <v>0</v>
      </c>
      <c r="AD165" s="32">
        <f>[1]Mayo!AD165+[2]Mayo!AD165+[3]Mayo!AD165+[4]Mayo!AD165+[5]Mayo!AD165+[6]Mayo!AD165+[7]Mayo!AD165+[8]Mayo!AD165+[9]Mayo!AD165+[10]Mayo!AD165</f>
        <v>2</v>
      </c>
      <c r="AE165" s="32">
        <f>[1]Mayo!AE165+[2]Mayo!AE165+[3]Mayo!AE165+[4]Mayo!AE165+[5]Mayo!AE165+[6]Mayo!AE165+[7]Mayo!AE165+[8]Mayo!AE165+[9]Mayo!AE165+[10]Mayo!AE165</f>
        <v>0</v>
      </c>
      <c r="AF165" s="32">
        <f>[1]Mayo!AF165+[2]Mayo!AF165+[3]Mayo!AF165+[4]Mayo!AF165+[5]Mayo!AF165+[6]Mayo!AF165+[7]Mayo!AF165+[8]Mayo!AF165+[9]Mayo!AF165+[10]Mayo!AF165</f>
        <v>1</v>
      </c>
      <c r="AG165" s="32">
        <f>[1]Mayo!AG165+[2]Mayo!AG165+[3]Mayo!AG165+[4]Mayo!AG165+[5]Mayo!AG165+[6]Mayo!AG165+[7]Mayo!AG165+[8]Mayo!AG165+[9]Mayo!AG165+[10]Mayo!AG165</f>
        <v>1</v>
      </c>
      <c r="AH165" s="32">
        <f>[1]Mayo!AH165+[2]Mayo!AH165+[3]Mayo!AH165+[4]Mayo!AH165+[5]Mayo!AH165+[6]Mayo!AH165+[7]Mayo!AH165+[8]Mayo!AH165+[9]Mayo!AH165+[10]Mayo!AH165</f>
        <v>0</v>
      </c>
      <c r="AI165" s="32">
        <f>[1]Mayo!AI165+[2]Mayo!AI165+[3]Mayo!AI165+[4]Mayo!AI165+[5]Mayo!AI165+[6]Mayo!AI165+[7]Mayo!AI165+[8]Mayo!AI165+[9]Mayo!AI165+[10]Mayo!AI165</f>
        <v>0</v>
      </c>
      <c r="AJ165" s="32">
        <f>[1]Mayo!AJ165+[2]Mayo!AJ165+[3]Mayo!AJ165+[4]Mayo!AJ165+[5]Mayo!AJ165+[6]Mayo!AJ165+[7]Mayo!AJ165+[8]Mayo!AJ165+[9]Mayo!AJ165+[10]Mayo!AJ165</f>
        <v>2</v>
      </c>
      <c r="AK165" s="32">
        <f>[1]Mayo!AK165+[2]Mayo!AK165+[3]Mayo!AK165+[4]Mayo!AK165+[5]Mayo!AK165+[6]Mayo!AK165+[7]Mayo!AK165+[8]Mayo!AK165+[9]Mayo!AK165+[10]Mayo!AK165</f>
        <v>0</v>
      </c>
      <c r="AL165" s="32">
        <f>[1]Mayo!AL165+[2]Mayo!AL165+[3]Mayo!AL165+[4]Mayo!AL165+[5]Mayo!AL165+[6]Mayo!AL165+[7]Mayo!AL165+[8]Mayo!AL165+[9]Mayo!AL165+[10]Mayo!AL165</f>
        <v>0</v>
      </c>
      <c r="AM165" s="32">
        <f>[1]Mayo!AM165+[2]Mayo!AM165+[3]Mayo!AM165+[4]Mayo!AM165+[5]Mayo!AM165+[6]Mayo!AM165+[7]Mayo!AM165+[8]Mayo!AM165+[9]Mayo!AM165+[10]Mayo!AM165</f>
        <v>2</v>
      </c>
      <c r="AN165" s="244"/>
      <c r="AO165" s="164"/>
      <c r="AP165" s="164"/>
      <c r="AQ165" s="164"/>
      <c r="AR165" s="164"/>
      <c r="CJ165" s="1"/>
      <c r="CK165" s="1"/>
      <c r="CL165" s="1"/>
      <c r="CM165" s="1"/>
      <c r="CN165" s="1"/>
      <c r="CO165" s="1"/>
      <c r="CP165" s="1"/>
      <c r="CQ165" s="1"/>
    </row>
    <row r="166" spans="1:95" x14ac:dyDescent="0.25">
      <c r="A166" s="707" t="s">
        <v>192</v>
      </c>
      <c r="B166" s="708"/>
      <c r="C166" s="391">
        <f>SUM(D166+E166)</f>
        <v>13</v>
      </c>
      <c r="D166" s="392">
        <f t="shared" ref="D166:E168" si="21">SUM(F166+H166+J166+L166+N166+P166+R166+T166+V166+X166+Z166+AB166+AD166+AF166+AH166+AJ166+AL166)</f>
        <v>10</v>
      </c>
      <c r="E166" s="393">
        <f t="shared" si="21"/>
        <v>3</v>
      </c>
      <c r="F166" s="32">
        <f>[1]Mayo!F166+[2]Mayo!F166+[3]Mayo!F166+[4]Mayo!F166+[5]Mayo!F166+[6]Mayo!F166+[7]Mayo!F166+[8]Mayo!F166+[9]Mayo!F166+[10]Mayo!F166</f>
        <v>0</v>
      </c>
      <c r="G166" s="32">
        <f>[1]Mayo!G166+[2]Mayo!G166+[3]Mayo!G166+[4]Mayo!G166+[5]Mayo!G166+[6]Mayo!G166+[7]Mayo!G166+[8]Mayo!G166+[9]Mayo!G166+[10]Mayo!G166</f>
        <v>0</v>
      </c>
      <c r="H166" s="32">
        <f>[1]Mayo!H166+[2]Mayo!H166+[3]Mayo!H166+[4]Mayo!H166+[5]Mayo!H166+[6]Mayo!H166+[7]Mayo!H166+[8]Mayo!H166+[9]Mayo!H166+[10]Mayo!H166</f>
        <v>0</v>
      </c>
      <c r="I166" s="32">
        <f>[1]Mayo!I166+[2]Mayo!I166+[3]Mayo!I166+[4]Mayo!I166+[5]Mayo!I166+[6]Mayo!I166+[7]Mayo!I166+[8]Mayo!I166+[9]Mayo!I166+[10]Mayo!I166</f>
        <v>0</v>
      </c>
      <c r="J166" s="32">
        <f>[1]Mayo!J166+[2]Mayo!J166+[3]Mayo!J166+[4]Mayo!J166+[5]Mayo!J166+[6]Mayo!J166+[7]Mayo!J166+[8]Mayo!J166+[9]Mayo!J166+[10]Mayo!J166</f>
        <v>0</v>
      </c>
      <c r="K166" s="32">
        <f>[1]Mayo!K166+[2]Mayo!K166+[3]Mayo!K166+[4]Mayo!K166+[5]Mayo!K166+[6]Mayo!K166+[7]Mayo!K166+[8]Mayo!K166+[9]Mayo!K166+[10]Mayo!K166</f>
        <v>0</v>
      </c>
      <c r="L166" s="32">
        <f>[1]Mayo!L166+[2]Mayo!L166+[3]Mayo!L166+[4]Mayo!L166+[5]Mayo!L166+[6]Mayo!L166+[7]Mayo!L166+[8]Mayo!L166+[9]Mayo!L166+[10]Mayo!L166</f>
        <v>0</v>
      </c>
      <c r="M166" s="32">
        <f>[1]Mayo!M166+[2]Mayo!M166+[3]Mayo!M166+[4]Mayo!M166+[5]Mayo!M166+[6]Mayo!M166+[7]Mayo!M166+[8]Mayo!M166+[9]Mayo!M166+[10]Mayo!M166</f>
        <v>0</v>
      </c>
      <c r="N166" s="32">
        <f>[1]Mayo!N166+[2]Mayo!N166+[3]Mayo!N166+[4]Mayo!N166+[5]Mayo!N166+[6]Mayo!N166+[7]Mayo!N166+[8]Mayo!N166+[9]Mayo!N166+[10]Mayo!N166</f>
        <v>0</v>
      </c>
      <c r="O166" s="32">
        <f>[1]Mayo!O166+[2]Mayo!O166+[3]Mayo!O166+[4]Mayo!O166+[5]Mayo!O166+[6]Mayo!O166+[7]Mayo!O166+[8]Mayo!O166+[9]Mayo!O166+[10]Mayo!O166</f>
        <v>0</v>
      </c>
      <c r="P166" s="32">
        <f>[1]Mayo!P166+[2]Mayo!P166+[3]Mayo!P166+[4]Mayo!P166+[5]Mayo!P166+[6]Mayo!P166+[7]Mayo!P166+[8]Mayo!P166+[9]Mayo!P166+[10]Mayo!P166</f>
        <v>0</v>
      </c>
      <c r="Q166" s="32">
        <f>[1]Mayo!Q166+[2]Mayo!Q166+[3]Mayo!Q166+[4]Mayo!Q166+[5]Mayo!Q166+[6]Mayo!Q166+[7]Mayo!Q166+[8]Mayo!Q166+[9]Mayo!Q166+[10]Mayo!Q166</f>
        <v>0</v>
      </c>
      <c r="R166" s="32">
        <f>[1]Mayo!R166+[2]Mayo!R166+[3]Mayo!R166+[4]Mayo!R166+[5]Mayo!R166+[6]Mayo!R166+[7]Mayo!R166+[8]Mayo!R166+[9]Mayo!R166+[10]Mayo!R166</f>
        <v>0</v>
      </c>
      <c r="S166" s="32">
        <f>[1]Mayo!S166+[2]Mayo!S166+[3]Mayo!S166+[4]Mayo!S166+[5]Mayo!S166+[6]Mayo!S166+[7]Mayo!S166+[8]Mayo!S166+[9]Mayo!S166+[10]Mayo!S166</f>
        <v>0</v>
      </c>
      <c r="T166" s="32">
        <f>[1]Mayo!T166+[2]Mayo!T166+[3]Mayo!T166+[4]Mayo!T166+[5]Mayo!T166+[6]Mayo!T166+[7]Mayo!T166+[8]Mayo!T166+[9]Mayo!T166+[10]Mayo!T166</f>
        <v>1</v>
      </c>
      <c r="U166" s="32">
        <f>[1]Mayo!U166+[2]Mayo!U166+[3]Mayo!U166+[4]Mayo!U166+[5]Mayo!U166+[6]Mayo!U166+[7]Mayo!U166+[8]Mayo!U166+[9]Mayo!U166+[10]Mayo!U166</f>
        <v>0</v>
      </c>
      <c r="V166" s="32">
        <f>[1]Mayo!V166+[2]Mayo!V166+[3]Mayo!V166+[4]Mayo!V166+[5]Mayo!V166+[6]Mayo!V166+[7]Mayo!V166+[8]Mayo!V166+[9]Mayo!V166+[10]Mayo!V166</f>
        <v>0</v>
      </c>
      <c r="W166" s="32">
        <f>[1]Mayo!W166+[2]Mayo!W166+[3]Mayo!W166+[4]Mayo!W166+[5]Mayo!W166+[6]Mayo!W166+[7]Mayo!W166+[8]Mayo!W166+[9]Mayo!W166+[10]Mayo!W166</f>
        <v>0</v>
      </c>
      <c r="X166" s="32">
        <f>[1]Mayo!X166+[2]Mayo!X166+[3]Mayo!X166+[4]Mayo!X166+[5]Mayo!X166+[6]Mayo!X166+[7]Mayo!X166+[8]Mayo!X166+[9]Mayo!X166+[10]Mayo!X166</f>
        <v>0</v>
      </c>
      <c r="Y166" s="32">
        <f>[1]Mayo!Y166+[2]Mayo!Y166+[3]Mayo!Y166+[4]Mayo!Y166+[5]Mayo!Y166+[6]Mayo!Y166+[7]Mayo!Y166+[8]Mayo!Y166+[9]Mayo!Y166+[10]Mayo!Y166</f>
        <v>0</v>
      </c>
      <c r="Z166" s="32">
        <f>[1]Mayo!Z166+[2]Mayo!Z166+[3]Mayo!Z166+[4]Mayo!Z166+[5]Mayo!Z166+[6]Mayo!Z166+[7]Mayo!Z166+[8]Mayo!Z166+[9]Mayo!Z166+[10]Mayo!Z166</f>
        <v>1</v>
      </c>
      <c r="AA166" s="32">
        <f>[1]Mayo!AA166+[2]Mayo!AA166+[3]Mayo!AA166+[4]Mayo!AA166+[5]Mayo!AA166+[6]Mayo!AA166+[7]Mayo!AA166+[8]Mayo!AA166+[9]Mayo!AA166+[10]Mayo!AA166</f>
        <v>0</v>
      </c>
      <c r="AB166" s="32">
        <f>[1]Mayo!AB166+[2]Mayo!AB166+[3]Mayo!AB166+[4]Mayo!AB166+[5]Mayo!AB166+[6]Mayo!AB166+[7]Mayo!AB166+[8]Mayo!AB166+[9]Mayo!AB166+[10]Mayo!AB166</f>
        <v>0</v>
      </c>
      <c r="AC166" s="32">
        <f>[1]Mayo!AC166+[2]Mayo!AC166+[3]Mayo!AC166+[4]Mayo!AC166+[5]Mayo!AC166+[6]Mayo!AC166+[7]Mayo!AC166+[8]Mayo!AC166+[9]Mayo!AC166+[10]Mayo!AC166</f>
        <v>0</v>
      </c>
      <c r="AD166" s="32">
        <f>[1]Mayo!AD166+[2]Mayo!AD166+[3]Mayo!AD166+[4]Mayo!AD166+[5]Mayo!AD166+[6]Mayo!AD166+[7]Mayo!AD166+[8]Mayo!AD166+[9]Mayo!AD166+[10]Mayo!AD166</f>
        <v>1</v>
      </c>
      <c r="AE166" s="32">
        <f>[1]Mayo!AE166+[2]Mayo!AE166+[3]Mayo!AE166+[4]Mayo!AE166+[5]Mayo!AE166+[6]Mayo!AE166+[7]Mayo!AE166+[8]Mayo!AE166+[9]Mayo!AE166+[10]Mayo!AE166</f>
        <v>0</v>
      </c>
      <c r="AF166" s="32">
        <f>[1]Mayo!AF166+[2]Mayo!AF166+[3]Mayo!AF166+[4]Mayo!AF166+[5]Mayo!AF166+[6]Mayo!AF166+[7]Mayo!AF166+[8]Mayo!AF166+[9]Mayo!AF166+[10]Mayo!AF166</f>
        <v>0</v>
      </c>
      <c r="AG166" s="32">
        <f>[1]Mayo!AG166+[2]Mayo!AG166+[3]Mayo!AG166+[4]Mayo!AG166+[5]Mayo!AG166+[6]Mayo!AG166+[7]Mayo!AG166+[8]Mayo!AG166+[9]Mayo!AG166+[10]Mayo!AG166</f>
        <v>0</v>
      </c>
      <c r="AH166" s="32">
        <f>[1]Mayo!AH166+[2]Mayo!AH166+[3]Mayo!AH166+[4]Mayo!AH166+[5]Mayo!AH166+[6]Mayo!AH166+[7]Mayo!AH166+[8]Mayo!AH166+[9]Mayo!AH166+[10]Mayo!AH166</f>
        <v>5</v>
      </c>
      <c r="AI166" s="32">
        <f>[1]Mayo!AI166+[2]Mayo!AI166+[3]Mayo!AI166+[4]Mayo!AI166+[5]Mayo!AI166+[6]Mayo!AI166+[7]Mayo!AI166+[8]Mayo!AI166+[9]Mayo!AI166+[10]Mayo!AI166</f>
        <v>0</v>
      </c>
      <c r="AJ166" s="32">
        <f>[1]Mayo!AJ166+[2]Mayo!AJ166+[3]Mayo!AJ166+[4]Mayo!AJ166+[5]Mayo!AJ166+[6]Mayo!AJ166+[7]Mayo!AJ166+[8]Mayo!AJ166+[9]Mayo!AJ166+[10]Mayo!AJ166</f>
        <v>1</v>
      </c>
      <c r="AK166" s="32">
        <f>[1]Mayo!AK166+[2]Mayo!AK166+[3]Mayo!AK166+[4]Mayo!AK166+[5]Mayo!AK166+[6]Mayo!AK166+[7]Mayo!AK166+[8]Mayo!AK166+[9]Mayo!AK166+[10]Mayo!AK166</f>
        <v>1</v>
      </c>
      <c r="AL166" s="32">
        <f>[1]Mayo!AL166+[2]Mayo!AL166+[3]Mayo!AL166+[4]Mayo!AL166+[5]Mayo!AL166+[6]Mayo!AL166+[7]Mayo!AL166+[8]Mayo!AL166+[9]Mayo!AL166+[10]Mayo!AL166</f>
        <v>1</v>
      </c>
      <c r="AM166" s="32">
        <f>[1]Mayo!AM166+[2]Mayo!AM166+[3]Mayo!AM166+[4]Mayo!AM166+[5]Mayo!AM166+[6]Mayo!AM166+[7]Mayo!AM166+[8]Mayo!AM166+[9]Mayo!AM166+[10]Mayo!AM166</f>
        <v>2</v>
      </c>
      <c r="AN166" s="244"/>
      <c r="AO166" s="164"/>
      <c r="AP166" s="164"/>
      <c r="AQ166" s="164"/>
      <c r="AR166" s="164"/>
      <c r="CJ166" s="1"/>
      <c r="CK166" s="1"/>
      <c r="CL166" s="1"/>
      <c r="CM166" s="1"/>
      <c r="CN166" s="1"/>
      <c r="CO166" s="1"/>
      <c r="CP166" s="1"/>
      <c r="CQ166" s="1"/>
    </row>
    <row r="167" spans="1:95" x14ac:dyDescent="0.25">
      <c r="A167" s="720" t="s">
        <v>193</v>
      </c>
      <c r="B167" s="721"/>
      <c r="C167" s="391">
        <f>SUM(D167+E167)</f>
        <v>5</v>
      </c>
      <c r="D167" s="392">
        <f t="shared" si="21"/>
        <v>3</v>
      </c>
      <c r="E167" s="393">
        <f t="shared" si="21"/>
        <v>2</v>
      </c>
      <c r="F167" s="32">
        <f>[1]Mayo!F167+[2]Mayo!F167+[3]Mayo!F167+[4]Mayo!F167+[5]Mayo!F167+[6]Mayo!F167+[7]Mayo!F167+[8]Mayo!F167+[9]Mayo!F167+[10]Mayo!F167</f>
        <v>0</v>
      </c>
      <c r="G167" s="32">
        <f>[1]Mayo!G167+[2]Mayo!G167+[3]Mayo!G167+[4]Mayo!G167+[5]Mayo!G167+[6]Mayo!G167+[7]Mayo!G167+[8]Mayo!G167+[9]Mayo!G167+[10]Mayo!G167</f>
        <v>0</v>
      </c>
      <c r="H167" s="32">
        <f>[1]Mayo!H167+[2]Mayo!H167+[3]Mayo!H167+[4]Mayo!H167+[5]Mayo!H167+[6]Mayo!H167+[7]Mayo!H167+[8]Mayo!H167+[9]Mayo!H167+[10]Mayo!H167</f>
        <v>2</v>
      </c>
      <c r="I167" s="32">
        <f>[1]Mayo!I167+[2]Mayo!I167+[3]Mayo!I167+[4]Mayo!I167+[5]Mayo!I167+[6]Mayo!I167+[7]Mayo!I167+[8]Mayo!I167+[9]Mayo!I167+[10]Mayo!I167</f>
        <v>1</v>
      </c>
      <c r="J167" s="32">
        <f>[1]Mayo!J167+[2]Mayo!J167+[3]Mayo!J167+[4]Mayo!J167+[5]Mayo!J167+[6]Mayo!J167+[7]Mayo!J167+[8]Mayo!J167+[9]Mayo!J167+[10]Mayo!J167</f>
        <v>0</v>
      </c>
      <c r="K167" s="32">
        <f>[1]Mayo!K167+[2]Mayo!K167+[3]Mayo!K167+[4]Mayo!K167+[5]Mayo!K167+[6]Mayo!K167+[7]Mayo!K167+[8]Mayo!K167+[9]Mayo!K167+[10]Mayo!K167</f>
        <v>0</v>
      </c>
      <c r="L167" s="32">
        <f>[1]Mayo!L167+[2]Mayo!L167+[3]Mayo!L167+[4]Mayo!L167+[5]Mayo!L167+[6]Mayo!L167+[7]Mayo!L167+[8]Mayo!L167+[9]Mayo!L167+[10]Mayo!L167</f>
        <v>0</v>
      </c>
      <c r="M167" s="32">
        <f>[1]Mayo!M167+[2]Mayo!M167+[3]Mayo!M167+[4]Mayo!M167+[5]Mayo!M167+[6]Mayo!M167+[7]Mayo!M167+[8]Mayo!M167+[9]Mayo!M167+[10]Mayo!M167</f>
        <v>1</v>
      </c>
      <c r="N167" s="32">
        <f>[1]Mayo!N167+[2]Mayo!N167+[3]Mayo!N167+[4]Mayo!N167+[5]Mayo!N167+[6]Mayo!N167+[7]Mayo!N167+[8]Mayo!N167+[9]Mayo!N167+[10]Mayo!N167</f>
        <v>0</v>
      </c>
      <c r="O167" s="32">
        <f>[1]Mayo!O167+[2]Mayo!O167+[3]Mayo!O167+[4]Mayo!O167+[5]Mayo!O167+[6]Mayo!O167+[7]Mayo!O167+[8]Mayo!O167+[9]Mayo!O167+[10]Mayo!O167</f>
        <v>0</v>
      </c>
      <c r="P167" s="32">
        <f>[1]Mayo!P167+[2]Mayo!P167+[3]Mayo!P167+[4]Mayo!P167+[5]Mayo!P167+[6]Mayo!P167+[7]Mayo!P167+[8]Mayo!P167+[9]Mayo!P167+[10]Mayo!P167</f>
        <v>0</v>
      </c>
      <c r="Q167" s="32">
        <f>[1]Mayo!Q167+[2]Mayo!Q167+[3]Mayo!Q167+[4]Mayo!Q167+[5]Mayo!Q167+[6]Mayo!Q167+[7]Mayo!Q167+[8]Mayo!Q167+[9]Mayo!Q167+[10]Mayo!Q167</f>
        <v>0</v>
      </c>
      <c r="R167" s="32">
        <f>[1]Mayo!R167+[2]Mayo!R167+[3]Mayo!R167+[4]Mayo!R167+[5]Mayo!R167+[6]Mayo!R167+[7]Mayo!R167+[8]Mayo!R167+[9]Mayo!R167+[10]Mayo!R167</f>
        <v>0</v>
      </c>
      <c r="S167" s="32">
        <f>[1]Mayo!S167+[2]Mayo!S167+[3]Mayo!S167+[4]Mayo!S167+[5]Mayo!S167+[6]Mayo!S167+[7]Mayo!S167+[8]Mayo!S167+[9]Mayo!S167+[10]Mayo!S167</f>
        <v>0</v>
      </c>
      <c r="T167" s="32">
        <f>[1]Mayo!T167+[2]Mayo!T167+[3]Mayo!T167+[4]Mayo!T167+[5]Mayo!T167+[6]Mayo!T167+[7]Mayo!T167+[8]Mayo!T167+[9]Mayo!T167+[10]Mayo!T167</f>
        <v>0</v>
      </c>
      <c r="U167" s="32">
        <f>[1]Mayo!U167+[2]Mayo!U167+[3]Mayo!U167+[4]Mayo!U167+[5]Mayo!U167+[6]Mayo!U167+[7]Mayo!U167+[8]Mayo!U167+[9]Mayo!U167+[10]Mayo!U167</f>
        <v>0</v>
      </c>
      <c r="V167" s="32">
        <f>[1]Mayo!V167+[2]Mayo!V167+[3]Mayo!V167+[4]Mayo!V167+[5]Mayo!V167+[6]Mayo!V167+[7]Mayo!V167+[8]Mayo!V167+[9]Mayo!V167+[10]Mayo!V167</f>
        <v>0</v>
      </c>
      <c r="W167" s="32">
        <f>[1]Mayo!W167+[2]Mayo!W167+[3]Mayo!W167+[4]Mayo!W167+[5]Mayo!W167+[6]Mayo!W167+[7]Mayo!W167+[8]Mayo!W167+[9]Mayo!W167+[10]Mayo!W167</f>
        <v>0</v>
      </c>
      <c r="X167" s="32">
        <f>[1]Mayo!X167+[2]Mayo!X167+[3]Mayo!X167+[4]Mayo!X167+[5]Mayo!X167+[6]Mayo!X167+[7]Mayo!X167+[8]Mayo!X167+[9]Mayo!X167+[10]Mayo!X167</f>
        <v>0</v>
      </c>
      <c r="Y167" s="32">
        <f>[1]Mayo!Y167+[2]Mayo!Y167+[3]Mayo!Y167+[4]Mayo!Y167+[5]Mayo!Y167+[6]Mayo!Y167+[7]Mayo!Y167+[8]Mayo!Y167+[9]Mayo!Y167+[10]Mayo!Y167</f>
        <v>0</v>
      </c>
      <c r="Z167" s="32">
        <f>[1]Mayo!Z167+[2]Mayo!Z167+[3]Mayo!Z167+[4]Mayo!Z167+[5]Mayo!Z167+[6]Mayo!Z167+[7]Mayo!Z167+[8]Mayo!Z167+[9]Mayo!Z167+[10]Mayo!Z167</f>
        <v>1</v>
      </c>
      <c r="AA167" s="32">
        <f>[1]Mayo!AA167+[2]Mayo!AA167+[3]Mayo!AA167+[4]Mayo!AA167+[5]Mayo!AA167+[6]Mayo!AA167+[7]Mayo!AA167+[8]Mayo!AA167+[9]Mayo!AA167+[10]Mayo!AA167</f>
        <v>0</v>
      </c>
      <c r="AB167" s="32">
        <f>[1]Mayo!AB167+[2]Mayo!AB167+[3]Mayo!AB167+[4]Mayo!AB167+[5]Mayo!AB167+[6]Mayo!AB167+[7]Mayo!AB167+[8]Mayo!AB167+[9]Mayo!AB167+[10]Mayo!AB167</f>
        <v>0</v>
      </c>
      <c r="AC167" s="32">
        <f>[1]Mayo!AC167+[2]Mayo!AC167+[3]Mayo!AC167+[4]Mayo!AC167+[5]Mayo!AC167+[6]Mayo!AC167+[7]Mayo!AC167+[8]Mayo!AC167+[9]Mayo!AC167+[10]Mayo!AC167</f>
        <v>0</v>
      </c>
      <c r="AD167" s="32">
        <f>[1]Mayo!AD167+[2]Mayo!AD167+[3]Mayo!AD167+[4]Mayo!AD167+[5]Mayo!AD167+[6]Mayo!AD167+[7]Mayo!AD167+[8]Mayo!AD167+[9]Mayo!AD167+[10]Mayo!AD167</f>
        <v>0</v>
      </c>
      <c r="AE167" s="32">
        <f>[1]Mayo!AE167+[2]Mayo!AE167+[3]Mayo!AE167+[4]Mayo!AE167+[5]Mayo!AE167+[6]Mayo!AE167+[7]Mayo!AE167+[8]Mayo!AE167+[9]Mayo!AE167+[10]Mayo!AE167</f>
        <v>0</v>
      </c>
      <c r="AF167" s="32">
        <f>[1]Mayo!AF167+[2]Mayo!AF167+[3]Mayo!AF167+[4]Mayo!AF167+[5]Mayo!AF167+[6]Mayo!AF167+[7]Mayo!AF167+[8]Mayo!AF167+[9]Mayo!AF167+[10]Mayo!AF167</f>
        <v>0</v>
      </c>
      <c r="AG167" s="32">
        <f>[1]Mayo!AG167+[2]Mayo!AG167+[3]Mayo!AG167+[4]Mayo!AG167+[5]Mayo!AG167+[6]Mayo!AG167+[7]Mayo!AG167+[8]Mayo!AG167+[9]Mayo!AG167+[10]Mayo!AG167</f>
        <v>0</v>
      </c>
      <c r="AH167" s="32">
        <f>[1]Mayo!AH167+[2]Mayo!AH167+[3]Mayo!AH167+[4]Mayo!AH167+[5]Mayo!AH167+[6]Mayo!AH167+[7]Mayo!AH167+[8]Mayo!AH167+[9]Mayo!AH167+[10]Mayo!AH167</f>
        <v>0</v>
      </c>
      <c r="AI167" s="32">
        <f>[1]Mayo!AI167+[2]Mayo!AI167+[3]Mayo!AI167+[4]Mayo!AI167+[5]Mayo!AI167+[6]Mayo!AI167+[7]Mayo!AI167+[8]Mayo!AI167+[9]Mayo!AI167+[10]Mayo!AI167</f>
        <v>0</v>
      </c>
      <c r="AJ167" s="32">
        <f>[1]Mayo!AJ167+[2]Mayo!AJ167+[3]Mayo!AJ167+[4]Mayo!AJ167+[5]Mayo!AJ167+[6]Mayo!AJ167+[7]Mayo!AJ167+[8]Mayo!AJ167+[9]Mayo!AJ167+[10]Mayo!AJ167</f>
        <v>0</v>
      </c>
      <c r="AK167" s="32">
        <f>[1]Mayo!AK167+[2]Mayo!AK167+[3]Mayo!AK167+[4]Mayo!AK167+[5]Mayo!AK167+[6]Mayo!AK167+[7]Mayo!AK167+[8]Mayo!AK167+[9]Mayo!AK167+[10]Mayo!AK167</f>
        <v>0</v>
      </c>
      <c r="AL167" s="32">
        <f>[1]Mayo!AL167+[2]Mayo!AL167+[3]Mayo!AL167+[4]Mayo!AL167+[5]Mayo!AL167+[6]Mayo!AL167+[7]Mayo!AL167+[8]Mayo!AL167+[9]Mayo!AL167+[10]Mayo!AL167</f>
        <v>0</v>
      </c>
      <c r="AM167" s="32">
        <f>[1]Mayo!AM167+[2]Mayo!AM167+[3]Mayo!AM167+[4]Mayo!AM167+[5]Mayo!AM167+[6]Mayo!AM167+[7]Mayo!AM167+[8]Mayo!AM167+[9]Mayo!AM167+[10]Mayo!AM167</f>
        <v>0</v>
      </c>
      <c r="AN167" s="244"/>
      <c r="AO167" s="164"/>
      <c r="AP167" s="164"/>
      <c r="AQ167" s="164"/>
      <c r="AR167" s="164"/>
      <c r="CJ167" s="1"/>
      <c r="CK167" s="1"/>
      <c r="CL167" s="1"/>
      <c r="CM167" s="1"/>
      <c r="CN167" s="1"/>
      <c r="CO167" s="1"/>
      <c r="CP167" s="1"/>
      <c r="CQ167" s="1"/>
    </row>
    <row r="168" spans="1:95" x14ac:dyDescent="0.25">
      <c r="A168" s="722" t="s">
        <v>59</v>
      </c>
      <c r="B168" s="723"/>
      <c r="C168" s="398">
        <f>SUM(D168+E168)</f>
        <v>1810</v>
      </c>
      <c r="D168" s="399">
        <f t="shared" si="21"/>
        <v>929</v>
      </c>
      <c r="E168" s="400">
        <f t="shared" si="21"/>
        <v>881</v>
      </c>
      <c r="F168" s="32">
        <f>[1]Mayo!F168+[2]Mayo!F168+[3]Mayo!F168+[4]Mayo!F168+[5]Mayo!F168+[6]Mayo!F168+[7]Mayo!F168+[8]Mayo!F168+[9]Mayo!F168+[10]Mayo!F168</f>
        <v>29</v>
      </c>
      <c r="G168" s="32">
        <f>[1]Mayo!G168+[2]Mayo!G168+[3]Mayo!G168+[4]Mayo!G168+[5]Mayo!G168+[6]Mayo!G168+[7]Mayo!G168+[8]Mayo!G168+[9]Mayo!G168+[10]Mayo!G168</f>
        <v>32</v>
      </c>
      <c r="H168" s="32">
        <f>[1]Mayo!H168+[2]Mayo!H168+[3]Mayo!H168+[4]Mayo!H168+[5]Mayo!H168+[6]Mayo!H168+[7]Mayo!H168+[8]Mayo!H168+[9]Mayo!H168+[10]Mayo!H168</f>
        <v>29</v>
      </c>
      <c r="I168" s="32">
        <f>[1]Mayo!I168+[2]Mayo!I168+[3]Mayo!I168+[4]Mayo!I168+[5]Mayo!I168+[6]Mayo!I168+[7]Mayo!I168+[8]Mayo!I168+[9]Mayo!I168+[10]Mayo!I168</f>
        <v>14</v>
      </c>
      <c r="J168" s="32">
        <f>[1]Mayo!J168+[2]Mayo!J168+[3]Mayo!J168+[4]Mayo!J168+[5]Mayo!J168+[6]Mayo!J168+[7]Mayo!J168+[8]Mayo!J168+[9]Mayo!J168+[10]Mayo!J168</f>
        <v>34</v>
      </c>
      <c r="K168" s="32">
        <f>[1]Mayo!K168+[2]Mayo!K168+[3]Mayo!K168+[4]Mayo!K168+[5]Mayo!K168+[6]Mayo!K168+[7]Mayo!K168+[8]Mayo!K168+[9]Mayo!K168+[10]Mayo!K168</f>
        <v>31</v>
      </c>
      <c r="L168" s="32">
        <f>[1]Mayo!L168+[2]Mayo!L168+[3]Mayo!L168+[4]Mayo!L168+[5]Mayo!L168+[6]Mayo!L168+[7]Mayo!L168+[8]Mayo!L168+[9]Mayo!L168+[10]Mayo!L168</f>
        <v>42</v>
      </c>
      <c r="M168" s="32">
        <f>[1]Mayo!M168+[2]Mayo!M168+[3]Mayo!M168+[4]Mayo!M168+[5]Mayo!M168+[6]Mayo!M168+[7]Mayo!M168+[8]Mayo!M168+[9]Mayo!M168+[10]Mayo!M168</f>
        <v>35</v>
      </c>
      <c r="N168" s="32">
        <f>[1]Mayo!N168+[2]Mayo!N168+[3]Mayo!N168+[4]Mayo!N168+[5]Mayo!N168+[6]Mayo!N168+[7]Mayo!N168+[8]Mayo!N168+[9]Mayo!N168+[10]Mayo!N168</f>
        <v>50</v>
      </c>
      <c r="O168" s="32">
        <f>[1]Mayo!O168+[2]Mayo!O168+[3]Mayo!O168+[4]Mayo!O168+[5]Mayo!O168+[6]Mayo!O168+[7]Mayo!O168+[8]Mayo!O168+[9]Mayo!O168+[10]Mayo!O168</f>
        <v>41</v>
      </c>
      <c r="P168" s="32">
        <f>[1]Mayo!P168+[2]Mayo!P168+[3]Mayo!P168+[4]Mayo!P168+[5]Mayo!P168+[6]Mayo!P168+[7]Mayo!P168+[8]Mayo!P168+[9]Mayo!P168+[10]Mayo!P168</f>
        <v>54</v>
      </c>
      <c r="Q168" s="32">
        <f>[1]Mayo!Q168+[2]Mayo!Q168+[3]Mayo!Q168+[4]Mayo!Q168+[5]Mayo!Q168+[6]Mayo!Q168+[7]Mayo!Q168+[8]Mayo!Q168+[9]Mayo!Q168+[10]Mayo!Q168</f>
        <v>27</v>
      </c>
      <c r="R168" s="32">
        <f>[1]Mayo!R168+[2]Mayo!R168+[3]Mayo!R168+[4]Mayo!R168+[5]Mayo!R168+[6]Mayo!R168+[7]Mayo!R168+[8]Mayo!R168+[9]Mayo!R168+[10]Mayo!R168</f>
        <v>36</v>
      </c>
      <c r="S168" s="32">
        <f>[1]Mayo!S168+[2]Mayo!S168+[3]Mayo!S168+[4]Mayo!S168+[5]Mayo!S168+[6]Mayo!S168+[7]Mayo!S168+[8]Mayo!S168+[9]Mayo!S168+[10]Mayo!S168</f>
        <v>42</v>
      </c>
      <c r="T168" s="32">
        <f>[1]Mayo!T168+[2]Mayo!T168+[3]Mayo!T168+[4]Mayo!T168+[5]Mayo!T168+[6]Mayo!T168+[7]Mayo!T168+[8]Mayo!T168+[9]Mayo!T168+[10]Mayo!T168</f>
        <v>43</v>
      </c>
      <c r="U168" s="32">
        <f>[1]Mayo!U168+[2]Mayo!U168+[3]Mayo!U168+[4]Mayo!U168+[5]Mayo!U168+[6]Mayo!U168+[7]Mayo!U168+[8]Mayo!U168+[9]Mayo!U168+[10]Mayo!U168</f>
        <v>32</v>
      </c>
      <c r="V168" s="32">
        <f>[1]Mayo!V168+[2]Mayo!V168+[3]Mayo!V168+[4]Mayo!V168+[5]Mayo!V168+[6]Mayo!V168+[7]Mayo!V168+[8]Mayo!V168+[9]Mayo!V168+[10]Mayo!V168</f>
        <v>39</v>
      </c>
      <c r="W168" s="32">
        <f>[1]Mayo!W168+[2]Mayo!W168+[3]Mayo!W168+[4]Mayo!W168+[5]Mayo!W168+[6]Mayo!W168+[7]Mayo!W168+[8]Mayo!W168+[9]Mayo!W168+[10]Mayo!W168</f>
        <v>22</v>
      </c>
      <c r="X168" s="32">
        <f>[1]Mayo!X168+[2]Mayo!X168+[3]Mayo!X168+[4]Mayo!X168+[5]Mayo!X168+[6]Mayo!X168+[7]Mayo!X168+[8]Mayo!X168+[9]Mayo!X168+[10]Mayo!X168</f>
        <v>38</v>
      </c>
      <c r="Y168" s="32">
        <f>[1]Mayo!Y168+[2]Mayo!Y168+[3]Mayo!Y168+[4]Mayo!Y168+[5]Mayo!Y168+[6]Mayo!Y168+[7]Mayo!Y168+[8]Mayo!Y168+[9]Mayo!Y168+[10]Mayo!Y168</f>
        <v>27</v>
      </c>
      <c r="Z168" s="32">
        <f>[1]Mayo!Z168+[2]Mayo!Z168+[3]Mayo!Z168+[4]Mayo!Z168+[5]Mayo!Z168+[6]Mayo!Z168+[7]Mayo!Z168+[8]Mayo!Z168+[9]Mayo!Z168+[10]Mayo!Z168</f>
        <v>48</v>
      </c>
      <c r="AA168" s="32">
        <f>[1]Mayo!AA168+[2]Mayo!AA168+[3]Mayo!AA168+[4]Mayo!AA168+[5]Mayo!AA168+[6]Mayo!AA168+[7]Mayo!AA168+[8]Mayo!AA168+[9]Mayo!AA168+[10]Mayo!AA168</f>
        <v>46</v>
      </c>
      <c r="AB168" s="32">
        <f>[1]Mayo!AB168+[2]Mayo!AB168+[3]Mayo!AB168+[4]Mayo!AB168+[5]Mayo!AB168+[6]Mayo!AB168+[7]Mayo!AB168+[8]Mayo!AB168+[9]Mayo!AB168+[10]Mayo!AB168</f>
        <v>53</v>
      </c>
      <c r="AC168" s="32">
        <f>[1]Mayo!AC168+[2]Mayo!AC168+[3]Mayo!AC168+[4]Mayo!AC168+[5]Mayo!AC168+[6]Mayo!AC168+[7]Mayo!AC168+[8]Mayo!AC168+[9]Mayo!AC168+[10]Mayo!AC168</f>
        <v>56</v>
      </c>
      <c r="AD168" s="32">
        <f>[1]Mayo!AD168+[2]Mayo!AD168+[3]Mayo!AD168+[4]Mayo!AD168+[5]Mayo!AD168+[6]Mayo!AD168+[7]Mayo!AD168+[8]Mayo!AD168+[9]Mayo!AD168+[10]Mayo!AD168</f>
        <v>59</v>
      </c>
      <c r="AE168" s="32">
        <f>[1]Mayo!AE168+[2]Mayo!AE168+[3]Mayo!AE168+[4]Mayo!AE168+[5]Mayo!AE168+[6]Mayo!AE168+[7]Mayo!AE168+[8]Mayo!AE168+[9]Mayo!AE168+[10]Mayo!AE168</f>
        <v>49</v>
      </c>
      <c r="AF168" s="32">
        <f>[1]Mayo!AF168+[2]Mayo!AF168+[3]Mayo!AF168+[4]Mayo!AF168+[5]Mayo!AF168+[6]Mayo!AF168+[7]Mayo!AF168+[8]Mayo!AF168+[9]Mayo!AF168+[10]Mayo!AF168</f>
        <v>68</v>
      </c>
      <c r="AG168" s="32">
        <f>[1]Mayo!AG168+[2]Mayo!AG168+[3]Mayo!AG168+[4]Mayo!AG168+[5]Mayo!AG168+[6]Mayo!AG168+[7]Mayo!AG168+[8]Mayo!AG168+[9]Mayo!AG168+[10]Mayo!AG168</f>
        <v>62</v>
      </c>
      <c r="AH168" s="32">
        <f>[1]Mayo!AH168+[2]Mayo!AH168+[3]Mayo!AH168+[4]Mayo!AH168+[5]Mayo!AH168+[6]Mayo!AH168+[7]Mayo!AH168+[8]Mayo!AH168+[9]Mayo!AH168+[10]Mayo!AH168</f>
        <v>72</v>
      </c>
      <c r="AI168" s="32">
        <f>[1]Mayo!AI168+[2]Mayo!AI168+[3]Mayo!AI168+[4]Mayo!AI168+[5]Mayo!AI168+[6]Mayo!AI168+[7]Mayo!AI168+[8]Mayo!AI168+[9]Mayo!AI168+[10]Mayo!AI168</f>
        <v>67</v>
      </c>
      <c r="AJ168" s="32">
        <f>[1]Mayo!AJ168+[2]Mayo!AJ168+[3]Mayo!AJ168+[4]Mayo!AJ168+[5]Mayo!AJ168+[6]Mayo!AJ168+[7]Mayo!AJ168+[8]Mayo!AJ168+[9]Mayo!AJ168+[10]Mayo!AJ168</f>
        <v>77</v>
      </c>
      <c r="AK168" s="32">
        <f>[1]Mayo!AK168+[2]Mayo!AK168+[3]Mayo!AK168+[4]Mayo!AK168+[5]Mayo!AK168+[6]Mayo!AK168+[7]Mayo!AK168+[8]Mayo!AK168+[9]Mayo!AK168+[10]Mayo!AK168</f>
        <v>76</v>
      </c>
      <c r="AL168" s="32">
        <f>[1]Mayo!AL168+[2]Mayo!AL168+[3]Mayo!AL168+[4]Mayo!AL168+[5]Mayo!AL168+[6]Mayo!AL168+[7]Mayo!AL168+[8]Mayo!AL168+[9]Mayo!AL168+[10]Mayo!AL168</f>
        <v>158</v>
      </c>
      <c r="AM168" s="32">
        <f>[1]Mayo!AM168+[2]Mayo!AM168+[3]Mayo!AM168+[4]Mayo!AM168+[5]Mayo!AM168+[6]Mayo!AM168+[7]Mayo!AM168+[8]Mayo!AM168+[9]Mayo!AM168+[10]Mayo!AM168</f>
        <v>222</v>
      </c>
      <c r="AN168" s="244"/>
      <c r="AO168" s="164"/>
      <c r="AP168" s="164"/>
      <c r="AQ168" s="164"/>
      <c r="AR168" s="164"/>
      <c r="CJ168" s="1"/>
      <c r="CK168" s="1"/>
      <c r="CL168" s="1"/>
      <c r="CM168" s="1"/>
      <c r="CN168" s="1"/>
      <c r="CO168" s="1"/>
      <c r="CP168" s="1"/>
      <c r="CQ168" s="1"/>
    </row>
    <row r="169" spans="1:95" ht="15.75" x14ac:dyDescent="0.25">
      <c r="A169" s="405" t="s">
        <v>194</v>
      </c>
      <c r="B169" s="405"/>
      <c r="C169" s="17"/>
      <c r="D169" s="17"/>
      <c r="E169" s="308"/>
      <c r="F169" s="406"/>
      <c r="G169" s="20"/>
      <c r="H169" s="20"/>
      <c r="I169" s="407"/>
      <c r="J169" s="407"/>
      <c r="K169" s="407"/>
      <c r="L169" s="97"/>
      <c r="M169" s="256"/>
      <c r="N169" s="97"/>
      <c r="O169" s="408"/>
      <c r="P169" s="254"/>
      <c r="Q169" s="254"/>
      <c r="R169" s="254"/>
      <c r="S169" s="256"/>
      <c r="T169" s="97"/>
      <c r="U169" s="254"/>
      <c r="V169" s="254"/>
      <c r="W169" s="256"/>
      <c r="X169" s="256"/>
      <c r="Y169" s="97"/>
      <c r="Z169" s="256"/>
      <c r="AA169" s="97"/>
      <c r="AB169" s="256"/>
      <c r="AC169" s="254"/>
      <c r="AD169" s="158"/>
      <c r="AE169" s="158"/>
      <c r="AF169" s="158"/>
      <c r="AG169" s="158"/>
      <c r="AH169" s="158"/>
      <c r="AI169" s="158"/>
      <c r="AJ169" s="158"/>
      <c r="AK169" s="158"/>
      <c r="AL169" s="158"/>
      <c r="AM169" s="158"/>
      <c r="AN169" s="158"/>
      <c r="AO169" s="158"/>
      <c r="AP169" s="158"/>
      <c r="AQ169" s="158"/>
      <c r="AR169" s="158"/>
      <c r="CJ169" s="1"/>
      <c r="CK169" s="1"/>
      <c r="CL169" s="1"/>
      <c r="CM169" s="1"/>
      <c r="CN169" s="1"/>
      <c r="CO169" s="1"/>
      <c r="CP169" s="1"/>
      <c r="CQ169" s="1"/>
    </row>
    <row r="170" spans="1:95" ht="15" customHeight="1" x14ac:dyDescent="0.25">
      <c r="A170" s="643" t="s">
        <v>101</v>
      </c>
      <c r="B170" s="687"/>
      <c r="C170" s="668"/>
      <c r="D170" s="643" t="s">
        <v>48</v>
      </c>
      <c r="E170" s="687"/>
      <c r="F170" s="668"/>
      <c r="G170" s="623" t="s">
        <v>195</v>
      </c>
      <c r="H170" s="642"/>
      <c r="I170" s="642"/>
      <c r="J170" s="642"/>
      <c r="K170" s="642"/>
      <c r="L170" s="642"/>
      <c r="M170" s="642"/>
      <c r="N170" s="642"/>
      <c r="O170" s="642"/>
      <c r="P170" s="642"/>
      <c r="Q170" s="642"/>
      <c r="R170" s="642"/>
      <c r="S170" s="642"/>
      <c r="T170" s="642"/>
      <c r="U170" s="642"/>
      <c r="V170" s="624"/>
      <c r="W170" s="638" t="s">
        <v>201</v>
      </c>
      <c r="X170" s="725" t="s">
        <v>231</v>
      </c>
      <c r="Y170" s="726" t="s">
        <v>232</v>
      </c>
      <c r="Z170" s="626" t="s">
        <v>233</v>
      </c>
      <c r="AA170" s="628" t="s">
        <v>234</v>
      </c>
      <c r="AB170" s="704" t="s">
        <v>196</v>
      </c>
      <c r="AC170" s="704"/>
      <c r="AD170" s="704"/>
      <c r="AE170" s="704"/>
      <c r="AF170" s="681" t="s">
        <v>113</v>
      </c>
      <c r="AG170" s="729"/>
      <c r="AH170" s="99"/>
      <c r="AI170" s="99"/>
      <c r="AJ170" s="99"/>
      <c r="AK170" s="99"/>
      <c r="AL170" s="99"/>
      <c r="AM170" s="99"/>
      <c r="AN170" s="99"/>
      <c r="AO170" s="99"/>
      <c r="AP170" s="99"/>
      <c r="AQ170" s="99"/>
      <c r="AR170" s="99"/>
      <c r="CJ170" s="1"/>
      <c r="CK170" s="1"/>
      <c r="CL170" s="1"/>
      <c r="CM170" s="1"/>
      <c r="CN170" s="1"/>
      <c r="CO170" s="1"/>
      <c r="CP170" s="1"/>
      <c r="CQ170" s="1"/>
    </row>
    <row r="171" spans="1:95" ht="15" customHeight="1" x14ac:dyDescent="0.25">
      <c r="A171" s="644"/>
      <c r="B171" s="724"/>
      <c r="C171" s="669"/>
      <c r="D171" s="644"/>
      <c r="E171" s="724"/>
      <c r="F171" s="669"/>
      <c r="G171" s="719" t="s">
        <v>6</v>
      </c>
      <c r="H171" s="719"/>
      <c r="I171" s="719" t="s">
        <v>7</v>
      </c>
      <c r="J171" s="719"/>
      <c r="K171" s="719" t="s">
        <v>8</v>
      </c>
      <c r="L171" s="719"/>
      <c r="M171" s="719" t="s">
        <v>197</v>
      </c>
      <c r="N171" s="719"/>
      <c r="O171" s="719" t="s">
        <v>104</v>
      </c>
      <c r="P171" s="719"/>
      <c r="Q171" s="704" t="s">
        <v>198</v>
      </c>
      <c r="R171" s="704"/>
      <c r="S171" s="704" t="s">
        <v>199</v>
      </c>
      <c r="T171" s="704"/>
      <c r="U171" s="670" t="s">
        <v>200</v>
      </c>
      <c r="V171" s="635"/>
      <c r="W171" s="667"/>
      <c r="X171" s="725"/>
      <c r="Y171" s="726"/>
      <c r="Z171" s="727"/>
      <c r="AA171" s="728"/>
      <c r="AB171" s="630" t="s">
        <v>115</v>
      </c>
      <c r="AC171" s="638" t="s">
        <v>116</v>
      </c>
      <c r="AD171" s="630" t="s">
        <v>117</v>
      </c>
      <c r="AE171" s="638" t="s">
        <v>118</v>
      </c>
      <c r="AF171" s="735" t="s">
        <v>119</v>
      </c>
      <c r="AG171" s="737" t="s">
        <v>120</v>
      </c>
      <c r="AH171" s="260"/>
      <c r="AI171" s="99"/>
      <c r="AJ171" s="99"/>
      <c r="AK171" s="99"/>
      <c r="AL171" s="99"/>
      <c r="AM171" s="99"/>
      <c r="AN171" s="99"/>
      <c r="AO171" s="99"/>
      <c r="AP171" s="99"/>
      <c r="AQ171" s="99"/>
      <c r="AR171" s="99"/>
      <c r="CJ171" s="1"/>
      <c r="CK171" s="1"/>
      <c r="CL171" s="1"/>
      <c r="CM171" s="1"/>
      <c r="CN171" s="1"/>
      <c r="CO171" s="1"/>
      <c r="CP171" s="1"/>
      <c r="CQ171" s="1"/>
    </row>
    <row r="172" spans="1:95" x14ac:dyDescent="0.25">
      <c r="A172" s="645"/>
      <c r="B172" s="692"/>
      <c r="C172" s="670"/>
      <c r="D172" s="69" t="s">
        <v>27</v>
      </c>
      <c r="E172" s="70" t="s">
        <v>36</v>
      </c>
      <c r="F172" s="574" t="s">
        <v>29</v>
      </c>
      <c r="G172" s="581" t="s">
        <v>36</v>
      </c>
      <c r="H172" s="278" t="s">
        <v>29</v>
      </c>
      <c r="I172" s="581" t="s">
        <v>36</v>
      </c>
      <c r="J172" s="278" t="s">
        <v>29</v>
      </c>
      <c r="K172" s="581" t="s">
        <v>36</v>
      </c>
      <c r="L172" s="278" t="s">
        <v>29</v>
      </c>
      <c r="M172" s="581" t="s">
        <v>36</v>
      </c>
      <c r="N172" s="278" t="s">
        <v>29</v>
      </c>
      <c r="O172" s="581" t="s">
        <v>36</v>
      </c>
      <c r="P172" s="278" t="s">
        <v>29</v>
      </c>
      <c r="Q172" s="581" t="s">
        <v>36</v>
      </c>
      <c r="R172" s="278" t="s">
        <v>29</v>
      </c>
      <c r="S172" s="581" t="s">
        <v>36</v>
      </c>
      <c r="T172" s="278" t="s">
        <v>29</v>
      </c>
      <c r="U172" s="310" t="s">
        <v>36</v>
      </c>
      <c r="V172" s="278" t="s">
        <v>29</v>
      </c>
      <c r="W172" s="641"/>
      <c r="X172" s="725"/>
      <c r="Y172" s="726"/>
      <c r="Z172" s="627"/>
      <c r="AA172" s="629"/>
      <c r="AB172" s="631"/>
      <c r="AC172" s="641"/>
      <c r="AD172" s="631"/>
      <c r="AE172" s="641"/>
      <c r="AF172" s="736"/>
      <c r="AG172" s="738"/>
      <c r="AH172" s="260"/>
      <c r="AI172" s="99"/>
      <c r="AJ172" s="99"/>
      <c r="AK172" s="99"/>
      <c r="AL172" s="99"/>
      <c r="AM172" s="99"/>
      <c r="AN172" s="99"/>
      <c r="AO172" s="99"/>
      <c r="AP172" s="99"/>
      <c r="AQ172" s="99"/>
      <c r="AR172" s="99"/>
      <c r="CJ172" s="1"/>
      <c r="CK172" s="1"/>
      <c r="CL172" s="1"/>
      <c r="CM172" s="1"/>
      <c r="CN172" s="1"/>
      <c r="CO172" s="1"/>
      <c r="CP172" s="1"/>
      <c r="CQ172" s="1"/>
    </row>
    <row r="173" spans="1:95" x14ac:dyDescent="0.25">
      <c r="A173" s="719" t="s">
        <v>202</v>
      </c>
      <c r="B173" s="719" t="s">
        <v>203</v>
      </c>
      <c r="C173" s="409" t="s">
        <v>204</v>
      </c>
      <c r="D173" s="103">
        <f t="shared" ref="D173:D178" si="22">SUM(E173+F173)</f>
        <v>3</v>
      </c>
      <c r="E173" s="104">
        <f t="shared" ref="E173:F178" si="23">SUM(G173+I173+K173+M173+O173+Q173+S173+U173)</f>
        <v>0</v>
      </c>
      <c r="F173" s="31">
        <f t="shared" si="23"/>
        <v>3</v>
      </c>
      <c r="G173" s="32">
        <f>[1]Mayo!G173+[2]Mayo!G173+[3]Mayo!G173+[4]Mayo!G173+[5]Mayo!G173+[6]Mayo!G173+[7]Mayo!G173+[8]Mayo!G173+[9]Mayo!G173+[10]Mayo!G173</f>
        <v>0</v>
      </c>
      <c r="H173" s="32">
        <f>[1]Mayo!H173+[2]Mayo!H173+[3]Mayo!H173+[4]Mayo!H173+[5]Mayo!H173+[6]Mayo!H173+[7]Mayo!H173+[8]Mayo!H173+[9]Mayo!H173+[10]Mayo!H173</f>
        <v>0</v>
      </c>
      <c r="I173" s="32">
        <f>[1]Mayo!I173+[2]Mayo!I173+[3]Mayo!I173+[4]Mayo!I173+[5]Mayo!I173+[6]Mayo!I173+[7]Mayo!I173+[8]Mayo!I173+[9]Mayo!I173+[10]Mayo!I173</f>
        <v>0</v>
      </c>
      <c r="J173" s="32">
        <f>[1]Mayo!J173+[2]Mayo!J173+[3]Mayo!J173+[4]Mayo!J173+[5]Mayo!J173+[6]Mayo!J173+[7]Mayo!J173+[8]Mayo!J173+[9]Mayo!J173+[10]Mayo!J173</f>
        <v>0</v>
      </c>
      <c r="K173" s="32">
        <f>[1]Mayo!K173+[2]Mayo!K173+[3]Mayo!K173+[4]Mayo!K173+[5]Mayo!K173+[6]Mayo!K173+[7]Mayo!K173+[8]Mayo!K173+[9]Mayo!K173+[10]Mayo!K173</f>
        <v>0</v>
      </c>
      <c r="L173" s="32">
        <f>[1]Mayo!L173+[2]Mayo!L173+[3]Mayo!L173+[4]Mayo!L173+[5]Mayo!L173+[6]Mayo!L173+[7]Mayo!L173+[8]Mayo!L173+[9]Mayo!L173+[10]Mayo!L173</f>
        <v>1</v>
      </c>
      <c r="M173" s="32">
        <f>[1]Mayo!M173+[2]Mayo!M173+[3]Mayo!M173+[4]Mayo!M173+[5]Mayo!M173+[6]Mayo!M173+[7]Mayo!M173+[8]Mayo!M173+[9]Mayo!M173+[10]Mayo!M173</f>
        <v>0</v>
      </c>
      <c r="N173" s="32">
        <f>[1]Mayo!N173+[2]Mayo!N173+[3]Mayo!N173+[4]Mayo!N173+[5]Mayo!N173+[6]Mayo!N173+[7]Mayo!N173+[8]Mayo!N173+[9]Mayo!N173+[10]Mayo!N173</f>
        <v>1</v>
      </c>
      <c r="O173" s="32">
        <f>[1]Mayo!O173+[2]Mayo!O173+[3]Mayo!O173+[4]Mayo!O173+[5]Mayo!O173+[6]Mayo!O173+[7]Mayo!O173+[8]Mayo!O173+[9]Mayo!O173+[10]Mayo!O173</f>
        <v>0</v>
      </c>
      <c r="P173" s="32">
        <f>[1]Mayo!P173+[2]Mayo!P173+[3]Mayo!P173+[4]Mayo!P173+[5]Mayo!P173+[6]Mayo!P173+[7]Mayo!P173+[8]Mayo!P173+[9]Mayo!P173+[10]Mayo!P173</f>
        <v>0</v>
      </c>
      <c r="Q173" s="32">
        <f>[1]Mayo!Q173+[2]Mayo!Q173+[3]Mayo!Q173+[4]Mayo!Q173+[5]Mayo!Q173+[6]Mayo!Q173+[7]Mayo!Q173+[8]Mayo!Q173+[9]Mayo!Q173+[10]Mayo!Q173</f>
        <v>0</v>
      </c>
      <c r="R173" s="32">
        <f>[1]Mayo!R173+[2]Mayo!R173+[3]Mayo!R173+[4]Mayo!R173+[5]Mayo!R173+[6]Mayo!R173+[7]Mayo!R173+[8]Mayo!R173+[9]Mayo!R173+[10]Mayo!R173</f>
        <v>1</v>
      </c>
      <c r="S173" s="32">
        <f>[1]Mayo!S173+[2]Mayo!S173+[3]Mayo!S173+[4]Mayo!S173+[5]Mayo!S173+[6]Mayo!S173+[7]Mayo!S173+[8]Mayo!S173+[9]Mayo!S173+[10]Mayo!S173</f>
        <v>0</v>
      </c>
      <c r="T173" s="32">
        <f>[1]Mayo!T173+[2]Mayo!T173+[3]Mayo!T173+[4]Mayo!T173+[5]Mayo!T173+[6]Mayo!T173+[7]Mayo!T173+[8]Mayo!T173+[9]Mayo!T173+[10]Mayo!T173</f>
        <v>0</v>
      </c>
      <c r="U173" s="32">
        <f>[1]Mayo!U173+[2]Mayo!U173+[3]Mayo!U173+[4]Mayo!U173+[5]Mayo!U173+[6]Mayo!U173+[7]Mayo!U173+[8]Mayo!U173+[9]Mayo!U173+[10]Mayo!U173</f>
        <v>0</v>
      </c>
      <c r="V173" s="32">
        <f>[1]Mayo!V173+[2]Mayo!V173+[3]Mayo!V173+[4]Mayo!V173+[5]Mayo!V173+[6]Mayo!V173+[7]Mayo!V173+[8]Mayo!V173+[9]Mayo!V173+[10]Mayo!V173</f>
        <v>0</v>
      </c>
      <c r="W173" s="32">
        <f>[1]Mayo!W173+[2]Mayo!W173+[3]Mayo!W173+[4]Mayo!W173+[5]Mayo!W173+[6]Mayo!W173+[7]Mayo!W173+[8]Mayo!W173+[9]Mayo!W173+[10]Mayo!W173</f>
        <v>0</v>
      </c>
      <c r="X173" s="32">
        <f>[1]Mayo!X173+[2]Mayo!X173+[3]Mayo!X173+[4]Mayo!X173+[5]Mayo!X173+[6]Mayo!X173+[7]Mayo!X173+[8]Mayo!X173+[9]Mayo!X173+[10]Mayo!X173</f>
        <v>3</v>
      </c>
      <c r="Y173" s="32">
        <f>[1]Mayo!Y173+[2]Mayo!Y173+[3]Mayo!Y173+[4]Mayo!Y173+[5]Mayo!Y173+[6]Mayo!Y173+[7]Mayo!Y173+[8]Mayo!Y173+[9]Mayo!Y173+[10]Mayo!Y173</f>
        <v>0</v>
      </c>
      <c r="Z173" s="32">
        <f>[1]Mayo!Z173+[2]Mayo!Z173+[3]Mayo!Z173+[4]Mayo!Z173+[5]Mayo!Z173+[6]Mayo!Z173+[7]Mayo!Z173+[8]Mayo!Z173+[9]Mayo!Z173+[10]Mayo!Z173</f>
        <v>3</v>
      </c>
      <c r="AA173" s="32">
        <f>[1]Mayo!AA173+[2]Mayo!AA173+[3]Mayo!AA173+[4]Mayo!AA173+[5]Mayo!AA173+[6]Mayo!AA173+[7]Mayo!AA173+[8]Mayo!AA173+[9]Mayo!AA173+[10]Mayo!AA173</f>
        <v>3</v>
      </c>
      <c r="AB173" s="32">
        <f>[1]Mayo!AB173+[2]Mayo!AB173+[3]Mayo!AB173+[4]Mayo!AB173+[5]Mayo!AB173+[6]Mayo!AB173+[7]Mayo!AB173+[8]Mayo!AB173+[9]Mayo!AB173+[10]Mayo!AB173</f>
        <v>0</v>
      </c>
      <c r="AC173" s="32">
        <f>[1]Mayo!AC173+[2]Mayo!AC173+[3]Mayo!AC173+[4]Mayo!AC173+[5]Mayo!AC173+[6]Mayo!AC173+[7]Mayo!AC173+[8]Mayo!AC173+[9]Mayo!AC173+[10]Mayo!AC173</f>
        <v>0</v>
      </c>
      <c r="AD173" s="32">
        <f>[1]Mayo!AD173+[2]Mayo!AD173+[3]Mayo!AD173+[4]Mayo!AD173+[5]Mayo!AD173+[6]Mayo!AD173+[7]Mayo!AD173+[8]Mayo!AD173+[9]Mayo!AD173+[10]Mayo!AD173</f>
        <v>3</v>
      </c>
      <c r="AE173" s="32">
        <f>[1]Mayo!AE173+[2]Mayo!AE173+[3]Mayo!AE173+[4]Mayo!AE173+[5]Mayo!AE173+[6]Mayo!AE173+[7]Mayo!AE173+[8]Mayo!AE173+[9]Mayo!AE173+[10]Mayo!AE173</f>
        <v>0</v>
      </c>
      <c r="AF173" s="32">
        <f>[1]Mayo!AF173+[2]Mayo!AF173+[3]Mayo!AF173+[4]Mayo!AF173+[5]Mayo!AF173+[6]Mayo!AF173+[7]Mayo!AF173+[8]Mayo!AF173+[9]Mayo!AF173+[10]Mayo!AF173</f>
        <v>3</v>
      </c>
      <c r="AG173" s="32">
        <f>[1]Mayo!AG173+[2]Mayo!AG173+[3]Mayo!AG173+[4]Mayo!AG173+[5]Mayo!AG173+[6]Mayo!AG173+[7]Mayo!AG173+[8]Mayo!AG173+[9]Mayo!AG173+[10]Mayo!AG173</f>
        <v>0</v>
      </c>
      <c r="AH173" s="83"/>
      <c r="AI173" s="84"/>
      <c r="AJ173" s="84"/>
      <c r="AK173" s="84"/>
      <c r="AL173" s="84"/>
      <c r="AM173" s="84"/>
      <c r="AN173" s="84"/>
      <c r="AO173" s="84"/>
      <c r="AP173" s="84"/>
      <c r="AQ173" s="84"/>
      <c r="AR173" s="84"/>
      <c r="CA173" s="2" t="str">
        <f t="shared" ref="CA173:CA178" si="24">IF(D173&lt;&gt;SUM(AB173:AE173),"El nº de atenciones debe tener igual nº de victimarios ","")</f>
        <v/>
      </c>
      <c r="CB173" s="2" t="str">
        <f t="shared" ref="CB173:CB178" si="25">IF(X173&gt;F173,"El nº de entrega de anticoncepción de emergencia, no debe ser mayor al TOTAL de mujeres atendidas","")</f>
        <v/>
      </c>
      <c r="CG173" s="2">
        <f t="shared" ref="CG173:CG178" si="26">IF(D173&lt;&gt;SUM(AB173:AE173),1,0)</f>
        <v>0</v>
      </c>
      <c r="CH173" s="2">
        <f t="shared" ref="CH173:CH178" si="27">IF(X173&gt;F173,1,0)</f>
        <v>0</v>
      </c>
      <c r="CI173" s="2">
        <v>0</v>
      </c>
      <c r="CJ173" s="1"/>
      <c r="CK173" s="1"/>
      <c r="CL173" s="1"/>
      <c r="CM173" s="1"/>
      <c r="CN173" s="1"/>
      <c r="CO173" s="1"/>
      <c r="CP173" s="1"/>
      <c r="CQ173" s="1"/>
    </row>
    <row r="174" spans="1:95" ht="22.5" x14ac:dyDescent="0.25">
      <c r="A174" s="719"/>
      <c r="B174" s="719"/>
      <c r="C174" s="412" t="s">
        <v>205</v>
      </c>
      <c r="D174" s="75">
        <f t="shared" si="22"/>
        <v>0</v>
      </c>
      <c r="E174" s="76">
        <f t="shared" si="23"/>
        <v>0</v>
      </c>
      <c r="F174" s="86">
        <f t="shared" si="23"/>
        <v>0</v>
      </c>
      <c r="G174" s="32">
        <f>[1]Mayo!G174+[2]Mayo!G174+[3]Mayo!G174+[4]Mayo!G174+[5]Mayo!G174+[6]Mayo!G174+[7]Mayo!G174+[8]Mayo!G174+[9]Mayo!G174+[10]Mayo!G174</f>
        <v>0</v>
      </c>
      <c r="H174" s="32">
        <f>[1]Mayo!H174+[2]Mayo!H174+[3]Mayo!H174+[4]Mayo!H174+[5]Mayo!H174+[6]Mayo!H174+[7]Mayo!H174+[8]Mayo!H174+[9]Mayo!H174+[10]Mayo!H174</f>
        <v>0</v>
      </c>
      <c r="I174" s="32">
        <f>[1]Mayo!I174+[2]Mayo!I174+[3]Mayo!I174+[4]Mayo!I174+[5]Mayo!I174+[6]Mayo!I174+[7]Mayo!I174+[8]Mayo!I174+[9]Mayo!I174+[10]Mayo!I174</f>
        <v>0</v>
      </c>
      <c r="J174" s="32">
        <f>[1]Mayo!J174+[2]Mayo!J174+[3]Mayo!J174+[4]Mayo!J174+[5]Mayo!J174+[6]Mayo!J174+[7]Mayo!J174+[8]Mayo!J174+[9]Mayo!J174+[10]Mayo!J174</f>
        <v>0</v>
      </c>
      <c r="K174" s="32">
        <f>[1]Mayo!K174+[2]Mayo!K174+[3]Mayo!K174+[4]Mayo!K174+[5]Mayo!K174+[6]Mayo!K174+[7]Mayo!K174+[8]Mayo!K174+[9]Mayo!K174+[10]Mayo!K174</f>
        <v>0</v>
      </c>
      <c r="L174" s="32">
        <f>[1]Mayo!L174+[2]Mayo!L174+[3]Mayo!L174+[4]Mayo!L174+[5]Mayo!L174+[6]Mayo!L174+[7]Mayo!L174+[8]Mayo!L174+[9]Mayo!L174+[10]Mayo!L174</f>
        <v>0</v>
      </c>
      <c r="M174" s="32">
        <f>[1]Mayo!M174+[2]Mayo!M174+[3]Mayo!M174+[4]Mayo!M174+[5]Mayo!M174+[6]Mayo!M174+[7]Mayo!M174+[8]Mayo!M174+[9]Mayo!M174+[10]Mayo!M174</f>
        <v>0</v>
      </c>
      <c r="N174" s="32">
        <f>[1]Mayo!N174+[2]Mayo!N174+[3]Mayo!N174+[4]Mayo!N174+[5]Mayo!N174+[6]Mayo!N174+[7]Mayo!N174+[8]Mayo!N174+[9]Mayo!N174+[10]Mayo!N174</f>
        <v>0</v>
      </c>
      <c r="O174" s="32">
        <f>[1]Mayo!O174+[2]Mayo!O174+[3]Mayo!O174+[4]Mayo!O174+[5]Mayo!O174+[6]Mayo!O174+[7]Mayo!O174+[8]Mayo!O174+[9]Mayo!O174+[10]Mayo!O174</f>
        <v>0</v>
      </c>
      <c r="P174" s="32">
        <f>[1]Mayo!P174+[2]Mayo!P174+[3]Mayo!P174+[4]Mayo!P174+[5]Mayo!P174+[6]Mayo!P174+[7]Mayo!P174+[8]Mayo!P174+[9]Mayo!P174+[10]Mayo!P174</f>
        <v>0</v>
      </c>
      <c r="Q174" s="32">
        <f>[1]Mayo!Q174+[2]Mayo!Q174+[3]Mayo!Q174+[4]Mayo!Q174+[5]Mayo!Q174+[6]Mayo!Q174+[7]Mayo!Q174+[8]Mayo!Q174+[9]Mayo!Q174+[10]Mayo!Q174</f>
        <v>0</v>
      </c>
      <c r="R174" s="32">
        <f>[1]Mayo!R174+[2]Mayo!R174+[3]Mayo!R174+[4]Mayo!R174+[5]Mayo!R174+[6]Mayo!R174+[7]Mayo!R174+[8]Mayo!R174+[9]Mayo!R174+[10]Mayo!R174</f>
        <v>0</v>
      </c>
      <c r="S174" s="32">
        <f>[1]Mayo!S174+[2]Mayo!S174+[3]Mayo!S174+[4]Mayo!S174+[5]Mayo!S174+[6]Mayo!S174+[7]Mayo!S174+[8]Mayo!S174+[9]Mayo!S174+[10]Mayo!S174</f>
        <v>0</v>
      </c>
      <c r="T174" s="32">
        <f>[1]Mayo!T174+[2]Mayo!T174+[3]Mayo!T174+[4]Mayo!T174+[5]Mayo!T174+[6]Mayo!T174+[7]Mayo!T174+[8]Mayo!T174+[9]Mayo!T174+[10]Mayo!T174</f>
        <v>0</v>
      </c>
      <c r="U174" s="32">
        <f>[1]Mayo!U174+[2]Mayo!U174+[3]Mayo!U174+[4]Mayo!U174+[5]Mayo!U174+[6]Mayo!U174+[7]Mayo!U174+[8]Mayo!U174+[9]Mayo!U174+[10]Mayo!U174</f>
        <v>0</v>
      </c>
      <c r="V174" s="32">
        <f>[1]Mayo!V174+[2]Mayo!V174+[3]Mayo!V174+[4]Mayo!V174+[5]Mayo!V174+[6]Mayo!V174+[7]Mayo!V174+[8]Mayo!V174+[9]Mayo!V174+[10]Mayo!V174</f>
        <v>0</v>
      </c>
      <c r="W174" s="32">
        <f>[1]Mayo!W174+[2]Mayo!W174+[3]Mayo!W174+[4]Mayo!W174+[5]Mayo!W174+[6]Mayo!W174+[7]Mayo!W174+[8]Mayo!W174+[9]Mayo!W174+[10]Mayo!W174</f>
        <v>0</v>
      </c>
      <c r="X174" s="32">
        <f>[1]Mayo!X174+[2]Mayo!X174+[3]Mayo!X174+[4]Mayo!X174+[5]Mayo!X174+[6]Mayo!X174+[7]Mayo!X174+[8]Mayo!X174+[9]Mayo!X174+[10]Mayo!X174</f>
        <v>0</v>
      </c>
      <c r="Y174" s="32">
        <f>[1]Mayo!Y174+[2]Mayo!Y174+[3]Mayo!Y174+[4]Mayo!Y174+[5]Mayo!Y174+[6]Mayo!Y174+[7]Mayo!Y174+[8]Mayo!Y174+[9]Mayo!Y174+[10]Mayo!Y174</f>
        <v>0</v>
      </c>
      <c r="Z174" s="32">
        <f>[1]Mayo!Z174+[2]Mayo!Z174+[3]Mayo!Z174+[4]Mayo!Z174+[5]Mayo!Z174+[6]Mayo!Z174+[7]Mayo!Z174+[8]Mayo!Z174+[9]Mayo!Z174+[10]Mayo!Z174</f>
        <v>0</v>
      </c>
      <c r="AA174" s="32">
        <f>[1]Mayo!AA174+[2]Mayo!AA174+[3]Mayo!AA174+[4]Mayo!AA174+[5]Mayo!AA174+[6]Mayo!AA174+[7]Mayo!AA174+[8]Mayo!AA174+[9]Mayo!AA174+[10]Mayo!AA174</f>
        <v>0</v>
      </c>
      <c r="AB174" s="32">
        <f>[1]Mayo!AB174+[2]Mayo!AB174+[3]Mayo!AB174+[4]Mayo!AB174+[5]Mayo!AB174+[6]Mayo!AB174+[7]Mayo!AB174+[8]Mayo!AB174+[9]Mayo!AB174+[10]Mayo!AB174</f>
        <v>0</v>
      </c>
      <c r="AC174" s="32">
        <f>[1]Mayo!AC174+[2]Mayo!AC174+[3]Mayo!AC174+[4]Mayo!AC174+[5]Mayo!AC174+[6]Mayo!AC174+[7]Mayo!AC174+[8]Mayo!AC174+[9]Mayo!AC174+[10]Mayo!AC174</f>
        <v>0</v>
      </c>
      <c r="AD174" s="32">
        <f>[1]Mayo!AD174+[2]Mayo!AD174+[3]Mayo!AD174+[4]Mayo!AD174+[5]Mayo!AD174+[6]Mayo!AD174+[7]Mayo!AD174+[8]Mayo!AD174+[9]Mayo!AD174+[10]Mayo!AD174</f>
        <v>0</v>
      </c>
      <c r="AE174" s="32">
        <f>[1]Mayo!AE174+[2]Mayo!AE174+[3]Mayo!AE174+[4]Mayo!AE174+[5]Mayo!AE174+[6]Mayo!AE174+[7]Mayo!AE174+[8]Mayo!AE174+[9]Mayo!AE174+[10]Mayo!AE174</f>
        <v>0</v>
      </c>
      <c r="AF174" s="32">
        <f>[1]Mayo!AF174+[2]Mayo!AF174+[3]Mayo!AF174+[4]Mayo!AF174+[5]Mayo!AF174+[6]Mayo!AF174+[7]Mayo!AF174+[8]Mayo!AF174+[9]Mayo!AF174+[10]Mayo!AF174</f>
        <v>0</v>
      </c>
      <c r="AG174" s="32">
        <f>[1]Mayo!AG174+[2]Mayo!AG174+[3]Mayo!AG174+[4]Mayo!AG174+[5]Mayo!AG174+[6]Mayo!AG174+[7]Mayo!AG174+[8]Mayo!AG174+[9]Mayo!AG174+[10]Mayo!AG174</f>
        <v>0</v>
      </c>
      <c r="AH174" s="83"/>
      <c r="AI174" s="84"/>
      <c r="AJ174" s="84"/>
      <c r="AK174" s="84"/>
      <c r="AL174" s="84"/>
      <c r="AM174" s="84"/>
      <c r="AN174" s="84"/>
      <c r="AO174" s="84"/>
      <c r="AP174" s="84"/>
      <c r="AQ174" s="84"/>
      <c r="AR174" s="84"/>
      <c r="CA174" s="2" t="str">
        <f t="shared" si="24"/>
        <v/>
      </c>
      <c r="CB174" s="2" t="str">
        <f t="shared" si="25"/>
        <v/>
      </c>
      <c r="CG174" s="2">
        <f t="shared" si="26"/>
        <v>0</v>
      </c>
      <c r="CH174" s="2">
        <f t="shared" si="27"/>
        <v>0</v>
      </c>
      <c r="CI174" s="2">
        <v>0</v>
      </c>
      <c r="CJ174" s="1"/>
      <c r="CK174" s="1"/>
      <c r="CL174" s="1"/>
      <c r="CM174" s="1"/>
      <c r="CN174" s="1"/>
      <c r="CO174" s="1"/>
      <c r="CP174" s="1"/>
      <c r="CQ174" s="1"/>
    </row>
    <row r="175" spans="1:95" x14ac:dyDescent="0.25">
      <c r="A175" s="719"/>
      <c r="B175" s="618"/>
      <c r="C175" s="317" t="s">
        <v>206</v>
      </c>
      <c r="D175" s="416">
        <f t="shared" si="22"/>
        <v>0</v>
      </c>
      <c r="E175" s="417">
        <f t="shared" si="23"/>
        <v>0</v>
      </c>
      <c r="F175" s="418">
        <f t="shared" si="23"/>
        <v>0</v>
      </c>
      <c r="G175" s="32">
        <f>[1]Mayo!G175+[2]Mayo!G175+[3]Mayo!G175+[4]Mayo!G175+[5]Mayo!G175+[6]Mayo!G175+[7]Mayo!G175+[8]Mayo!G175+[9]Mayo!G175+[10]Mayo!G175</f>
        <v>0</v>
      </c>
      <c r="H175" s="32">
        <f>[1]Mayo!H175+[2]Mayo!H175+[3]Mayo!H175+[4]Mayo!H175+[5]Mayo!H175+[6]Mayo!H175+[7]Mayo!H175+[8]Mayo!H175+[9]Mayo!H175+[10]Mayo!H175</f>
        <v>0</v>
      </c>
      <c r="I175" s="32">
        <f>[1]Mayo!I175+[2]Mayo!I175+[3]Mayo!I175+[4]Mayo!I175+[5]Mayo!I175+[6]Mayo!I175+[7]Mayo!I175+[8]Mayo!I175+[9]Mayo!I175+[10]Mayo!I175</f>
        <v>0</v>
      </c>
      <c r="J175" s="32">
        <f>[1]Mayo!J175+[2]Mayo!J175+[3]Mayo!J175+[4]Mayo!J175+[5]Mayo!J175+[6]Mayo!J175+[7]Mayo!J175+[8]Mayo!J175+[9]Mayo!J175+[10]Mayo!J175</f>
        <v>0</v>
      </c>
      <c r="K175" s="32">
        <f>[1]Mayo!K175+[2]Mayo!K175+[3]Mayo!K175+[4]Mayo!K175+[5]Mayo!K175+[6]Mayo!K175+[7]Mayo!K175+[8]Mayo!K175+[9]Mayo!K175+[10]Mayo!K175</f>
        <v>0</v>
      </c>
      <c r="L175" s="32">
        <f>[1]Mayo!L175+[2]Mayo!L175+[3]Mayo!L175+[4]Mayo!L175+[5]Mayo!L175+[6]Mayo!L175+[7]Mayo!L175+[8]Mayo!L175+[9]Mayo!L175+[10]Mayo!L175</f>
        <v>0</v>
      </c>
      <c r="M175" s="32">
        <f>[1]Mayo!M175+[2]Mayo!M175+[3]Mayo!M175+[4]Mayo!M175+[5]Mayo!M175+[6]Mayo!M175+[7]Mayo!M175+[8]Mayo!M175+[9]Mayo!M175+[10]Mayo!M175</f>
        <v>0</v>
      </c>
      <c r="N175" s="32">
        <f>[1]Mayo!N175+[2]Mayo!N175+[3]Mayo!N175+[4]Mayo!N175+[5]Mayo!N175+[6]Mayo!N175+[7]Mayo!N175+[8]Mayo!N175+[9]Mayo!N175+[10]Mayo!N175</f>
        <v>0</v>
      </c>
      <c r="O175" s="32">
        <f>[1]Mayo!O175+[2]Mayo!O175+[3]Mayo!O175+[4]Mayo!O175+[5]Mayo!O175+[6]Mayo!O175+[7]Mayo!O175+[8]Mayo!O175+[9]Mayo!O175+[10]Mayo!O175</f>
        <v>0</v>
      </c>
      <c r="P175" s="32">
        <f>[1]Mayo!P175+[2]Mayo!P175+[3]Mayo!P175+[4]Mayo!P175+[5]Mayo!P175+[6]Mayo!P175+[7]Mayo!P175+[8]Mayo!P175+[9]Mayo!P175+[10]Mayo!P175</f>
        <v>0</v>
      </c>
      <c r="Q175" s="32">
        <f>[1]Mayo!Q175+[2]Mayo!Q175+[3]Mayo!Q175+[4]Mayo!Q175+[5]Mayo!Q175+[6]Mayo!Q175+[7]Mayo!Q175+[8]Mayo!Q175+[9]Mayo!Q175+[10]Mayo!Q175</f>
        <v>0</v>
      </c>
      <c r="R175" s="32">
        <f>[1]Mayo!R175+[2]Mayo!R175+[3]Mayo!R175+[4]Mayo!R175+[5]Mayo!R175+[6]Mayo!R175+[7]Mayo!R175+[8]Mayo!R175+[9]Mayo!R175+[10]Mayo!R175</f>
        <v>0</v>
      </c>
      <c r="S175" s="32">
        <f>[1]Mayo!S175+[2]Mayo!S175+[3]Mayo!S175+[4]Mayo!S175+[5]Mayo!S175+[6]Mayo!S175+[7]Mayo!S175+[8]Mayo!S175+[9]Mayo!S175+[10]Mayo!S175</f>
        <v>0</v>
      </c>
      <c r="T175" s="32">
        <f>[1]Mayo!T175+[2]Mayo!T175+[3]Mayo!T175+[4]Mayo!T175+[5]Mayo!T175+[6]Mayo!T175+[7]Mayo!T175+[8]Mayo!T175+[9]Mayo!T175+[10]Mayo!T175</f>
        <v>0</v>
      </c>
      <c r="U175" s="32">
        <f>[1]Mayo!U175+[2]Mayo!U175+[3]Mayo!U175+[4]Mayo!U175+[5]Mayo!U175+[6]Mayo!U175+[7]Mayo!U175+[8]Mayo!U175+[9]Mayo!U175+[10]Mayo!U175</f>
        <v>0</v>
      </c>
      <c r="V175" s="32">
        <f>[1]Mayo!V175+[2]Mayo!V175+[3]Mayo!V175+[4]Mayo!V175+[5]Mayo!V175+[6]Mayo!V175+[7]Mayo!V175+[8]Mayo!V175+[9]Mayo!V175+[10]Mayo!V175</f>
        <v>0</v>
      </c>
      <c r="W175" s="32">
        <f>[1]Mayo!W175+[2]Mayo!W175+[3]Mayo!W175+[4]Mayo!W175+[5]Mayo!W175+[6]Mayo!W175+[7]Mayo!W175+[8]Mayo!W175+[9]Mayo!W175+[10]Mayo!W175</f>
        <v>0</v>
      </c>
      <c r="X175" s="32">
        <f>[1]Mayo!X175+[2]Mayo!X175+[3]Mayo!X175+[4]Mayo!X175+[5]Mayo!X175+[6]Mayo!X175+[7]Mayo!X175+[8]Mayo!X175+[9]Mayo!X175+[10]Mayo!X175</f>
        <v>0</v>
      </c>
      <c r="Y175" s="32">
        <f>[1]Mayo!Y175+[2]Mayo!Y175+[3]Mayo!Y175+[4]Mayo!Y175+[5]Mayo!Y175+[6]Mayo!Y175+[7]Mayo!Y175+[8]Mayo!Y175+[9]Mayo!Y175+[10]Mayo!Y175</f>
        <v>0</v>
      </c>
      <c r="Z175" s="32">
        <f>[1]Mayo!Z175+[2]Mayo!Z175+[3]Mayo!Z175+[4]Mayo!Z175+[5]Mayo!Z175+[6]Mayo!Z175+[7]Mayo!Z175+[8]Mayo!Z175+[9]Mayo!Z175+[10]Mayo!Z175</f>
        <v>0</v>
      </c>
      <c r="AA175" s="32">
        <f>[1]Mayo!AA175+[2]Mayo!AA175+[3]Mayo!AA175+[4]Mayo!AA175+[5]Mayo!AA175+[6]Mayo!AA175+[7]Mayo!AA175+[8]Mayo!AA175+[9]Mayo!AA175+[10]Mayo!AA175</f>
        <v>0</v>
      </c>
      <c r="AB175" s="32">
        <f>[1]Mayo!AB175+[2]Mayo!AB175+[3]Mayo!AB175+[4]Mayo!AB175+[5]Mayo!AB175+[6]Mayo!AB175+[7]Mayo!AB175+[8]Mayo!AB175+[9]Mayo!AB175+[10]Mayo!AB175</f>
        <v>0</v>
      </c>
      <c r="AC175" s="32">
        <f>[1]Mayo!AC175+[2]Mayo!AC175+[3]Mayo!AC175+[4]Mayo!AC175+[5]Mayo!AC175+[6]Mayo!AC175+[7]Mayo!AC175+[8]Mayo!AC175+[9]Mayo!AC175+[10]Mayo!AC175</f>
        <v>0</v>
      </c>
      <c r="AD175" s="32">
        <f>[1]Mayo!AD175+[2]Mayo!AD175+[3]Mayo!AD175+[4]Mayo!AD175+[5]Mayo!AD175+[6]Mayo!AD175+[7]Mayo!AD175+[8]Mayo!AD175+[9]Mayo!AD175+[10]Mayo!AD175</f>
        <v>0</v>
      </c>
      <c r="AE175" s="32">
        <f>[1]Mayo!AE175+[2]Mayo!AE175+[3]Mayo!AE175+[4]Mayo!AE175+[5]Mayo!AE175+[6]Mayo!AE175+[7]Mayo!AE175+[8]Mayo!AE175+[9]Mayo!AE175+[10]Mayo!AE175</f>
        <v>0</v>
      </c>
      <c r="AF175" s="32">
        <f>[1]Mayo!AF175+[2]Mayo!AF175+[3]Mayo!AF175+[4]Mayo!AF175+[5]Mayo!AF175+[6]Mayo!AF175+[7]Mayo!AF175+[8]Mayo!AF175+[9]Mayo!AF175+[10]Mayo!AF175</f>
        <v>0</v>
      </c>
      <c r="AG175" s="32">
        <f>[1]Mayo!AG175+[2]Mayo!AG175+[3]Mayo!AG175+[4]Mayo!AG175+[5]Mayo!AG175+[6]Mayo!AG175+[7]Mayo!AG175+[8]Mayo!AG175+[9]Mayo!AG175+[10]Mayo!AG175</f>
        <v>0</v>
      </c>
      <c r="AH175" s="83"/>
      <c r="AI175" s="84"/>
      <c r="AJ175" s="84"/>
      <c r="AK175" s="84"/>
      <c r="AL175" s="84"/>
      <c r="AM175" s="84"/>
      <c r="AN175" s="84"/>
      <c r="AO175" s="84"/>
      <c r="AP175" s="84"/>
      <c r="AQ175" s="84"/>
      <c r="AR175" s="84"/>
      <c r="CA175" s="2" t="str">
        <f t="shared" si="24"/>
        <v/>
      </c>
      <c r="CB175" s="2" t="str">
        <f t="shared" si="25"/>
        <v/>
      </c>
      <c r="CG175" s="2">
        <f t="shared" si="26"/>
        <v>0</v>
      </c>
      <c r="CH175" s="2">
        <f t="shared" si="27"/>
        <v>0</v>
      </c>
      <c r="CI175" s="2">
        <v>0</v>
      </c>
      <c r="CJ175" s="1"/>
      <c r="CK175" s="1"/>
      <c r="CL175" s="1"/>
      <c r="CM175" s="1"/>
      <c r="CN175" s="1"/>
      <c r="CO175" s="1"/>
      <c r="CP175" s="1"/>
      <c r="CQ175" s="1"/>
    </row>
    <row r="176" spans="1:95" x14ac:dyDescent="0.25">
      <c r="A176" s="719"/>
      <c r="B176" s="719" t="s">
        <v>207</v>
      </c>
      <c r="C176" s="409" t="s">
        <v>204</v>
      </c>
      <c r="D176" s="212">
        <f t="shared" si="22"/>
        <v>3</v>
      </c>
      <c r="E176" s="261">
        <f t="shared" si="23"/>
        <v>0</v>
      </c>
      <c r="F176" s="77">
        <f t="shared" si="23"/>
        <v>3</v>
      </c>
      <c r="G176" s="32">
        <f>[1]Mayo!G176+[2]Mayo!G176+[3]Mayo!G176+[4]Mayo!G176+[5]Mayo!G176+[6]Mayo!G176+[7]Mayo!G176+[8]Mayo!G176+[9]Mayo!G176+[10]Mayo!G176</f>
        <v>0</v>
      </c>
      <c r="H176" s="32">
        <f>[1]Mayo!H176+[2]Mayo!H176+[3]Mayo!H176+[4]Mayo!H176+[5]Mayo!H176+[6]Mayo!H176+[7]Mayo!H176+[8]Mayo!H176+[9]Mayo!H176+[10]Mayo!H176</f>
        <v>0</v>
      </c>
      <c r="I176" s="32">
        <f>[1]Mayo!I176+[2]Mayo!I176+[3]Mayo!I176+[4]Mayo!I176+[5]Mayo!I176+[6]Mayo!I176+[7]Mayo!I176+[8]Mayo!I176+[9]Mayo!I176+[10]Mayo!I176</f>
        <v>0</v>
      </c>
      <c r="J176" s="32">
        <f>[1]Mayo!J176+[2]Mayo!J176+[3]Mayo!J176+[4]Mayo!J176+[5]Mayo!J176+[6]Mayo!J176+[7]Mayo!J176+[8]Mayo!J176+[9]Mayo!J176+[10]Mayo!J176</f>
        <v>1</v>
      </c>
      <c r="K176" s="32">
        <f>[1]Mayo!K176+[2]Mayo!K176+[3]Mayo!K176+[4]Mayo!K176+[5]Mayo!K176+[6]Mayo!K176+[7]Mayo!K176+[8]Mayo!K176+[9]Mayo!K176+[10]Mayo!K176</f>
        <v>0</v>
      </c>
      <c r="L176" s="32">
        <f>[1]Mayo!L176+[2]Mayo!L176+[3]Mayo!L176+[4]Mayo!L176+[5]Mayo!L176+[6]Mayo!L176+[7]Mayo!L176+[8]Mayo!L176+[9]Mayo!L176+[10]Mayo!L176</f>
        <v>0</v>
      </c>
      <c r="M176" s="32">
        <f>[1]Mayo!M176+[2]Mayo!M176+[3]Mayo!M176+[4]Mayo!M176+[5]Mayo!M176+[6]Mayo!M176+[7]Mayo!M176+[8]Mayo!M176+[9]Mayo!M176+[10]Mayo!M176</f>
        <v>0</v>
      </c>
      <c r="N176" s="32">
        <f>[1]Mayo!N176+[2]Mayo!N176+[3]Mayo!N176+[4]Mayo!N176+[5]Mayo!N176+[6]Mayo!N176+[7]Mayo!N176+[8]Mayo!N176+[9]Mayo!N176+[10]Mayo!N176</f>
        <v>1</v>
      </c>
      <c r="O176" s="32">
        <f>[1]Mayo!O176+[2]Mayo!O176+[3]Mayo!O176+[4]Mayo!O176+[5]Mayo!O176+[6]Mayo!O176+[7]Mayo!O176+[8]Mayo!O176+[9]Mayo!O176+[10]Mayo!O176</f>
        <v>0</v>
      </c>
      <c r="P176" s="32">
        <f>[1]Mayo!P176+[2]Mayo!P176+[3]Mayo!P176+[4]Mayo!P176+[5]Mayo!P176+[6]Mayo!P176+[7]Mayo!P176+[8]Mayo!P176+[9]Mayo!P176+[10]Mayo!P176</f>
        <v>1</v>
      </c>
      <c r="Q176" s="32">
        <f>[1]Mayo!Q176+[2]Mayo!Q176+[3]Mayo!Q176+[4]Mayo!Q176+[5]Mayo!Q176+[6]Mayo!Q176+[7]Mayo!Q176+[8]Mayo!Q176+[9]Mayo!Q176+[10]Mayo!Q176</f>
        <v>0</v>
      </c>
      <c r="R176" s="32">
        <f>[1]Mayo!R176+[2]Mayo!R176+[3]Mayo!R176+[4]Mayo!R176+[5]Mayo!R176+[6]Mayo!R176+[7]Mayo!R176+[8]Mayo!R176+[9]Mayo!R176+[10]Mayo!R176</f>
        <v>0</v>
      </c>
      <c r="S176" s="32">
        <f>[1]Mayo!S176+[2]Mayo!S176+[3]Mayo!S176+[4]Mayo!S176+[5]Mayo!S176+[6]Mayo!S176+[7]Mayo!S176+[8]Mayo!S176+[9]Mayo!S176+[10]Mayo!S176</f>
        <v>0</v>
      </c>
      <c r="T176" s="32">
        <f>[1]Mayo!T176+[2]Mayo!T176+[3]Mayo!T176+[4]Mayo!T176+[5]Mayo!T176+[6]Mayo!T176+[7]Mayo!T176+[8]Mayo!T176+[9]Mayo!T176+[10]Mayo!T176</f>
        <v>0</v>
      </c>
      <c r="U176" s="32">
        <f>[1]Mayo!U176+[2]Mayo!U176+[3]Mayo!U176+[4]Mayo!U176+[5]Mayo!U176+[6]Mayo!U176+[7]Mayo!U176+[8]Mayo!U176+[9]Mayo!U176+[10]Mayo!U176</f>
        <v>0</v>
      </c>
      <c r="V176" s="32">
        <f>[1]Mayo!V176+[2]Mayo!V176+[3]Mayo!V176+[4]Mayo!V176+[5]Mayo!V176+[6]Mayo!V176+[7]Mayo!V176+[8]Mayo!V176+[9]Mayo!V176+[10]Mayo!V176</f>
        <v>0</v>
      </c>
      <c r="W176" s="32">
        <f>[1]Mayo!W176+[2]Mayo!W176+[3]Mayo!W176+[4]Mayo!W176+[5]Mayo!W176+[6]Mayo!W176+[7]Mayo!W176+[8]Mayo!W176+[9]Mayo!W176+[10]Mayo!W176</f>
        <v>0</v>
      </c>
      <c r="X176" s="32">
        <f>[1]Mayo!X176+[2]Mayo!X176+[3]Mayo!X176+[4]Mayo!X176+[5]Mayo!X176+[6]Mayo!X176+[7]Mayo!X176+[8]Mayo!X176+[9]Mayo!X176+[10]Mayo!X176</f>
        <v>0</v>
      </c>
      <c r="Y176" s="32">
        <f>[1]Mayo!Y176+[2]Mayo!Y176+[3]Mayo!Y176+[4]Mayo!Y176+[5]Mayo!Y176+[6]Mayo!Y176+[7]Mayo!Y176+[8]Mayo!Y176+[9]Mayo!Y176+[10]Mayo!Y176</f>
        <v>3</v>
      </c>
      <c r="Z176" s="32">
        <f>[1]Mayo!Z176+[2]Mayo!Z176+[3]Mayo!Z176+[4]Mayo!Z176+[5]Mayo!Z176+[6]Mayo!Z176+[7]Mayo!Z176+[8]Mayo!Z176+[9]Mayo!Z176+[10]Mayo!Z176</f>
        <v>0</v>
      </c>
      <c r="AA176" s="32">
        <f>[1]Mayo!AA176+[2]Mayo!AA176+[3]Mayo!AA176+[4]Mayo!AA176+[5]Mayo!AA176+[6]Mayo!AA176+[7]Mayo!AA176+[8]Mayo!AA176+[9]Mayo!AA176+[10]Mayo!AA176</f>
        <v>0</v>
      </c>
      <c r="AB176" s="32">
        <f>[1]Mayo!AB176+[2]Mayo!AB176+[3]Mayo!AB176+[4]Mayo!AB176+[5]Mayo!AB176+[6]Mayo!AB176+[7]Mayo!AB176+[8]Mayo!AB176+[9]Mayo!AB176+[10]Mayo!AB176</f>
        <v>0</v>
      </c>
      <c r="AC176" s="32">
        <f>[1]Mayo!AC176+[2]Mayo!AC176+[3]Mayo!AC176+[4]Mayo!AC176+[5]Mayo!AC176+[6]Mayo!AC176+[7]Mayo!AC176+[8]Mayo!AC176+[9]Mayo!AC176+[10]Mayo!AC176</f>
        <v>1</v>
      </c>
      <c r="AD176" s="32">
        <f>[1]Mayo!AD176+[2]Mayo!AD176+[3]Mayo!AD176+[4]Mayo!AD176+[5]Mayo!AD176+[6]Mayo!AD176+[7]Mayo!AD176+[8]Mayo!AD176+[9]Mayo!AD176+[10]Mayo!AD176</f>
        <v>0</v>
      </c>
      <c r="AE176" s="32">
        <f>[1]Mayo!AE176+[2]Mayo!AE176+[3]Mayo!AE176+[4]Mayo!AE176+[5]Mayo!AE176+[6]Mayo!AE176+[7]Mayo!AE176+[8]Mayo!AE176+[9]Mayo!AE176+[10]Mayo!AE176</f>
        <v>2</v>
      </c>
      <c r="AF176" s="32">
        <f>[1]Mayo!AF176+[2]Mayo!AF176+[3]Mayo!AF176+[4]Mayo!AF176+[5]Mayo!AF176+[6]Mayo!AF176+[7]Mayo!AF176+[8]Mayo!AF176+[9]Mayo!AF176+[10]Mayo!AF176</f>
        <v>3</v>
      </c>
      <c r="AG176" s="32">
        <f>[1]Mayo!AG176+[2]Mayo!AG176+[3]Mayo!AG176+[4]Mayo!AG176+[5]Mayo!AG176+[6]Mayo!AG176+[7]Mayo!AG176+[8]Mayo!AG176+[9]Mayo!AG176+[10]Mayo!AG176</f>
        <v>0</v>
      </c>
      <c r="AH176" s="83"/>
      <c r="AI176" s="84"/>
      <c r="AJ176" s="84"/>
      <c r="AK176" s="84"/>
      <c r="AL176" s="84"/>
      <c r="AM176" s="84"/>
      <c r="AN176" s="84"/>
      <c r="AO176" s="84"/>
      <c r="AP176" s="84"/>
      <c r="AQ176" s="84"/>
      <c r="AR176" s="84"/>
      <c r="CA176" s="2" t="str">
        <f t="shared" si="24"/>
        <v/>
      </c>
      <c r="CB176" s="2" t="str">
        <f t="shared" si="25"/>
        <v/>
      </c>
      <c r="CG176" s="2">
        <f t="shared" si="26"/>
        <v>0</v>
      </c>
      <c r="CH176" s="2">
        <f t="shared" si="27"/>
        <v>0</v>
      </c>
      <c r="CI176" s="2">
        <v>0</v>
      </c>
      <c r="CJ176" s="1"/>
      <c r="CK176" s="1"/>
      <c r="CL176" s="1"/>
      <c r="CM176" s="1"/>
      <c r="CN176" s="1"/>
      <c r="CO176" s="1"/>
      <c r="CP176" s="1"/>
      <c r="CQ176" s="1"/>
    </row>
    <row r="177" spans="1:95" ht="21" x14ac:dyDescent="0.25">
      <c r="A177" s="719"/>
      <c r="B177" s="719"/>
      <c r="C177" s="425" t="s">
        <v>205</v>
      </c>
      <c r="D177" s="75">
        <f t="shared" si="22"/>
        <v>0</v>
      </c>
      <c r="E177" s="76">
        <f t="shared" si="23"/>
        <v>0</v>
      </c>
      <c r="F177" s="86">
        <f t="shared" si="23"/>
        <v>0</v>
      </c>
      <c r="G177" s="32">
        <f>[1]Mayo!G177+[2]Mayo!G177+[3]Mayo!G177+[4]Mayo!G177+[5]Mayo!G177+[6]Mayo!G177+[7]Mayo!G177+[8]Mayo!G177+[9]Mayo!G177+[10]Mayo!G177</f>
        <v>0</v>
      </c>
      <c r="H177" s="32">
        <f>[1]Mayo!H177+[2]Mayo!H177+[3]Mayo!H177+[4]Mayo!H177+[5]Mayo!H177+[6]Mayo!H177+[7]Mayo!H177+[8]Mayo!H177+[9]Mayo!H177+[10]Mayo!H177</f>
        <v>0</v>
      </c>
      <c r="I177" s="32">
        <f>[1]Mayo!I177+[2]Mayo!I177+[3]Mayo!I177+[4]Mayo!I177+[5]Mayo!I177+[6]Mayo!I177+[7]Mayo!I177+[8]Mayo!I177+[9]Mayo!I177+[10]Mayo!I177</f>
        <v>0</v>
      </c>
      <c r="J177" s="32">
        <f>[1]Mayo!J177+[2]Mayo!J177+[3]Mayo!J177+[4]Mayo!J177+[5]Mayo!J177+[6]Mayo!J177+[7]Mayo!J177+[8]Mayo!J177+[9]Mayo!J177+[10]Mayo!J177</f>
        <v>0</v>
      </c>
      <c r="K177" s="32">
        <f>[1]Mayo!K177+[2]Mayo!K177+[3]Mayo!K177+[4]Mayo!K177+[5]Mayo!K177+[6]Mayo!K177+[7]Mayo!K177+[8]Mayo!K177+[9]Mayo!K177+[10]Mayo!K177</f>
        <v>0</v>
      </c>
      <c r="L177" s="32">
        <f>[1]Mayo!L177+[2]Mayo!L177+[3]Mayo!L177+[4]Mayo!L177+[5]Mayo!L177+[6]Mayo!L177+[7]Mayo!L177+[8]Mayo!L177+[9]Mayo!L177+[10]Mayo!L177</f>
        <v>0</v>
      </c>
      <c r="M177" s="32">
        <f>[1]Mayo!M177+[2]Mayo!M177+[3]Mayo!M177+[4]Mayo!M177+[5]Mayo!M177+[6]Mayo!M177+[7]Mayo!M177+[8]Mayo!M177+[9]Mayo!M177+[10]Mayo!M177</f>
        <v>0</v>
      </c>
      <c r="N177" s="32">
        <f>[1]Mayo!N177+[2]Mayo!N177+[3]Mayo!N177+[4]Mayo!N177+[5]Mayo!N177+[6]Mayo!N177+[7]Mayo!N177+[8]Mayo!N177+[9]Mayo!N177+[10]Mayo!N177</f>
        <v>0</v>
      </c>
      <c r="O177" s="32">
        <f>[1]Mayo!O177+[2]Mayo!O177+[3]Mayo!O177+[4]Mayo!O177+[5]Mayo!O177+[6]Mayo!O177+[7]Mayo!O177+[8]Mayo!O177+[9]Mayo!O177+[10]Mayo!O177</f>
        <v>0</v>
      </c>
      <c r="P177" s="32">
        <f>[1]Mayo!P177+[2]Mayo!P177+[3]Mayo!P177+[4]Mayo!P177+[5]Mayo!P177+[6]Mayo!P177+[7]Mayo!P177+[8]Mayo!P177+[9]Mayo!P177+[10]Mayo!P177</f>
        <v>0</v>
      </c>
      <c r="Q177" s="32">
        <f>[1]Mayo!Q177+[2]Mayo!Q177+[3]Mayo!Q177+[4]Mayo!Q177+[5]Mayo!Q177+[6]Mayo!Q177+[7]Mayo!Q177+[8]Mayo!Q177+[9]Mayo!Q177+[10]Mayo!Q177</f>
        <v>0</v>
      </c>
      <c r="R177" s="32">
        <f>[1]Mayo!R177+[2]Mayo!R177+[3]Mayo!R177+[4]Mayo!R177+[5]Mayo!R177+[6]Mayo!R177+[7]Mayo!R177+[8]Mayo!R177+[9]Mayo!R177+[10]Mayo!R177</f>
        <v>0</v>
      </c>
      <c r="S177" s="32">
        <f>[1]Mayo!S177+[2]Mayo!S177+[3]Mayo!S177+[4]Mayo!S177+[5]Mayo!S177+[6]Mayo!S177+[7]Mayo!S177+[8]Mayo!S177+[9]Mayo!S177+[10]Mayo!S177</f>
        <v>0</v>
      </c>
      <c r="T177" s="32">
        <f>[1]Mayo!T177+[2]Mayo!T177+[3]Mayo!T177+[4]Mayo!T177+[5]Mayo!T177+[6]Mayo!T177+[7]Mayo!T177+[8]Mayo!T177+[9]Mayo!T177+[10]Mayo!T177</f>
        <v>0</v>
      </c>
      <c r="U177" s="32">
        <f>[1]Mayo!U177+[2]Mayo!U177+[3]Mayo!U177+[4]Mayo!U177+[5]Mayo!U177+[6]Mayo!U177+[7]Mayo!U177+[8]Mayo!U177+[9]Mayo!U177+[10]Mayo!U177</f>
        <v>0</v>
      </c>
      <c r="V177" s="32">
        <f>[1]Mayo!V177+[2]Mayo!V177+[3]Mayo!V177+[4]Mayo!V177+[5]Mayo!V177+[6]Mayo!V177+[7]Mayo!V177+[8]Mayo!V177+[9]Mayo!V177+[10]Mayo!V177</f>
        <v>0</v>
      </c>
      <c r="W177" s="32">
        <f>[1]Mayo!W177+[2]Mayo!W177+[3]Mayo!W177+[4]Mayo!W177+[5]Mayo!W177+[6]Mayo!W177+[7]Mayo!W177+[8]Mayo!W177+[9]Mayo!W177+[10]Mayo!W177</f>
        <v>0</v>
      </c>
      <c r="X177" s="32">
        <f>[1]Mayo!X177+[2]Mayo!X177+[3]Mayo!X177+[4]Mayo!X177+[5]Mayo!X177+[6]Mayo!X177+[7]Mayo!X177+[8]Mayo!X177+[9]Mayo!X177+[10]Mayo!X177</f>
        <v>0</v>
      </c>
      <c r="Y177" s="32">
        <f>[1]Mayo!Y177+[2]Mayo!Y177+[3]Mayo!Y177+[4]Mayo!Y177+[5]Mayo!Y177+[6]Mayo!Y177+[7]Mayo!Y177+[8]Mayo!Y177+[9]Mayo!Y177+[10]Mayo!Y177</f>
        <v>0</v>
      </c>
      <c r="Z177" s="32">
        <f>[1]Mayo!Z177+[2]Mayo!Z177+[3]Mayo!Z177+[4]Mayo!Z177+[5]Mayo!Z177+[6]Mayo!Z177+[7]Mayo!Z177+[8]Mayo!Z177+[9]Mayo!Z177+[10]Mayo!Z177</f>
        <v>0</v>
      </c>
      <c r="AA177" s="32">
        <f>[1]Mayo!AA177+[2]Mayo!AA177+[3]Mayo!AA177+[4]Mayo!AA177+[5]Mayo!AA177+[6]Mayo!AA177+[7]Mayo!AA177+[8]Mayo!AA177+[9]Mayo!AA177+[10]Mayo!AA177</f>
        <v>0</v>
      </c>
      <c r="AB177" s="32">
        <f>[1]Mayo!AB177+[2]Mayo!AB177+[3]Mayo!AB177+[4]Mayo!AB177+[5]Mayo!AB177+[6]Mayo!AB177+[7]Mayo!AB177+[8]Mayo!AB177+[9]Mayo!AB177+[10]Mayo!AB177</f>
        <v>0</v>
      </c>
      <c r="AC177" s="32">
        <f>[1]Mayo!AC177+[2]Mayo!AC177+[3]Mayo!AC177+[4]Mayo!AC177+[5]Mayo!AC177+[6]Mayo!AC177+[7]Mayo!AC177+[8]Mayo!AC177+[9]Mayo!AC177+[10]Mayo!AC177</f>
        <v>0</v>
      </c>
      <c r="AD177" s="32">
        <f>[1]Mayo!AD177+[2]Mayo!AD177+[3]Mayo!AD177+[4]Mayo!AD177+[5]Mayo!AD177+[6]Mayo!AD177+[7]Mayo!AD177+[8]Mayo!AD177+[9]Mayo!AD177+[10]Mayo!AD177</f>
        <v>0</v>
      </c>
      <c r="AE177" s="32">
        <f>[1]Mayo!AE177+[2]Mayo!AE177+[3]Mayo!AE177+[4]Mayo!AE177+[5]Mayo!AE177+[6]Mayo!AE177+[7]Mayo!AE177+[8]Mayo!AE177+[9]Mayo!AE177+[10]Mayo!AE177</f>
        <v>0</v>
      </c>
      <c r="AF177" s="32">
        <f>[1]Mayo!AF177+[2]Mayo!AF177+[3]Mayo!AF177+[4]Mayo!AF177+[5]Mayo!AF177+[6]Mayo!AF177+[7]Mayo!AF177+[8]Mayo!AF177+[9]Mayo!AF177+[10]Mayo!AF177</f>
        <v>0</v>
      </c>
      <c r="AG177" s="32">
        <f>[1]Mayo!AG177+[2]Mayo!AG177+[3]Mayo!AG177+[4]Mayo!AG177+[5]Mayo!AG177+[6]Mayo!AG177+[7]Mayo!AG177+[8]Mayo!AG177+[9]Mayo!AG177+[10]Mayo!AG177</f>
        <v>0</v>
      </c>
      <c r="AH177" s="83"/>
      <c r="AI177" s="84"/>
      <c r="AJ177" s="84"/>
      <c r="AK177" s="84"/>
      <c r="AL177" s="84"/>
      <c r="AM177" s="84"/>
      <c r="AN177" s="84"/>
      <c r="AO177" s="84"/>
      <c r="AP177" s="84"/>
      <c r="AQ177" s="84"/>
      <c r="AR177" s="84"/>
      <c r="CA177" s="2" t="str">
        <f t="shared" si="24"/>
        <v/>
      </c>
      <c r="CB177" s="2" t="str">
        <f t="shared" si="25"/>
        <v/>
      </c>
      <c r="CG177" s="2">
        <f t="shared" si="26"/>
        <v>0</v>
      </c>
      <c r="CH177" s="2">
        <f t="shared" si="27"/>
        <v>0</v>
      </c>
      <c r="CI177" s="2">
        <v>0</v>
      </c>
      <c r="CJ177" s="1"/>
      <c r="CK177" s="1"/>
      <c r="CL177" s="1"/>
      <c r="CM177" s="1"/>
      <c r="CN177" s="1"/>
      <c r="CO177" s="1"/>
      <c r="CP177" s="1"/>
      <c r="CQ177" s="1"/>
    </row>
    <row r="178" spans="1:95" x14ac:dyDescent="0.25">
      <c r="A178" s="719"/>
      <c r="B178" s="719"/>
      <c r="C178" s="345" t="s">
        <v>206</v>
      </c>
      <c r="D178" s="416">
        <f t="shared" si="22"/>
        <v>0</v>
      </c>
      <c r="E178" s="417">
        <f t="shared" si="23"/>
        <v>0</v>
      </c>
      <c r="F178" s="54">
        <f t="shared" si="23"/>
        <v>0</v>
      </c>
      <c r="G178" s="32">
        <f>[1]Mayo!G178+[2]Mayo!G178+[3]Mayo!G178+[4]Mayo!G178+[5]Mayo!G178+[6]Mayo!G178+[7]Mayo!G178+[8]Mayo!G178+[9]Mayo!G178+[10]Mayo!G178</f>
        <v>0</v>
      </c>
      <c r="H178" s="32">
        <f>[1]Mayo!H178+[2]Mayo!H178+[3]Mayo!H178+[4]Mayo!H178+[5]Mayo!H178+[6]Mayo!H178+[7]Mayo!H178+[8]Mayo!H178+[9]Mayo!H178+[10]Mayo!H178</f>
        <v>0</v>
      </c>
      <c r="I178" s="32">
        <f>[1]Mayo!I178+[2]Mayo!I178+[3]Mayo!I178+[4]Mayo!I178+[5]Mayo!I178+[6]Mayo!I178+[7]Mayo!I178+[8]Mayo!I178+[9]Mayo!I178+[10]Mayo!I178</f>
        <v>0</v>
      </c>
      <c r="J178" s="32">
        <f>[1]Mayo!J178+[2]Mayo!J178+[3]Mayo!J178+[4]Mayo!J178+[5]Mayo!J178+[6]Mayo!J178+[7]Mayo!J178+[8]Mayo!J178+[9]Mayo!J178+[10]Mayo!J178</f>
        <v>0</v>
      </c>
      <c r="K178" s="32">
        <f>[1]Mayo!K178+[2]Mayo!K178+[3]Mayo!K178+[4]Mayo!K178+[5]Mayo!K178+[6]Mayo!K178+[7]Mayo!K178+[8]Mayo!K178+[9]Mayo!K178+[10]Mayo!K178</f>
        <v>0</v>
      </c>
      <c r="L178" s="32">
        <f>[1]Mayo!L178+[2]Mayo!L178+[3]Mayo!L178+[4]Mayo!L178+[5]Mayo!L178+[6]Mayo!L178+[7]Mayo!L178+[8]Mayo!L178+[9]Mayo!L178+[10]Mayo!L178</f>
        <v>0</v>
      </c>
      <c r="M178" s="32">
        <f>[1]Mayo!M178+[2]Mayo!M178+[3]Mayo!M178+[4]Mayo!M178+[5]Mayo!M178+[6]Mayo!M178+[7]Mayo!M178+[8]Mayo!M178+[9]Mayo!M178+[10]Mayo!M178</f>
        <v>0</v>
      </c>
      <c r="N178" s="32">
        <f>[1]Mayo!N178+[2]Mayo!N178+[3]Mayo!N178+[4]Mayo!N178+[5]Mayo!N178+[6]Mayo!N178+[7]Mayo!N178+[8]Mayo!N178+[9]Mayo!N178+[10]Mayo!N178</f>
        <v>0</v>
      </c>
      <c r="O178" s="32">
        <f>[1]Mayo!O178+[2]Mayo!O178+[3]Mayo!O178+[4]Mayo!O178+[5]Mayo!O178+[6]Mayo!O178+[7]Mayo!O178+[8]Mayo!O178+[9]Mayo!O178+[10]Mayo!O178</f>
        <v>0</v>
      </c>
      <c r="P178" s="32">
        <f>[1]Mayo!P178+[2]Mayo!P178+[3]Mayo!P178+[4]Mayo!P178+[5]Mayo!P178+[6]Mayo!P178+[7]Mayo!P178+[8]Mayo!P178+[9]Mayo!P178+[10]Mayo!P178</f>
        <v>0</v>
      </c>
      <c r="Q178" s="32">
        <f>[1]Mayo!Q178+[2]Mayo!Q178+[3]Mayo!Q178+[4]Mayo!Q178+[5]Mayo!Q178+[6]Mayo!Q178+[7]Mayo!Q178+[8]Mayo!Q178+[9]Mayo!Q178+[10]Mayo!Q178</f>
        <v>0</v>
      </c>
      <c r="R178" s="32">
        <f>[1]Mayo!R178+[2]Mayo!R178+[3]Mayo!R178+[4]Mayo!R178+[5]Mayo!R178+[6]Mayo!R178+[7]Mayo!R178+[8]Mayo!R178+[9]Mayo!R178+[10]Mayo!R178</f>
        <v>0</v>
      </c>
      <c r="S178" s="32">
        <f>[1]Mayo!S178+[2]Mayo!S178+[3]Mayo!S178+[4]Mayo!S178+[5]Mayo!S178+[6]Mayo!S178+[7]Mayo!S178+[8]Mayo!S178+[9]Mayo!S178+[10]Mayo!S178</f>
        <v>0</v>
      </c>
      <c r="T178" s="32">
        <f>[1]Mayo!T178+[2]Mayo!T178+[3]Mayo!T178+[4]Mayo!T178+[5]Mayo!T178+[6]Mayo!T178+[7]Mayo!T178+[8]Mayo!T178+[9]Mayo!T178+[10]Mayo!T178</f>
        <v>0</v>
      </c>
      <c r="U178" s="32">
        <f>[1]Mayo!U178+[2]Mayo!U178+[3]Mayo!U178+[4]Mayo!U178+[5]Mayo!U178+[6]Mayo!U178+[7]Mayo!U178+[8]Mayo!U178+[9]Mayo!U178+[10]Mayo!U178</f>
        <v>0</v>
      </c>
      <c r="V178" s="32">
        <f>[1]Mayo!V178+[2]Mayo!V178+[3]Mayo!V178+[4]Mayo!V178+[5]Mayo!V178+[6]Mayo!V178+[7]Mayo!V178+[8]Mayo!V178+[9]Mayo!V178+[10]Mayo!V178</f>
        <v>0</v>
      </c>
      <c r="W178" s="32">
        <f>[1]Mayo!W178+[2]Mayo!W178+[3]Mayo!W178+[4]Mayo!W178+[5]Mayo!W178+[6]Mayo!W178+[7]Mayo!W178+[8]Mayo!W178+[9]Mayo!W178+[10]Mayo!W178</f>
        <v>0</v>
      </c>
      <c r="X178" s="32">
        <f>[1]Mayo!X178+[2]Mayo!X178+[3]Mayo!X178+[4]Mayo!X178+[5]Mayo!X178+[6]Mayo!X178+[7]Mayo!X178+[8]Mayo!X178+[9]Mayo!X178+[10]Mayo!X178</f>
        <v>0</v>
      </c>
      <c r="Y178" s="32">
        <f>[1]Mayo!Y178+[2]Mayo!Y178+[3]Mayo!Y178+[4]Mayo!Y178+[5]Mayo!Y178+[6]Mayo!Y178+[7]Mayo!Y178+[8]Mayo!Y178+[9]Mayo!Y178+[10]Mayo!Y178</f>
        <v>0</v>
      </c>
      <c r="Z178" s="32">
        <f>[1]Mayo!Z178+[2]Mayo!Z178+[3]Mayo!Z178+[4]Mayo!Z178+[5]Mayo!Z178+[6]Mayo!Z178+[7]Mayo!Z178+[8]Mayo!Z178+[9]Mayo!Z178+[10]Mayo!Z178</f>
        <v>0</v>
      </c>
      <c r="AA178" s="32">
        <f>[1]Mayo!AA178+[2]Mayo!AA178+[3]Mayo!AA178+[4]Mayo!AA178+[5]Mayo!AA178+[6]Mayo!AA178+[7]Mayo!AA178+[8]Mayo!AA178+[9]Mayo!AA178+[10]Mayo!AA178</f>
        <v>0</v>
      </c>
      <c r="AB178" s="32">
        <f>[1]Mayo!AB178+[2]Mayo!AB178+[3]Mayo!AB178+[4]Mayo!AB178+[5]Mayo!AB178+[6]Mayo!AB178+[7]Mayo!AB178+[8]Mayo!AB178+[9]Mayo!AB178+[10]Mayo!AB178</f>
        <v>0</v>
      </c>
      <c r="AC178" s="32">
        <f>[1]Mayo!AC178+[2]Mayo!AC178+[3]Mayo!AC178+[4]Mayo!AC178+[5]Mayo!AC178+[6]Mayo!AC178+[7]Mayo!AC178+[8]Mayo!AC178+[9]Mayo!AC178+[10]Mayo!AC178</f>
        <v>0</v>
      </c>
      <c r="AD178" s="32">
        <f>[1]Mayo!AD178+[2]Mayo!AD178+[3]Mayo!AD178+[4]Mayo!AD178+[5]Mayo!AD178+[6]Mayo!AD178+[7]Mayo!AD178+[8]Mayo!AD178+[9]Mayo!AD178+[10]Mayo!AD178</f>
        <v>0</v>
      </c>
      <c r="AE178" s="32">
        <f>[1]Mayo!AE178+[2]Mayo!AE178+[3]Mayo!AE178+[4]Mayo!AE178+[5]Mayo!AE178+[6]Mayo!AE178+[7]Mayo!AE178+[8]Mayo!AE178+[9]Mayo!AE178+[10]Mayo!AE178</f>
        <v>0</v>
      </c>
      <c r="AF178" s="32">
        <f>[1]Mayo!AF178+[2]Mayo!AF178+[3]Mayo!AF178+[4]Mayo!AF178+[5]Mayo!AF178+[6]Mayo!AF178+[7]Mayo!AF178+[8]Mayo!AF178+[9]Mayo!AF178+[10]Mayo!AF178</f>
        <v>0</v>
      </c>
      <c r="AG178" s="32">
        <f>[1]Mayo!AG178+[2]Mayo!AG178+[3]Mayo!AG178+[4]Mayo!AG178+[5]Mayo!AG178+[6]Mayo!AG178+[7]Mayo!AG178+[8]Mayo!AG178+[9]Mayo!AG178+[10]Mayo!AG178</f>
        <v>0</v>
      </c>
      <c r="AH178" s="83"/>
      <c r="AI178" s="84"/>
      <c r="AJ178" s="84"/>
      <c r="AK178" s="84"/>
      <c r="AL178" s="84"/>
      <c r="AM178" s="84"/>
      <c r="AN178" s="84"/>
      <c r="AO178" s="84"/>
      <c r="AP178" s="84"/>
      <c r="AQ178" s="84"/>
      <c r="AR178" s="84"/>
      <c r="CA178" s="2" t="str">
        <f t="shared" si="24"/>
        <v/>
      </c>
      <c r="CB178" s="2" t="str">
        <f t="shared" si="25"/>
        <v/>
      </c>
      <c r="CG178" s="2">
        <f t="shared" si="26"/>
        <v>0</v>
      </c>
      <c r="CH178" s="2">
        <f t="shared" si="27"/>
        <v>0</v>
      </c>
      <c r="CI178" s="2">
        <v>0</v>
      </c>
      <c r="CJ178" s="1"/>
      <c r="CK178" s="1"/>
      <c r="CL178" s="1"/>
      <c r="CM178" s="1"/>
      <c r="CN178" s="1"/>
      <c r="CO178" s="1"/>
      <c r="CP178" s="1"/>
      <c r="CQ178" s="1"/>
    </row>
    <row r="179" spans="1:95" x14ac:dyDescent="0.25">
      <c r="A179" s="96" t="s">
        <v>208</v>
      </c>
      <c r="B179" s="96"/>
      <c r="C179" s="158"/>
      <c r="D179" s="158"/>
      <c r="E179" s="158"/>
      <c r="F179" s="158"/>
      <c r="G179" s="158"/>
      <c r="H179" s="158"/>
      <c r="I179" s="158"/>
      <c r="J179" s="158"/>
      <c r="K179" s="158"/>
      <c r="L179" s="158"/>
      <c r="M179" s="158"/>
      <c r="N179" s="158"/>
      <c r="O179" s="158"/>
      <c r="P179" s="158"/>
      <c r="Q179" s="158"/>
      <c r="R179" s="158"/>
      <c r="S179" s="158"/>
      <c r="T179" s="158"/>
      <c r="U179" s="158"/>
      <c r="V179" s="158"/>
      <c r="W179" s="158"/>
      <c r="X179" s="158"/>
      <c r="Y179" s="158"/>
      <c r="Z179" s="158"/>
      <c r="AA179" s="158"/>
      <c r="AB179" s="158"/>
      <c r="AC179" s="158"/>
      <c r="AD179" s="158"/>
      <c r="AE179" s="158"/>
      <c r="AF179" s="158"/>
      <c r="AG179" s="158"/>
      <c r="AH179" s="67"/>
      <c r="AI179" s="67"/>
      <c r="AJ179" s="67"/>
      <c r="AK179" s="67"/>
      <c r="AL179" s="67"/>
      <c r="AM179" s="67"/>
      <c r="AN179" s="67"/>
      <c r="AO179" s="67"/>
      <c r="AP179" s="67"/>
      <c r="AQ179" s="67"/>
      <c r="AR179" s="67"/>
      <c r="CJ179" s="1"/>
      <c r="CK179" s="1"/>
      <c r="CL179" s="1"/>
      <c r="CM179" s="1"/>
      <c r="CN179" s="1"/>
      <c r="CO179" s="1"/>
      <c r="CP179" s="1"/>
      <c r="CQ179" s="1"/>
    </row>
    <row r="180" spans="1:95" x14ac:dyDescent="0.25">
      <c r="A180" s="633" t="s">
        <v>1</v>
      </c>
      <c r="B180" s="618" t="s">
        <v>2</v>
      </c>
      <c r="C180" s="164"/>
      <c r="D180" s="164"/>
      <c r="E180" s="164"/>
      <c r="F180" s="164"/>
      <c r="G180" s="164"/>
      <c r="H180" s="164"/>
      <c r="I180" s="164"/>
      <c r="J180" s="164"/>
      <c r="K180" s="164"/>
      <c r="L180" s="164"/>
      <c r="M180" s="164"/>
      <c r="N180" s="164"/>
      <c r="O180" s="164"/>
      <c r="P180" s="164"/>
      <c r="Q180" s="164"/>
      <c r="R180" s="164"/>
      <c r="S180" s="164"/>
      <c r="T180" s="164"/>
      <c r="U180" s="171"/>
      <c r="V180" s="171"/>
      <c r="W180" s="171"/>
      <c r="X180" s="171"/>
      <c r="Y180" s="171"/>
      <c r="Z180" s="171"/>
      <c r="AA180" s="171"/>
      <c r="AB180" s="171"/>
      <c r="AC180" s="171"/>
      <c r="AD180" s="171"/>
      <c r="AE180" s="171"/>
      <c r="AF180" s="171"/>
      <c r="AG180" s="171"/>
      <c r="AH180" s="68"/>
      <c r="AI180" s="68"/>
      <c r="AJ180" s="68"/>
      <c r="AK180" s="68"/>
      <c r="AL180" s="68"/>
      <c r="AM180" s="68"/>
      <c r="AN180" s="68"/>
      <c r="AO180" s="68"/>
      <c r="AP180" s="68"/>
      <c r="AQ180" s="68"/>
      <c r="AR180" s="68"/>
      <c r="CJ180" s="1"/>
      <c r="CK180" s="1"/>
      <c r="CL180" s="1"/>
      <c r="CM180" s="1"/>
      <c r="CN180" s="1"/>
      <c r="CO180" s="1"/>
      <c r="CP180" s="1"/>
      <c r="CQ180" s="1"/>
    </row>
    <row r="181" spans="1:95" x14ac:dyDescent="0.25">
      <c r="A181" s="635"/>
      <c r="B181" s="620"/>
      <c r="C181" s="164"/>
      <c r="D181" s="164"/>
      <c r="E181" s="164"/>
      <c r="F181" s="164"/>
      <c r="G181" s="164"/>
      <c r="H181" s="164"/>
      <c r="I181" s="164"/>
      <c r="J181" s="164"/>
      <c r="K181" s="164"/>
      <c r="L181" s="164"/>
      <c r="M181" s="164"/>
      <c r="N181" s="164"/>
      <c r="O181" s="164"/>
      <c r="P181" s="164"/>
      <c r="Q181" s="164"/>
      <c r="R181" s="164"/>
      <c r="S181" s="164"/>
      <c r="T181" s="164"/>
      <c r="U181" s="171"/>
      <c r="V181" s="171"/>
      <c r="W181" s="171"/>
      <c r="X181" s="171"/>
      <c r="Y181" s="171"/>
      <c r="Z181" s="171"/>
      <c r="AA181" s="171"/>
      <c r="AB181" s="171"/>
      <c r="AC181" s="171"/>
      <c r="AD181" s="171"/>
      <c r="AE181" s="171"/>
      <c r="AF181" s="171"/>
      <c r="AG181" s="171"/>
      <c r="AH181" s="68"/>
      <c r="AI181" s="68"/>
      <c r="AJ181" s="68"/>
      <c r="AK181" s="68"/>
      <c r="AL181" s="68"/>
      <c r="AM181" s="68"/>
      <c r="AN181" s="68"/>
      <c r="AO181" s="68"/>
      <c r="AP181" s="68"/>
      <c r="AQ181" s="68"/>
      <c r="AR181" s="68"/>
      <c r="CJ181" s="1"/>
      <c r="CK181" s="1"/>
      <c r="CL181" s="1"/>
      <c r="CM181" s="1"/>
      <c r="CN181" s="1"/>
      <c r="CO181" s="1"/>
      <c r="CP181" s="1"/>
      <c r="CQ181" s="1"/>
    </row>
    <row r="182" spans="1:95" x14ac:dyDescent="0.25">
      <c r="A182" s="102" t="s">
        <v>209</v>
      </c>
      <c r="B182" s="32">
        <f>[1]Mayo!B182+[2]Mayo!B182+[3]Mayo!B182+[4]Mayo!B182+[5]Mayo!B182+[6]Mayo!B182+[7]Mayo!B182+[8]Mayo!B182+[9]Mayo!B182+[10]Mayo!B182</f>
        <v>0</v>
      </c>
      <c r="C182" s="244"/>
      <c r="D182" s="164"/>
      <c r="E182" s="164"/>
      <c r="F182" s="164"/>
      <c r="G182" s="164"/>
      <c r="H182" s="164"/>
      <c r="I182" s="164"/>
      <c r="J182" s="164"/>
      <c r="K182" s="164"/>
      <c r="L182" s="164"/>
      <c r="M182" s="164"/>
      <c r="N182" s="164"/>
      <c r="O182" s="164"/>
      <c r="P182" s="164"/>
      <c r="Q182" s="164"/>
      <c r="R182" s="164"/>
      <c r="S182" s="164"/>
      <c r="T182" s="164"/>
      <c r="U182" s="171"/>
      <c r="V182" s="171"/>
      <c r="W182" s="171"/>
      <c r="X182" s="171"/>
      <c r="Y182" s="171"/>
      <c r="Z182" s="171"/>
      <c r="AA182" s="171"/>
      <c r="AB182" s="171"/>
      <c r="AC182" s="171"/>
      <c r="AD182" s="171"/>
      <c r="AE182" s="171"/>
      <c r="AF182" s="171"/>
      <c r="AG182" s="171"/>
      <c r="AH182" s="68"/>
      <c r="AI182" s="68"/>
      <c r="AJ182" s="68"/>
      <c r="AK182" s="68"/>
      <c r="AL182" s="68"/>
      <c r="AM182" s="68"/>
      <c r="AN182" s="68"/>
      <c r="AO182" s="68"/>
      <c r="AP182" s="68"/>
      <c r="AQ182" s="68"/>
      <c r="AR182" s="68"/>
      <c r="CJ182" s="1"/>
      <c r="CK182" s="1"/>
      <c r="CL182" s="1"/>
      <c r="CM182" s="1"/>
      <c r="CN182" s="1"/>
      <c r="CO182" s="1"/>
      <c r="CP182" s="1"/>
      <c r="CQ182" s="1"/>
    </row>
    <row r="183" spans="1:95" ht="15" customHeight="1" x14ac:dyDescent="0.25">
      <c r="A183" s="107" t="s">
        <v>210</v>
      </c>
      <c r="B183" s="32">
        <f>[1]Mayo!B183+[2]Mayo!B183+[3]Mayo!B183+[4]Mayo!B183+[5]Mayo!B183+[6]Mayo!B183+[7]Mayo!B183+[8]Mayo!B183+[9]Mayo!B183+[10]Mayo!B183</f>
        <v>4</v>
      </c>
      <c r="C183" s="428"/>
      <c r="D183" s="429"/>
      <c r="E183" s="164"/>
      <c r="F183" s="429"/>
      <c r="G183" s="429"/>
      <c r="H183" s="164"/>
      <c r="I183" s="164"/>
      <c r="J183" s="429"/>
      <c r="K183" s="429"/>
      <c r="L183" s="164"/>
      <c r="M183" s="164"/>
      <c r="N183" s="164"/>
      <c r="O183" s="429"/>
      <c r="P183" s="164"/>
      <c r="Q183" s="164"/>
      <c r="R183" s="164"/>
      <c r="S183" s="164"/>
      <c r="T183" s="164"/>
      <c r="U183" s="171"/>
      <c r="V183" s="430"/>
      <c r="W183" s="171"/>
      <c r="X183" s="171"/>
      <c r="Y183" s="171"/>
      <c r="Z183" s="171"/>
      <c r="AA183" s="171"/>
      <c r="AB183" s="171"/>
      <c r="AC183" s="171"/>
      <c r="AD183" s="171"/>
      <c r="AE183" s="171"/>
      <c r="AF183" s="171"/>
      <c r="AG183" s="171"/>
      <c r="AH183" s="68"/>
      <c r="AI183" s="68"/>
      <c r="AJ183" s="68"/>
      <c r="AK183" s="68"/>
      <c r="AL183" s="68"/>
      <c r="AM183" s="68"/>
      <c r="AN183" s="68"/>
      <c r="AO183" s="68"/>
      <c r="AP183" s="68"/>
      <c r="AQ183" s="68"/>
      <c r="AR183" s="68"/>
      <c r="CJ183" s="1"/>
      <c r="CK183" s="1"/>
      <c r="CL183" s="1"/>
      <c r="CM183" s="1"/>
      <c r="CN183" s="1"/>
      <c r="CO183" s="1"/>
      <c r="CP183" s="1"/>
      <c r="CQ183" s="1"/>
    </row>
    <row r="184" spans="1:95" x14ac:dyDescent="0.25">
      <c r="A184" s="405" t="s">
        <v>211</v>
      </c>
      <c r="B184" s="405"/>
      <c r="C184" s="17"/>
      <c r="D184" s="17"/>
      <c r="E184" s="158"/>
      <c r="F184" s="257"/>
      <c r="G184" s="256"/>
      <c r="H184" s="97"/>
      <c r="I184" s="256"/>
      <c r="J184" s="254"/>
      <c r="K184" s="254"/>
      <c r="L184" s="256"/>
      <c r="M184" s="97"/>
      <c r="N184" s="256"/>
      <c r="O184" s="256"/>
      <c r="P184" s="97"/>
      <c r="Q184" s="256"/>
      <c r="R184" s="256"/>
      <c r="S184" s="97"/>
      <c r="T184" s="256"/>
      <c r="U184" s="256"/>
      <c r="V184" s="254"/>
      <c r="W184" s="158"/>
      <c r="X184" s="158"/>
      <c r="Y184" s="158"/>
      <c r="Z184" s="158"/>
      <c r="AA184" s="158"/>
      <c r="AB184" s="158"/>
      <c r="AC184" s="158"/>
      <c r="AD184" s="158"/>
      <c r="AE184" s="158"/>
      <c r="AF184" s="158"/>
      <c r="AG184" s="158"/>
      <c r="AH184" s="67"/>
      <c r="AI184" s="67"/>
      <c r="AJ184" s="67"/>
      <c r="AK184" s="67"/>
      <c r="AL184" s="67"/>
      <c r="AM184" s="67"/>
      <c r="AN184" s="67"/>
      <c r="AO184" s="67"/>
      <c r="AP184" s="67"/>
      <c r="AQ184" s="67"/>
      <c r="AR184" s="67"/>
      <c r="CJ184" s="1"/>
      <c r="CK184" s="1"/>
      <c r="CL184" s="1"/>
      <c r="CM184" s="1"/>
      <c r="CN184" s="1"/>
      <c r="CO184" s="1"/>
      <c r="CP184" s="1"/>
      <c r="CQ184" s="1"/>
    </row>
    <row r="185" spans="1:95" ht="15" customHeight="1" x14ac:dyDescent="0.25">
      <c r="A185" s="633" t="s">
        <v>101</v>
      </c>
      <c r="B185" s="643" t="s">
        <v>48</v>
      </c>
      <c r="C185" s="687"/>
      <c r="D185" s="668"/>
      <c r="E185" s="731" t="s">
        <v>3</v>
      </c>
      <c r="F185" s="732"/>
      <c r="G185" s="732"/>
      <c r="H185" s="732"/>
      <c r="I185" s="732"/>
      <c r="J185" s="732"/>
      <c r="K185" s="732"/>
      <c r="L185" s="732"/>
      <c r="M185" s="732"/>
      <c r="N185" s="732"/>
      <c r="O185" s="732"/>
      <c r="P185" s="732"/>
      <c r="Q185" s="732"/>
      <c r="R185" s="732"/>
      <c r="S185" s="732"/>
      <c r="T185" s="732"/>
      <c r="U185" s="732"/>
      <c r="V185" s="733"/>
      <c r="W185" s="164"/>
      <c r="X185" s="164"/>
      <c r="Y185" s="171"/>
      <c r="Z185" s="171"/>
      <c r="AA185" s="171"/>
      <c r="AB185" s="171"/>
      <c r="AC185" s="171"/>
      <c r="AD185" s="171"/>
      <c r="AE185" s="171"/>
      <c r="AF185" s="171"/>
      <c r="AG185" s="171"/>
      <c r="AH185" s="171"/>
      <c r="AI185" s="171"/>
      <c r="AJ185" s="171"/>
      <c r="AK185" s="171"/>
      <c r="AL185" s="171"/>
      <c r="AM185" s="171"/>
      <c r="AN185" s="171"/>
      <c r="AO185" s="171"/>
      <c r="AP185" s="171"/>
      <c r="AQ185" s="171"/>
      <c r="AR185" s="171"/>
      <c r="CJ185" s="1"/>
      <c r="CK185" s="1"/>
      <c r="CL185" s="1"/>
      <c r="CM185" s="1"/>
      <c r="CN185" s="1"/>
      <c r="CO185" s="1"/>
      <c r="CP185" s="1"/>
      <c r="CQ185" s="1"/>
    </row>
    <row r="186" spans="1:95" x14ac:dyDescent="0.25">
      <c r="A186" s="634"/>
      <c r="B186" s="645"/>
      <c r="C186" s="692"/>
      <c r="D186" s="670"/>
      <c r="E186" s="719" t="s">
        <v>102</v>
      </c>
      <c r="F186" s="719"/>
      <c r="G186" s="734" t="s">
        <v>212</v>
      </c>
      <c r="H186" s="719"/>
      <c r="I186" s="719" t="s">
        <v>10</v>
      </c>
      <c r="J186" s="719"/>
      <c r="K186" s="719" t="s">
        <v>213</v>
      </c>
      <c r="L186" s="719"/>
      <c r="M186" s="719" t="s">
        <v>107</v>
      </c>
      <c r="N186" s="719"/>
      <c r="O186" s="704" t="s">
        <v>108</v>
      </c>
      <c r="P186" s="704"/>
      <c r="Q186" s="704" t="s">
        <v>214</v>
      </c>
      <c r="R186" s="704"/>
      <c r="S186" s="704" t="s">
        <v>215</v>
      </c>
      <c r="T186" s="704"/>
      <c r="U186" s="624" t="s">
        <v>216</v>
      </c>
      <c r="V186" s="704"/>
      <c r="W186" s="164"/>
      <c r="X186" s="164"/>
      <c r="Y186" s="171"/>
      <c r="Z186" s="171"/>
      <c r="AA186" s="171"/>
      <c r="AB186" s="171"/>
      <c r="AC186" s="171"/>
      <c r="AD186" s="171"/>
      <c r="AE186" s="171"/>
      <c r="AF186" s="171"/>
      <c r="AG186" s="171"/>
      <c r="AH186" s="171"/>
      <c r="AI186" s="171"/>
      <c r="AJ186" s="171"/>
      <c r="AK186" s="171"/>
      <c r="AL186" s="171"/>
      <c r="AM186" s="171"/>
      <c r="AN186" s="171"/>
      <c r="AO186" s="171"/>
      <c r="AP186" s="171"/>
      <c r="AQ186" s="171"/>
      <c r="AR186" s="171"/>
      <c r="CJ186" s="1"/>
      <c r="CK186" s="1"/>
      <c r="CL186" s="1"/>
      <c r="CM186" s="1"/>
      <c r="CN186" s="1"/>
      <c r="CO186" s="1"/>
      <c r="CP186" s="1"/>
      <c r="CQ186" s="1"/>
    </row>
    <row r="187" spans="1:95" x14ac:dyDescent="0.25">
      <c r="A187" s="635"/>
      <c r="B187" s="21" t="s">
        <v>27</v>
      </c>
      <c r="C187" s="22" t="s">
        <v>28</v>
      </c>
      <c r="D187" s="580" t="s">
        <v>29</v>
      </c>
      <c r="E187" s="581" t="s">
        <v>36</v>
      </c>
      <c r="F187" s="278" t="s">
        <v>29</v>
      </c>
      <c r="G187" s="581" t="s">
        <v>36</v>
      </c>
      <c r="H187" s="278" t="s">
        <v>29</v>
      </c>
      <c r="I187" s="581" t="s">
        <v>36</v>
      </c>
      <c r="J187" s="278" t="s">
        <v>29</v>
      </c>
      <c r="K187" s="581" t="s">
        <v>36</v>
      </c>
      <c r="L187" s="583" t="s">
        <v>29</v>
      </c>
      <c r="M187" s="581" t="s">
        <v>36</v>
      </c>
      <c r="N187" s="583" t="s">
        <v>29</v>
      </c>
      <c r="O187" s="581" t="s">
        <v>36</v>
      </c>
      <c r="P187" s="583" t="s">
        <v>29</v>
      </c>
      <c r="Q187" s="581" t="s">
        <v>36</v>
      </c>
      <c r="R187" s="278" t="s">
        <v>29</v>
      </c>
      <c r="S187" s="581" t="s">
        <v>36</v>
      </c>
      <c r="T187" s="278" t="s">
        <v>29</v>
      </c>
      <c r="U187" s="310" t="s">
        <v>36</v>
      </c>
      <c r="V187" s="278" t="s">
        <v>29</v>
      </c>
      <c r="W187" s="164"/>
      <c r="X187" s="164"/>
      <c r="Y187" s="171"/>
      <c r="Z187" s="171"/>
      <c r="AA187" s="171"/>
      <c r="AB187" s="171"/>
      <c r="AC187" s="171"/>
      <c r="AD187" s="171"/>
      <c r="AE187" s="171"/>
      <c r="AF187" s="171"/>
      <c r="AG187" s="171"/>
      <c r="AH187" s="171"/>
      <c r="AI187" s="171"/>
      <c r="AJ187" s="171"/>
      <c r="AK187" s="171"/>
      <c r="AL187" s="171"/>
      <c r="AM187" s="171"/>
      <c r="AN187" s="171"/>
      <c r="AO187" s="171"/>
      <c r="AP187" s="171"/>
      <c r="AQ187" s="171"/>
      <c r="AR187" s="171"/>
      <c r="CJ187" s="1"/>
      <c r="CK187" s="1"/>
      <c r="CL187" s="1"/>
      <c r="CM187" s="1"/>
      <c r="CN187" s="1"/>
      <c r="CO187" s="1"/>
      <c r="CP187" s="1"/>
      <c r="CQ187" s="1"/>
    </row>
    <row r="188" spans="1:95" x14ac:dyDescent="0.25">
      <c r="A188" s="573" t="s">
        <v>217</v>
      </c>
      <c r="B188" s="433">
        <f>SUM(C188+D188)</f>
        <v>12</v>
      </c>
      <c r="C188" s="434">
        <f>SUM(E188+G188+I188+K188+M188+O188+Q188+S188+U188)</f>
        <v>3</v>
      </c>
      <c r="D188" s="148">
        <f>SUM(F188+H188+J188+L188+N188+P188+R188+T188+V188)</f>
        <v>9</v>
      </c>
      <c r="E188" s="32">
        <f>[1]Mayo!E188+[2]Mayo!E188+[3]Mayo!E188+[4]Mayo!E188+[5]Mayo!E188+[6]Mayo!E188+[7]Mayo!E188+[8]Mayo!E188+[9]Mayo!E188+[10]Mayo!E188</f>
        <v>0</v>
      </c>
      <c r="F188" s="32">
        <f>[1]Mayo!F188+[2]Mayo!F188+[3]Mayo!F188+[4]Mayo!F188+[5]Mayo!F188+[6]Mayo!F188+[7]Mayo!F188+[8]Mayo!F188+[9]Mayo!F188+[10]Mayo!F188</f>
        <v>0</v>
      </c>
      <c r="G188" s="32">
        <f>[1]Mayo!G188+[2]Mayo!G188+[3]Mayo!G188+[4]Mayo!G188+[5]Mayo!G188+[6]Mayo!G188+[7]Mayo!G188+[8]Mayo!G188+[9]Mayo!G188+[10]Mayo!G188</f>
        <v>0</v>
      </c>
      <c r="H188" s="32">
        <f>[1]Mayo!H188+[2]Mayo!H188+[3]Mayo!H188+[4]Mayo!H188+[5]Mayo!H188+[6]Mayo!H188+[7]Mayo!H188+[8]Mayo!H188+[9]Mayo!H188+[10]Mayo!H188</f>
        <v>1</v>
      </c>
      <c r="I188" s="32">
        <f>[1]Mayo!I188+[2]Mayo!I188+[3]Mayo!I188+[4]Mayo!I188+[5]Mayo!I188+[6]Mayo!I188+[7]Mayo!I188+[8]Mayo!I188+[9]Mayo!I188+[10]Mayo!I188</f>
        <v>1</v>
      </c>
      <c r="J188" s="32">
        <f>[1]Mayo!J188+[2]Mayo!J188+[3]Mayo!J188+[4]Mayo!J188+[5]Mayo!J188+[6]Mayo!J188+[7]Mayo!J188+[8]Mayo!J188+[9]Mayo!J188+[10]Mayo!J188</f>
        <v>2</v>
      </c>
      <c r="K188" s="32">
        <f>[1]Mayo!K188+[2]Mayo!K188+[3]Mayo!K188+[4]Mayo!K188+[5]Mayo!K188+[6]Mayo!K188+[7]Mayo!K188+[8]Mayo!K188+[9]Mayo!K188+[10]Mayo!K188</f>
        <v>1</v>
      </c>
      <c r="L188" s="32">
        <f>[1]Mayo!L188+[2]Mayo!L188+[3]Mayo!L188+[4]Mayo!L188+[5]Mayo!L188+[6]Mayo!L188+[7]Mayo!L188+[8]Mayo!L188+[9]Mayo!L188+[10]Mayo!L188</f>
        <v>4</v>
      </c>
      <c r="M188" s="32">
        <f>[1]Mayo!M188+[2]Mayo!M188+[3]Mayo!M188+[4]Mayo!M188+[5]Mayo!M188+[6]Mayo!M188+[7]Mayo!M188+[8]Mayo!M188+[9]Mayo!M188+[10]Mayo!M188</f>
        <v>1</v>
      </c>
      <c r="N188" s="32">
        <f>[1]Mayo!N188+[2]Mayo!N188+[3]Mayo!N188+[4]Mayo!N188+[5]Mayo!N188+[6]Mayo!N188+[7]Mayo!N188+[8]Mayo!N188+[9]Mayo!N188+[10]Mayo!N188</f>
        <v>0</v>
      </c>
      <c r="O188" s="32">
        <f>[1]Mayo!O188+[2]Mayo!O188+[3]Mayo!O188+[4]Mayo!O188+[5]Mayo!O188+[6]Mayo!O188+[7]Mayo!O188+[8]Mayo!O188+[9]Mayo!O188+[10]Mayo!O188</f>
        <v>0</v>
      </c>
      <c r="P188" s="32">
        <f>[1]Mayo!P188+[2]Mayo!P188+[3]Mayo!P188+[4]Mayo!P188+[5]Mayo!P188+[6]Mayo!P188+[7]Mayo!P188+[8]Mayo!P188+[9]Mayo!P188+[10]Mayo!P188</f>
        <v>1</v>
      </c>
      <c r="Q188" s="32">
        <f>[1]Mayo!Q188+[2]Mayo!Q188+[3]Mayo!Q188+[4]Mayo!Q188+[5]Mayo!Q188+[6]Mayo!Q188+[7]Mayo!Q188+[8]Mayo!Q188+[9]Mayo!Q188+[10]Mayo!Q188</f>
        <v>0</v>
      </c>
      <c r="R188" s="32">
        <f>[1]Mayo!R188+[2]Mayo!R188+[3]Mayo!R188+[4]Mayo!R188+[5]Mayo!R188+[6]Mayo!R188+[7]Mayo!R188+[8]Mayo!R188+[9]Mayo!R188+[10]Mayo!R188</f>
        <v>0</v>
      </c>
      <c r="S188" s="32">
        <f>[1]Mayo!S188+[2]Mayo!S188+[3]Mayo!S188+[4]Mayo!S188+[5]Mayo!S188+[6]Mayo!S188+[7]Mayo!S188+[8]Mayo!S188+[9]Mayo!S188+[10]Mayo!S188</f>
        <v>0</v>
      </c>
      <c r="T188" s="32">
        <f>[1]Mayo!T188+[2]Mayo!T188+[3]Mayo!T188+[4]Mayo!T188+[5]Mayo!T188+[6]Mayo!T188+[7]Mayo!T188+[8]Mayo!T188+[9]Mayo!T188+[10]Mayo!T188</f>
        <v>0</v>
      </c>
      <c r="U188" s="32">
        <f>[1]Mayo!U188+[2]Mayo!U188+[3]Mayo!U188+[4]Mayo!U188+[5]Mayo!U188+[6]Mayo!U188+[7]Mayo!U188+[8]Mayo!U188+[9]Mayo!U188+[10]Mayo!U188</f>
        <v>0</v>
      </c>
      <c r="V188" s="32">
        <f>[1]Mayo!V188+[2]Mayo!V188+[3]Mayo!V188+[4]Mayo!V188+[5]Mayo!V188+[6]Mayo!V188+[7]Mayo!V188+[8]Mayo!V188+[9]Mayo!V188+[10]Mayo!V188</f>
        <v>1</v>
      </c>
      <c r="W188" s="244"/>
      <c r="X188" s="164"/>
      <c r="Y188" s="171"/>
      <c r="Z188" s="171"/>
      <c r="AA188" s="171"/>
      <c r="AB188" s="171"/>
      <c r="AC188" s="171"/>
      <c r="AD188" s="171"/>
      <c r="AE188" s="171"/>
      <c r="AF188" s="171"/>
      <c r="AG188" s="171"/>
      <c r="AH188" s="171"/>
      <c r="AI188" s="171"/>
      <c r="AJ188" s="171"/>
      <c r="AK188" s="171"/>
      <c r="AL188" s="171"/>
      <c r="AM188" s="171"/>
      <c r="AN188" s="171"/>
      <c r="AO188" s="171"/>
      <c r="AP188" s="171"/>
      <c r="AQ188" s="171"/>
      <c r="AR188" s="171"/>
      <c r="CJ188" s="1"/>
      <c r="CK188" s="1"/>
      <c r="CL188" s="1"/>
      <c r="CM188" s="1"/>
      <c r="CN188" s="1"/>
      <c r="CO188" s="1"/>
      <c r="CP188" s="1"/>
      <c r="CQ188" s="1"/>
    </row>
    <row r="189" spans="1:95" x14ac:dyDescent="0.25">
      <c r="A189" s="438" t="s">
        <v>235</v>
      </c>
      <c r="B189" s="438"/>
      <c r="C189" s="158"/>
      <c r="D189" s="158"/>
      <c r="E189" s="158"/>
      <c r="F189" s="158"/>
      <c r="G189" s="158"/>
      <c r="H189" s="158"/>
      <c r="I189" s="158"/>
      <c r="J189" s="158"/>
      <c r="K189" s="158"/>
      <c r="L189" s="158"/>
      <c r="M189" s="158"/>
      <c r="N189" s="158"/>
      <c r="O189" s="158"/>
      <c r="P189" s="158"/>
      <c r="Q189" s="158"/>
      <c r="R189" s="158"/>
      <c r="S189" s="158"/>
      <c r="T189" s="158"/>
      <c r="U189" s="158"/>
      <c r="V189" s="158"/>
      <c r="W189" s="158"/>
      <c r="X189" s="158"/>
      <c r="Y189" s="158"/>
      <c r="Z189" s="158"/>
      <c r="AA189" s="158"/>
      <c r="AB189" s="158"/>
      <c r="AC189" s="158"/>
      <c r="AD189" s="158"/>
      <c r="AE189" s="158"/>
      <c r="AF189" s="158"/>
      <c r="AG189" s="158"/>
      <c r="AH189" s="158"/>
      <c r="AI189" s="158"/>
      <c r="AJ189" s="158"/>
      <c r="AK189" s="158"/>
      <c r="AL189" s="158"/>
      <c r="AM189" s="158"/>
      <c r="AN189" s="158"/>
      <c r="AO189" s="158"/>
      <c r="AP189" s="158"/>
      <c r="AQ189" s="158"/>
      <c r="AR189" s="158"/>
      <c r="CJ189" s="1"/>
      <c r="CK189" s="1"/>
      <c r="CL189" s="1"/>
      <c r="CM189" s="1"/>
      <c r="CN189" s="1"/>
      <c r="CO189" s="1"/>
      <c r="CP189" s="1"/>
      <c r="CQ189" s="1"/>
    </row>
    <row r="190" spans="1:95" ht="15" customHeight="1" x14ac:dyDescent="0.25">
      <c r="A190" s="598" t="s">
        <v>236</v>
      </c>
      <c r="B190" s="601" t="s">
        <v>48</v>
      </c>
      <c r="C190" s="602"/>
      <c r="D190" s="603"/>
      <c r="E190" s="607" t="s">
        <v>3</v>
      </c>
      <c r="F190" s="608"/>
      <c r="G190" s="608"/>
      <c r="H190" s="608"/>
      <c r="I190" s="608"/>
      <c r="J190" s="608"/>
      <c r="K190" s="608"/>
      <c r="L190" s="609"/>
      <c r="M190" s="602" t="s">
        <v>237</v>
      </c>
      <c r="N190" s="610"/>
      <c r="O190" s="603" t="s">
        <v>238</v>
      </c>
      <c r="P190" s="171"/>
      <c r="Q190" s="171"/>
      <c r="R190" s="171"/>
      <c r="S190" s="171"/>
      <c r="T190" s="171"/>
      <c r="U190" s="171"/>
      <c r="V190" s="171"/>
      <c r="W190" s="164"/>
      <c r="X190" s="164"/>
      <c r="Y190" s="171"/>
      <c r="Z190" s="171"/>
      <c r="AA190" s="171"/>
      <c r="AB190" s="171"/>
      <c r="AC190" s="171"/>
      <c r="AD190" s="171"/>
      <c r="AE190" s="171"/>
      <c r="AF190" s="171"/>
      <c r="AG190" s="171"/>
      <c r="AH190" s="171"/>
      <c r="AI190" s="171"/>
      <c r="AJ190" s="171"/>
      <c r="AK190" s="171"/>
      <c r="AL190" s="171"/>
      <c r="AM190" s="171"/>
      <c r="AN190" s="171"/>
      <c r="AO190" s="171"/>
      <c r="AP190" s="171"/>
      <c r="AQ190" s="171"/>
      <c r="AR190" s="171"/>
      <c r="CJ190" s="1"/>
      <c r="CK190" s="1"/>
      <c r="CL190" s="1"/>
      <c r="CM190" s="1"/>
      <c r="CN190" s="1"/>
      <c r="CO190" s="1"/>
      <c r="CP190" s="1"/>
      <c r="CQ190" s="1"/>
    </row>
    <row r="191" spans="1:95" ht="15" customHeight="1" x14ac:dyDescent="0.25">
      <c r="A191" s="599"/>
      <c r="B191" s="604"/>
      <c r="C191" s="605"/>
      <c r="D191" s="606"/>
      <c r="E191" s="613" t="s">
        <v>6</v>
      </c>
      <c r="F191" s="614"/>
      <c r="G191" s="613" t="s">
        <v>7</v>
      </c>
      <c r="H191" s="614"/>
      <c r="I191" s="615" t="s">
        <v>8</v>
      </c>
      <c r="J191" s="616"/>
      <c r="K191" s="613" t="s">
        <v>239</v>
      </c>
      <c r="L191" s="617"/>
      <c r="M191" s="605"/>
      <c r="N191" s="611"/>
      <c r="O191" s="612"/>
      <c r="P191" s="171"/>
      <c r="Q191" s="171"/>
      <c r="R191" s="171"/>
      <c r="S191" s="171"/>
      <c r="T191" s="171"/>
      <c r="U191" s="171"/>
      <c r="V191" s="171"/>
      <c r="W191" s="171"/>
      <c r="X191" s="171"/>
      <c r="Y191" s="171"/>
      <c r="Z191" s="171"/>
      <c r="AA191" s="171"/>
      <c r="AB191" s="171"/>
      <c r="AC191" s="171"/>
      <c r="AD191" s="171"/>
      <c r="AE191" s="171"/>
      <c r="AF191" s="171"/>
      <c r="AG191" s="171"/>
      <c r="AH191" s="171"/>
      <c r="AI191" s="171"/>
      <c r="AJ191" s="171"/>
      <c r="AK191" s="171"/>
      <c r="AL191" s="171"/>
      <c r="AM191" s="171"/>
      <c r="AN191" s="171"/>
      <c r="AO191" s="171"/>
      <c r="AP191" s="171"/>
      <c r="AQ191" s="171"/>
      <c r="AR191" s="171"/>
      <c r="CJ191" s="1"/>
      <c r="CK191" s="1"/>
      <c r="CL191" s="1"/>
      <c r="CM191" s="1"/>
      <c r="CN191" s="1"/>
      <c r="CO191" s="1"/>
      <c r="CP191" s="1"/>
      <c r="CQ191" s="1"/>
    </row>
    <row r="192" spans="1:95" x14ac:dyDescent="0.25">
      <c r="A192" s="599"/>
      <c r="B192" s="439" t="s">
        <v>27</v>
      </c>
      <c r="C192" s="440" t="s">
        <v>28</v>
      </c>
      <c r="D192" s="439" t="s">
        <v>29</v>
      </c>
      <c r="E192" s="596" t="s">
        <v>36</v>
      </c>
      <c r="F192" s="442" t="s">
        <v>29</v>
      </c>
      <c r="G192" s="596" t="s">
        <v>36</v>
      </c>
      <c r="H192" s="442" t="s">
        <v>29</v>
      </c>
      <c r="I192" s="443" t="s">
        <v>36</v>
      </c>
      <c r="J192" s="444" t="s">
        <v>29</v>
      </c>
      <c r="K192" s="596" t="s">
        <v>36</v>
      </c>
      <c r="L192" s="597" t="s">
        <v>29</v>
      </c>
      <c r="M192" s="446" t="s">
        <v>240</v>
      </c>
      <c r="N192" s="594" t="s">
        <v>241</v>
      </c>
      <c r="O192" s="606"/>
      <c r="P192" s="171"/>
      <c r="Q192" s="171"/>
      <c r="R192" s="171"/>
      <c r="S192" s="171"/>
      <c r="T192" s="171"/>
      <c r="U192" s="171"/>
      <c r="V192" s="171"/>
      <c r="W192" s="171"/>
      <c r="X192" s="171"/>
      <c r="Y192" s="171"/>
      <c r="Z192" s="171"/>
      <c r="AA192" s="171"/>
      <c r="AB192" s="171"/>
      <c r="AC192" s="171"/>
      <c r="AD192" s="171"/>
      <c r="AE192" s="171"/>
      <c r="AF192" s="171"/>
      <c r="AG192" s="171"/>
      <c r="AH192" s="171"/>
      <c r="AI192" s="171"/>
      <c r="AJ192" s="171"/>
      <c r="AK192" s="171"/>
      <c r="AL192" s="171"/>
      <c r="AM192" s="171"/>
      <c r="AN192" s="171"/>
      <c r="AO192" s="171"/>
      <c r="AP192" s="171"/>
      <c r="AQ192" s="171"/>
      <c r="AR192" s="171"/>
      <c r="CJ192" s="1"/>
      <c r="CK192" s="1"/>
      <c r="CL192" s="1"/>
      <c r="CM192" s="1"/>
      <c r="CN192" s="1"/>
      <c r="CO192" s="1"/>
      <c r="CP192" s="1"/>
      <c r="CQ192" s="1"/>
    </row>
    <row r="193" spans="1:95" x14ac:dyDescent="0.25">
      <c r="A193" s="600"/>
      <c r="B193" s="448">
        <f t="shared" ref="B193:B198" si="28">+C193+D193</f>
        <v>69</v>
      </c>
      <c r="C193" s="449">
        <f t="shared" ref="C193:D198" si="29">+E193+G193+I193+K193</f>
        <v>46</v>
      </c>
      <c r="D193" s="450">
        <f t="shared" si="29"/>
        <v>23</v>
      </c>
      <c r="E193" s="451">
        <f t="shared" ref="E193:O193" si="30">SUM(E194:E198)</f>
        <v>7</v>
      </c>
      <c r="F193" s="452">
        <f t="shared" si="30"/>
        <v>1</v>
      </c>
      <c r="G193" s="451">
        <f t="shared" si="30"/>
        <v>7</v>
      </c>
      <c r="H193" s="452">
        <f t="shared" si="30"/>
        <v>3</v>
      </c>
      <c r="I193" s="451">
        <f t="shared" si="30"/>
        <v>7</v>
      </c>
      <c r="J193" s="453">
        <f t="shared" si="30"/>
        <v>1</v>
      </c>
      <c r="K193" s="454">
        <f t="shared" si="30"/>
        <v>25</v>
      </c>
      <c r="L193" s="455">
        <f t="shared" si="30"/>
        <v>18</v>
      </c>
      <c r="M193" s="456">
        <f t="shared" si="30"/>
        <v>40</v>
      </c>
      <c r="N193" s="452">
        <f t="shared" si="30"/>
        <v>12</v>
      </c>
      <c r="O193" s="457">
        <f t="shared" si="30"/>
        <v>30</v>
      </c>
      <c r="P193" s="68"/>
      <c r="Q193" s="68"/>
      <c r="R193" s="68"/>
      <c r="S193" s="68"/>
      <c r="T193" s="68"/>
      <c r="U193" s="68"/>
      <c r="V193" s="68"/>
      <c r="W193" s="68"/>
      <c r="X193" s="68"/>
      <c r="Y193" s="68"/>
      <c r="Z193" s="68"/>
      <c r="AA193" s="68"/>
      <c r="AB193" s="68"/>
      <c r="AC193" s="68"/>
      <c r="AD193" s="68"/>
      <c r="AE193" s="68"/>
      <c r="AF193" s="171"/>
      <c r="AG193" s="171"/>
      <c r="AH193" s="171"/>
      <c r="AI193" s="171"/>
      <c r="AJ193" s="171"/>
      <c r="AK193" s="171"/>
      <c r="AL193" s="171"/>
      <c r="AM193" s="171"/>
      <c r="AN193" s="171"/>
      <c r="AO193" s="171"/>
      <c r="AP193" s="171"/>
      <c r="AQ193" s="171"/>
      <c r="AR193" s="17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</row>
    <row r="194" spans="1:95" x14ac:dyDescent="0.25">
      <c r="A194" s="458" t="s">
        <v>242</v>
      </c>
      <c r="B194" s="459">
        <f t="shared" si="28"/>
        <v>67</v>
      </c>
      <c r="C194" s="459">
        <f t="shared" si="29"/>
        <v>45</v>
      </c>
      <c r="D194" s="460">
        <f t="shared" si="29"/>
        <v>22</v>
      </c>
      <c r="E194" s="32">
        <f>[1]Mayo!E194+[2]Mayo!E194+[3]Mayo!E194+[4]Mayo!E194+[5]Mayo!E194+[6]Mayo!E194+[7]Mayo!E194+[8]Mayo!E194+[9]Mayo!E194+[10]Mayo!E194</f>
        <v>7</v>
      </c>
      <c r="F194" s="32">
        <f>[1]Mayo!F194+[2]Mayo!F194+[3]Mayo!F194+[4]Mayo!F194+[5]Mayo!F194+[6]Mayo!F194+[7]Mayo!F194+[8]Mayo!F194+[9]Mayo!F194+[10]Mayo!F194</f>
        <v>1</v>
      </c>
      <c r="G194" s="32">
        <f>[1]Mayo!G194+[2]Mayo!G194+[3]Mayo!G194+[4]Mayo!G194+[5]Mayo!G194+[6]Mayo!G194+[7]Mayo!G194+[8]Mayo!G194+[9]Mayo!G194+[10]Mayo!G194</f>
        <v>7</v>
      </c>
      <c r="H194" s="32">
        <f>[1]Mayo!H194+[2]Mayo!H194+[3]Mayo!H194+[4]Mayo!H194+[5]Mayo!H194+[6]Mayo!H194+[7]Mayo!H194+[8]Mayo!H194+[9]Mayo!H194+[10]Mayo!H194</f>
        <v>3</v>
      </c>
      <c r="I194" s="32">
        <f>[1]Mayo!I194+[2]Mayo!I194+[3]Mayo!I194+[4]Mayo!I194+[5]Mayo!I194+[6]Mayo!I194+[7]Mayo!I194+[8]Mayo!I194+[9]Mayo!I194+[10]Mayo!I194</f>
        <v>6</v>
      </c>
      <c r="J194" s="32">
        <f>[1]Mayo!J194+[2]Mayo!J194+[3]Mayo!J194+[4]Mayo!J194+[5]Mayo!J194+[6]Mayo!J194+[7]Mayo!J194+[8]Mayo!J194+[9]Mayo!J194+[10]Mayo!J194</f>
        <v>1</v>
      </c>
      <c r="K194" s="32">
        <f>[1]Mayo!K194+[2]Mayo!K194+[3]Mayo!K194+[4]Mayo!K194+[5]Mayo!K194+[6]Mayo!K194+[7]Mayo!K194+[8]Mayo!K194+[9]Mayo!K194+[10]Mayo!K194</f>
        <v>25</v>
      </c>
      <c r="L194" s="32">
        <f>[1]Mayo!L194+[2]Mayo!L194+[3]Mayo!L194+[4]Mayo!L194+[5]Mayo!L194+[6]Mayo!L194+[7]Mayo!L194+[8]Mayo!L194+[9]Mayo!L194+[10]Mayo!L194</f>
        <v>17</v>
      </c>
      <c r="M194" s="32">
        <f>[1]Mayo!M194+[2]Mayo!M194+[3]Mayo!M194+[4]Mayo!M194+[5]Mayo!M194+[6]Mayo!M194+[7]Mayo!M194+[8]Mayo!M194+[9]Mayo!M194+[10]Mayo!M194</f>
        <v>39</v>
      </c>
      <c r="N194" s="32">
        <f>[1]Mayo!N194+[2]Mayo!N194+[3]Mayo!N194+[4]Mayo!N194+[5]Mayo!N194+[6]Mayo!N194+[7]Mayo!N194+[8]Mayo!N194+[9]Mayo!N194+[10]Mayo!N194</f>
        <v>11</v>
      </c>
      <c r="O194" s="32">
        <f>[1]Mayo!O194+[2]Mayo!O194+[3]Mayo!O194+[4]Mayo!O194+[5]Mayo!O194+[6]Mayo!O194+[7]Mayo!O194+[8]Mayo!O194+[9]Mayo!O194+[10]Mayo!O194</f>
        <v>29</v>
      </c>
      <c r="P194" s="83"/>
      <c r="Q194" s="84"/>
      <c r="R194" s="84"/>
      <c r="S194" s="84"/>
      <c r="T194" s="84"/>
      <c r="U194" s="84"/>
      <c r="V194" s="84"/>
      <c r="W194" s="84"/>
      <c r="X194" s="84"/>
      <c r="Y194" s="84"/>
      <c r="Z194" s="84"/>
      <c r="AA194" s="84"/>
      <c r="AB194" s="68"/>
      <c r="AC194" s="68"/>
      <c r="AD194" s="68"/>
      <c r="AE194" s="68"/>
      <c r="AF194" s="171"/>
      <c r="AG194" s="171"/>
      <c r="AH194" s="171"/>
      <c r="AI194" s="171"/>
      <c r="AJ194" s="171"/>
      <c r="AK194" s="171"/>
      <c r="AL194" s="171"/>
      <c r="AM194" s="171"/>
      <c r="AN194" s="171"/>
      <c r="AO194" s="171"/>
      <c r="AP194" s="171"/>
      <c r="AQ194" s="171"/>
      <c r="AR194" s="17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</row>
    <row r="195" spans="1:95" x14ac:dyDescent="0.25">
      <c r="A195" s="467" t="s">
        <v>243</v>
      </c>
      <c r="B195" s="468">
        <f t="shared" si="28"/>
        <v>1</v>
      </c>
      <c r="C195" s="468">
        <f t="shared" si="29"/>
        <v>0</v>
      </c>
      <c r="D195" s="469">
        <f t="shared" si="29"/>
        <v>1</v>
      </c>
      <c r="E195" s="32">
        <f>[1]Mayo!E195+[2]Mayo!E195+[3]Mayo!E195+[4]Mayo!E195+[5]Mayo!E195+[6]Mayo!E195+[7]Mayo!E195+[8]Mayo!E195+[9]Mayo!E195+[10]Mayo!E195</f>
        <v>0</v>
      </c>
      <c r="F195" s="32">
        <f>[1]Mayo!F195+[2]Mayo!F195+[3]Mayo!F195+[4]Mayo!F195+[5]Mayo!F195+[6]Mayo!F195+[7]Mayo!F195+[8]Mayo!F195+[9]Mayo!F195+[10]Mayo!F195</f>
        <v>0</v>
      </c>
      <c r="G195" s="32">
        <f>[1]Mayo!G195+[2]Mayo!G195+[3]Mayo!G195+[4]Mayo!G195+[5]Mayo!G195+[6]Mayo!G195+[7]Mayo!G195+[8]Mayo!G195+[9]Mayo!G195+[10]Mayo!G195</f>
        <v>0</v>
      </c>
      <c r="H195" s="32">
        <f>[1]Mayo!H195+[2]Mayo!H195+[3]Mayo!H195+[4]Mayo!H195+[5]Mayo!H195+[6]Mayo!H195+[7]Mayo!H195+[8]Mayo!H195+[9]Mayo!H195+[10]Mayo!H195</f>
        <v>0</v>
      </c>
      <c r="I195" s="32">
        <f>[1]Mayo!I195+[2]Mayo!I195+[3]Mayo!I195+[4]Mayo!I195+[5]Mayo!I195+[6]Mayo!I195+[7]Mayo!I195+[8]Mayo!I195+[9]Mayo!I195+[10]Mayo!I195</f>
        <v>0</v>
      </c>
      <c r="J195" s="32">
        <f>[1]Mayo!J195+[2]Mayo!J195+[3]Mayo!J195+[4]Mayo!J195+[5]Mayo!J195+[6]Mayo!J195+[7]Mayo!J195+[8]Mayo!J195+[9]Mayo!J195+[10]Mayo!J195</f>
        <v>0</v>
      </c>
      <c r="K195" s="32">
        <f>[1]Mayo!K195+[2]Mayo!K195+[3]Mayo!K195+[4]Mayo!K195+[5]Mayo!K195+[6]Mayo!K195+[7]Mayo!K195+[8]Mayo!K195+[9]Mayo!K195+[10]Mayo!K195</f>
        <v>0</v>
      </c>
      <c r="L195" s="32">
        <f>[1]Mayo!L195+[2]Mayo!L195+[3]Mayo!L195+[4]Mayo!L195+[5]Mayo!L195+[6]Mayo!L195+[7]Mayo!L195+[8]Mayo!L195+[9]Mayo!L195+[10]Mayo!L195</f>
        <v>1</v>
      </c>
      <c r="M195" s="32">
        <f>[1]Mayo!M195+[2]Mayo!M195+[3]Mayo!M195+[4]Mayo!M195+[5]Mayo!M195+[6]Mayo!M195+[7]Mayo!M195+[8]Mayo!M195+[9]Mayo!M195+[10]Mayo!M195</f>
        <v>1</v>
      </c>
      <c r="N195" s="32">
        <f>[1]Mayo!N195+[2]Mayo!N195+[3]Mayo!N195+[4]Mayo!N195+[5]Mayo!N195+[6]Mayo!N195+[7]Mayo!N195+[8]Mayo!N195+[9]Mayo!N195+[10]Mayo!N195</f>
        <v>0</v>
      </c>
      <c r="O195" s="32">
        <f>[1]Mayo!O195+[2]Mayo!O195+[3]Mayo!O195+[4]Mayo!O195+[5]Mayo!O195+[6]Mayo!O195+[7]Mayo!O195+[8]Mayo!O195+[9]Mayo!O195+[10]Mayo!O195</f>
        <v>1</v>
      </c>
      <c r="P195" s="83"/>
      <c r="Q195" s="84"/>
      <c r="R195" s="84"/>
      <c r="S195" s="84"/>
      <c r="T195" s="84"/>
      <c r="U195" s="84"/>
      <c r="V195" s="84"/>
      <c r="W195" s="84"/>
      <c r="X195" s="84"/>
      <c r="Y195" s="84"/>
      <c r="Z195" s="84"/>
      <c r="AA195" s="84"/>
      <c r="AB195" s="68"/>
      <c r="AC195" s="68"/>
      <c r="AD195" s="68"/>
      <c r="AE195" s="68"/>
      <c r="AF195" s="171"/>
      <c r="AG195" s="171"/>
      <c r="AH195" s="171"/>
      <c r="AI195" s="171"/>
      <c r="AJ195" s="171"/>
      <c r="AK195" s="171"/>
      <c r="AL195" s="171"/>
      <c r="AM195" s="171"/>
      <c r="AN195" s="171"/>
      <c r="AO195" s="171"/>
      <c r="AP195" s="171"/>
      <c r="AQ195" s="171"/>
      <c r="AR195" s="17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</row>
    <row r="196" spans="1:95" x14ac:dyDescent="0.25">
      <c r="A196" s="467" t="s">
        <v>244</v>
      </c>
      <c r="B196" s="468">
        <f t="shared" si="28"/>
        <v>0</v>
      </c>
      <c r="C196" s="468">
        <f t="shared" si="29"/>
        <v>0</v>
      </c>
      <c r="D196" s="469">
        <f t="shared" si="29"/>
        <v>0</v>
      </c>
      <c r="E196" s="32">
        <f>[1]Mayo!E196+[2]Mayo!E196+[3]Mayo!E196+[4]Mayo!E196+[5]Mayo!E196+[6]Mayo!E196+[7]Mayo!E196+[8]Mayo!E196+[9]Mayo!E196+[10]Mayo!E196</f>
        <v>0</v>
      </c>
      <c r="F196" s="32">
        <f>[1]Mayo!F196+[2]Mayo!F196+[3]Mayo!F196+[4]Mayo!F196+[5]Mayo!F196+[6]Mayo!F196+[7]Mayo!F196+[8]Mayo!F196+[9]Mayo!F196+[10]Mayo!F196</f>
        <v>0</v>
      </c>
      <c r="G196" s="32">
        <f>[1]Mayo!G196+[2]Mayo!G196+[3]Mayo!G196+[4]Mayo!G196+[5]Mayo!G196+[6]Mayo!G196+[7]Mayo!G196+[8]Mayo!G196+[9]Mayo!G196+[10]Mayo!G196</f>
        <v>0</v>
      </c>
      <c r="H196" s="32">
        <f>[1]Mayo!H196+[2]Mayo!H196+[3]Mayo!H196+[4]Mayo!H196+[5]Mayo!H196+[6]Mayo!H196+[7]Mayo!H196+[8]Mayo!H196+[9]Mayo!H196+[10]Mayo!H196</f>
        <v>0</v>
      </c>
      <c r="I196" s="32">
        <f>[1]Mayo!I196+[2]Mayo!I196+[3]Mayo!I196+[4]Mayo!I196+[5]Mayo!I196+[6]Mayo!I196+[7]Mayo!I196+[8]Mayo!I196+[9]Mayo!I196+[10]Mayo!I196</f>
        <v>0</v>
      </c>
      <c r="J196" s="32">
        <f>[1]Mayo!J196+[2]Mayo!J196+[3]Mayo!J196+[4]Mayo!J196+[5]Mayo!J196+[6]Mayo!J196+[7]Mayo!J196+[8]Mayo!J196+[9]Mayo!J196+[10]Mayo!J196</f>
        <v>0</v>
      </c>
      <c r="K196" s="32">
        <f>[1]Mayo!K196+[2]Mayo!K196+[3]Mayo!K196+[4]Mayo!K196+[5]Mayo!K196+[6]Mayo!K196+[7]Mayo!K196+[8]Mayo!K196+[9]Mayo!K196+[10]Mayo!K196</f>
        <v>0</v>
      </c>
      <c r="L196" s="32">
        <f>[1]Mayo!L196+[2]Mayo!L196+[3]Mayo!L196+[4]Mayo!L196+[5]Mayo!L196+[6]Mayo!L196+[7]Mayo!L196+[8]Mayo!L196+[9]Mayo!L196+[10]Mayo!L196</f>
        <v>0</v>
      </c>
      <c r="M196" s="32">
        <f>[1]Mayo!M196+[2]Mayo!M196+[3]Mayo!M196+[4]Mayo!M196+[5]Mayo!M196+[6]Mayo!M196+[7]Mayo!M196+[8]Mayo!M196+[9]Mayo!M196+[10]Mayo!M196</f>
        <v>0</v>
      </c>
      <c r="N196" s="32">
        <f>[1]Mayo!N196+[2]Mayo!N196+[3]Mayo!N196+[4]Mayo!N196+[5]Mayo!N196+[6]Mayo!N196+[7]Mayo!N196+[8]Mayo!N196+[9]Mayo!N196+[10]Mayo!N196</f>
        <v>0</v>
      </c>
      <c r="O196" s="32">
        <f>[1]Mayo!O196+[2]Mayo!O196+[3]Mayo!O196+[4]Mayo!O196+[5]Mayo!O196+[6]Mayo!O196+[7]Mayo!O196+[8]Mayo!O196+[9]Mayo!O196+[10]Mayo!O196</f>
        <v>0</v>
      </c>
      <c r="P196" s="83"/>
      <c r="Q196" s="84"/>
      <c r="R196" s="84"/>
      <c r="S196" s="84"/>
      <c r="T196" s="84"/>
      <c r="U196" s="84"/>
      <c r="V196" s="84"/>
      <c r="W196" s="84"/>
      <c r="X196" s="84"/>
      <c r="Y196" s="84"/>
      <c r="Z196" s="84"/>
      <c r="AA196" s="84"/>
      <c r="AB196" s="68"/>
      <c r="AC196" s="68"/>
      <c r="AD196" s="68"/>
      <c r="AE196" s="68"/>
      <c r="AF196" s="171"/>
      <c r="AG196" s="171"/>
      <c r="AH196" s="171"/>
      <c r="AI196" s="171"/>
      <c r="AJ196" s="171"/>
      <c r="AK196" s="171"/>
      <c r="AL196" s="171"/>
      <c r="AM196" s="171"/>
      <c r="AN196" s="171"/>
      <c r="AO196" s="171"/>
      <c r="AP196" s="171"/>
      <c r="AQ196" s="171"/>
      <c r="AR196" s="17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</row>
    <row r="197" spans="1:95" x14ac:dyDescent="0.25">
      <c r="A197" s="467" t="s">
        <v>245</v>
      </c>
      <c r="B197" s="468">
        <f t="shared" si="28"/>
        <v>0</v>
      </c>
      <c r="C197" s="468">
        <f t="shared" si="29"/>
        <v>0</v>
      </c>
      <c r="D197" s="469">
        <f t="shared" si="29"/>
        <v>0</v>
      </c>
      <c r="E197" s="32">
        <f>[1]Mayo!E197+[2]Mayo!E197+[3]Mayo!E197+[4]Mayo!E197+[5]Mayo!E197+[6]Mayo!E197+[7]Mayo!E197+[8]Mayo!E197+[9]Mayo!E197+[10]Mayo!E197</f>
        <v>0</v>
      </c>
      <c r="F197" s="32">
        <f>[1]Mayo!F197+[2]Mayo!F197+[3]Mayo!F197+[4]Mayo!F197+[5]Mayo!F197+[6]Mayo!F197+[7]Mayo!F197+[8]Mayo!F197+[9]Mayo!F197+[10]Mayo!F197</f>
        <v>0</v>
      </c>
      <c r="G197" s="32">
        <f>[1]Mayo!G197+[2]Mayo!G197+[3]Mayo!G197+[4]Mayo!G197+[5]Mayo!G197+[6]Mayo!G197+[7]Mayo!G197+[8]Mayo!G197+[9]Mayo!G197+[10]Mayo!G197</f>
        <v>0</v>
      </c>
      <c r="H197" s="32">
        <f>[1]Mayo!H197+[2]Mayo!H197+[3]Mayo!H197+[4]Mayo!H197+[5]Mayo!H197+[6]Mayo!H197+[7]Mayo!H197+[8]Mayo!H197+[9]Mayo!H197+[10]Mayo!H197</f>
        <v>0</v>
      </c>
      <c r="I197" s="32">
        <f>[1]Mayo!I197+[2]Mayo!I197+[3]Mayo!I197+[4]Mayo!I197+[5]Mayo!I197+[6]Mayo!I197+[7]Mayo!I197+[8]Mayo!I197+[9]Mayo!I197+[10]Mayo!I197</f>
        <v>0</v>
      </c>
      <c r="J197" s="32">
        <f>[1]Mayo!J197+[2]Mayo!J197+[3]Mayo!J197+[4]Mayo!J197+[5]Mayo!J197+[6]Mayo!J197+[7]Mayo!J197+[8]Mayo!J197+[9]Mayo!J197+[10]Mayo!J197</f>
        <v>0</v>
      </c>
      <c r="K197" s="32">
        <f>[1]Mayo!K197+[2]Mayo!K197+[3]Mayo!K197+[4]Mayo!K197+[5]Mayo!K197+[6]Mayo!K197+[7]Mayo!K197+[8]Mayo!K197+[9]Mayo!K197+[10]Mayo!K197</f>
        <v>0</v>
      </c>
      <c r="L197" s="32">
        <f>[1]Mayo!L197+[2]Mayo!L197+[3]Mayo!L197+[4]Mayo!L197+[5]Mayo!L197+[6]Mayo!L197+[7]Mayo!L197+[8]Mayo!L197+[9]Mayo!L197+[10]Mayo!L197</f>
        <v>0</v>
      </c>
      <c r="M197" s="32">
        <f>[1]Mayo!M197+[2]Mayo!M197+[3]Mayo!M197+[4]Mayo!M197+[5]Mayo!M197+[6]Mayo!M197+[7]Mayo!M197+[8]Mayo!M197+[9]Mayo!M197+[10]Mayo!M197</f>
        <v>0</v>
      </c>
      <c r="N197" s="32">
        <f>[1]Mayo!N197+[2]Mayo!N197+[3]Mayo!N197+[4]Mayo!N197+[5]Mayo!N197+[6]Mayo!N197+[7]Mayo!N197+[8]Mayo!N197+[9]Mayo!N197+[10]Mayo!N197</f>
        <v>0</v>
      </c>
      <c r="O197" s="32">
        <f>[1]Mayo!O197+[2]Mayo!O197+[3]Mayo!O197+[4]Mayo!O197+[5]Mayo!O197+[6]Mayo!O197+[7]Mayo!O197+[8]Mayo!O197+[9]Mayo!O197+[10]Mayo!O197</f>
        <v>0</v>
      </c>
      <c r="P197" s="83"/>
      <c r="Q197" s="84"/>
      <c r="R197" s="84"/>
      <c r="S197" s="84"/>
      <c r="T197" s="84"/>
      <c r="U197" s="84"/>
      <c r="V197" s="84"/>
      <c r="W197" s="84"/>
      <c r="X197" s="84"/>
      <c r="Y197" s="84"/>
      <c r="Z197" s="84"/>
      <c r="AA197" s="84"/>
      <c r="AB197" s="68"/>
      <c r="AC197" s="68"/>
      <c r="AD197" s="68"/>
      <c r="AE197" s="68"/>
      <c r="AF197" s="171"/>
      <c r="AG197" s="171"/>
      <c r="AH197" s="171"/>
      <c r="AI197" s="171"/>
      <c r="AJ197" s="171"/>
      <c r="AK197" s="171"/>
      <c r="AL197" s="171"/>
      <c r="AM197" s="171"/>
      <c r="AN197" s="171"/>
      <c r="AO197" s="171"/>
      <c r="AP197" s="171"/>
      <c r="AQ197" s="171"/>
      <c r="AR197" s="17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</row>
    <row r="198" spans="1:95" x14ac:dyDescent="0.25">
      <c r="A198" s="482" t="s">
        <v>246</v>
      </c>
      <c r="B198" s="483">
        <f t="shared" si="28"/>
        <v>1</v>
      </c>
      <c r="C198" s="483">
        <f t="shared" si="29"/>
        <v>1</v>
      </c>
      <c r="D198" s="484">
        <f t="shared" si="29"/>
        <v>0</v>
      </c>
      <c r="E198" s="32">
        <f>[1]Mayo!E198+[2]Mayo!E198+[3]Mayo!E198+[4]Mayo!E198+[5]Mayo!E198+[6]Mayo!E198+[7]Mayo!E198+[8]Mayo!E198+[9]Mayo!E198+[10]Mayo!E198</f>
        <v>0</v>
      </c>
      <c r="F198" s="32">
        <f>[1]Mayo!F198+[2]Mayo!F198+[3]Mayo!F198+[4]Mayo!F198+[5]Mayo!F198+[6]Mayo!F198+[7]Mayo!F198+[8]Mayo!F198+[9]Mayo!F198+[10]Mayo!F198</f>
        <v>0</v>
      </c>
      <c r="G198" s="32">
        <f>[1]Mayo!G198+[2]Mayo!G198+[3]Mayo!G198+[4]Mayo!G198+[5]Mayo!G198+[6]Mayo!G198+[7]Mayo!G198+[8]Mayo!G198+[9]Mayo!G198+[10]Mayo!G198</f>
        <v>0</v>
      </c>
      <c r="H198" s="32">
        <f>[1]Mayo!H198+[2]Mayo!H198+[3]Mayo!H198+[4]Mayo!H198+[5]Mayo!H198+[6]Mayo!H198+[7]Mayo!H198+[8]Mayo!H198+[9]Mayo!H198+[10]Mayo!H198</f>
        <v>0</v>
      </c>
      <c r="I198" s="32">
        <f>[1]Mayo!I198+[2]Mayo!I198+[3]Mayo!I198+[4]Mayo!I198+[5]Mayo!I198+[6]Mayo!I198+[7]Mayo!I198+[8]Mayo!I198+[9]Mayo!I198+[10]Mayo!I198</f>
        <v>1</v>
      </c>
      <c r="J198" s="32">
        <f>[1]Mayo!J198+[2]Mayo!J198+[3]Mayo!J198+[4]Mayo!J198+[5]Mayo!J198+[6]Mayo!J198+[7]Mayo!J198+[8]Mayo!J198+[9]Mayo!J198+[10]Mayo!J198</f>
        <v>0</v>
      </c>
      <c r="K198" s="32">
        <f>[1]Mayo!K198+[2]Mayo!K198+[3]Mayo!K198+[4]Mayo!K198+[5]Mayo!K198+[6]Mayo!K198+[7]Mayo!K198+[8]Mayo!K198+[9]Mayo!K198+[10]Mayo!K198</f>
        <v>0</v>
      </c>
      <c r="L198" s="32">
        <f>[1]Mayo!L198+[2]Mayo!L198+[3]Mayo!L198+[4]Mayo!L198+[5]Mayo!L198+[6]Mayo!L198+[7]Mayo!L198+[8]Mayo!L198+[9]Mayo!L198+[10]Mayo!L198</f>
        <v>0</v>
      </c>
      <c r="M198" s="32">
        <f>[1]Mayo!M198+[2]Mayo!M198+[3]Mayo!M198+[4]Mayo!M198+[5]Mayo!M198+[6]Mayo!M198+[7]Mayo!M198+[8]Mayo!M198+[9]Mayo!M198+[10]Mayo!M198</f>
        <v>0</v>
      </c>
      <c r="N198" s="32">
        <f>[1]Mayo!N198+[2]Mayo!N198+[3]Mayo!N198+[4]Mayo!N198+[5]Mayo!N198+[6]Mayo!N198+[7]Mayo!N198+[8]Mayo!N198+[9]Mayo!N198+[10]Mayo!N198</f>
        <v>1</v>
      </c>
      <c r="O198" s="32">
        <f>[1]Mayo!O198+[2]Mayo!O198+[3]Mayo!O198+[4]Mayo!O198+[5]Mayo!O198+[6]Mayo!O198+[7]Mayo!O198+[8]Mayo!O198+[9]Mayo!O198+[10]Mayo!O198</f>
        <v>0</v>
      </c>
      <c r="P198" s="83"/>
      <c r="Q198" s="84"/>
      <c r="R198" s="84"/>
      <c r="S198" s="84"/>
      <c r="T198" s="84"/>
      <c r="U198" s="84"/>
      <c r="V198" s="84"/>
      <c r="W198" s="84"/>
      <c r="X198" s="84"/>
      <c r="Y198" s="84"/>
      <c r="Z198" s="84"/>
      <c r="AA198" s="84"/>
      <c r="AB198" s="68"/>
      <c r="AC198" s="68"/>
      <c r="AD198" s="68"/>
      <c r="AE198" s="68"/>
      <c r="AF198" s="171"/>
      <c r="AG198" s="171"/>
      <c r="AH198" s="171"/>
      <c r="AI198" s="171"/>
      <c r="AJ198" s="171"/>
      <c r="AK198" s="171"/>
      <c r="AL198" s="171"/>
      <c r="AM198" s="171"/>
      <c r="AN198" s="171"/>
      <c r="AO198" s="171"/>
      <c r="AP198" s="171"/>
      <c r="AQ198" s="171"/>
      <c r="AR198" s="17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</row>
    <row r="199" spans="1:95" x14ac:dyDescent="0.25"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</row>
    <row r="200" spans="1:95" x14ac:dyDescent="0.25"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</row>
    <row r="201" spans="1:95" x14ac:dyDescent="0.25"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</row>
    <row r="202" spans="1:95" x14ac:dyDescent="0.25"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</row>
    <row r="203" spans="1:95" x14ac:dyDescent="0.25"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</row>
    <row r="204" spans="1:95" x14ac:dyDescent="0.25"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</row>
    <row r="205" spans="1:95" x14ac:dyDescent="0.25"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</row>
    <row r="206" spans="1:95" x14ac:dyDescent="0.25"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</row>
    <row r="207" spans="1:95" x14ac:dyDescent="0.25"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</row>
    <row r="208" spans="1:95" x14ac:dyDescent="0.25"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</row>
    <row r="209" spans="1:95" x14ac:dyDescent="0.25"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</row>
    <row r="210" spans="1:95" x14ac:dyDescent="0.25"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</row>
    <row r="211" spans="1:95" x14ac:dyDescent="0.25"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</row>
    <row r="212" spans="1:95" x14ac:dyDescent="0.25"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</row>
    <row r="213" spans="1:95" x14ac:dyDescent="0.25"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</row>
    <row r="214" spans="1:95" x14ac:dyDescent="0.25"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</row>
    <row r="215" spans="1:95" hidden="1" x14ac:dyDescent="0.25">
      <c r="A215" s="12">
        <f>SUM(B12:B14,B19:B22,B27:B32,B63,B85,C90,D100:D101,D102,C107:C109,C113:C114,C118:C119,B135,D142:D143,C146:C151,D155:D160,C165:C168,D173:D178,B182:B183,B188,B37:B42,B47:B52,E138:F138,C91:C97)</f>
        <v>105260</v>
      </c>
      <c r="B215" s="13">
        <f>SUM(CG8:CM180)</f>
        <v>0</v>
      </c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</row>
  </sheetData>
  <mergeCells count="311">
    <mergeCell ref="A180:A181"/>
    <mergeCell ref="B180:B181"/>
    <mergeCell ref="A185:A187"/>
    <mergeCell ref="B185:D186"/>
    <mergeCell ref="AB171:AB172"/>
    <mergeCell ref="AC171:AC172"/>
    <mergeCell ref="G171:H171"/>
    <mergeCell ref="I171:J171"/>
    <mergeCell ref="K171:L171"/>
    <mergeCell ref="M171:N171"/>
    <mergeCell ref="O171:P171"/>
    <mergeCell ref="E185:V185"/>
    <mergeCell ref="E186:F186"/>
    <mergeCell ref="G186:H186"/>
    <mergeCell ref="I186:J186"/>
    <mergeCell ref="K186:L186"/>
    <mergeCell ref="M186:N186"/>
    <mergeCell ref="O186:P186"/>
    <mergeCell ref="Q186:R186"/>
    <mergeCell ref="S186:T186"/>
    <mergeCell ref="U186:V186"/>
    <mergeCell ref="AE171:AE172"/>
    <mergeCell ref="AF171:AF172"/>
    <mergeCell ref="AG171:AG172"/>
    <mergeCell ref="Y170:Y172"/>
    <mergeCell ref="Z170:Z172"/>
    <mergeCell ref="AA170:AA172"/>
    <mergeCell ref="AB170:AE170"/>
    <mergeCell ref="AF170:AG170"/>
    <mergeCell ref="A173:A178"/>
    <mergeCell ref="B173:B175"/>
    <mergeCell ref="B176:B178"/>
    <mergeCell ref="A167:B167"/>
    <mergeCell ref="A168:B168"/>
    <mergeCell ref="A170:C172"/>
    <mergeCell ref="D170:F171"/>
    <mergeCell ref="X170:X172"/>
    <mergeCell ref="Q171:R171"/>
    <mergeCell ref="S171:T171"/>
    <mergeCell ref="U171:V171"/>
    <mergeCell ref="AD171:AD172"/>
    <mergeCell ref="AF163:AG163"/>
    <mergeCell ref="AH163:AI163"/>
    <mergeCell ref="AJ163:AK163"/>
    <mergeCell ref="AL163:AM163"/>
    <mergeCell ref="A165:B165"/>
    <mergeCell ref="A166:B166"/>
    <mergeCell ref="T163:U163"/>
    <mergeCell ref="V163:W163"/>
    <mergeCell ref="X163:Y163"/>
    <mergeCell ref="Z163:AA163"/>
    <mergeCell ref="AB163:AC163"/>
    <mergeCell ref="AD163:AE163"/>
    <mergeCell ref="A162:B164"/>
    <mergeCell ref="C162:E163"/>
    <mergeCell ref="F162:AM162"/>
    <mergeCell ref="F163:G163"/>
    <mergeCell ref="H163:I163"/>
    <mergeCell ref="J163:K163"/>
    <mergeCell ref="L163:M163"/>
    <mergeCell ref="N163:O163"/>
    <mergeCell ref="P163:Q163"/>
    <mergeCell ref="R163:S163"/>
    <mergeCell ref="A155:A157"/>
    <mergeCell ref="B155:C155"/>
    <mergeCell ref="B156:C156"/>
    <mergeCell ref="B157:C157"/>
    <mergeCell ref="A158:A160"/>
    <mergeCell ref="B158:C158"/>
    <mergeCell ref="B159:C159"/>
    <mergeCell ref="B160:C160"/>
    <mergeCell ref="A149:A151"/>
    <mergeCell ref="A153:C154"/>
    <mergeCell ref="D153:F153"/>
    <mergeCell ref="G153:G154"/>
    <mergeCell ref="H153:H154"/>
    <mergeCell ref="I153:I154"/>
    <mergeCell ref="G140:G141"/>
    <mergeCell ref="H140:J140"/>
    <mergeCell ref="K140:M140"/>
    <mergeCell ref="A142:A143"/>
    <mergeCell ref="A145:B145"/>
    <mergeCell ref="A146:A147"/>
    <mergeCell ref="A121:A122"/>
    <mergeCell ref="B121:B122"/>
    <mergeCell ref="A137:D137"/>
    <mergeCell ref="B138:D138"/>
    <mergeCell ref="A140:C141"/>
    <mergeCell ref="D140:F140"/>
    <mergeCell ref="A116:B117"/>
    <mergeCell ref="C116:C117"/>
    <mergeCell ref="D116:M116"/>
    <mergeCell ref="N116:O116"/>
    <mergeCell ref="P116:P117"/>
    <mergeCell ref="A118:A119"/>
    <mergeCell ref="Y111:AB111"/>
    <mergeCell ref="AC111:AD111"/>
    <mergeCell ref="AE111:AH111"/>
    <mergeCell ref="AI111:AI112"/>
    <mergeCell ref="A113:B113"/>
    <mergeCell ref="A114:B114"/>
    <mergeCell ref="N111:O111"/>
    <mergeCell ref="P111:Q111"/>
    <mergeCell ref="R111:S111"/>
    <mergeCell ref="T111:U111"/>
    <mergeCell ref="V111:W111"/>
    <mergeCell ref="X111:X112"/>
    <mergeCell ref="A111:B112"/>
    <mergeCell ref="C111:E111"/>
    <mergeCell ref="F111:G111"/>
    <mergeCell ref="H111:I111"/>
    <mergeCell ref="J111:K111"/>
    <mergeCell ref="L111:M111"/>
    <mergeCell ref="A107:B107"/>
    <mergeCell ref="A108:B108"/>
    <mergeCell ref="A109:B109"/>
    <mergeCell ref="V105:W105"/>
    <mergeCell ref="X105:Y105"/>
    <mergeCell ref="Z105:AA105"/>
    <mergeCell ref="AB105:AC105"/>
    <mergeCell ref="AD105:AE105"/>
    <mergeCell ref="AF105:AG105"/>
    <mergeCell ref="AN104:AN106"/>
    <mergeCell ref="F105:G105"/>
    <mergeCell ref="H105:I105"/>
    <mergeCell ref="J105:K105"/>
    <mergeCell ref="L105:M105"/>
    <mergeCell ref="N105:O105"/>
    <mergeCell ref="P105:Q105"/>
    <mergeCell ref="R105:S105"/>
    <mergeCell ref="T105:U105"/>
    <mergeCell ref="AH105:AI105"/>
    <mergeCell ref="AJ105:AK105"/>
    <mergeCell ref="AL105:AM105"/>
    <mergeCell ref="A100:B102"/>
    <mergeCell ref="A104:B106"/>
    <mergeCell ref="C104:E105"/>
    <mergeCell ref="AF88:AG88"/>
    <mergeCell ref="AH88:AI88"/>
    <mergeCell ref="AJ88:AK88"/>
    <mergeCell ref="F104:AM104"/>
    <mergeCell ref="A90:B90"/>
    <mergeCell ref="A91:A93"/>
    <mergeCell ref="A87:B89"/>
    <mergeCell ref="C87:E88"/>
    <mergeCell ref="F87:AM87"/>
    <mergeCell ref="X88:Y88"/>
    <mergeCell ref="Z88:AA88"/>
    <mergeCell ref="AB88:AC88"/>
    <mergeCell ref="AD88:AE88"/>
    <mergeCell ref="AL88:AM88"/>
    <mergeCell ref="A96:B96"/>
    <mergeCell ref="A97:B97"/>
    <mergeCell ref="A99:C99"/>
    <mergeCell ref="F88:G88"/>
    <mergeCell ref="H88:I88"/>
    <mergeCell ref="J88:K88"/>
    <mergeCell ref="L88:M88"/>
    <mergeCell ref="N88:O88"/>
    <mergeCell ref="P88:Q88"/>
    <mergeCell ref="R88:S88"/>
    <mergeCell ref="T88:U88"/>
    <mergeCell ref="V88:W88"/>
    <mergeCell ref="AE45:AF45"/>
    <mergeCell ref="AG45:AH45"/>
    <mergeCell ref="AI45:AJ45"/>
    <mergeCell ref="AK45:AL45"/>
    <mergeCell ref="A54:A56"/>
    <mergeCell ref="B54:D55"/>
    <mergeCell ref="E54:AL54"/>
    <mergeCell ref="E55:F55"/>
    <mergeCell ref="G55:H55"/>
    <mergeCell ref="Q45:R45"/>
    <mergeCell ref="S45:T45"/>
    <mergeCell ref="U45:V45"/>
    <mergeCell ref="W45:X45"/>
    <mergeCell ref="Y45:Z45"/>
    <mergeCell ref="AA45:AB45"/>
    <mergeCell ref="A44:A46"/>
    <mergeCell ref="B44:D45"/>
    <mergeCell ref="E44:AL44"/>
    <mergeCell ref="AG55:AH55"/>
    <mergeCell ref="AI55:AJ55"/>
    <mergeCell ref="AK55:AL55"/>
    <mergeCell ref="U55:V55"/>
    <mergeCell ref="W55:X55"/>
    <mergeCell ref="Y55:Z55"/>
    <mergeCell ref="AM44:AM46"/>
    <mergeCell ref="E45:F45"/>
    <mergeCell ref="G45:H45"/>
    <mergeCell ref="I45:J45"/>
    <mergeCell ref="K45:L45"/>
    <mergeCell ref="M45:N45"/>
    <mergeCell ref="O45:P45"/>
    <mergeCell ref="AA35:AB35"/>
    <mergeCell ref="AC35:AD35"/>
    <mergeCell ref="AE35:AF35"/>
    <mergeCell ref="AG35:AH35"/>
    <mergeCell ref="AI35:AJ35"/>
    <mergeCell ref="AK35:AL35"/>
    <mergeCell ref="AM34:AM36"/>
    <mergeCell ref="E35:F35"/>
    <mergeCell ref="G35:H35"/>
    <mergeCell ref="I35:J35"/>
    <mergeCell ref="K35:L35"/>
    <mergeCell ref="M35:N35"/>
    <mergeCell ref="O35:P35"/>
    <mergeCell ref="Q35:R35"/>
    <mergeCell ref="S35:T35"/>
    <mergeCell ref="U35:V35"/>
    <mergeCell ref="AC45:AD45"/>
    <mergeCell ref="AE25:AF25"/>
    <mergeCell ref="AG25:AH25"/>
    <mergeCell ref="AI25:AJ25"/>
    <mergeCell ref="AK25:AL25"/>
    <mergeCell ref="A34:A36"/>
    <mergeCell ref="B34:D35"/>
    <mergeCell ref="E34:AL34"/>
    <mergeCell ref="W35:X35"/>
    <mergeCell ref="Y35:Z35"/>
    <mergeCell ref="Q25:R25"/>
    <mergeCell ref="S25:T25"/>
    <mergeCell ref="U25:V25"/>
    <mergeCell ref="W25:X25"/>
    <mergeCell ref="Y25:Z25"/>
    <mergeCell ref="AA25:AB25"/>
    <mergeCell ref="A24:A26"/>
    <mergeCell ref="B24:D25"/>
    <mergeCell ref="E24:AL24"/>
    <mergeCell ref="O10:P10"/>
    <mergeCell ref="Q10:R10"/>
    <mergeCell ref="S10:T10"/>
    <mergeCell ref="U10:V10"/>
    <mergeCell ref="AM24:AM26"/>
    <mergeCell ref="E25:F25"/>
    <mergeCell ref="G25:H25"/>
    <mergeCell ref="I25:J25"/>
    <mergeCell ref="K25:L25"/>
    <mergeCell ref="M25:N25"/>
    <mergeCell ref="O25:P25"/>
    <mergeCell ref="AA17:AB17"/>
    <mergeCell ref="AC17:AD17"/>
    <mergeCell ref="AE17:AF17"/>
    <mergeCell ref="AG17:AH17"/>
    <mergeCell ref="AI17:AJ17"/>
    <mergeCell ref="AK17:AL17"/>
    <mergeCell ref="O17:P17"/>
    <mergeCell ref="Q17:R17"/>
    <mergeCell ref="S17:T17"/>
    <mergeCell ref="U17:V17"/>
    <mergeCell ref="W17:X17"/>
    <mergeCell ref="Y17:Z17"/>
    <mergeCell ref="AC25:AD25"/>
    <mergeCell ref="A15:M15"/>
    <mergeCell ref="A16:A18"/>
    <mergeCell ref="B16:D17"/>
    <mergeCell ref="E16:AL16"/>
    <mergeCell ref="AM16:AM18"/>
    <mergeCell ref="E17:F17"/>
    <mergeCell ref="G17:H17"/>
    <mergeCell ref="I17:J17"/>
    <mergeCell ref="K17:L17"/>
    <mergeCell ref="M17:N17"/>
    <mergeCell ref="A6:AR6"/>
    <mergeCell ref="A9:A11"/>
    <mergeCell ref="B9:D10"/>
    <mergeCell ref="E9:AL9"/>
    <mergeCell ref="AM9:AM11"/>
    <mergeCell ref="AN9:AQ9"/>
    <mergeCell ref="AR9:AR11"/>
    <mergeCell ref="E10:F10"/>
    <mergeCell ref="G10:H10"/>
    <mergeCell ref="I10:J10"/>
    <mergeCell ref="AI10:AJ10"/>
    <mergeCell ref="AK10:AL10"/>
    <mergeCell ref="AN10:AN11"/>
    <mergeCell ref="AO10:AO11"/>
    <mergeCell ref="AP10:AP11"/>
    <mergeCell ref="AQ10:AQ11"/>
    <mergeCell ref="W10:X10"/>
    <mergeCell ref="Y10:Z10"/>
    <mergeCell ref="AA10:AB10"/>
    <mergeCell ref="AC10:AD10"/>
    <mergeCell ref="AE10:AF10"/>
    <mergeCell ref="AG10:AH10"/>
    <mergeCell ref="K10:L10"/>
    <mergeCell ref="M10:N10"/>
    <mergeCell ref="AM54:AN55"/>
    <mergeCell ref="A94:B94"/>
    <mergeCell ref="A95:B95"/>
    <mergeCell ref="G170:V170"/>
    <mergeCell ref="W170:W172"/>
    <mergeCell ref="A190:A193"/>
    <mergeCell ref="B190:D191"/>
    <mergeCell ref="E190:L190"/>
    <mergeCell ref="M190:N191"/>
    <mergeCell ref="O190:O192"/>
    <mergeCell ref="E191:F191"/>
    <mergeCell ref="G191:H191"/>
    <mergeCell ref="I191:J191"/>
    <mergeCell ref="K191:L191"/>
    <mergeCell ref="AA55:AB55"/>
    <mergeCell ref="AC55:AD55"/>
    <mergeCell ref="AE55:AF55"/>
    <mergeCell ref="I55:J55"/>
    <mergeCell ref="K55:L55"/>
    <mergeCell ref="M55:N55"/>
    <mergeCell ref="O55:P55"/>
    <mergeCell ref="Q55:R55"/>
    <mergeCell ref="S55:T55"/>
    <mergeCell ref="AN87:AN89"/>
  </mergeCells>
  <dataValidations count="2">
    <dataValidation allowBlank="1" showInputMessage="1" showErrorMessage="1" errorTitle="ERROR" error="Por Favor ingrese solo Números." sqref="J155:U160 AN19:AR22 AN27:AR32 AN37:AR42 AN47:AR52 P194:AA198 AO91:AR97 AO107:AR109 AJ113:AR114 Q118:AB119 G138:R138 N142:Y143 AH173:AR178 G146:R151 AO57:AR62"/>
    <dataValidation type="whole" allowBlank="1" showInputMessage="1" showErrorMessage="1" errorTitle="Error de ingreso" error="Debe ingresar sólo números." sqref="F107:AN109 F165:AM168 G173:AG178 E12:AR14 B182:B183 E188:V188 E19:AM22 E37:AM42 E155:I160 E27:AM32 C66:E84 F91:AN97 D100:D102 F113:AI114 D118:P119 B123:B134 E138:F138 E47:AM52 E57:AN62 C146:F151 E142:M143 E194:O198">
      <formula1>0</formula1>
      <formula2>99999</formula2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W215"/>
  <sheetViews>
    <sheetView workbookViewId="0">
      <selection activeCell="A6" sqref="A6:AR6"/>
    </sheetView>
  </sheetViews>
  <sheetFormatPr baseColWidth="10" defaultRowHeight="15" x14ac:dyDescent="0.25"/>
  <cols>
    <col min="1" max="1" width="44.7109375" style="1" customWidth="1"/>
    <col min="2" max="2" width="34.28515625" style="1" customWidth="1"/>
    <col min="3" max="3" width="16.140625" style="1" customWidth="1"/>
    <col min="4" max="4" width="14" style="1" customWidth="1"/>
    <col min="5" max="6" width="11.42578125" style="1"/>
    <col min="7" max="7" width="11.85546875" style="1" customWidth="1"/>
    <col min="8" max="8" width="12.42578125" style="1" customWidth="1"/>
    <col min="9" max="23" width="11.42578125" style="1"/>
    <col min="24" max="24" width="17.5703125" style="1" customWidth="1"/>
    <col min="25" max="25" width="16.140625" style="1" customWidth="1"/>
    <col min="26" max="26" width="13" style="1" customWidth="1"/>
    <col min="27" max="27" width="12.85546875" style="1" customWidth="1"/>
    <col min="28" max="28" width="13.28515625" style="1" customWidth="1"/>
    <col min="29" max="34" width="11.42578125" style="1"/>
    <col min="35" max="35" width="14" style="1" customWidth="1"/>
    <col min="36" max="40" width="11.42578125" style="1"/>
    <col min="41" max="41" width="12.7109375" style="1" customWidth="1"/>
    <col min="42" max="43" width="11.42578125" style="1"/>
    <col min="44" max="44" width="15.140625" style="1" customWidth="1"/>
    <col min="45" max="72" width="11.42578125" style="1"/>
    <col min="73" max="75" width="15.42578125" style="1" customWidth="1"/>
    <col min="76" max="94" width="15.42578125" style="2" hidden="1" customWidth="1"/>
    <col min="95" max="95" width="15.42578125" style="2" customWidth="1"/>
    <col min="96" max="121" width="15.42578125" style="1" customWidth="1"/>
    <col min="122" max="16384" width="11.42578125" style="1"/>
  </cols>
  <sheetData>
    <row r="1" spans="1:95" ht="14.25" customHeight="1" x14ac:dyDescent="0.25">
      <c r="A1" s="14" t="s">
        <v>218</v>
      </c>
      <c r="CJ1" s="1"/>
      <c r="CK1" s="1"/>
      <c r="CL1" s="1"/>
      <c r="CM1" s="1"/>
      <c r="CN1" s="1"/>
      <c r="CO1" s="1"/>
      <c r="CP1" s="1"/>
      <c r="CQ1" s="1"/>
    </row>
    <row r="2" spans="1:95" ht="14.25" customHeight="1" x14ac:dyDescent="0.25">
      <c r="A2" s="14" t="s">
        <v>219</v>
      </c>
      <c r="CJ2" s="1"/>
      <c r="CK2" s="1"/>
      <c r="CL2" s="1"/>
      <c r="CM2" s="1"/>
      <c r="CN2" s="1"/>
      <c r="CO2" s="1"/>
      <c r="CP2" s="1"/>
      <c r="CQ2" s="1"/>
    </row>
    <row r="3" spans="1:95" ht="14.25" customHeight="1" x14ac:dyDescent="0.25">
      <c r="A3" s="14" t="s">
        <v>220</v>
      </c>
      <c r="CJ3" s="1"/>
      <c r="CK3" s="1"/>
      <c r="CL3" s="1"/>
      <c r="CM3" s="1"/>
      <c r="CN3" s="1"/>
      <c r="CO3" s="1"/>
      <c r="CP3" s="1"/>
      <c r="CQ3" s="1"/>
    </row>
    <row r="4" spans="1:95" ht="14.25" customHeight="1" x14ac:dyDescent="0.25">
      <c r="A4" s="14" t="s">
        <v>221</v>
      </c>
      <c r="CJ4" s="1"/>
      <c r="CK4" s="1"/>
      <c r="CL4" s="1"/>
      <c r="CM4" s="1"/>
      <c r="CN4" s="1"/>
      <c r="CO4" s="1"/>
      <c r="CP4" s="1"/>
      <c r="CQ4" s="1"/>
    </row>
    <row r="5" spans="1:95" ht="14.25" customHeight="1" x14ac:dyDescent="0.25">
      <c r="A5" s="14" t="s">
        <v>222</v>
      </c>
      <c r="AP5" s="3"/>
      <c r="CJ5" s="1"/>
      <c r="CK5" s="1"/>
      <c r="CL5" s="1"/>
      <c r="CM5" s="1"/>
      <c r="CN5" s="1"/>
      <c r="CO5" s="1"/>
      <c r="CP5" s="1"/>
      <c r="CQ5" s="1"/>
    </row>
    <row r="6" spans="1:95" x14ac:dyDescent="0.25">
      <c r="A6" s="730" t="s">
        <v>247</v>
      </c>
      <c r="B6" s="730"/>
      <c r="C6" s="730"/>
      <c r="D6" s="730"/>
      <c r="E6" s="730"/>
      <c r="F6" s="730"/>
      <c r="G6" s="730"/>
      <c r="H6" s="730"/>
      <c r="I6" s="730"/>
      <c r="J6" s="730"/>
      <c r="K6" s="730"/>
      <c r="L6" s="730"/>
      <c r="M6" s="730"/>
      <c r="N6" s="730"/>
      <c r="O6" s="730"/>
      <c r="P6" s="730"/>
      <c r="Q6" s="730"/>
      <c r="R6" s="730"/>
      <c r="S6" s="730"/>
      <c r="T6" s="730"/>
      <c r="U6" s="730"/>
      <c r="V6" s="730"/>
      <c r="W6" s="730"/>
      <c r="X6" s="730"/>
      <c r="Y6" s="730"/>
      <c r="Z6" s="730"/>
      <c r="AA6" s="730"/>
      <c r="AB6" s="730"/>
      <c r="AC6" s="730"/>
      <c r="AD6" s="730"/>
      <c r="AE6" s="730"/>
      <c r="AF6" s="730"/>
      <c r="AG6" s="730"/>
      <c r="AH6" s="730"/>
      <c r="AI6" s="730"/>
      <c r="AJ6" s="730"/>
      <c r="AK6" s="730"/>
      <c r="AL6" s="730"/>
      <c r="AM6" s="730"/>
      <c r="AN6" s="730"/>
      <c r="AO6" s="730"/>
      <c r="AP6" s="730"/>
      <c r="AQ6" s="730"/>
      <c r="AR6" s="730"/>
      <c r="CJ6" s="1"/>
      <c r="CK6" s="1"/>
      <c r="CL6" s="1"/>
      <c r="CM6" s="1"/>
      <c r="CN6" s="1"/>
      <c r="CO6" s="1"/>
      <c r="CP6" s="1"/>
      <c r="CQ6" s="1"/>
    </row>
    <row r="7" spans="1:95" x14ac:dyDescent="0.25">
      <c r="A7" s="7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4"/>
      <c r="Q7" s="4"/>
      <c r="R7" s="4"/>
      <c r="S7" s="4"/>
      <c r="T7" s="5"/>
      <c r="U7" s="5"/>
      <c r="V7" s="5"/>
      <c r="W7" s="5"/>
      <c r="X7" s="5"/>
      <c r="Y7" s="5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CJ7" s="1"/>
      <c r="CK7" s="1"/>
      <c r="CL7" s="1"/>
      <c r="CM7" s="1"/>
      <c r="CN7" s="1"/>
      <c r="CO7" s="1"/>
      <c r="CP7" s="1"/>
      <c r="CQ7" s="1"/>
    </row>
    <row r="8" spans="1:95" x14ac:dyDescent="0.25">
      <c r="A8" s="17" t="s">
        <v>0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8"/>
      <c r="O8" s="18"/>
      <c r="P8" s="19"/>
      <c r="Q8" s="19"/>
      <c r="R8" s="19"/>
      <c r="S8" s="19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CJ8" s="1"/>
      <c r="CK8" s="1"/>
      <c r="CL8" s="1"/>
      <c r="CM8" s="1"/>
      <c r="CN8" s="1"/>
      <c r="CO8" s="1"/>
      <c r="CP8" s="1"/>
      <c r="CQ8" s="1"/>
    </row>
    <row r="9" spans="1:95" ht="22.5" customHeight="1" x14ac:dyDescent="0.25">
      <c r="A9" s="633" t="s">
        <v>1</v>
      </c>
      <c r="B9" s="636" t="s">
        <v>2</v>
      </c>
      <c r="C9" s="637"/>
      <c r="D9" s="638"/>
      <c r="E9" s="621" t="s">
        <v>3</v>
      </c>
      <c r="F9" s="625"/>
      <c r="G9" s="625"/>
      <c r="H9" s="625"/>
      <c r="I9" s="625"/>
      <c r="J9" s="625"/>
      <c r="K9" s="625"/>
      <c r="L9" s="625"/>
      <c r="M9" s="625"/>
      <c r="N9" s="625"/>
      <c r="O9" s="625"/>
      <c r="P9" s="625"/>
      <c r="Q9" s="625"/>
      <c r="R9" s="625"/>
      <c r="S9" s="625"/>
      <c r="T9" s="625"/>
      <c r="U9" s="625"/>
      <c r="V9" s="625"/>
      <c r="W9" s="625"/>
      <c r="X9" s="625"/>
      <c r="Y9" s="625"/>
      <c r="Z9" s="625"/>
      <c r="AA9" s="625"/>
      <c r="AB9" s="625"/>
      <c r="AC9" s="625"/>
      <c r="AD9" s="625"/>
      <c r="AE9" s="625"/>
      <c r="AF9" s="625"/>
      <c r="AG9" s="625"/>
      <c r="AH9" s="625"/>
      <c r="AI9" s="625"/>
      <c r="AJ9" s="625"/>
      <c r="AK9" s="625"/>
      <c r="AL9" s="622"/>
      <c r="AM9" s="618" t="s">
        <v>223</v>
      </c>
      <c r="AN9" s="621" t="s">
        <v>4</v>
      </c>
      <c r="AO9" s="625"/>
      <c r="AP9" s="625"/>
      <c r="AQ9" s="622"/>
      <c r="AR9" s="618" t="s">
        <v>5</v>
      </c>
      <c r="AS9" s="2"/>
      <c r="CJ9" s="1"/>
      <c r="CK9" s="1"/>
      <c r="CL9" s="1"/>
      <c r="CM9" s="1"/>
      <c r="CN9" s="1"/>
      <c r="CO9" s="1"/>
      <c r="CP9" s="1"/>
      <c r="CQ9" s="1"/>
    </row>
    <row r="10" spans="1:95" ht="31.5" customHeight="1" x14ac:dyDescent="0.25">
      <c r="A10" s="634"/>
      <c r="B10" s="639"/>
      <c r="C10" s="640"/>
      <c r="D10" s="641"/>
      <c r="E10" s="621" t="s">
        <v>6</v>
      </c>
      <c r="F10" s="622"/>
      <c r="G10" s="621" t="s">
        <v>7</v>
      </c>
      <c r="H10" s="622"/>
      <c r="I10" s="621" t="s">
        <v>8</v>
      </c>
      <c r="J10" s="622"/>
      <c r="K10" s="621" t="s">
        <v>9</v>
      </c>
      <c r="L10" s="622"/>
      <c r="M10" s="621" t="s">
        <v>10</v>
      </c>
      <c r="N10" s="622"/>
      <c r="O10" s="623" t="s">
        <v>11</v>
      </c>
      <c r="P10" s="624"/>
      <c r="Q10" s="623" t="s">
        <v>12</v>
      </c>
      <c r="R10" s="624"/>
      <c r="S10" s="623" t="s">
        <v>13</v>
      </c>
      <c r="T10" s="624"/>
      <c r="U10" s="623" t="s">
        <v>14</v>
      </c>
      <c r="V10" s="624"/>
      <c r="W10" s="623" t="s">
        <v>15</v>
      </c>
      <c r="X10" s="624"/>
      <c r="Y10" s="623" t="s">
        <v>16</v>
      </c>
      <c r="Z10" s="624"/>
      <c r="AA10" s="623" t="s">
        <v>17</v>
      </c>
      <c r="AB10" s="624"/>
      <c r="AC10" s="623" t="s">
        <v>18</v>
      </c>
      <c r="AD10" s="624"/>
      <c r="AE10" s="623" t="s">
        <v>19</v>
      </c>
      <c r="AF10" s="624"/>
      <c r="AG10" s="642" t="s">
        <v>20</v>
      </c>
      <c r="AH10" s="642"/>
      <c r="AI10" s="623" t="s">
        <v>21</v>
      </c>
      <c r="AJ10" s="624"/>
      <c r="AK10" s="642" t="s">
        <v>22</v>
      </c>
      <c r="AL10" s="624"/>
      <c r="AM10" s="619"/>
      <c r="AN10" s="630" t="s">
        <v>23</v>
      </c>
      <c r="AO10" s="626" t="s">
        <v>24</v>
      </c>
      <c r="AP10" s="626" t="s">
        <v>25</v>
      </c>
      <c r="AQ10" s="628" t="s">
        <v>26</v>
      </c>
      <c r="AR10" s="619"/>
      <c r="AS10" s="2"/>
      <c r="CJ10" s="1"/>
      <c r="CK10" s="1"/>
      <c r="CL10" s="1"/>
      <c r="CM10" s="1"/>
      <c r="CN10" s="1"/>
      <c r="CO10" s="1"/>
      <c r="CP10" s="1"/>
      <c r="CQ10" s="1"/>
    </row>
    <row r="11" spans="1:95" x14ac:dyDescent="0.25">
      <c r="A11" s="635"/>
      <c r="B11" s="21" t="s">
        <v>27</v>
      </c>
      <c r="C11" s="22" t="s">
        <v>28</v>
      </c>
      <c r="D11" s="23" t="s">
        <v>29</v>
      </c>
      <c r="E11" s="24" t="s">
        <v>28</v>
      </c>
      <c r="F11" s="25" t="s">
        <v>29</v>
      </c>
      <c r="G11" s="24" t="s">
        <v>28</v>
      </c>
      <c r="H11" s="25" t="s">
        <v>29</v>
      </c>
      <c r="I11" s="24" t="s">
        <v>28</v>
      </c>
      <c r="J11" s="25" t="s">
        <v>29</v>
      </c>
      <c r="K11" s="24" t="s">
        <v>28</v>
      </c>
      <c r="L11" s="25" t="s">
        <v>29</v>
      </c>
      <c r="M11" s="24" t="s">
        <v>28</v>
      </c>
      <c r="N11" s="25" t="s">
        <v>29</v>
      </c>
      <c r="O11" s="24" t="s">
        <v>28</v>
      </c>
      <c r="P11" s="25" t="s">
        <v>29</v>
      </c>
      <c r="Q11" s="24" t="s">
        <v>28</v>
      </c>
      <c r="R11" s="25" t="s">
        <v>29</v>
      </c>
      <c r="S11" s="24" t="s">
        <v>28</v>
      </c>
      <c r="T11" s="25" t="s">
        <v>29</v>
      </c>
      <c r="U11" s="24" t="s">
        <v>28</v>
      </c>
      <c r="V11" s="25" t="s">
        <v>29</v>
      </c>
      <c r="W11" s="24" t="s">
        <v>28</v>
      </c>
      <c r="X11" s="25" t="s">
        <v>29</v>
      </c>
      <c r="Y11" s="24" t="s">
        <v>28</v>
      </c>
      <c r="Z11" s="25" t="s">
        <v>29</v>
      </c>
      <c r="AA11" s="24" t="s">
        <v>28</v>
      </c>
      <c r="AB11" s="25" t="s">
        <v>29</v>
      </c>
      <c r="AC11" s="24" t="s">
        <v>28</v>
      </c>
      <c r="AD11" s="25" t="s">
        <v>29</v>
      </c>
      <c r="AE11" s="24" t="s">
        <v>28</v>
      </c>
      <c r="AF11" s="25" t="s">
        <v>29</v>
      </c>
      <c r="AG11" s="26" t="s">
        <v>28</v>
      </c>
      <c r="AH11" s="27" t="s">
        <v>29</v>
      </c>
      <c r="AI11" s="24" t="s">
        <v>28</v>
      </c>
      <c r="AJ11" s="25" t="s">
        <v>29</v>
      </c>
      <c r="AK11" s="26" t="s">
        <v>28</v>
      </c>
      <c r="AL11" s="25" t="s">
        <v>29</v>
      </c>
      <c r="AM11" s="620"/>
      <c r="AN11" s="631"/>
      <c r="AO11" s="627"/>
      <c r="AP11" s="627"/>
      <c r="AQ11" s="629"/>
      <c r="AR11" s="620"/>
      <c r="AS11" s="2"/>
      <c r="CJ11" s="1"/>
      <c r="CK11" s="1"/>
      <c r="CL11" s="1"/>
      <c r="CM11" s="1"/>
      <c r="CN11" s="1"/>
      <c r="CO11" s="1"/>
      <c r="CP11" s="1"/>
      <c r="CQ11" s="1"/>
    </row>
    <row r="12" spans="1:95" x14ac:dyDescent="0.25">
      <c r="A12" s="28" t="s">
        <v>30</v>
      </c>
      <c r="B12" s="29">
        <f>SUM(C12+D12)</f>
        <v>0</v>
      </c>
      <c r="C12" s="30">
        <f t="shared" ref="C12:D14" si="0">SUM(E12+G12+I12+K12+M12+O12+Q12+S12+U12+W12+Y12+AA12+AC12+AE12+AG12+AI12+AK12)</f>
        <v>0</v>
      </c>
      <c r="D12" s="31">
        <f t="shared" si="0"/>
        <v>0</v>
      </c>
      <c r="E12" s="32"/>
      <c r="F12" s="33"/>
      <c r="G12" s="32"/>
      <c r="H12" s="33"/>
      <c r="I12" s="32"/>
      <c r="J12" s="34"/>
      <c r="K12" s="32"/>
      <c r="L12" s="34"/>
      <c r="M12" s="32"/>
      <c r="N12" s="34"/>
      <c r="O12" s="32"/>
      <c r="P12" s="34"/>
      <c r="Q12" s="32"/>
      <c r="R12" s="34"/>
      <c r="S12" s="32"/>
      <c r="T12" s="34"/>
      <c r="U12" s="32"/>
      <c r="V12" s="34"/>
      <c r="W12" s="32"/>
      <c r="X12" s="34"/>
      <c r="Y12" s="32"/>
      <c r="Z12" s="34"/>
      <c r="AA12" s="32"/>
      <c r="AB12" s="34"/>
      <c r="AC12" s="32"/>
      <c r="AD12" s="34"/>
      <c r="AE12" s="32"/>
      <c r="AF12" s="34"/>
      <c r="AG12" s="35"/>
      <c r="AH12" s="36"/>
      <c r="AI12" s="32"/>
      <c r="AJ12" s="34"/>
      <c r="AK12" s="37"/>
      <c r="AL12" s="34"/>
      <c r="AM12" s="37"/>
      <c r="AN12" s="32"/>
      <c r="AO12" s="38"/>
      <c r="AP12" s="38"/>
      <c r="AQ12" s="34"/>
      <c r="AR12" s="34"/>
      <c r="AS12" s="8" t="s">
        <v>31</v>
      </c>
      <c r="CG12" s="2">
        <v>0</v>
      </c>
      <c r="CH12" s="2">
        <v>0</v>
      </c>
      <c r="CI12" s="2">
        <v>0</v>
      </c>
      <c r="CJ12" s="1"/>
      <c r="CK12" s="1"/>
      <c r="CL12" s="1"/>
      <c r="CM12" s="1"/>
      <c r="CN12" s="1"/>
      <c r="CO12" s="1"/>
      <c r="CP12" s="1"/>
      <c r="CQ12" s="1"/>
    </row>
    <row r="13" spans="1:95" ht="18" customHeight="1" x14ac:dyDescent="0.25">
      <c r="A13" s="39" t="s">
        <v>32</v>
      </c>
      <c r="B13" s="40">
        <f>SUM(C13+D13)</f>
        <v>0</v>
      </c>
      <c r="C13" s="41">
        <f t="shared" si="0"/>
        <v>0</v>
      </c>
      <c r="D13" s="42">
        <f t="shared" si="0"/>
        <v>0</v>
      </c>
      <c r="E13" s="43"/>
      <c r="F13" s="44"/>
      <c r="G13" s="45"/>
      <c r="H13" s="46"/>
      <c r="I13" s="45"/>
      <c r="J13" s="44"/>
      <c r="K13" s="43"/>
      <c r="L13" s="44"/>
      <c r="M13" s="43"/>
      <c r="N13" s="44"/>
      <c r="O13" s="43"/>
      <c r="P13" s="44"/>
      <c r="Q13" s="43"/>
      <c r="R13" s="44"/>
      <c r="S13" s="43"/>
      <c r="T13" s="44"/>
      <c r="U13" s="43"/>
      <c r="V13" s="44"/>
      <c r="W13" s="43"/>
      <c r="X13" s="44"/>
      <c r="Y13" s="43"/>
      <c r="Z13" s="44"/>
      <c r="AA13" s="43"/>
      <c r="AB13" s="44"/>
      <c r="AC13" s="43"/>
      <c r="AD13" s="44"/>
      <c r="AE13" s="43"/>
      <c r="AF13" s="44"/>
      <c r="AG13" s="47"/>
      <c r="AH13" s="48"/>
      <c r="AI13" s="43"/>
      <c r="AJ13" s="44"/>
      <c r="AK13" s="49"/>
      <c r="AL13" s="44"/>
      <c r="AM13" s="49"/>
      <c r="AN13" s="43"/>
      <c r="AO13" s="50"/>
      <c r="AP13" s="50"/>
      <c r="AQ13" s="44"/>
      <c r="AR13" s="44"/>
      <c r="AS13" s="8" t="s">
        <v>31</v>
      </c>
      <c r="CG13" s="2">
        <v>0</v>
      </c>
      <c r="CH13" s="2">
        <v>0</v>
      </c>
      <c r="CI13" s="2">
        <v>0</v>
      </c>
      <c r="CJ13" s="1"/>
      <c r="CK13" s="1"/>
      <c r="CL13" s="1"/>
      <c r="CM13" s="1"/>
      <c r="CN13" s="1"/>
      <c r="CO13" s="1"/>
      <c r="CP13" s="1"/>
      <c r="CQ13" s="1"/>
    </row>
    <row r="14" spans="1:95" x14ac:dyDescent="0.25">
      <c r="A14" s="51" t="s">
        <v>33</v>
      </c>
      <c r="B14" s="52">
        <f>SUM(C14+D14)</f>
        <v>0</v>
      </c>
      <c r="C14" s="53">
        <f t="shared" si="0"/>
        <v>0</v>
      </c>
      <c r="D14" s="54">
        <f t="shared" si="0"/>
        <v>0</v>
      </c>
      <c r="E14" s="55"/>
      <c r="F14" s="56"/>
      <c r="G14" s="55"/>
      <c r="H14" s="56"/>
      <c r="I14" s="55"/>
      <c r="J14" s="57"/>
      <c r="K14" s="55"/>
      <c r="L14" s="57"/>
      <c r="M14" s="55"/>
      <c r="N14" s="57"/>
      <c r="O14" s="55"/>
      <c r="P14" s="57"/>
      <c r="Q14" s="55"/>
      <c r="R14" s="57"/>
      <c r="S14" s="55"/>
      <c r="T14" s="57"/>
      <c r="U14" s="55"/>
      <c r="V14" s="57"/>
      <c r="W14" s="55"/>
      <c r="X14" s="57"/>
      <c r="Y14" s="55"/>
      <c r="Z14" s="57"/>
      <c r="AA14" s="55"/>
      <c r="AB14" s="57"/>
      <c r="AC14" s="55"/>
      <c r="AD14" s="57"/>
      <c r="AE14" s="55"/>
      <c r="AF14" s="57"/>
      <c r="AG14" s="58"/>
      <c r="AH14" s="59"/>
      <c r="AI14" s="55"/>
      <c r="AJ14" s="57"/>
      <c r="AK14" s="60"/>
      <c r="AL14" s="57"/>
      <c r="AM14" s="60"/>
      <c r="AN14" s="61"/>
      <c r="AO14" s="62"/>
      <c r="AP14" s="62"/>
      <c r="AQ14" s="63"/>
      <c r="AR14" s="63"/>
      <c r="AS14" s="8" t="s">
        <v>31</v>
      </c>
      <c r="CG14" s="2">
        <v>0</v>
      </c>
      <c r="CH14" s="2">
        <v>0</v>
      </c>
      <c r="CJ14" s="1"/>
      <c r="CK14" s="1"/>
      <c r="CL14" s="1"/>
      <c r="CM14" s="1"/>
      <c r="CN14" s="1"/>
      <c r="CO14" s="1"/>
      <c r="CP14" s="1"/>
      <c r="CQ14" s="1"/>
    </row>
    <row r="15" spans="1:95" x14ac:dyDescent="0.25">
      <c r="A15" s="632" t="s">
        <v>34</v>
      </c>
      <c r="B15" s="632"/>
      <c r="C15" s="632"/>
      <c r="D15" s="632"/>
      <c r="E15" s="632"/>
      <c r="F15" s="632"/>
      <c r="G15" s="632"/>
      <c r="H15" s="632"/>
      <c r="I15" s="632"/>
      <c r="J15" s="632"/>
      <c r="K15" s="632"/>
      <c r="L15" s="632"/>
      <c r="M15" s="632"/>
      <c r="N15" s="64"/>
      <c r="O15" s="64"/>
      <c r="P15" s="64"/>
      <c r="Q15" s="64"/>
      <c r="R15" s="64"/>
      <c r="S15" s="64"/>
      <c r="T15" s="64"/>
      <c r="U15" s="64"/>
      <c r="V15" s="64"/>
      <c r="W15" s="64"/>
      <c r="X15" s="64"/>
      <c r="Y15" s="64"/>
      <c r="Z15" s="65"/>
      <c r="AA15" s="65"/>
      <c r="AB15" s="65"/>
      <c r="AC15" s="65"/>
      <c r="AD15" s="65"/>
      <c r="AE15" s="65"/>
      <c r="AF15" s="65"/>
      <c r="AG15" s="65"/>
      <c r="AH15" s="65"/>
      <c r="AI15" s="65"/>
      <c r="AJ15" s="65"/>
      <c r="AK15" s="65"/>
      <c r="AL15" s="65"/>
      <c r="AM15" s="65"/>
      <c r="AN15" s="66"/>
      <c r="AO15" s="67"/>
      <c r="AP15" s="67"/>
      <c r="AQ15" s="67"/>
      <c r="AR15" s="67"/>
      <c r="CJ15" s="1"/>
      <c r="CK15" s="1"/>
      <c r="CL15" s="1"/>
      <c r="CM15" s="1"/>
      <c r="CN15" s="1"/>
      <c r="CO15" s="1"/>
      <c r="CP15" s="1"/>
      <c r="CQ15" s="1"/>
    </row>
    <row r="16" spans="1:95" ht="15" customHeight="1" x14ac:dyDescent="0.25">
      <c r="A16" s="633" t="s">
        <v>35</v>
      </c>
      <c r="B16" s="636" t="s">
        <v>2</v>
      </c>
      <c r="C16" s="637"/>
      <c r="D16" s="638"/>
      <c r="E16" s="621" t="s">
        <v>3</v>
      </c>
      <c r="F16" s="625"/>
      <c r="G16" s="625"/>
      <c r="H16" s="625"/>
      <c r="I16" s="625"/>
      <c r="J16" s="625"/>
      <c r="K16" s="625"/>
      <c r="L16" s="625"/>
      <c r="M16" s="625"/>
      <c r="N16" s="625"/>
      <c r="O16" s="625"/>
      <c r="P16" s="625"/>
      <c r="Q16" s="625"/>
      <c r="R16" s="625"/>
      <c r="S16" s="625"/>
      <c r="T16" s="625"/>
      <c r="U16" s="625"/>
      <c r="V16" s="625"/>
      <c r="W16" s="625"/>
      <c r="X16" s="625"/>
      <c r="Y16" s="625"/>
      <c r="Z16" s="625"/>
      <c r="AA16" s="625"/>
      <c r="AB16" s="625"/>
      <c r="AC16" s="625"/>
      <c r="AD16" s="625"/>
      <c r="AE16" s="625"/>
      <c r="AF16" s="625"/>
      <c r="AG16" s="625"/>
      <c r="AH16" s="625"/>
      <c r="AI16" s="625"/>
      <c r="AJ16" s="625"/>
      <c r="AK16" s="625"/>
      <c r="AL16" s="622"/>
      <c r="AM16" s="618" t="s">
        <v>223</v>
      </c>
      <c r="AN16" s="68"/>
      <c r="AO16" s="68"/>
      <c r="AP16" s="68"/>
      <c r="AQ16" s="68"/>
      <c r="AR16" s="68"/>
      <c r="CJ16" s="1"/>
      <c r="CK16" s="1"/>
      <c r="CL16" s="1"/>
      <c r="CM16" s="1"/>
      <c r="CN16" s="1"/>
      <c r="CO16" s="1"/>
      <c r="CP16" s="1"/>
      <c r="CQ16" s="1"/>
    </row>
    <row r="17" spans="1:95" x14ac:dyDescent="0.25">
      <c r="A17" s="634"/>
      <c r="B17" s="639"/>
      <c r="C17" s="640"/>
      <c r="D17" s="641"/>
      <c r="E17" s="621" t="s">
        <v>6</v>
      </c>
      <c r="F17" s="622"/>
      <c r="G17" s="621" t="s">
        <v>7</v>
      </c>
      <c r="H17" s="622"/>
      <c r="I17" s="621" t="s">
        <v>8</v>
      </c>
      <c r="J17" s="622"/>
      <c r="K17" s="621" t="s">
        <v>9</v>
      </c>
      <c r="L17" s="622"/>
      <c r="M17" s="621" t="s">
        <v>10</v>
      </c>
      <c r="N17" s="622"/>
      <c r="O17" s="623" t="s">
        <v>11</v>
      </c>
      <c r="P17" s="624"/>
      <c r="Q17" s="623" t="s">
        <v>12</v>
      </c>
      <c r="R17" s="624"/>
      <c r="S17" s="623" t="s">
        <v>13</v>
      </c>
      <c r="T17" s="624"/>
      <c r="U17" s="623" t="s">
        <v>14</v>
      </c>
      <c r="V17" s="624"/>
      <c r="W17" s="623" t="s">
        <v>15</v>
      </c>
      <c r="X17" s="624"/>
      <c r="Y17" s="623" t="s">
        <v>16</v>
      </c>
      <c r="Z17" s="624"/>
      <c r="AA17" s="623" t="s">
        <v>17</v>
      </c>
      <c r="AB17" s="624"/>
      <c r="AC17" s="623" t="s">
        <v>18</v>
      </c>
      <c r="AD17" s="624"/>
      <c r="AE17" s="623" t="s">
        <v>19</v>
      </c>
      <c r="AF17" s="624"/>
      <c r="AG17" s="623" t="s">
        <v>20</v>
      </c>
      <c r="AH17" s="624"/>
      <c r="AI17" s="623" t="s">
        <v>21</v>
      </c>
      <c r="AJ17" s="624"/>
      <c r="AK17" s="623" t="s">
        <v>22</v>
      </c>
      <c r="AL17" s="624"/>
      <c r="AM17" s="619"/>
      <c r="AN17" s="68"/>
      <c r="AO17" s="68"/>
      <c r="AP17" s="68"/>
      <c r="AQ17" s="68"/>
      <c r="AR17" s="68"/>
      <c r="CI17" s="1"/>
      <c r="CJ17" s="1"/>
      <c r="CK17" s="1"/>
      <c r="CL17" s="1"/>
      <c r="CM17" s="1"/>
      <c r="CN17" s="1"/>
      <c r="CO17" s="1"/>
      <c r="CP17" s="1"/>
      <c r="CQ17" s="1"/>
    </row>
    <row r="18" spans="1:95" x14ac:dyDescent="0.25">
      <c r="A18" s="635"/>
      <c r="B18" s="69" t="s">
        <v>27</v>
      </c>
      <c r="C18" s="70" t="s">
        <v>36</v>
      </c>
      <c r="D18" s="71" t="s">
        <v>29</v>
      </c>
      <c r="E18" s="72" t="s">
        <v>36</v>
      </c>
      <c r="F18" s="71" t="s">
        <v>29</v>
      </c>
      <c r="G18" s="72" t="s">
        <v>36</v>
      </c>
      <c r="H18" s="71" t="s">
        <v>29</v>
      </c>
      <c r="I18" s="72" t="s">
        <v>36</v>
      </c>
      <c r="J18" s="71" t="s">
        <v>29</v>
      </c>
      <c r="K18" s="72" t="s">
        <v>36</v>
      </c>
      <c r="L18" s="71" t="s">
        <v>29</v>
      </c>
      <c r="M18" s="72" t="s">
        <v>36</v>
      </c>
      <c r="N18" s="71" t="s">
        <v>29</v>
      </c>
      <c r="O18" s="72" t="s">
        <v>36</v>
      </c>
      <c r="P18" s="71" t="s">
        <v>29</v>
      </c>
      <c r="Q18" s="72" t="s">
        <v>36</v>
      </c>
      <c r="R18" s="71" t="s">
        <v>29</v>
      </c>
      <c r="S18" s="72" t="s">
        <v>36</v>
      </c>
      <c r="T18" s="71" t="s">
        <v>29</v>
      </c>
      <c r="U18" s="72" t="s">
        <v>36</v>
      </c>
      <c r="V18" s="71" t="s">
        <v>29</v>
      </c>
      <c r="W18" s="72" t="s">
        <v>36</v>
      </c>
      <c r="X18" s="71" t="s">
        <v>29</v>
      </c>
      <c r="Y18" s="72" t="s">
        <v>36</v>
      </c>
      <c r="Z18" s="71" t="s">
        <v>29</v>
      </c>
      <c r="AA18" s="72" t="s">
        <v>36</v>
      </c>
      <c r="AB18" s="71" t="s">
        <v>29</v>
      </c>
      <c r="AC18" s="72" t="s">
        <v>36</v>
      </c>
      <c r="AD18" s="71" t="s">
        <v>29</v>
      </c>
      <c r="AE18" s="72" t="s">
        <v>36</v>
      </c>
      <c r="AF18" s="71" t="s">
        <v>29</v>
      </c>
      <c r="AG18" s="72" t="s">
        <v>36</v>
      </c>
      <c r="AH18" s="71" t="s">
        <v>29</v>
      </c>
      <c r="AI18" s="72" t="s">
        <v>36</v>
      </c>
      <c r="AJ18" s="71" t="s">
        <v>29</v>
      </c>
      <c r="AK18" s="72" t="s">
        <v>36</v>
      </c>
      <c r="AL18" s="71" t="s">
        <v>29</v>
      </c>
      <c r="AM18" s="620"/>
      <c r="AN18" s="73"/>
      <c r="AO18" s="68"/>
      <c r="AP18" s="68"/>
      <c r="AQ18" s="68"/>
      <c r="AR18" s="68"/>
      <c r="CI18" s="1"/>
      <c r="CJ18" s="1"/>
      <c r="CK18" s="1"/>
      <c r="CL18" s="1"/>
      <c r="CM18" s="1"/>
      <c r="CN18" s="1"/>
      <c r="CO18" s="1"/>
      <c r="CP18" s="1"/>
      <c r="CQ18" s="1"/>
    </row>
    <row r="19" spans="1:95" x14ac:dyDescent="0.25">
      <c r="A19" s="74" t="s">
        <v>37</v>
      </c>
      <c r="B19" s="75">
        <f>SUM(C19+D19)</f>
        <v>0</v>
      </c>
      <c r="C19" s="76">
        <f t="shared" ref="C19:D22" si="1">SUM(E19+G19+I19+K19+M19+O19+Q19+S19+U19+W19+Y19+AA19+AC19+AE19+AG19+AI19+AK19)</f>
        <v>0</v>
      </c>
      <c r="D19" s="77">
        <f t="shared" si="1"/>
        <v>0</v>
      </c>
      <c r="E19" s="78"/>
      <c r="F19" s="79"/>
      <c r="G19" s="78"/>
      <c r="H19" s="79"/>
      <c r="I19" s="78"/>
      <c r="J19" s="80"/>
      <c r="K19" s="78"/>
      <c r="L19" s="80"/>
      <c r="M19" s="78"/>
      <c r="N19" s="80"/>
      <c r="O19" s="81"/>
      <c r="P19" s="80"/>
      <c r="Q19" s="81"/>
      <c r="R19" s="80"/>
      <c r="S19" s="81"/>
      <c r="T19" s="80"/>
      <c r="U19" s="81"/>
      <c r="V19" s="80"/>
      <c r="W19" s="81"/>
      <c r="X19" s="80"/>
      <c r="Y19" s="81"/>
      <c r="Z19" s="80"/>
      <c r="AA19" s="81"/>
      <c r="AB19" s="80"/>
      <c r="AC19" s="81"/>
      <c r="AD19" s="80"/>
      <c r="AE19" s="81"/>
      <c r="AF19" s="80"/>
      <c r="AG19" s="81"/>
      <c r="AH19" s="80"/>
      <c r="AI19" s="81"/>
      <c r="AJ19" s="80"/>
      <c r="AK19" s="81"/>
      <c r="AL19" s="80"/>
      <c r="AM19" s="82"/>
      <c r="AN19" s="83"/>
      <c r="AO19" s="84"/>
      <c r="AP19" s="84"/>
      <c r="AQ19" s="84"/>
      <c r="AR19" s="84"/>
      <c r="CG19" s="2">
        <v>0</v>
      </c>
      <c r="CH19" s="2">
        <v>0</v>
      </c>
      <c r="CI19" s="1"/>
      <c r="CJ19" s="1"/>
      <c r="CK19" s="1"/>
      <c r="CL19" s="1"/>
      <c r="CM19" s="1"/>
      <c r="CN19" s="1"/>
      <c r="CO19" s="1"/>
      <c r="CP19" s="1"/>
      <c r="CQ19" s="1"/>
    </row>
    <row r="20" spans="1:95" x14ac:dyDescent="0.25">
      <c r="A20" s="85" t="s">
        <v>38</v>
      </c>
      <c r="B20" s="75">
        <f>SUM(C20+D20)</f>
        <v>0</v>
      </c>
      <c r="C20" s="76">
        <f t="shared" si="1"/>
        <v>0</v>
      </c>
      <c r="D20" s="86">
        <f t="shared" si="1"/>
        <v>0</v>
      </c>
      <c r="E20" s="43"/>
      <c r="F20" s="87"/>
      <c r="G20" s="43"/>
      <c r="H20" s="87"/>
      <c r="I20" s="43"/>
      <c r="J20" s="44"/>
      <c r="K20" s="43"/>
      <c r="L20" s="44"/>
      <c r="M20" s="43"/>
      <c r="N20" s="44"/>
      <c r="O20" s="88"/>
      <c r="P20" s="44"/>
      <c r="Q20" s="88"/>
      <c r="R20" s="44"/>
      <c r="S20" s="88"/>
      <c r="T20" s="44"/>
      <c r="U20" s="88"/>
      <c r="V20" s="44"/>
      <c r="W20" s="88"/>
      <c r="X20" s="44"/>
      <c r="Y20" s="88"/>
      <c r="Z20" s="44"/>
      <c r="AA20" s="88"/>
      <c r="AB20" s="44"/>
      <c r="AC20" s="88"/>
      <c r="AD20" s="44"/>
      <c r="AE20" s="88"/>
      <c r="AF20" s="44"/>
      <c r="AG20" s="88"/>
      <c r="AH20" s="44"/>
      <c r="AI20" s="88"/>
      <c r="AJ20" s="44"/>
      <c r="AK20" s="88"/>
      <c r="AL20" s="44"/>
      <c r="AM20" s="89"/>
      <c r="AN20" s="83"/>
      <c r="AO20" s="84"/>
      <c r="AP20" s="84"/>
      <c r="AQ20" s="84"/>
      <c r="AR20" s="84"/>
      <c r="CG20" s="2">
        <v>0</v>
      </c>
      <c r="CH20" s="2">
        <v>0</v>
      </c>
      <c r="CI20" s="1"/>
      <c r="CJ20" s="1"/>
      <c r="CK20" s="1"/>
      <c r="CL20" s="1"/>
      <c r="CM20" s="1"/>
      <c r="CN20" s="1"/>
      <c r="CO20" s="1"/>
      <c r="CP20" s="1"/>
      <c r="CQ20" s="1"/>
    </row>
    <row r="21" spans="1:95" x14ac:dyDescent="0.25">
      <c r="A21" s="85" t="s">
        <v>39</v>
      </c>
      <c r="B21" s="75">
        <f>SUM(C21+D21)</f>
        <v>0</v>
      </c>
      <c r="C21" s="76">
        <f t="shared" si="1"/>
        <v>0</v>
      </c>
      <c r="D21" s="86">
        <f t="shared" si="1"/>
        <v>0</v>
      </c>
      <c r="E21" s="43"/>
      <c r="F21" s="87"/>
      <c r="G21" s="43"/>
      <c r="H21" s="87"/>
      <c r="I21" s="43"/>
      <c r="J21" s="44"/>
      <c r="K21" s="43"/>
      <c r="L21" s="44"/>
      <c r="M21" s="43"/>
      <c r="N21" s="44"/>
      <c r="O21" s="88"/>
      <c r="P21" s="44"/>
      <c r="Q21" s="88"/>
      <c r="R21" s="44"/>
      <c r="S21" s="88"/>
      <c r="T21" s="44"/>
      <c r="U21" s="88"/>
      <c r="V21" s="44"/>
      <c r="W21" s="88"/>
      <c r="X21" s="44"/>
      <c r="Y21" s="88"/>
      <c r="Z21" s="44"/>
      <c r="AA21" s="88"/>
      <c r="AB21" s="44"/>
      <c r="AC21" s="88"/>
      <c r="AD21" s="44"/>
      <c r="AE21" s="88"/>
      <c r="AF21" s="44"/>
      <c r="AG21" s="88"/>
      <c r="AH21" s="44"/>
      <c r="AI21" s="88"/>
      <c r="AJ21" s="44"/>
      <c r="AK21" s="88"/>
      <c r="AL21" s="44"/>
      <c r="AM21" s="89"/>
      <c r="AN21" s="83"/>
      <c r="AO21" s="84"/>
      <c r="AP21" s="84"/>
      <c r="AQ21" s="84"/>
      <c r="AR21" s="84"/>
      <c r="CG21" s="2">
        <v>0</v>
      </c>
      <c r="CH21" s="2">
        <v>0</v>
      </c>
      <c r="CI21" s="1"/>
      <c r="CJ21" s="1"/>
      <c r="CK21" s="1"/>
      <c r="CL21" s="1"/>
      <c r="CM21" s="1"/>
      <c r="CN21" s="1"/>
      <c r="CO21" s="1"/>
      <c r="CP21" s="1"/>
      <c r="CQ21" s="1"/>
    </row>
    <row r="22" spans="1:95" x14ac:dyDescent="0.25">
      <c r="A22" s="90" t="s">
        <v>40</v>
      </c>
      <c r="B22" s="91">
        <f>SUM(C22+D22)</f>
        <v>0</v>
      </c>
      <c r="C22" s="92">
        <f t="shared" si="1"/>
        <v>0</v>
      </c>
      <c r="D22" s="54">
        <f t="shared" si="1"/>
        <v>0</v>
      </c>
      <c r="E22" s="55"/>
      <c r="F22" s="56"/>
      <c r="G22" s="55"/>
      <c r="H22" s="56"/>
      <c r="I22" s="55"/>
      <c r="J22" s="57"/>
      <c r="K22" s="55"/>
      <c r="L22" s="57"/>
      <c r="M22" s="55"/>
      <c r="N22" s="57"/>
      <c r="O22" s="93"/>
      <c r="P22" s="57"/>
      <c r="Q22" s="93"/>
      <c r="R22" s="57"/>
      <c r="S22" s="93"/>
      <c r="T22" s="57"/>
      <c r="U22" s="93"/>
      <c r="V22" s="57"/>
      <c r="W22" s="93"/>
      <c r="X22" s="57"/>
      <c r="Y22" s="93"/>
      <c r="Z22" s="57"/>
      <c r="AA22" s="93"/>
      <c r="AB22" s="57"/>
      <c r="AC22" s="93"/>
      <c r="AD22" s="57"/>
      <c r="AE22" s="93"/>
      <c r="AF22" s="57"/>
      <c r="AG22" s="93"/>
      <c r="AH22" s="57"/>
      <c r="AI22" s="93"/>
      <c r="AJ22" s="57"/>
      <c r="AK22" s="93"/>
      <c r="AL22" s="57"/>
      <c r="AM22" s="94"/>
      <c r="AN22" s="83"/>
      <c r="AO22" s="84"/>
      <c r="AP22" s="84"/>
      <c r="AQ22" s="84"/>
      <c r="AR22" s="84"/>
      <c r="CG22" s="2">
        <v>0</v>
      </c>
      <c r="CH22" s="2">
        <v>0</v>
      </c>
      <c r="CI22" s="1"/>
      <c r="CJ22" s="1"/>
      <c r="CK22" s="1"/>
      <c r="CL22" s="1"/>
      <c r="CM22" s="1"/>
      <c r="CN22" s="1"/>
      <c r="CO22" s="1"/>
      <c r="CP22" s="1"/>
      <c r="CQ22" s="1"/>
    </row>
    <row r="23" spans="1:95" x14ac:dyDescent="0.25">
      <c r="A23" s="95" t="s">
        <v>41</v>
      </c>
      <c r="B23" s="95"/>
      <c r="C23" s="95"/>
      <c r="D23" s="95"/>
      <c r="E23" s="95"/>
      <c r="F23" s="95"/>
      <c r="G23" s="95"/>
      <c r="H23" s="95"/>
      <c r="I23" s="95"/>
      <c r="J23" s="95"/>
      <c r="K23" s="95"/>
      <c r="L23" s="96"/>
      <c r="M23" s="18"/>
      <c r="N23" s="18"/>
      <c r="O23" s="19"/>
      <c r="P23" s="19"/>
      <c r="Q23" s="19"/>
      <c r="R23" s="19"/>
      <c r="S23" s="20"/>
      <c r="T23" s="20"/>
      <c r="U23" s="20"/>
      <c r="V23" s="20"/>
      <c r="W23" s="20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7"/>
      <c r="AJ23" s="97"/>
      <c r="AK23" s="97"/>
      <c r="AL23" s="97"/>
      <c r="AM23" s="64"/>
      <c r="AN23" s="98"/>
      <c r="AO23" s="67"/>
      <c r="AP23" s="67"/>
      <c r="AQ23" s="67"/>
      <c r="AR23" s="67"/>
      <c r="CI23" s="1"/>
      <c r="CJ23" s="1"/>
      <c r="CK23" s="1"/>
      <c r="CL23" s="1"/>
      <c r="CM23" s="1"/>
      <c r="CN23" s="1"/>
      <c r="CO23" s="1"/>
      <c r="CP23" s="1"/>
      <c r="CQ23" s="1"/>
    </row>
    <row r="24" spans="1:95" ht="15" customHeight="1" x14ac:dyDescent="0.25">
      <c r="A24" s="643" t="s">
        <v>35</v>
      </c>
      <c r="B24" s="636" t="s">
        <v>2</v>
      </c>
      <c r="C24" s="637"/>
      <c r="D24" s="638"/>
      <c r="E24" s="621" t="s">
        <v>3</v>
      </c>
      <c r="F24" s="625"/>
      <c r="G24" s="625"/>
      <c r="H24" s="625"/>
      <c r="I24" s="625"/>
      <c r="J24" s="625"/>
      <c r="K24" s="625"/>
      <c r="L24" s="625"/>
      <c r="M24" s="625"/>
      <c r="N24" s="625"/>
      <c r="O24" s="625"/>
      <c r="P24" s="625"/>
      <c r="Q24" s="625"/>
      <c r="R24" s="625"/>
      <c r="S24" s="625"/>
      <c r="T24" s="625"/>
      <c r="U24" s="625"/>
      <c r="V24" s="625"/>
      <c r="W24" s="625"/>
      <c r="X24" s="625"/>
      <c r="Y24" s="625"/>
      <c r="Z24" s="625"/>
      <c r="AA24" s="625"/>
      <c r="AB24" s="625"/>
      <c r="AC24" s="625"/>
      <c r="AD24" s="625"/>
      <c r="AE24" s="625"/>
      <c r="AF24" s="625"/>
      <c r="AG24" s="625"/>
      <c r="AH24" s="625"/>
      <c r="AI24" s="625"/>
      <c r="AJ24" s="625"/>
      <c r="AK24" s="625"/>
      <c r="AL24" s="622"/>
      <c r="AM24" s="618" t="s">
        <v>223</v>
      </c>
      <c r="AN24" s="99"/>
      <c r="AO24" s="99"/>
      <c r="AP24" s="99"/>
      <c r="AQ24" s="99"/>
      <c r="AR24" s="99"/>
      <c r="CI24" s="1"/>
      <c r="CJ24" s="1"/>
      <c r="CK24" s="1"/>
      <c r="CL24" s="1"/>
      <c r="CM24" s="1"/>
      <c r="CN24" s="1"/>
      <c r="CO24" s="1"/>
      <c r="CP24" s="1"/>
      <c r="CQ24" s="1"/>
    </row>
    <row r="25" spans="1:95" x14ac:dyDescent="0.25">
      <c r="A25" s="644"/>
      <c r="B25" s="639"/>
      <c r="C25" s="640"/>
      <c r="D25" s="641"/>
      <c r="E25" s="621" t="s">
        <v>6</v>
      </c>
      <c r="F25" s="622"/>
      <c r="G25" s="621" t="s">
        <v>7</v>
      </c>
      <c r="H25" s="622"/>
      <c r="I25" s="621" t="s">
        <v>8</v>
      </c>
      <c r="J25" s="622"/>
      <c r="K25" s="621" t="s">
        <v>9</v>
      </c>
      <c r="L25" s="622"/>
      <c r="M25" s="621" t="s">
        <v>10</v>
      </c>
      <c r="N25" s="622"/>
      <c r="O25" s="623" t="s">
        <v>11</v>
      </c>
      <c r="P25" s="624"/>
      <c r="Q25" s="623" t="s">
        <v>12</v>
      </c>
      <c r="R25" s="624"/>
      <c r="S25" s="623" t="s">
        <v>13</v>
      </c>
      <c r="T25" s="624"/>
      <c r="U25" s="623" t="s">
        <v>14</v>
      </c>
      <c r="V25" s="624"/>
      <c r="W25" s="623" t="s">
        <v>15</v>
      </c>
      <c r="X25" s="624"/>
      <c r="Y25" s="623" t="s">
        <v>16</v>
      </c>
      <c r="Z25" s="624"/>
      <c r="AA25" s="623" t="s">
        <v>17</v>
      </c>
      <c r="AB25" s="624"/>
      <c r="AC25" s="623" t="s">
        <v>18</v>
      </c>
      <c r="AD25" s="624"/>
      <c r="AE25" s="623" t="s">
        <v>19</v>
      </c>
      <c r="AF25" s="624"/>
      <c r="AG25" s="623" t="s">
        <v>20</v>
      </c>
      <c r="AH25" s="624"/>
      <c r="AI25" s="623" t="s">
        <v>21</v>
      </c>
      <c r="AJ25" s="624"/>
      <c r="AK25" s="623" t="s">
        <v>22</v>
      </c>
      <c r="AL25" s="624"/>
      <c r="AM25" s="619"/>
      <c r="AN25" s="99"/>
      <c r="AO25" s="99"/>
      <c r="AP25" s="99"/>
      <c r="AQ25" s="99"/>
      <c r="AR25" s="99"/>
      <c r="CI25" s="1"/>
      <c r="CJ25" s="1"/>
      <c r="CK25" s="1"/>
      <c r="CL25" s="1"/>
      <c r="CM25" s="1"/>
      <c r="CN25" s="1"/>
      <c r="CO25" s="1"/>
      <c r="CP25" s="1"/>
      <c r="CQ25" s="1"/>
    </row>
    <row r="26" spans="1:95" x14ac:dyDescent="0.25">
      <c r="A26" s="645"/>
      <c r="B26" s="69" t="s">
        <v>27</v>
      </c>
      <c r="C26" s="22" t="s">
        <v>36</v>
      </c>
      <c r="D26" s="23" t="s">
        <v>29</v>
      </c>
      <c r="E26" s="100" t="s">
        <v>36</v>
      </c>
      <c r="F26" s="25" t="s">
        <v>29</v>
      </c>
      <c r="G26" s="100" t="s">
        <v>36</v>
      </c>
      <c r="H26" s="25" t="s">
        <v>29</v>
      </c>
      <c r="I26" s="100" t="s">
        <v>36</v>
      </c>
      <c r="J26" s="25" t="s">
        <v>29</v>
      </c>
      <c r="K26" s="100" t="s">
        <v>36</v>
      </c>
      <c r="L26" s="25" t="s">
        <v>29</v>
      </c>
      <c r="M26" s="100" t="s">
        <v>36</v>
      </c>
      <c r="N26" s="25" t="s">
        <v>29</v>
      </c>
      <c r="O26" s="100" t="s">
        <v>36</v>
      </c>
      <c r="P26" s="25" t="s">
        <v>29</v>
      </c>
      <c r="Q26" s="100" t="s">
        <v>36</v>
      </c>
      <c r="R26" s="25" t="s">
        <v>29</v>
      </c>
      <c r="S26" s="100" t="s">
        <v>36</v>
      </c>
      <c r="T26" s="25" t="s">
        <v>29</v>
      </c>
      <c r="U26" s="100" t="s">
        <v>36</v>
      </c>
      <c r="V26" s="25" t="s">
        <v>29</v>
      </c>
      <c r="W26" s="100" t="s">
        <v>36</v>
      </c>
      <c r="X26" s="25" t="s">
        <v>29</v>
      </c>
      <c r="Y26" s="100" t="s">
        <v>36</v>
      </c>
      <c r="Z26" s="25" t="s">
        <v>29</v>
      </c>
      <c r="AA26" s="100" t="s">
        <v>36</v>
      </c>
      <c r="AB26" s="25" t="s">
        <v>29</v>
      </c>
      <c r="AC26" s="100" t="s">
        <v>36</v>
      </c>
      <c r="AD26" s="25" t="s">
        <v>29</v>
      </c>
      <c r="AE26" s="100" t="s">
        <v>36</v>
      </c>
      <c r="AF26" s="25" t="s">
        <v>29</v>
      </c>
      <c r="AG26" s="100" t="s">
        <v>36</v>
      </c>
      <c r="AH26" s="25" t="s">
        <v>29</v>
      </c>
      <c r="AI26" s="100" t="s">
        <v>36</v>
      </c>
      <c r="AJ26" s="25" t="s">
        <v>29</v>
      </c>
      <c r="AK26" s="100" t="s">
        <v>36</v>
      </c>
      <c r="AL26" s="25" t="s">
        <v>29</v>
      </c>
      <c r="AM26" s="620"/>
      <c r="AN26" s="101"/>
      <c r="AO26" s="99"/>
      <c r="AP26" s="99"/>
      <c r="AQ26" s="99"/>
      <c r="AR26" s="99"/>
      <c r="CI26" s="1"/>
      <c r="CJ26" s="1"/>
      <c r="CK26" s="1"/>
      <c r="CL26" s="1"/>
      <c r="CM26" s="1"/>
      <c r="CN26" s="1"/>
      <c r="CO26" s="1"/>
      <c r="CP26" s="1"/>
      <c r="CQ26" s="1"/>
    </row>
    <row r="27" spans="1:95" x14ac:dyDescent="0.25">
      <c r="A27" s="102" t="s">
        <v>37</v>
      </c>
      <c r="B27" s="103">
        <f t="shared" ref="B27:B32" si="2">SUM(C27+D27)</f>
        <v>0</v>
      </c>
      <c r="C27" s="104">
        <f t="shared" ref="C27:D32" si="3">SUM(E27+G27+I27+K27+M27+O27+Q27+S27+U27+W27+Y27+AA27+AC27+AE27+AG27+AI27+AK27)</f>
        <v>0</v>
      </c>
      <c r="D27" s="31">
        <f t="shared" si="3"/>
        <v>0</v>
      </c>
      <c r="E27" s="32"/>
      <c r="F27" s="33"/>
      <c r="G27" s="32"/>
      <c r="H27" s="33"/>
      <c r="I27" s="32"/>
      <c r="J27" s="34"/>
      <c r="K27" s="32"/>
      <c r="L27" s="34"/>
      <c r="M27" s="32"/>
      <c r="N27" s="34"/>
      <c r="O27" s="105"/>
      <c r="P27" s="34"/>
      <c r="Q27" s="105"/>
      <c r="R27" s="34"/>
      <c r="S27" s="105"/>
      <c r="T27" s="34"/>
      <c r="U27" s="105"/>
      <c r="V27" s="34"/>
      <c r="W27" s="105"/>
      <c r="X27" s="34"/>
      <c r="Y27" s="105"/>
      <c r="Z27" s="34"/>
      <c r="AA27" s="105"/>
      <c r="AB27" s="34"/>
      <c r="AC27" s="105"/>
      <c r="AD27" s="34"/>
      <c r="AE27" s="105"/>
      <c r="AF27" s="34"/>
      <c r="AG27" s="105"/>
      <c r="AH27" s="34"/>
      <c r="AI27" s="105"/>
      <c r="AJ27" s="34"/>
      <c r="AK27" s="105"/>
      <c r="AL27" s="34"/>
      <c r="AM27" s="106"/>
      <c r="AN27" s="83"/>
      <c r="AO27" s="84"/>
      <c r="AP27" s="84"/>
      <c r="AQ27" s="84"/>
      <c r="AR27" s="84"/>
      <c r="CG27" s="2">
        <v>0</v>
      </c>
      <c r="CH27" s="2">
        <v>0</v>
      </c>
      <c r="CI27" s="1"/>
      <c r="CJ27" s="1"/>
      <c r="CK27" s="1"/>
      <c r="CL27" s="1"/>
      <c r="CM27" s="1"/>
      <c r="CN27" s="1"/>
      <c r="CO27" s="1"/>
      <c r="CP27" s="1"/>
      <c r="CQ27" s="1"/>
    </row>
    <row r="28" spans="1:95" x14ac:dyDescent="0.25">
      <c r="A28" s="39" t="s">
        <v>38</v>
      </c>
      <c r="B28" s="75">
        <f t="shared" si="2"/>
        <v>0</v>
      </c>
      <c r="C28" s="76">
        <f t="shared" si="3"/>
        <v>0</v>
      </c>
      <c r="D28" s="86">
        <f t="shared" si="3"/>
        <v>0</v>
      </c>
      <c r="E28" s="43"/>
      <c r="F28" s="87"/>
      <c r="G28" s="43"/>
      <c r="H28" s="87"/>
      <c r="I28" s="43"/>
      <c r="J28" s="44"/>
      <c r="K28" s="43"/>
      <c r="L28" s="44"/>
      <c r="M28" s="43"/>
      <c r="N28" s="44"/>
      <c r="O28" s="88"/>
      <c r="P28" s="44"/>
      <c r="Q28" s="88"/>
      <c r="R28" s="44"/>
      <c r="S28" s="88"/>
      <c r="T28" s="44"/>
      <c r="U28" s="88"/>
      <c r="V28" s="44"/>
      <c r="W28" s="88"/>
      <c r="X28" s="44"/>
      <c r="Y28" s="88"/>
      <c r="Z28" s="44"/>
      <c r="AA28" s="88"/>
      <c r="AB28" s="44"/>
      <c r="AC28" s="88"/>
      <c r="AD28" s="44"/>
      <c r="AE28" s="88"/>
      <c r="AF28" s="44"/>
      <c r="AG28" s="88"/>
      <c r="AH28" s="44"/>
      <c r="AI28" s="88"/>
      <c r="AJ28" s="44"/>
      <c r="AK28" s="88"/>
      <c r="AL28" s="44"/>
      <c r="AM28" s="89"/>
      <c r="AN28" s="83"/>
      <c r="AO28" s="84"/>
      <c r="AP28" s="84"/>
      <c r="AQ28" s="84"/>
      <c r="AR28" s="84"/>
      <c r="CG28" s="2">
        <v>0</v>
      </c>
      <c r="CH28" s="2">
        <v>0</v>
      </c>
      <c r="CI28" s="1"/>
      <c r="CJ28" s="1"/>
      <c r="CK28" s="1"/>
      <c r="CL28" s="1"/>
      <c r="CM28" s="1"/>
      <c r="CN28" s="1"/>
      <c r="CO28" s="1"/>
      <c r="CP28" s="1"/>
      <c r="CQ28" s="1"/>
    </row>
    <row r="29" spans="1:95" x14ac:dyDescent="0.25">
      <c r="A29" s="39" t="s">
        <v>39</v>
      </c>
      <c r="B29" s="75">
        <f t="shared" si="2"/>
        <v>0</v>
      </c>
      <c r="C29" s="76">
        <f t="shared" si="3"/>
        <v>0</v>
      </c>
      <c r="D29" s="86">
        <f t="shared" si="3"/>
        <v>0</v>
      </c>
      <c r="E29" s="43"/>
      <c r="F29" s="87"/>
      <c r="G29" s="43"/>
      <c r="H29" s="87"/>
      <c r="I29" s="43"/>
      <c r="J29" s="44"/>
      <c r="K29" s="43"/>
      <c r="L29" s="44"/>
      <c r="M29" s="43"/>
      <c r="N29" s="44"/>
      <c r="O29" s="88"/>
      <c r="P29" s="44"/>
      <c r="Q29" s="88"/>
      <c r="R29" s="44"/>
      <c r="S29" s="88"/>
      <c r="T29" s="44"/>
      <c r="U29" s="88"/>
      <c r="V29" s="44"/>
      <c r="W29" s="88"/>
      <c r="X29" s="44"/>
      <c r="Y29" s="88"/>
      <c r="Z29" s="44"/>
      <c r="AA29" s="88"/>
      <c r="AB29" s="44"/>
      <c r="AC29" s="88"/>
      <c r="AD29" s="44"/>
      <c r="AE29" s="88"/>
      <c r="AF29" s="44"/>
      <c r="AG29" s="88"/>
      <c r="AH29" s="44"/>
      <c r="AI29" s="88"/>
      <c r="AJ29" s="44"/>
      <c r="AK29" s="88"/>
      <c r="AL29" s="44"/>
      <c r="AM29" s="89"/>
      <c r="AN29" s="83"/>
      <c r="AO29" s="84"/>
      <c r="AP29" s="84"/>
      <c r="AQ29" s="84"/>
      <c r="AR29" s="84"/>
      <c r="CG29" s="2">
        <v>0</v>
      </c>
      <c r="CH29" s="2">
        <v>0</v>
      </c>
      <c r="CI29" s="1"/>
      <c r="CJ29" s="1"/>
      <c r="CK29" s="1"/>
      <c r="CL29" s="1"/>
      <c r="CM29" s="1"/>
      <c r="CN29" s="1"/>
      <c r="CO29" s="1"/>
      <c r="CP29" s="1"/>
      <c r="CQ29" s="1"/>
    </row>
    <row r="30" spans="1:95" x14ac:dyDescent="0.25">
      <c r="A30" s="39" t="s">
        <v>42</v>
      </c>
      <c r="B30" s="75">
        <f t="shared" si="2"/>
        <v>0</v>
      </c>
      <c r="C30" s="76">
        <f t="shared" si="3"/>
        <v>0</v>
      </c>
      <c r="D30" s="86">
        <f t="shared" si="3"/>
        <v>0</v>
      </c>
      <c r="E30" s="43"/>
      <c r="F30" s="87"/>
      <c r="G30" s="43"/>
      <c r="H30" s="87"/>
      <c r="I30" s="43"/>
      <c r="J30" s="44"/>
      <c r="K30" s="43"/>
      <c r="L30" s="44"/>
      <c r="M30" s="43"/>
      <c r="N30" s="44"/>
      <c r="O30" s="88"/>
      <c r="P30" s="44"/>
      <c r="Q30" s="88"/>
      <c r="R30" s="44"/>
      <c r="S30" s="88"/>
      <c r="T30" s="44"/>
      <c r="U30" s="88"/>
      <c r="V30" s="44"/>
      <c r="W30" s="88"/>
      <c r="X30" s="44"/>
      <c r="Y30" s="88"/>
      <c r="Z30" s="44"/>
      <c r="AA30" s="88"/>
      <c r="AB30" s="44"/>
      <c r="AC30" s="88"/>
      <c r="AD30" s="44"/>
      <c r="AE30" s="88"/>
      <c r="AF30" s="44"/>
      <c r="AG30" s="88"/>
      <c r="AH30" s="44"/>
      <c r="AI30" s="88"/>
      <c r="AJ30" s="44"/>
      <c r="AK30" s="88"/>
      <c r="AL30" s="44"/>
      <c r="AM30" s="89"/>
      <c r="AN30" s="83"/>
      <c r="AO30" s="84"/>
      <c r="AP30" s="84"/>
      <c r="AQ30" s="84"/>
      <c r="AR30" s="84"/>
      <c r="CG30" s="2">
        <v>0</v>
      </c>
      <c r="CH30" s="2">
        <v>0</v>
      </c>
      <c r="CI30" s="1"/>
      <c r="CJ30" s="1"/>
      <c r="CK30" s="1"/>
      <c r="CL30" s="1"/>
      <c r="CM30" s="1"/>
      <c r="CN30" s="1"/>
      <c r="CO30" s="1"/>
      <c r="CP30" s="1"/>
      <c r="CQ30" s="1"/>
    </row>
    <row r="31" spans="1:95" x14ac:dyDescent="0.25">
      <c r="A31" s="39" t="s">
        <v>43</v>
      </c>
      <c r="B31" s="75">
        <f t="shared" si="2"/>
        <v>0</v>
      </c>
      <c r="C31" s="76">
        <f t="shared" si="3"/>
        <v>0</v>
      </c>
      <c r="D31" s="86">
        <f t="shared" si="3"/>
        <v>0</v>
      </c>
      <c r="E31" s="43"/>
      <c r="F31" s="87"/>
      <c r="G31" s="43"/>
      <c r="H31" s="87"/>
      <c r="I31" s="43"/>
      <c r="J31" s="44"/>
      <c r="K31" s="43"/>
      <c r="L31" s="44"/>
      <c r="M31" s="43"/>
      <c r="N31" s="44"/>
      <c r="O31" s="88"/>
      <c r="P31" s="44"/>
      <c r="Q31" s="88"/>
      <c r="R31" s="44"/>
      <c r="S31" s="88"/>
      <c r="T31" s="44"/>
      <c r="U31" s="88"/>
      <c r="V31" s="44"/>
      <c r="W31" s="88"/>
      <c r="X31" s="44"/>
      <c r="Y31" s="88"/>
      <c r="Z31" s="44"/>
      <c r="AA31" s="88"/>
      <c r="AB31" s="44"/>
      <c r="AC31" s="88"/>
      <c r="AD31" s="44"/>
      <c r="AE31" s="88"/>
      <c r="AF31" s="44"/>
      <c r="AG31" s="88"/>
      <c r="AH31" s="44"/>
      <c r="AI31" s="88"/>
      <c r="AJ31" s="44"/>
      <c r="AK31" s="88"/>
      <c r="AL31" s="44"/>
      <c r="AM31" s="89"/>
      <c r="AN31" s="83"/>
      <c r="AO31" s="84"/>
      <c r="AP31" s="84"/>
      <c r="AQ31" s="84"/>
      <c r="AR31" s="84"/>
      <c r="CG31" s="2">
        <v>0</v>
      </c>
      <c r="CH31" s="2">
        <v>0</v>
      </c>
      <c r="CI31" s="1"/>
      <c r="CJ31" s="1"/>
      <c r="CK31" s="1"/>
      <c r="CL31" s="1"/>
      <c r="CM31" s="1"/>
      <c r="CN31" s="1"/>
      <c r="CO31" s="1"/>
      <c r="CP31" s="1"/>
      <c r="CQ31" s="1"/>
    </row>
    <row r="32" spans="1:95" x14ac:dyDescent="0.25">
      <c r="A32" s="107" t="s">
        <v>44</v>
      </c>
      <c r="B32" s="91">
        <f t="shared" si="2"/>
        <v>0</v>
      </c>
      <c r="C32" s="92">
        <f t="shared" si="3"/>
        <v>0</v>
      </c>
      <c r="D32" s="54">
        <f t="shared" si="3"/>
        <v>0</v>
      </c>
      <c r="E32" s="55"/>
      <c r="F32" s="56"/>
      <c r="G32" s="55"/>
      <c r="H32" s="56"/>
      <c r="I32" s="55"/>
      <c r="J32" s="57"/>
      <c r="K32" s="55"/>
      <c r="L32" s="57"/>
      <c r="M32" s="55"/>
      <c r="N32" s="57"/>
      <c r="O32" s="93"/>
      <c r="P32" s="57"/>
      <c r="Q32" s="93"/>
      <c r="R32" s="57"/>
      <c r="S32" s="93"/>
      <c r="T32" s="57"/>
      <c r="U32" s="93"/>
      <c r="V32" s="57"/>
      <c r="W32" s="93"/>
      <c r="X32" s="57"/>
      <c r="Y32" s="93"/>
      <c r="Z32" s="57"/>
      <c r="AA32" s="93"/>
      <c r="AB32" s="57"/>
      <c r="AC32" s="93"/>
      <c r="AD32" s="57"/>
      <c r="AE32" s="93"/>
      <c r="AF32" s="57"/>
      <c r="AG32" s="93"/>
      <c r="AH32" s="57"/>
      <c r="AI32" s="93"/>
      <c r="AJ32" s="57"/>
      <c r="AK32" s="93"/>
      <c r="AL32" s="57"/>
      <c r="AM32" s="94"/>
      <c r="AN32" s="83"/>
      <c r="AO32" s="84"/>
      <c r="AP32" s="84"/>
      <c r="AQ32" s="84"/>
      <c r="AR32" s="84"/>
      <c r="CG32" s="2">
        <v>0</v>
      </c>
      <c r="CH32" s="2">
        <v>0</v>
      </c>
      <c r="CI32" s="1"/>
      <c r="CJ32" s="1"/>
      <c r="CK32" s="1"/>
      <c r="CL32" s="1"/>
      <c r="CM32" s="1"/>
      <c r="CN32" s="1"/>
      <c r="CO32" s="1"/>
      <c r="CP32" s="1"/>
      <c r="CQ32" s="1"/>
    </row>
    <row r="33" spans="1:95" x14ac:dyDescent="0.25">
      <c r="A33" s="95" t="s">
        <v>45</v>
      </c>
      <c r="B33" s="95"/>
      <c r="C33" s="95"/>
      <c r="D33" s="95"/>
      <c r="E33" s="95"/>
      <c r="F33" s="95"/>
      <c r="G33" s="95"/>
      <c r="H33" s="95"/>
      <c r="I33" s="95"/>
      <c r="J33" s="95"/>
      <c r="K33" s="95"/>
      <c r="L33" s="96"/>
      <c r="M33" s="18"/>
      <c r="N33" s="18"/>
      <c r="O33" s="19"/>
      <c r="P33" s="19"/>
      <c r="Q33" s="19"/>
      <c r="R33" s="19"/>
      <c r="S33" s="20"/>
      <c r="T33" s="20"/>
      <c r="U33" s="20"/>
      <c r="V33" s="20"/>
      <c r="W33" s="20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64"/>
      <c r="AN33" s="67"/>
      <c r="AO33" s="67"/>
      <c r="AP33" s="67"/>
      <c r="AQ33" s="67"/>
      <c r="AR33" s="67"/>
      <c r="CI33" s="1"/>
      <c r="CJ33" s="1"/>
      <c r="CK33" s="1"/>
      <c r="CL33" s="1"/>
      <c r="CM33" s="1"/>
      <c r="CN33" s="1"/>
      <c r="CO33" s="1"/>
      <c r="CP33" s="1"/>
      <c r="CQ33" s="1"/>
    </row>
    <row r="34" spans="1:95" ht="15" customHeight="1" x14ac:dyDescent="0.25">
      <c r="A34" s="643" t="s">
        <v>35</v>
      </c>
      <c r="B34" s="636" t="s">
        <v>2</v>
      </c>
      <c r="C34" s="637"/>
      <c r="D34" s="638"/>
      <c r="E34" s="621" t="s">
        <v>3</v>
      </c>
      <c r="F34" s="625"/>
      <c r="G34" s="625"/>
      <c r="H34" s="625"/>
      <c r="I34" s="625"/>
      <c r="J34" s="625"/>
      <c r="K34" s="625"/>
      <c r="L34" s="625"/>
      <c r="M34" s="625"/>
      <c r="N34" s="625"/>
      <c r="O34" s="625"/>
      <c r="P34" s="625"/>
      <c r="Q34" s="625"/>
      <c r="R34" s="625"/>
      <c r="S34" s="625"/>
      <c r="T34" s="625"/>
      <c r="U34" s="625"/>
      <c r="V34" s="625"/>
      <c r="W34" s="625"/>
      <c r="X34" s="625"/>
      <c r="Y34" s="625"/>
      <c r="Z34" s="625"/>
      <c r="AA34" s="625"/>
      <c r="AB34" s="625"/>
      <c r="AC34" s="625"/>
      <c r="AD34" s="625"/>
      <c r="AE34" s="625"/>
      <c r="AF34" s="625"/>
      <c r="AG34" s="625"/>
      <c r="AH34" s="625"/>
      <c r="AI34" s="625"/>
      <c r="AJ34" s="625"/>
      <c r="AK34" s="625"/>
      <c r="AL34" s="622"/>
      <c r="AM34" s="618" t="s">
        <v>223</v>
      </c>
      <c r="AN34" s="68"/>
      <c r="AO34" s="68"/>
      <c r="AP34" s="68"/>
      <c r="AQ34" s="68"/>
      <c r="AR34" s="68"/>
      <c r="CI34" s="1"/>
      <c r="CJ34" s="1"/>
      <c r="CK34" s="1"/>
      <c r="CL34" s="1"/>
      <c r="CM34" s="1"/>
      <c r="CN34" s="1"/>
      <c r="CO34" s="1"/>
      <c r="CP34" s="1"/>
      <c r="CQ34" s="1"/>
    </row>
    <row r="35" spans="1:95" x14ac:dyDescent="0.25">
      <c r="A35" s="644"/>
      <c r="B35" s="639"/>
      <c r="C35" s="640"/>
      <c r="D35" s="641"/>
      <c r="E35" s="621" t="s">
        <v>6</v>
      </c>
      <c r="F35" s="622"/>
      <c r="G35" s="621" t="s">
        <v>7</v>
      </c>
      <c r="H35" s="622"/>
      <c r="I35" s="621" t="s">
        <v>8</v>
      </c>
      <c r="J35" s="622"/>
      <c r="K35" s="621" t="s">
        <v>9</v>
      </c>
      <c r="L35" s="622"/>
      <c r="M35" s="621" t="s">
        <v>10</v>
      </c>
      <c r="N35" s="622"/>
      <c r="O35" s="623" t="s">
        <v>11</v>
      </c>
      <c r="P35" s="624"/>
      <c r="Q35" s="623" t="s">
        <v>12</v>
      </c>
      <c r="R35" s="624"/>
      <c r="S35" s="623" t="s">
        <v>13</v>
      </c>
      <c r="T35" s="624"/>
      <c r="U35" s="623" t="s">
        <v>14</v>
      </c>
      <c r="V35" s="624"/>
      <c r="W35" s="623" t="s">
        <v>15</v>
      </c>
      <c r="X35" s="624"/>
      <c r="Y35" s="623" t="s">
        <v>16</v>
      </c>
      <c r="Z35" s="624"/>
      <c r="AA35" s="623" t="s">
        <v>17</v>
      </c>
      <c r="AB35" s="624"/>
      <c r="AC35" s="623" t="s">
        <v>18</v>
      </c>
      <c r="AD35" s="624"/>
      <c r="AE35" s="623" t="s">
        <v>19</v>
      </c>
      <c r="AF35" s="624"/>
      <c r="AG35" s="623" t="s">
        <v>20</v>
      </c>
      <c r="AH35" s="624"/>
      <c r="AI35" s="623" t="s">
        <v>21</v>
      </c>
      <c r="AJ35" s="624"/>
      <c r="AK35" s="623" t="s">
        <v>22</v>
      </c>
      <c r="AL35" s="624"/>
      <c r="AM35" s="619"/>
      <c r="AN35" s="68"/>
      <c r="AO35" s="68"/>
      <c r="AP35" s="68"/>
      <c r="AQ35" s="68"/>
      <c r="AR35" s="68"/>
      <c r="CI35" s="1"/>
      <c r="CJ35" s="1"/>
      <c r="CK35" s="1"/>
      <c r="CL35" s="1"/>
      <c r="CM35" s="1"/>
      <c r="CN35" s="1"/>
      <c r="CO35" s="1"/>
      <c r="CP35" s="1"/>
      <c r="CQ35" s="1"/>
    </row>
    <row r="36" spans="1:95" x14ac:dyDescent="0.25">
      <c r="A36" s="645"/>
      <c r="B36" s="69" t="s">
        <v>27</v>
      </c>
      <c r="C36" s="22" t="s">
        <v>36</v>
      </c>
      <c r="D36" s="23" t="s">
        <v>29</v>
      </c>
      <c r="E36" s="108" t="s">
        <v>36</v>
      </c>
      <c r="F36" s="71" t="s">
        <v>29</v>
      </c>
      <c r="G36" s="108" t="s">
        <v>36</v>
      </c>
      <c r="H36" s="71" t="s">
        <v>29</v>
      </c>
      <c r="I36" s="108" t="s">
        <v>36</v>
      </c>
      <c r="J36" s="71" t="s">
        <v>29</v>
      </c>
      <c r="K36" s="108" t="s">
        <v>36</v>
      </c>
      <c r="L36" s="71" t="s">
        <v>29</v>
      </c>
      <c r="M36" s="108" t="s">
        <v>36</v>
      </c>
      <c r="N36" s="71" t="s">
        <v>29</v>
      </c>
      <c r="O36" s="108" t="s">
        <v>36</v>
      </c>
      <c r="P36" s="71" t="s">
        <v>29</v>
      </c>
      <c r="Q36" s="108" t="s">
        <v>36</v>
      </c>
      <c r="R36" s="71" t="s">
        <v>29</v>
      </c>
      <c r="S36" s="108" t="s">
        <v>36</v>
      </c>
      <c r="T36" s="71" t="s">
        <v>29</v>
      </c>
      <c r="U36" s="108" t="s">
        <v>36</v>
      </c>
      <c r="V36" s="71" t="s">
        <v>29</v>
      </c>
      <c r="W36" s="108" t="s">
        <v>36</v>
      </c>
      <c r="X36" s="71" t="s">
        <v>29</v>
      </c>
      <c r="Y36" s="108" t="s">
        <v>36</v>
      </c>
      <c r="Z36" s="71" t="s">
        <v>29</v>
      </c>
      <c r="AA36" s="108" t="s">
        <v>36</v>
      </c>
      <c r="AB36" s="71" t="s">
        <v>29</v>
      </c>
      <c r="AC36" s="108" t="s">
        <v>36</v>
      </c>
      <c r="AD36" s="71" t="s">
        <v>29</v>
      </c>
      <c r="AE36" s="108" t="s">
        <v>36</v>
      </c>
      <c r="AF36" s="71" t="s">
        <v>29</v>
      </c>
      <c r="AG36" s="108" t="s">
        <v>36</v>
      </c>
      <c r="AH36" s="71" t="s">
        <v>29</v>
      </c>
      <c r="AI36" s="108" t="s">
        <v>36</v>
      </c>
      <c r="AJ36" s="71" t="s">
        <v>29</v>
      </c>
      <c r="AK36" s="108" t="s">
        <v>36</v>
      </c>
      <c r="AL36" s="71" t="s">
        <v>29</v>
      </c>
      <c r="AM36" s="620"/>
      <c r="AN36" s="68"/>
      <c r="AO36" s="68"/>
      <c r="AP36" s="68"/>
      <c r="AQ36" s="68"/>
      <c r="AR36" s="68"/>
      <c r="CI36" s="1"/>
      <c r="CJ36" s="1"/>
      <c r="CK36" s="1"/>
      <c r="CL36" s="1"/>
      <c r="CM36" s="1"/>
      <c r="CN36" s="1"/>
      <c r="CO36" s="1"/>
      <c r="CP36" s="1"/>
      <c r="CQ36" s="1"/>
    </row>
    <row r="37" spans="1:95" x14ac:dyDescent="0.25">
      <c r="A37" s="102" t="s">
        <v>37</v>
      </c>
      <c r="B37" s="103">
        <f t="shared" ref="B37:B42" si="4">SUM(C37+D37)</f>
        <v>0</v>
      </c>
      <c r="C37" s="104">
        <f t="shared" ref="C37:D42" si="5">SUM(E37+G37+I37+K37+M37+O37+Q37+S37+U37+W37+Y37+AA37+AC37+AE37+AG37+AI37+AK37)</f>
        <v>0</v>
      </c>
      <c r="D37" s="31">
        <f t="shared" si="5"/>
        <v>0</v>
      </c>
      <c r="E37" s="78"/>
      <c r="F37" s="79"/>
      <c r="G37" s="78"/>
      <c r="H37" s="79"/>
      <c r="I37" s="78"/>
      <c r="J37" s="80"/>
      <c r="K37" s="78"/>
      <c r="L37" s="80"/>
      <c r="M37" s="78"/>
      <c r="N37" s="80"/>
      <c r="O37" s="81"/>
      <c r="P37" s="80"/>
      <c r="Q37" s="81"/>
      <c r="R37" s="80"/>
      <c r="S37" s="81"/>
      <c r="T37" s="80"/>
      <c r="U37" s="81"/>
      <c r="V37" s="80"/>
      <c r="W37" s="81"/>
      <c r="X37" s="80"/>
      <c r="Y37" s="81"/>
      <c r="Z37" s="80"/>
      <c r="AA37" s="81"/>
      <c r="AB37" s="80"/>
      <c r="AC37" s="81"/>
      <c r="AD37" s="80"/>
      <c r="AE37" s="81"/>
      <c r="AF37" s="80"/>
      <c r="AG37" s="81"/>
      <c r="AH37" s="80"/>
      <c r="AI37" s="81"/>
      <c r="AJ37" s="80"/>
      <c r="AK37" s="81"/>
      <c r="AL37" s="80"/>
      <c r="AM37" s="89"/>
      <c r="AN37" s="83"/>
      <c r="AO37" s="84"/>
      <c r="AP37" s="84"/>
      <c r="AQ37" s="84"/>
      <c r="AR37" s="84"/>
      <c r="CG37" s="2">
        <v>0</v>
      </c>
      <c r="CH37" s="2">
        <v>0</v>
      </c>
      <c r="CI37" s="1"/>
      <c r="CJ37" s="1"/>
      <c r="CK37" s="1"/>
      <c r="CL37" s="1"/>
      <c r="CM37" s="1"/>
      <c r="CN37" s="1"/>
      <c r="CO37" s="1"/>
      <c r="CP37" s="1"/>
      <c r="CQ37" s="1"/>
    </row>
    <row r="38" spans="1:95" x14ac:dyDescent="0.25">
      <c r="A38" s="39" t="s">
        <v>38</v>
      </c>
      <c r="B38" s="75">
        <f t="shared" si="4"/>
        <v>0</v>
      </c>
      <c r="C38" s="76">
        <f t="shared" si="5"/>
        <v>0</v>
      </c>
      <c r="D38" s="86">
        <f t="shared" si="5"/>
        <v>0</v>
      </c>
      <c r="E38" s="43"/>
      <c r="F38" s="87"/>
      <c r="G38" s="43"/>
      <c r="H38" s="87"/>
      <c r="I38" s="43"/>
      <c r="J38" s="44"/>
      <c r="K38" s="43"/>
      <c r="L38" s="44"/>
      <c r="M38" s="43"/>
      <c r="N38" s="44"/>
      <c r="O38" s="88"/>
      <c r="P38" s="44"/>
      <c r="Q38" s="88"/>
      <c r="R38" s="44"/>
      <c r="S38" s="88"/>
      <c r="T38" s="44"/>
      <c r="U38" s="88"/>
      <c r="V38" s="44"/>
      <c r="W38" s="88"/>
      <c r="X38" s="44"/>
      <c r="Y38" s="88"/>
      <c r="Z38" s="44"/>
      <c r="AA38" s="88"/>
      <c r="AB38" s="44"/>
      <c r="AC38" s="88"/>
      <c r="AD38" s="44"/>
      <c r="AE38" s="88"/>
      <c r="AF38" s="44"/>
      <c r="AG38" s="88"/>
      <c r="AH38" s="44"/>
      <c r="AI38" s="88"/>
      <c r="AJ38" s="44"/>
      <c r="AK38" s="88"/>
      <c r="AL38" s="44"/>
      <c r="AM38" s="89"/>
      <c r="AN38" s="83"/>
      <c r="AO38" s="84"/>
      <c r="AP38" s="84"/>
      <c r="AQ38" s="84"/>
      <c r="AR38" s="84"/>
      <c r="CG38" s="2">
        <v>0</v>
      </c>
      <c r="CH38" s="2">
        <v>0</v>
      </c>
      <c r="CI38" s="1"/>
      <c r="CJ38" s="1"/>
      <c r="CK38" s="1"/>
      <c r="CL38" s="1"/>
      <c r="CM38" s="1"/>
      <c r="CN38" s="1"/>
      <c r="CO38" s="1"/>
      <c r="CP38" s="1"/>
      <c r="CQ38" s="1"/>
    </row>
    <row r="39" spans="1:95" x14ac:dyDescent="0.25">
      <c r="A39" s="39" t="s">
        <v>39</v>
      </c>
      <c r="B39" s="75">
        <f t="shared" si="4"/>
        <v>0</v>
      </c>
      <c r="C39" s="76">
        <f t="shared" si="5"/>
        <v>0</v>
      </c>
      <c r="D39" s="86">
        <f t="shared" si="5"/>
        <v>0</v>
      </c>
      <c r="E39" s="43"/>
      <c r="F39" s="87"/>
      <c r="G39" s="43"/>
      <c r="H39" s="87"/>
      <c r="I39" s="43"/>
      <c r="J39" s="44"/>
      <c r="K39" s="43"/>
      <c r="L39" s="44"/>
      <c r="M39" s="43"/>
      <c r="N39" s="44"/>
      <c r="O39" s="88"/>
      <c r="P39" s="44"/>
      <c r="Q39" s="88"/>
      <c r="R39" s="44"/>
      <c r="S39" s="88"/>
      <c r="T39" s="44"/>
      <c r="U39" s="88"/>
      <c r="V39" s="44"/>
      <c r="W39" s="88"/>
      <c r="X39" s="44"/>
      <c r="Y39" s="88"/>
      <c r="Z39" s="44"/>
      <c r="AA39" s="88"/>
      <c r="AB39" s="44"/>
      <c r="AC39" s="88"/>
      <c r="AD39" s="44"/>
      <c r="AE39" s="88"/>
      <c r="AF39" s="44"/>
      <c r="AG39" s="88"/>
      <c r="AH39" s="44"/>
      <c r="AI39" s="88"/>
      <c r="AJ39" s="44"/>
      <c r="AK39" s="88"/>
      <c r="AL39" s="44"/>
      <c r="AM39" s="89"/>
      <c r="AN39" s="83"/>
      <c r="AO39" s="84"/>
      <c r="AP39" s="84"/>
      <c r="AQ39" s="84"/>
      <c r="AR39" s="84"/>
      <c r="CG39" s="2">
        <v>0</v>
      </c>
      <c r="CH39" s="2">
        <v>0</v>
      </c>
      <c r="CI39" s="1"/>
      <c r="CJ39" s="1"/>
      <c r="CK39" s="1"/>
      <c r="CL39" s="1"/>
      <c r="CM39" s="1"/>
      <c r="CN39" s="1"/>
      <c r="CO39" s="1"/>
      <c r="CP39" s="1"/>
      <c r="CQ39" s="1"/>
    </row>
    <row r="40" spans="1:95" x14ac:dyDescent="0.25">
      <c r="A40" s="39" t="s">
        <v>42</v>
      </c>
      <c r="B40" s="75">
        <f t="shared" si="4"/>
        <v>0</v>
      </c>
      <c r="C40" s="76">
        <f t="shared" si="5"/>
        <v>0</v>
      </c>
      <c r="D40" s="86">
        <f t="shared" si="5"/>
        <v>0</v>
      </c>
      <c r="E40" s="43"/>
      <c r="F40" s="87"/>
      <c r="G40" s="43"/>
      <c r="H40" s="87"/>
      <c r="I40" s="43"/>
      <c r="J40" s="44"/>
      <c r="K40" s="43"/>
      <c r="L40" s="44"/>
      <c r="M40" s="43"/>
      <c r="N40" s="44"/>
      <c r="O40" s="88"/>
      <c r="P40" s="44"/>
      <c r="Q40" s="88"/>
      <c r="R40" s="44"/>
      <c r="S40" s="88"/>
      <c r="T40" s="44"/>
      <c r="U40" s="88"/>
      <c r="V40" s="44"/>
      <c r="W40" s="88"/>
      <c r="X40" s="44"/>
      <c r="Y40" s="88"/>
      <c r="Z40" s="44"/>
      <c r="AA40" s="88"/>
      <c r="AB40" s="44"/>
      <c r="AC40" s="88"/>
      <c r="AD40" s="44"/>
      <c r="AE40" s="88"/>
      <c r="AF40" s="44"/>
      <c r="AG40" s="88"/>
      <c r="AH40" s="44"/>
      <c r="AI40" s="88"/>
      <c r="AJ40" s="44"/>
      <c r="AK40" s="88"/>
      <c r="AL40" s="44"/>
      <c r="AM40" s="89"/>
      <c r="AN40" s="83"/>
      <c r="AO40" s="84"/>
      <c r="AP40" s="84"/>
      <c r="AQ40" s="84"/>
      <c r="AR40" s="84"/>
      <c r="CG40" s="2">
        <v>0</v>
      </c>
      <c r="CH40" s="2">
        <v>0</v>
      </c>
      <c r="CI40" s="1"/>
      <c r="CJ40" s="1"/>
      <c r="CK40" s="1"/>
      <c r="CL40" s="1"/>
      <c r="CM40" s="1"/>
      <c r="CN40" s="1"/>
      <c r="CO40" s="1"/>
      <c r="CP40" s="1"/>
      <c r="CQ40" s="1"/>
    </row>
    <row r="41" spans="1:95" x14ac:dyDescent="0.25">
      <c r="A41" s="39" t="s">
        <v>43</v>
      </c>
      <c r="B41" s="75">
        <f t="shared" si="4"/>
        <v>0</v>
      </c>
      <c r="C41" s="76">
        <f t="shared" si="5"/>
        <v>0</v>
      </c>
      <c r="D41" s="86">
        <f t="shared" si="5"/>
        <v>0</v>
      </c>
      <c r="E41" s="43"/>
      <c r="F41" s="87"/>
      <c r="G41" s="43"/>
      <c r="H41" s="87"/>
      <c r="I41" s="43"/>
      <c r="J41" s="44"/>
      <c r="K41" s="43"/>
      <c r="L41" s="44"/>
      <c r="M41" s="43"/>
      <c r="N41" s="44"/>
      <c r="O41" s="88"/>
      <c r="P41" s="44"/>
      <c r="Q41" s="88"/>
      <c r="R41" s="44"/>
      <c r="S41" s="88"/>
      <c r="T41" s="44"/>
      <c r="U41" s="88"/>
      <c r="V41" s="44"/>
      <c r="W41" s="88"/>
      <c r="X41" s="44"/>
      <c r="Y41" s="88"/>
      <c r="Z41" s="44"/>
      <c r="AA41" s="88"/>
      <c r="AB41" s="44"/>
      <c r="AC41" s="88"/>
      <c r="AD41" s="44"/>
      <c r="AE41" s="88"/>
      <c r="AF41" s="44"/>
      <c r="AG41" s="88"/>
      <c r="AH41" s="44"/>
      <c r="AI41" s="88"/>
      <c r="AJ41" s="44"/>
      <c r="AK41" s="88"/>
      <c r="AL41" s="44"/>
      <c r="AM41" s="89"/>
      <c r="AN41" s="83"/>
      <c r="AO41" s="84"/>
      <c r="AP41" s="84"/>
      <c r="AQ41" s="84"/>
      <c r="AR41" s="84"/>
      <c r="CG41" s="2">
        <v>0</v>
      </c>
      <c r="CH41" s="2">
        <v>0</v>
      </c>
      <c r="CI41" s="1"/>
      <c r="CJ41" s="1"/>
      <c r="CK41" s="1"/>
      <c r="CL41" s="1"/>
      <c r="CM41" s="1"/>
      <c r="CN41" s="1"/>
      <c r="CO41" s="1"/>
      <c r="CP41" s="1"/>
      <c r="CQ41" s="1"/>
    </row>
    <row r="42" spans="1:95" x14ac:dyDescent="0.25">
      <c r="A42" s="107" t="s">
        <v>44</v>
      </c>
      <c r="B42" s="91">
        <f t="shared" si="4"/>
        <v>0</v>
      </c>
      <c r="C42" s="92">
        <f t="shared" si="5"/>
        <v>0</v>
      </c>
      <c r="D42" s="54">
        <f t="shared" si="5"/>
        <v>0</v>
      </c>
      <c r="E42" s="55"/>
      <c r="F42" s="56"/>
      <c r="G42" s="55"/>
      <c r="H42" s="56"/>
      <c r="I42" s="55"/>
      <c r="J42" s="57"/>
      <c r="K42" s="55"/>
      <c r="L42" s="57"/>
      <c r="M42" s="55"/>
      <c r="N42" s="57"/>
      <c r="O42" s="93"/>
      <c r="P42" s="57"/>
      <c r="Q42" s="93"/>
      <c r="R42" s="57"/>
      <c r="S42" s="93"/>
      <c r="T42" s="57"/>
      <c r="U42" s="93"/>
      <c r="V42" s="57"/>
      <c r="W42" s="93"/>
      <c r="X42" s="57"/>
      <c r="Y42" s="93"/>
      <c r="Z42" s="57"/>
      <c r="AA42" s="93"/>
      <c r="AB42" s="57"/>
      <c r="AC42" s="93"/>
      <c r="AD42" s="57"/>
      <c r="AE42" s="93"/>
      <c r="AF42" s="57"/>
      <c r="AG42" s="93"/>
      <c r="AH42" s="57"/>
      <c r="AI42" s="93"/>
      <c r="AJ42" s="57"/>
      <c r="AK42" s="93"/>
      <c r="AL42" s="57"/>
      <c r="AM42" s="94"/>
      <c r="AN42" s="83"/>
      <c r="AO42" s="84"/>
      <c r="AP42" s="84"/>
      <c r="AQ42" s="84"/>
      <c r="AR42" s="84"/>
      <c r="CG42" s="2">
        <v>0</v>
      </c>
      <c r="CH42" s="2">
        <v>0</v>
      </c>
      <c r="CI42" s="1"/>
      <c r="CJ42" s="1"/>
      <c r="CK42" s="1"/>
      <c r="CL42" s="1"/>
      <c r="CM42" s="1"/>
      <c r="CN42" s="1"/>
      <c r="CO42" s="1"/>
      <c r="CP42" s="1"/>
      <c r="CQ42" s="1"/>
    </row>
    <row r="43" spans="1:95" x14ac:dyDescent="0.25">
      <c r="A43" s="95" t="s">
        <v>46</v>
      </c>
      <c r="B43" s="95"/>
      <c r="C43" s="95"/>
      <c r="D43" s="95"/>
      <c r="E43" s="95"/>
      <c r="F43" s="95"/>
      <c r="G43" s="95"/>
      <c r="H43" s="95"/>
      <c r="I43" s="95"/>
      <c r="J43" s="95"/>
      <c r="K43" s="95"/>
      <c r="L43" s="96"/>
      <c r="M43" s="18"/>
      <c r="N43" s="18"/>
      <c r="O43" s="19"/>
      <c r="P43" s="19"/>
      <c r="Q43" s="19"/>
      <c r="R43" s="19"/>
      <c r="S43" s="20"/>
      <c r="T43" s="20"/>
      <c r="U43" s="20"/>
      <c r="V43" s="20"/>
      <c r="W43" s="20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64"/>
      <c r="AN43" s="67"/>
      <c r="AO43" s="67"/>
      <c r="AP43" s="67"/>
      <c r="AQ43" s="67"/>
      <c r="AR43" s="67"/>
      <c r="CI43" s="1"/>
      <c r="CJ43" s="1"/>
      <c r="CK43" s="1"/>
      <c r="CL43" s="1"/>
      <c r="CM43" s="1"/>
      <c r="CN43" s="1"/>
      <c r="CO43" s="1"/>
      <c r="CP43" s="1"/>
      <c r="CQ43" s="1"/>
    </row>
    <row r="44" spans="1:95" ht="15" customHeight="1" x14ac:dyDescent="0.25">
      <c r="A44" s="643" t="s">
        <v>35</v>
      </c>
      <c r="B44" s="636" t="s">
        <v>2</v>
      </c>
      <c r="C44" s="637"/>
      <c r="D44" s="638"/>
      <c r="E44" s="621" t="s">
        <v>3</v>
      </c>
      <c r="F44" s="625"/>
      <c r="G44" s="625"/>
      <c r="H44" s="625"/>
      <c r="I44" s="625"/>
      <c r="J44" s="625"/>
      <c r="K44" s="625"/>
      <c r="L44" s="625"/>
      <c r="M44" s="625"/>
      <c r="N44" s="625"/>
      <c r="O44" s="625"/>
      <c r="P44" s="625"/>
      <c r="Q44" s="625"/>
      <c r="R44" s="625"/>
      <c r="S44" s="625"/>
      <c r="T44" s="625"/>
      <c r="U44" s="625"/>
      <c r="V44" s="625"/>
      <c r="W44" s="625"/>
      <c r="X44" s="625"/>
      <c r="Y44" s="625"/>
      <c r="Z44" s="625"/>
      <c r="AA44" s="625"/>
      <c r="AB44" s="625"/>
      <c r="AC44" s="625"/>
      <c r="AD44" s="625"/>
      <c r="AE44" s="625"/>
      <c r="AF44" s="625"/>
      <c r="AG44" s="625"/>
      <c r="AH44" s="625"/>
      <c r="AI44" s="625"/>
      <c r="AJ44" s="625"/>
      <c r="AK44" s="625"/>
      <c r="AL44" s="622"/>
      <c r="AM44" s="618" t="s">
        <v>223</v>
      </c>
      <c r="AN44" s="68"/>
      <c r="AO44" s="68"/>
      <c r="AP44" s="68"/>
      <c r="AQ44" s="68"/>
      <c r="AR44" s="68"/>
      <c r="CI44" s="1"/>
      <c r="CJ44" s="1"/>
      <c r="CK44" s="1"/>
      <c r="CL44" s="1"/>
      <c r="CM44" s="1"/>
      <c r="CN44" s="1"/>
      <c r="CO44" s="1"/>
      <c r="CP44" s="1"/>
      <c r="CQ44" s="1"/>
    </row>
    <row r="45" spans="1:95" x14ac:dyDescent="0.25">
      <c r="A45" s="644"/>
      <c r="B45" s="639"/>
      <c r="C45" s="640"/>
      <c r="D45" s="641"/>
      <c r="E45" s="621" t="s">
        <v>6</v>
      </c>
      <c r="F45" s="622"/>
      <c r="G45" s="621" t="s">
        <v>7</v>
      </c>
      <c r="H45" s="622"/>
      <c r="I45" s="621" t="s">
        <v>8</v>
      </c>
      <c r="J45" s="622"/>
      <c r="K45" s="621" t="s">
        <v>9</v>
      </c>
      <c r="L45" s="622"/>
      <c r="M45" s="621" t="s">
        <v>10</v>
      </c>
      <c r="N45" s="622"/>
      <c r="O45" s="623" t="s">
        <v>11</v>
      </c>
      <c r="P45" s="624"/>
      <c r="Q45" s="623" t="s">
        <v>12</v>
      </c>
      <c r="R45" s="624"/>
      <c r="S45" s="623" t="s">
        <v>13</v>
      </c>
      <c r="T45" s="624"/>
      <c r="U45" s="623" t="s">
        <v>14</v>
      </c>
      <c r="V45" s="624"/>
      <c r="W45" s="623" t="s">
        <v>15</v>
      </c>
      <c r="X45" s="624"/>
      <c r="Y45" s="623" t="s">
        <v>16</v>
      </c>
      <c r="Z45" s="624"/>
      <c r="AA45" s="623" t="s">
        <v>17</v>
      </c>
      <c r="AB45" s="624"/>
      <c r="AC45" s="623" t="s">
        <v>18</v>
      </c>
      <c r="AD45" s="624"/>
      <c r="AE45" s="623" t="s">
        <v>19</v>
      </c>
      <c r="AF45" s="624"/>
      <c r="AG45" s="623" t="s">
        <v>20</v>
      </c>
      <c r="AH45" s="624"/>
      <c r="AI45" s="623" t="s">
        <v>21</v>
      </c>
      <c r="AJ45" s="624"/>
      <c r="AK45" s="623" t="s">
        <v>22</v>
      </c>
      <c r="AL45" s="624"/>
      <c r="AM45" s="619"/>
      <c r="AN45" s="68"/>
      <c r="AO45" s="68"/>
      <c r="AP45" s="68"/>
      <c r="AQ45" s="68"/>
      <c r="AR45" s="68"/>
      <c r="CI45" s="1"/>
      <c r="CJ45" s="1"/>
      <c r="CK45" s="1"/>
      <c r="CL45" s="1"/>
      <c r="CM45" s="1"/>
      <c r="CN45" s="1"/>
      <c r="CO45" s="1"/>
      <c r="CP45" s="1"/>
      <c r="CQ45" s="1"/>
    </row>
    <row r="46" spans="1:95" x14ac:dyDescent="0.25">
      <c r="A46" s="645"/>
      <c r="B46" s="69" t="s">
        <v>27</v>
      </c>
      <c r="C46" s="22" t="s">
        <v>36</v>
      </c>
      <c r="D46" s="23" t="s">
        <v>29</v>
      </c>
      <c r="E46" s="100" t="s">
        <v>36</v>
      </c>
      <c r="F46" s="25" t="s">
        <v>29</v>
      </c>
      <c r="G46" s="100" t="s">
        <v>36</v>
      </c>
      <c r="H46" s="25" t="s">
        <v>29</v>
      </c>
      <c r="I46" s="100" t="s">
        <v>36</v>
      </c>
      <c r="J46" s="25" t="s">
        <v>29</v>
      </c>
      <c r="K46" s="100" t="s">
        <v>36</v>
      </c>
      <c r="L46" s="25" t="s">
        <v>29</v>
      </c>
      <c r="M46" s="100" t="s">
        <v>36</v>
      </c>
      <c r="N46" s="25" t="s">
        <v>29</v>
      </c>
      <c r="O46" s="100" t="s">
        <v>36</v>
      </c>
      <c r="P46" s="25" t="s">
        <v>29</v>
      </c>
      <c r="Q46" s="100" t="s">
        <v>36</v>
      </c>
      <c r="R46" s="25" t="s">
        <v>29</v>
      </c>
      <c r="S46" s="100" t="s">
        <v>36</v>
      </c>
      <c r="T46" s="25" t="s">
        <v>29</v>
      </c>
      <c r="U46" s="100" t="s">
        <v>36</v>
      </c>
      <c r="V46" s="25" t="s">
        <v>29</v>
      </c>
      <c r="W46" s="100" t="s">
        <v>36</v>
      </c>
      <c r="X46" s="25" t="s">
        <v>29</v>
      </c>
      <c r="Y46" s="100" t="s">
        <v>36</v>
      </c>
      <c r="Z46" s="25" t="s">
        <v>29</v>
      </c>
      <c r="AA46" s="100" t="s">
        <v>36</v>
      </c>
      <c r="AB46" s="25" t="s">
        <v>29</v>
      </c>
      <c r="AC46" s="100" t="s">
        <v>36</v>
      </c>
      <c r="AD46" s="25" t="s">
        <v>29</v>
      </c>
      <c r="AE46" s="100" t="s">
        <v>36</v>
      </c>
      <c r="AF46" s="25" t="s">
        <v>29</v>
      </c>
      <c r="AG46" s="100" t="s">
        <v>36</v>
      </c>
      <c r="AH46" s="25" t="s">
        <v>29</v>
      </c>
      <c r="AI46" s="100" t="s">
        <v>36</v>
      </c>
      <c r="AJ46" s="25" t="s">
        <v>29</v>
      </c>
      <c r="AK46" s="100" t="s">
        <v>36</v>
      </c>
      <c r="AL46" s="25" t="s">
        <v>29</v>
      </c>
      <c r="AM46" s="620"/>
      <c r="AN46" s="68"/>
      <c r="AO46" s="68"/>
      <c r="AP46" s="68"/>
      <c r="AQ46" s="68"/>
      <c r="AR46" s="68"/>
      <c r="CI46" s="1"/>
      <c r="CJ46" s="1"/>
      <c r="CK46" s="1"/>
      <c r="CL46" s="1"/>
      <c r="CM46" s="1"/>
      <c r="CN46" s="1"/>
      <c r="CO46" s="1"/>
      <c r="CP46" s="1"/>
      <c r="CQ46" s="1"/>
    </row>
    <row r="47" spans="1:95" x14ac:dyDescent="0.25">
      <c r="A47" s="102" t="s">
        <v>37</v>
      </c>
      <c r="B47" s="103">
        <f t="shared" ref="B47:B52" si="6">SUM(C47+D47)</f>
        <v>0</v>
      </c>
      <c r="C47" s="104">
        <f t="shared" ref="C47:D52" si="7">SUM(E47+G47+I47+K47+M47+O47+Q47+S47+U47+W47+Y47+AA47+AC47+AE47+AG47+AI47+AK47)</f>
        <v>0</v>
      </c>
      <c r="D47" s="31">
        <f t="shared" si="7"/>
        <v>0</v>
      </c>
      <c r="E47" s="32"/>
      <c r="F47" s="33"/>
      <c r="G47" s="32"/>
      <c r="H47" s="33"/>
      <c r="I47" s="32"/>
      <c r="J47" s="34"/>
      <c r="K47" s="32"/>
      <c r="L47" s="34"/>
      <c r="M47" s="32"/>
      <c r="N47" s="34"/>
      <c r="O47" s="105"/>
      <c r="P47" s="34"/>
      <c r="Q47" s="105"/>
      <c r="R47" s="34"/>
      <c r="S47" s="105"/>
      <c r="T47" s="34"/>
      <c r="U47" s="105"/>
      <c r="V47" s="34"/>
      <c r="W47" s="105"/>
      <c r="X47" s="34"/>
      <c r="Y47" s="105"/>
      <c r="Z47" s="34"/>
      <c r="AA47" s="105"/>
      <c r="AB47" s="34"/>
      <c r="AC47" s="105"/>
      <c r="AD47" s="34"/>
      <c r="AE47" s="105"/>
      <c r="AF47" s="34"/>
      <c r="AG47" s="105"/>
      <c r="AH47" s="34"/>
      <c r="AI47" s="105"/>
      <c r="AJ47" s="34"/>
      <c r="AK47" s="105"/>
      <c r="AL47" s="34"/>
      <c r="AM47" s="106"/>
      <c r="AN47" s="83"/>
      <c r="AO47" s="84"/>
      <c r="AP47" s="84"/>
      <c r="AQ47" s="84"/>
      <c r="AR47" s="84"/>
      <c r="CG47" s="2">
        <v>0</v>
      </c>
      <c r="CH47" s="2">
        <v>0</v>
      </c>
      <c r="CI47" s="1"/>
      <c r="CJ47" s="1"/>
      <c r="CK47" s="1"/>
      <c r="CL47" s="1"/>
      <c r="CM47" s="1"/>
      <c r="CN47" s="1"/>
      <c r="CO47" s="1"/>
      <c r="CP47" s="1"/>
      <c r="CQ47" s="1"/>
    </row>
    <row r="48" spans="1:95" x14ac:dyDescent="0.25">
      <c r="A48" s="39" t="s">
        <v>38</v>
      </c>
      <c r="B48" s="75">
        <f t="shared" si="6"/>
        <v>0</v>
      </c>
      <c r="C48" s="76">
        <f t="shared" si="7"/>
        <v>0</v>
      </c>
      <c r="D48" s="86">
        <f t="shared" si="7"/>
        <v>0</v>
      </c>
      <c r="E48" s="43"/>
      <c r="F48" s="87"/>
      <c r="G48" s="43"/>
      <c r="H48" s="87"/>
      <c r="I48" s="43"/>
      <c r="J48" s="44"/>
      <c r="K48" s="43"/>
      <c r="L48" s="44"/>
      <c r="M48" s="43"/>
      <c r="N48" s="44"/>
      <c r="O48" s="88"/>
      <c r="P48" s="44"/>
      <c r="Q48" s="88"/>
      <c r="R48" s="44"/>
      <c r="S48" s="88"/>
      <c r="T48" s="44"/>
      <c r="U48" s="88"/>
      <c r="V48" s="44"/>
      <c r="W48" s="88"/>
      <c r="X48" s="44"/>
      <c r="Y48" s="88"/>
      <c r="Z48" s="44"/>
      <c r="AA48" s="88"/>
      <c r="AB48" s="44"/>
      <c r="AC48" s="88"/>
      <c r="AD48" s="44"/>
      <c r="AE48" s="88"/>
      <c r="AF48" s="44"/>
      <c r="AG48" s="88"/>
      <c r="AH48" s="44"/>
      <c r="AI48" s="88"/>
      <c r="AJ48" s="44"/>
      <c r="AK48" s="88"/>
      <c r="AL48" s="44"/>
      <c r="AM48" s="89"/>
      <c r="AN48" s="83"/>
      <c r="AO48" s="84"/>
      <c r="AP48" s="84"/>
      <c r="AQ48" s="84"/>
      <c r="AR48" s="84"/>
      <c r="CG48" s="2">
        <v>0</v>
      </c>
      <c r="CH48" s="2">
        <v>0</v>
      </c>
      <c r="CI48" s="1"/>
      <c r="CJ48" s="1"/>
      <c r="CK48" s="1"/>
      <c r="CL48" s="1"/>
      <c r="CM48" s="1"/>
      <c r="CN48" s="1"/>
      <c r="CO48" s="1"/>
      <c r="CP48" s="1"/>
      <c r="CQ48" s="1"/>
    </row>
    <row r="49" spans="1:231" x14ac:dyDescent="0.25">
      <c r="A49" s="39" t="s">
        <v>39</v>
      </c>
      <c r="B49" s="75">
        <f t="shared" si="6"/>
        <v>0</v>
      </c>
      <c r="C49" s="76">
        <f t="shared" si="7"/>
        <v>0</v>
      </c>
      <c r="D49" s="86">
        <f t="shared" si="7"/>
        <v>0</v>
      </c>
      <c r="E49" s="43"/>
      <c r="F49" s="87"/>
      <c r="G49" s="43"/>
      <c r="H49" s="87"/>
      <c r="I49" s="43"/>
      <c r="J49" s="44"/>
      <c r="K49" s="43"/>
      <c r="L49" s="44"/>
      <c r="M49" s="43"/>
      <c r="N49" s="44"/>
      <c r="O49" s="88"/>
      <c r="P49" s="44"/>
      <c r="Q49" s="88"/>
      <c r="R49" s="44"/>
      <c r="S49" s="88"/>
      <c r="T49" s="44"/>
      <c r="U49" s="88"/>
      <c r="V49" s="44"/>
      <c r="W49" s="88"/>
      <c r="X49" s="44"/>
      <c r="Y49" s="88"/>
      <c r="Z49" s="44"/>
      <c r="AA49" s="88"/>
      <c r="AB49" s="44"/>
      <c r="AC49" s="88"/>
      <c r="AD49" s="44"/>
      <c r="AE49" s="88"/>
      <c r="AF49" s="44"/>
      <c r="AG49" s="88"/>
      <c r="AH49" s="44"/>
      <c r="AI49" s="88"/>
      <c r="AJ49" s="44"/>
      <c r="AK49" s="88"/>
      <c r="AL49" s="44"/>
      <c r="AM49" s="89"/>
      <c r="AN49" s="83"/>
      <c r="AO49" s="84"/>
      <c r="AP49" s="84"/>
      <c r="AQ49" s="84"/>
      <c r="AR49" s="84"/>
      <c r="CG49" s="2">
        <v>0</v>
      </c>
      <c r="CH49" s="2">
        <v>0</v>
      </c>
    </row>
    <row r="50" spans="1:231" x14ac:dyDescent="0.25">
      <c r="A50" s="39" t="s">
        <v>42</v>
      </c>
      <c r="B50" s="75">
        <f t="shared" si="6"/>
        <v>0</v>
      </c>
      <c r="C50" s="76">
        <f t="shared" si="7"/>
        <v>0</v>
      </c>
      <c r="D50" s="86">
        <f t="shared" si="7"/>
        <v>0</v>
      </c>
      <c r="E50" s="43"/>
      <c r="F50" s="87"/>
      <c r="G50" s="43"/>
      <c r="H50" s="87"/>
      <c r="I50" s="43"/>
      <c r="J50" s="44"/>
      <c r="K50" s="43"/>
      <c r="L50" s="44"/>
      <c r="M50" s="43"/>
      <c r="N50" s="44"/>
      <c r="O50" s="88"/>
      <c r="P50" s="44"/>
      <c r="Q50" s="88"/>
      <c r="R50" s="44"/>
      <c r="S50" s="88"/>
      <c r="T50" s="44"/>
      <c r="U50" s="88"/>
      <c r="V50" s="44"/>
      <c r="W50" s="88"/>
      <c r="X50" s="44"/>
      <c r="Y50" s="88"/>
      <c r="Z50" s="44"/>
      <c r="AA50" s="88"/>
      <c r="AB50" s="44"/>
      <c r="AC50" s="88"/>
      <c r="AD50" s="44"/>
      <c r="AE50" s="88"/>
      <c r="AF50" s="44"/>
      <c r="AG50" s="88"/>
      <c r="AH50" s="44"/>
      <c r="AI50" s="88"/>
      <c r="AJ50" s="44"/>
      <c r="AK50" s="88"/>
      <c r="AL50" s="44"/>
      <c r="AM50" s="89"/>
      <c r="AN50" s="83"/>
      <c r="AO50" s="84"/>
      <c r="AP50" s="84"/>
      <c r="AQ50" s="84"/>
      <c r="AR50" s="84"/>
      <c r="CG50" s="2">
        <v>0</v>
      </c>
      <c r="CH50" s="2">
        <v>0</v>
      </c>
    </row>
    <row r="51" spans="1:231" x14ac:dyDescent="0.25">
      <c r="A51" s="39" t="s">
        <v>43</v>
      </c>
      <c r="B51" s="75">
        <f t="shared" si="6"/>
        <v>0</v>
      </c>
      <c r="C51" s="76">
        <f t="shared" si="7"/>
        <v>0</v>
      </c>
      <c r="D51" s="86">
        <f t="shared" si="7"/>
        <v>0</v>
      </c>
      <c r="E51" s="43"/>
      <c r="F51" s="87"/>
      <c r="G51" s="43"/>
      <c r="H51" s="87"/>
      <c r="I51" s="43"/>
      <c r="J51" s="44"/>
      <c r="K51" s="43"/>
      <c r="L51" s="44"/>
      <c r="M51" s="43"/>
      <c r="N51" s="44"/>
      <c r="O51" s="88"/>
      <c r="P51" s="44"/>
      <c r="Q51" s="88"/>
      <c r="R51" s="44"/>
      <c r="S51" s="88"/>
      <c r="T51" s="44"/>
      <c r="U51" s="88"/>
      <c r="V51" s="44"/>
      <c r="W51" s="88"/>
      <c r="X51" s="44"/>
      <c r="Y51" s="88"/>
      <c r="Z51" s="44"/>
      <c r="AA51" s="88"/>
      <c r="AB51" s="44"/>
      <c r="AC51" s="88"/>
      <c r="AD51" s="44"/>
      <c r="AE51" s="88"/>
      <c r="AF51" s="44"/>
      <c r="AG51" s="88"/>
      <c r="AH51" s="44"/>
      <c r="AI51" s="88"/>
      <c r="AJ51" s="44"/>
      <c r="AK51" s="88"/>
      <c r="AL51" s="44"/>
      <c r="AM51" s="89"/>
      <c r="AN51" s="83"/>
      <c r="AO51" s="84"/>
      <c r="AP51" s="84"/>
      <c r="AQ51" s="84"/>
      <c r="AR51" s="84"/>
      <c r="CG51" s="2">
        <v>0</v>
      </c>
      <c r="CH51" s="2">
        <v>0</v>
      </c>
    </row>
    <row r="52" spans="1:231" x14ac:dyDescent="0.25">
      <c r="A52" s="107" t="s">
        <v>44</v>
      </c>
      <c r="B52" s="91">
        <f t="shared" si="6"/>
        <v>0</v>
      </c>
      <c r="C52" s="92">
        <f t="shared" si="7"/>
        <v>0</v>
      </c>
      <c r="D52" s="54">
        <f t="shared" si="7"/>
        <v>0</v>
      </c>
      <c r="E52" s="55"/>
      <c r="F52" s="56"/>
      <c r="G52" s="55"/>
      <c r="H52" s="56"/>
      <c r="I52" s="55"/>
      <c r="J52" s="57"/>
      <c r="K52" s="55"/>
      <c r="L52" s="57"/>
      <c r="M52" s="55"/>
      <c r="N52" s="57"/>
      <c r="O52" s="93"/>
      <c r="P52" s="57"/>
      <c r="Q52" s="93"/>
      <c r="R52" s="57"/>
      <c r="S52" s="93"/>
      <c r="T52" s="57"/>
      <c r="U52" s="93"/>
      <c r="V52" s="57"/>
      <c r="W52" s="93"/>
      <c r="X52" s="57"/>
      <c r="Y52" s="93"/>
      <c r="Z52" s="57"/>
      <c r="AA52" s="93"/>
      <c r="AB52" s="57"/>
      <c r="AC52" s="93"/>
      <c r="AD52" s="57"/>
      <c r="AE52" s="93"/>
      <c r="AF52" s="57"/>
      <c r="AG52" s="93"/>
      <c r="AH52" s="57"/>
      <c r="AI52" s="93"/>
      <c r="AJ52" s="57"/>
      <c r="AK52" s="93"/>
      <c r="AL52" s="57"/>
      <c r="AM52" s="94"/>
      <c r="AN52" s="83"/>
      <c r="AO52" s="84"/>
      <c r="AP52" s="84"/>
      <c r="AQ52" s="84"/>
      <c r="AR52" s="84"/>
      <c r="CG52" s="2">
        <v>0</v>
      </c>
      <c r="CH52" s="2">
        <v>0</v>
      </c>
    </row>
    <row r="53" spans="1:231" s="9" customFormat="1" x14ac:dyDescent="0.25">
      <c r="A53" s="109" t="s">
        <v>224</v>
      </c>
      <c r="B53" s="109"/>
      <c r="C53" s="109"/>
      <c r="D53" s="109"/>
      <c r="E53" s="109"/>
      <c r="F53" s="109"/>
      <c r="G53" s="109"/>
      <c r="H53" s="109"/>
      <c r="I53" s="109"/>
      <c r="J53" s="109"/>
      <c r="K53" s="109"/>
      <c r="L53" s="109"/>
      <c r="M53" s="109"/>
      <c r="N53" s="110"/>
      <c r="O53" s="110"/>
      <c r="P53" s="97"/>
      <c r="Q53" s="97"/>
      <c r="R53" s="97"/>
      <c r="S53" s="97"/>
      <c r="T53" s="65"/>
      <c r="U53" s="65"/>
      <c r="V53" s="65"/>
      <c r="W53" s="65"/>
      <c r="X53" s="65"/>
      <c r="Y53" s="65"/>
      <c r="Z53" s="111"/>
      <c r="AA53" s="111"/>
      <c r="AB53" s="111"/>
      <c r="AC53" s="111"/>
      <c r="AD53" s="111"/>
      <c r="AE53" s="111"/>
      <c r="AF53" s="111"/>
      <c r="AG53" s="111"/>
      <c r="AH53" s="111"/>
      <c r="AI53" s="111"/>
      <c r="AJ53" s="111"/>
      <c r="AK53" s="111"/>
      <c r="AL53" s="111"/>
      <c r="AM53" s="111"/>
      <c r="AN53" s="20"/>
      <c r="AO53" s="20"/>
      <c r="AP53" s="20"/>
      <c r="AQ53" s="20"/>
      <c r="AR53" s="66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  <c r="FQ53" s="5"/>
      <c r="FR53" s="5"/>
      <c r="FS53" s="5"/>
      <c r="FT53" s="5"/>
      <c r="FU53" s="5"/>
      <c r="FV53" s="5"/>
      <c r="FW53" s="5"/>
      <c r="FX53" s="5"/>
      <c r="FY53" s="5"/>
      <c r="FZ53" s="5"/>
      <c r="GA53" s="5"/>
      <c r="GB53" s="5"/>
      <c r="GC53" s="5"/>
      <c r="GD53" s="5"/>
      <c r="GE53" s="5"/>
      <c r="GF53" s="5"/>
      <c r="GG53" s="5"/>
      <c r="GH53" s="5"/>
      <c r="GI53" s="5"/>
      <c r="GJ53" s="5"/>
      <c r="GK53" s="5"/>
      <c r="GL53" s="5"/>
      <c r="GM53" s="5"/>
      <c r="GN53" s="5"/>
      <c r="GO53" s="5"/>
      <c r="GP53" s="5"/>
      <c r="GQ53" s="5"/>
      <c r="GR53" s="5"/>
      <c r="GS53" s="5"/>
      <c r="GT53" s="5"/>
      <c r="GU53" s="5"/>
      <c r="GV53" s="5"/>
      <c r="GW53" s="5"/>
      <c r="GX53" s="5"/>
      <c r="GY53" s="5"/>
      <c r="GZ53" s="5"/>
      <c r="HA53" s="5"/>
      <c r="HB53" s="5"/>
      <c r="HC53" s="5"/>
      <c r="HD53" s="5"/>
      <c r="HE53" s="5"/>
      <c r="HF53" s="5"/>
      <c r="HG53" s="5"/>
      <c r="HH53" s="5"/>
      <c r="HI53" s="5"/>
      <c r="HJ53" s="5"/>
      <c r="HK53" s="5"/>
      <c r="HL53" s="5"/>
      <c r="HM53" s="5"/>
      <c r="HN53" s="5"/>
      <c r="HO53" s="5"/>
      <c r="HP53" s="5"/>
      <c r="HQ53" s="5"/>
      <c r="HR53" s="5"/>
      <c r="HS53" s="5"/>
      <c r="HT53" s="5"/>
      <c r="HU53" s="5"/>
      <c r="HV53" s="5"/>
      <c r="HW53" s="5"/>
    </row>
    <row r="54" spans="1:231" ht="15" customHeight="1" x14ac:dyDescent="0.25">
      <c r="A54" s="646" t="s">
        <v>47</v>
      </c>
      <c r="B54" s="649" t="s">
        <v>48</v>
      </c>
      <c r="C54" s="650"/>
      <c r="D54" s="651"/>
      <c r="E54" s="655" t="s">
        <v>3</v>
      </c>
      <c r="F54" s="656"/>
      <c r="G54" s="656"/>
      <c r="H54" s="656"/>
      <c r="I54" s="656"/>
      <c r="J54" s="656"/>
      <c r="K54" s="656"/>
      <c r="L54" s="656"/>
      <c r="M54" s="656"/>
      <c r="N54" s="656"/>
      <c r="O54" s="656"/>
      <c r="P54" s="656"/>
      <c r="Q54" s="656"/>
      <c r="R54" s="656"/>
      <c r="S54" s="656"/>
      <c r="T54" s="656"/>
      <c r="U54" s="656"/>
      <c r="V54" s="656"/>
      <c r="W54" s="656"/>
      <c r="X54" s="656"/>
      <c r="Y54" s="656"/>
      <c r="Z54" s="656"/>
      <c r="AA54" s="656"/>
      <c r="AB54" s="656"/>
      <c r="AC54" s="656"/>
      <c r="AD54" s="656"/>
      <c r="AE54" s="656"/>
      <c r="AF54" s="656"/>
      <c r="AG54" s="656"/>
      <c r="AH54" s="656"/>
      <c r="AI54" s="656"/>
      <c r="AJ54" s="656"/>
      <c r="AK54" s="656"/>
      <c r="AL54" s="657"/>
      <c r="AM54" s="658" t="s">
        <v>225</v>
      </c>
      <c r="AN54" s="659"/>
      <c r="AO54" s="112"/>
      <c r="AP54" s="112"/>
      <c r="AQ54" s="112"/>
      <c r="AR54" s="113"/>
    </row>
    <row r="55" spans="1:231" x14ac:dyDescent="0.25">
      <c r="A55" s="647"/>
      <c r="B55" s="652"/>
      <c r="C55" s="653"/>
      <c r="D55" s="654"/>
      <c r="E55" s="621" t="s">
        <v>6</v>
      </c>
      <c r="F55" s="622"/>
      <c r="G55" s="621" t="s">
        <v>7</v>
      </c>
      <c r="H55" s="622"/>
      <c r="I55" s="621" t="s">
        <v>8</v>
      </c>
      <c r="J55" s="622"/>
      <c r="K55" s="621" t="s">
        <v>9</v>
      </c>
      <c r="L55" s="622"/>
      <c r="M55" s="621" t="s">
        <v>10</v>
      </c>
      <c r="N55" s="622"/>
      <c r="O55" s="623" t="s">
        <v>11</v>
      </c>
      <c r="P55" s="624"/>
      <c r="Q55" s="623" t="s">
        <v>12</v>
      </c>
      <c r="R55" s="624"/>
      <c r="S55" s="623" t="s">
        <v>13</v>
      </c>
      <c r="T55" s="624"/>
      <c r="U55" s="623" t="s">
        <v>14</v>
      </c>
      <c r="V55" s="642"/>
      <c r="W55" s="623" t="s">
        <v>15</v>
      </c>
      <c r="X55" s="624"/>
      <c r="Y55" s="623" t="s">
        <v>16</v>
      </c>
      <c r="Z55" s="624"/>
      <c r="AA55" s="623" t="s">
        <v>17</v>
      </c>
      <c r="AB55" s="624"/>
      <c r="AC55" s="623" t="s">
        <v>18</v>
      </c>
      <c r="AD55" s="624"/>
      <c r="AE55" s="623" t="s">
        <v>19</v>
      </c>
      <c r="AF55" s="624"/>
      <c r="AG55" s="623" t="s">
        <v>20</v>
      </c>
      <c r="AH55" s="624"/>
      <c r="AI55" s="623" t="s">
        <v>21</v>
      </c>
      <c r="AJ55" s="624"/>
      <c r="AK55" s="623" t="s">
        <v>22</v>
      </c>
      <c r="AL55" s="624"/>
      <c r="AM55" s="660"/>
      <c r="AN55" s="661"/>
      <c r="AO55" s="113"/>
      <c r="AP55" s="113"/>
      <c r="AQ55" s="113"/>
      <c r="AR55" s="113"/>
    </row>
    <row r="56" spans="1:231" ht="21" x14ac:dyDescent="0.25">
      <c r="A56" s="648"/>
      <c r="B56" s="114" t="s">
        <v>27</v>
      </c>
      <c r="C56" s="115" t="s">
        <v>28</v>
      </c>
      <c r="D56" s="71" t="s">
        <v>29</v>
      </c>
      <c r="E56" s="116" t="s">
        <v>28</v>
      </c>
      <c r="F56" s="71" t="s">
        <v>29</v>
      </c>
      <c r="G56" s="116" t="s">
        <v>28</v>
      </c>
      <c r="H56" s="71" t="s">
        <v>29</v>
      </c>
      <c r="I56" s="116" t="s">
        <v>28</v>
      </c>
      <c r="J56" s="71" t="s">
        <v>29</v>
      </c>
      <c r="K56" s="116" t="s">
        <v>28</v>
      </c>
      <c r="L56" s="71" t="s">
        <v>29</v>
      </c>
      <c r="M56" s="116" t="s">
        <v>28</v>
      </c>
      <c r="N56" s="71" t="s">
        <v>29</v>
      </c>
      <c r="O56" s="116" t="s">
        <v>28</v>
      </c>
      <c r="P56" s="71" t="s">
        <v>29</v>
      </c>
      <c r="Q56" s="116" t="s">
        <v>28</v>
      </c>
      <c r="R56" s="71" t="s">
        <v>29</v>
      </c>
      <c r="S56" s="116" t="s">
        <v>28</v>
      </c>
      <c r="T56" s="71" t="s">
        <v>29</v>
      </c>
      <c r="U56" s="116" t="s">
        <v>28</v>
      </c>
      <c r="V56" s="117" t="s">
        <v>29</v>
      </c>
      <c r="W56" s="116" t="s">
        <v>28</v>
      </c>
      <c r="X56" s="71" t="s">
        <v>29</v>
      </c>
      <c r="Y56" s="116" t="s">
        <v>28</v>
      </c>
      <c r="Z56" s="71" t="s">
        <v>29</v>
      </c>
      <c r="AA56" s="116" t="s">
        <v>28</v>
      </c>
      <c r="AB56" s="71" t="s">
        <v>29</v>
      </c>
      <c r="AC56" s="116" t="s">
        <v>28</v>
      </c>
      <c r="AD56" s="71" t="s">
        <v>29</v>
      </c>
      <c r="AE56" s="116" t="s">
        <v>28</v>
      </c>
      <c r="AF56" s="71" t="s">
        <v>29</v>
      </c>
      <c r="AG56" s="116" t="s">
        <v>28</v>
      </c>
      <c r="AH56" s="71" t="s">
        <v>29</v>
      </c>
      <c r="AI56" s="116" t="s">
        <v>28</v>
      </c>
      <c r="AJ56" s="71" t="s">
        <v>29</v>
      </c>
      <c r="AK56" s="116" t="s">
        <v>28</v>
      </c>
      <c r="AL56" s="71" t="s">
        <v>29</v>
      </c>
      <c r="AM56" s="118" t="s">
        <v>226</v>
      </c>
      <c r="AN56" s="119" t="s">
        <v>227</v>
      </c>
      <c r="AO56" s="113"/>
      <c r="AP56" s="113"/>
      <c r="AQ56" s="113"/>
      <c r="AR56" s="113"/>
    </row>
    <row r="57" spans="1:231" x14ac:dyDescent="0.25">
      <c r="A57" s="120" t="s">
        <v>49</v>
      </c>
      <c r="B57" s="121">
        <f t="shared" ref="B57:B62" si="8">SUM(C57+D57)</f>
        <v>0</v>
      </c>
      <c r="C57" s="122">
        <f t="shared" ref="C57:D62" si="9">SUM(E57+G57+I57+K57+M57+O57+Q57+S57+U57+W57+Y57+AA57+AC57+AE57+AG57+AI57+AK57)</f>
        <v>0</v>
      </c>
      <c r="D57" s="31">
        <f t="shared" si="9"/>
        <v>0</v>
      </c>
      <c r="E57" s="32"/>
      <c r="F57" s="33"/>
      <c r="G57" s="32"/>
      <c r="H57" s="34"/>
      <c r="I57" s="32"/>
      <c r="J57" s="34"/>
      <c r="K57" s="32"/>
      <c r="L57" s="34"/>
      <c r="M57" s="32"/>
      <c r="N57" s="34"/>
      <c r="O57" s="32"/>
      <c r="P57" s="34"/>
      <c r="Q57" s="32"/>
      <c r="R57" s="34"/>
      <c r="S57" s="32"/>
      <c r="T57" s="34"/>
      <c r="U57" s="32"/>
      <c r="V57" s="36"/>
      <c r="W57" s="32"/>
      <c r="X57" s="34"/>
      <c r="Y57" s="32"/>
      <c r="Z57" s="34"/>
      <c r="AA57" s="32"/>
      <c r="AB57" s="34"/>
      <c r="AC57" s="32"/>
      <c r="AD57" s="34"/>
      <c r="AE57" s="32"/>
      <c r="AF57" s="34"/>
      <c r="AG57" s="32"/>
      <c r="AH57" s="34"/>
      <c r="AI57" s="32"/>
      <c r="AJ57" s="34"/>
      <c r="AK57" s="105"/>
      <c r="AL57" s="34"/>
      <c r="AM57" s="123"/>
      <c r="AN57" s="124"/>
      <c r="AO57" s="83"/>
      <c r="AP57" s="84"/>
      <c r="AQ57" s="84"/>
      <c r="AR57" s="84"/>
      <c r="CG57" s="2">
        <v>0</v>
      </c>
    </row>
    <row r="58" spans="1:231" x14ac:dyDescent="0.25">
      <c r="A58" s="125" t="s">
        <v>50</v>
      </c>
      <c r="B58" s="126">
        <f t="shared" si="8"/>
        <v>0</v>
      </c>
      <c r="C58" s="127">
        <f t="shared" si="9"/>
        <v>0</v>
      </c>
      <c r="D58" s="86">
        <f t="shared" si="9"/>
        <v>0</v>
      </c>
      <c r="E58" s="43"/>
      <c r="F58" s="87"/>
      <c r="G58" s="43"/>
      <c r="H58" s="44"/>
      <c r="I58" s="43"/>
      <c r="J58" s="44"/>
      <c r="K58" s="43"/>
      <c r="L58" s="44"/>
      <c r="M58" s="43"/>
      <c r="N58" s="44"/>
      <c r="O58" s="43"/>
      <c r="P58" s="44"/>
      <c r="Q58" s="43"/>
      <c r="R58" s="44"/>
      <c r="S58" s="43"/>
      <c r="T58" s="44"/>
      <c r="U58" s="43"/>
      <c r="V58" s="48"/>
      <c r="W58" s="43"/>
      <c r="X58" s="44"/>
      <c r="Y58" s="43"/>
      <c r="Z58" s="44"/>
      <c r="AA58" s="43"/>
      <c r="AB58" s="44"/>
      <c r="AC58" s="43"/>
      <c r="AD58" s="44"/>
      <c r="AE58" s="43"/>
      <c r="AF58" s="44"/>
      <c r="AG58" s="43"/>
      <c r="AH58" s="44"/>
      <c r="AI58" s="43"/>
      <c r="AJ58" s="44"/>
      <c r="AK58" s="88"/>
      <c r="AL58" s="44"/>
      <c r="AM58" s="128"/>
      <c r="AN58" s="129"/>
      <c r="AO58" s="83"/>
      <c r="AP58" s="84"/>
      <c r="AQ58" s="84"/>
      <c r="AR58" s="84"/>
    </row>
    <row r="59" spans="1:231" x14ac:dyDescent="0.25">
      <c r="A59" s="125" t="s">
        <v>51</v>
      </c>
      <c r="B59" s="126">
        <f t="shared" si="8"/>
        <v>0</v>
      </c>
      <c r="C59" s="127">
        <f t="shared" si="9"/>
        <v>0</v>
      </c>
      <c r="D59" s="86">
        <f t="shared" si="9"/>
        <v>0</v>
      </c>
      <c r="E59" s="43"/>
      <c r="F59" s="87"/>
      <c r="G59" s="43"/>
      <c r="H59" s="44"/>
      <c r="I59" s="43"/>
      <c r="J59" s="44"/>
      <c r="K59" s="43"/>
      <c r="L59" s="44"/>
      <c r="M59" s="43"/>
      <c r="N59" s="44"/>
      <c r="O59" s="43"/>
      <c r="P59" s="44"/>
      <c r="Q59" s="43"/>
      <c r="R59" s="44"/>
      <c r="S59" s="43"/>
      <c r="T59" s="44"/>
      <c r="U59" s="43"/>
      <c r="V59" s="48"/>
      <c r="W59" s="43"/>
      <c r="X59" s="44"/>
      <c r="Y59" s="43"/>
      <c r="Z59" s="44"/>
      <c r="AA59" s="43"/>
      <c r="AB59" s="44"/>
      <c r="AC59" s="43"/>
      <c r="AD59" s="44"/>
      <c r="AE59" s="43"/>
      <c r="AF59" s="44"/>
      <c r="AG59" s="43"/>
      <c r="AH59" s="44"/>
      <c r="AI59" s="43"/>
      <c r="AJ59" s="44"/>
      <c r="AK59" s="88"/>
      <c r="AL59" s="44"/>
      <c r="AM59" s="128"/>
      <c r="AN59" s="129"/>
      <c r="AO59" s="83"/>
      <c r="AP59" s="84"/>
      <c r="AQ59" s="84"/>
      <c r="AR59" s="84"/>
    </row>
    <row r="60" spans="1:231" x14ac:dyDescent="0.25">
      <c r="A60" s="125" t="s">
        <v>52</v>
      </c>
      <c r="B60" s="126">
        <f t="shared" si="8"/>
        <v>0</v>
      </c>
      <c r="C60" s="127">
        <f t="shared" si="9"/>
        <v>0</v>
      </c>
      <c r="D60" s="86">
        <f t="shared" si="9"/>
        <v>0</v>
      </c>
      <c r="E60" s="43"/>
      <c r="F60" s="87"/>
      <c r="G60" s="43"/>
      <c r="H60" s="44"/>
      <c r="I60" s="43"/>
      <c r="J60" s="44"/>
      <c r="K60" s="43"/>
      <c r="L60" s="44"/>
      <c r="M60" s="43"/>
      <c r="N60" s="44"/>
      <c r="O60" s="43"/>
      <c r="P60" s="44"/>
      <c r="Q60" s="43"/>
      <c r="R60" s="44"/>
      <c r="S60" s="43"/>
      <c r="T60" s="44"/>
      <c r="U60" s="43"/>
      <c r="V60" s="48"/>
      <c r="W60" s="43"/>
      <c r="X60" s="44"/>
      <c r="Y60" s="43"/>
      <c r="Z60" s="44"/>
      <c r="AA60" s="43"/>
      <c r="AB60" s="44"/>
      <c r="AC60" s="43"/>
      <c r="AD60" s="44"/>
      <c r="AE60" s="43"/>
      <c r="AF60" s="44"/>
      <c r="AG60" s="43"/>
      <c r="AH60" s="44"/>
      <c r="AI60" s="43"/>
      <c r="AJ60" s="44"/>
      <c r="AK60" s="88"/>
      <c r="AL60" s="44"/>
      <c r="AM60" s="128"/>
      <c r="AN60" s="129"/>
      <c r="AO60" s="83"/>
      <c r="AP60" s="84"/>
      <c r="AQ60" s="84"/>
      <c r="AR60" s="84"/>
    </row>
    <row r="61" spans="1:231" x14ac:dyDescent="0.25">
      <c r="A61" s="130" t="s">
        <v>53</v>
      </c>
      <c r="B61" s="131">
        <f t="shared" si="8"/>
        <v>0</v>
      </c>
      <c r="C61" s="132">
        <f t="shared" si="9"/>
        <v>0</v>
      </c>
      <c r="D61" s="133">
        <f t="shared" si="9"/>
        <v>0</v>
      </c>
      <c r="E61" s="134"/>
      <c r="F61" s="135"/>
      <c r="G61" s="134"/>
      <c r="H61" s="136"/>
      <c r="I61" s="134"/>
      <c r="J61" s="136"/>
      <c r="K61" s="134"/>
      <c r="L61" s="136"/>
      <c r="M61" s="134"/>
      <c r="N61" s="136"/>
      <c r="O61" s="134"/>
      <c r="P61" s="136"/>
      <c r="Q61" s="134"/>
      <c r="R61" s="136"/>
      <c r="S61" s="134"/>
      <c r="T61" s="136"/>
      <c r="U61" s="134"/>
      <c r="V61" s="137"/>
      <c r="W61" s="134"/>
      <c r="X61" s="136"/>
      <c r="Y61" s="134"/>
      <c r="Z61" s="136"/>
      <c r="AA61" s="134"/>
      <c r="AB61" s="136"/>
      <c r="AC61" s="134"/>
      <c r="AD61" s="136"/>
      <c r="AE61" s="134"/>
      <c r="AF61" s="136"/>
      <c r="AG61" s="134"/>
      <c r="AH61" s="136"/>
      <c r="AI61" s="134"/>
      <c r="AJ61" s="136"/>
      <c r="AK61" s="138"/>
      <c r="AL61" s="136"/>
      <c r="AM61" s="139"/>
      <c r="AN61" s="140"/>
      <c r="AO61" s="83"/>
      <c r="AP61" s="84"/>
      <c r="AQ61" s="84"/>
      <c r="AR61" s="84"/>
    </row>
    <row r="62" spans="1:231" x14ac:dyDescent="0.25">
      <c r="A62" s="141" t="s">
        <v>54</v>
      </c>
      <c r="B62" s="142">
        <f t="shared" si="8"/>
        <v>0</v>
      </c>
      <c r="C62" s="143">
        <f t="shared" si="9"/>
        <v>0</v>
      </c>
      <c r="D62" s="54">
        <f t="shared" si="9"/>
        <v>0</v>
      </c>
      <c r="E62" s="55"/>
      <c r="F62" s="56"/>
      <c r="G62" s="55"/>
      <c r="H62" s="57"/>
      <c r="I62" s="55"/>
      <c r="J62" s="57"/>
      <c r="K62" s="55"/>
      <c r="L62" s="57"/>
      <c r="M62" s="55"/>
      <c r="N62" s="57"/>
      <c r="O62" s="55"/>
      <c r="P62" s="57"/>
      <c r="Q62" s="55"/>
      <c r="R62" s="57"/>
      <c r="S62" s="55"/>
      <c r="T62" s="57"/>
      <c r="U62" s="55"/>
      <c r="V62" s="59"/>
      <c r="W62" s="55"/>
      <c r="X62" s="57"/>
      <c r="Y62" s="55"/>
      <c r="Z62" s="57"/>
      <c r="AA62" s="55"/>
      <c r="AB62" s="57"/>
      <c r="AC62" s="55"/>
      <c r="AD62" s="57"/>
      <c r="AE62" s="55"/>
      <c r="AF62" s="57"/>
      <c r="AG62" s="55"/>
      <c r="AH62" s="57"/>
      <c r="AI62" s="55"/>
      <c r="AJ62" s="57"/>
      <c r="AK62" s="93"/>
      <c r="AL62" s="57"/>
      <c r="AM62" s="144"/>
      <c r="AN62" s="145"/>
      <c r="AO62" s="83"/>
      <c r="AP62" s="84"/>
      <c r="AQ62" s="84"/>
      <c r="AR62" s="84"/>
    </row>
    <row r="63" spans="1:231" x14ac:dyDescent="0.25">
      <c r="A63" s="108" t="s">
        <v>48</v>
      </c>
      <c r="B63" s="146">
        <f t="shared" ref="B63:AL63" si="10">SUM(B57:B62)</f>
        <v>0</v>
      </c>
      <c r="C63" s="147">
        <f t="shared" si="10"/>
        <v>0</v>
      </c>
      <c r="D63" s="148">
        <f t="shared" si="10"/>
        <v>0</v>
      </c>
      <c r="E63" s="149">
        <f t="shared" si="10"/>
        <v>0</v>
      </c>
      <c r="F63" s="150">
        <f t="shared" si="10"/>
        <v>0</v>
      </c>
      <c r="G63" s="149">
        <f t="shared" si="10"/>
        <v>0</v>
      </c>
      <c r="H63" s="151">
        <f t="shared" si="10"/>
        <v>0</v>
      </c>
      <c r="I63" s="149">
        <f t="shared" si="10"/>
        <v>0</v>
      </c>
      <c r="J63" s="151">
        <f t="shared" si="10"/>
        <v>0</v>
      </c>
      <c r="K63" s="149">
        <f t="shared" si="10"/>
        <v>0</v>
      </c>
      <c r="L63" s="151">
        <f t="shared" si="10"/>
        <v>0</v>
      </c>
      <c r="M63" s="149">
        <f t="shared" si="10"/>
        <v>0</v>
      </c>
      <c r="N63" s="151">
        <f t="shared" si="10"/>
        <v>0</v>
      </c>
      <c r="O63" s="149">
        <f t="shared" si="10"/>
        <v>0</v>
      </c>
      <c r="P63" s="151">
        <f t="shared" si="10"/>
        <v>0</v>
      </c>
      <c r="Q63" s="149">
        <f t="shared" si="10"/>
        <v>0</v>
      </c>
      <c r="R63" s="151">
        <f t="shared" si="10"/>
        <v>0</v>
      </c>
      <c r="S63" s="149">
        <f t="shared" si="10"/>
        <v>0</v>
      </c>
      <c r="T63" s="151">
        <f t="shared" si="10"/>
        <v>0</v>
      </c>
      <c r="U63" s="152">
        <f t="shared" si="10"/>
        <v>0</v>
      </c>
      <c r="V63" s="153">
        <f t="shared" si="10"/>
        <v>0</v>
      </c>
      <c r="W63" s="149">
        <f t="shared" si="10"/>
        <v>0</v>
      </c>
      <c r="X63" s="151">
        <f t="shared" si="10"/>
        <v>0</v>
      </c>
      <c r="Y63" s="149">
        <f t="shared" si="10"/>
        <v>0</v>
      </c>
      <c r="Z63" s="151">
        <f t="shared" si="10"/>
        <v>0</v>
      </c>
      <c r="AA63" s="149">
        <f t="shared" si="10"/>
        <v>0</v>
      </c>
      <c r="AB63" s="151">
        <f t="shared" si="10"/>
        <v>0</v>
      </c>
      <c r="AC63" s="149">
        <f t="shared" si="10"/>
        <v>0</v>
      </c>
      <c r="AD63" s="151">
        <f t="shared" si="10"/>
        <v>0</v>
      </c>
      <c r="AE63" s="149">
        <f t="shared" si="10"/>
        <v>0</v>
      </c>
      <c r="AF63" s="151">
        <f t="shared" si="10"/>
        <v>0</v>
      </c>
      <c r="AG63" s="149">
        <f t="shared" si="10"/>
        <v>0</v>
      </c>
      <c r="AH63" s="151">
        <f t="shared" si="10"/>
        <v>0</v>
      </c>
      <c r="AI63" s="149">
        <f t="shared" si="10"/>
        <v>0</v>
      </c>
      <c r="AJ63" s="151">
        <f t="shared" si="10"/>
        <v>0</v>
      </c>
      <c r="AK63" s="154">
        <f t="shared" si="10"/>
        <v>0</v>
      </c>
      <c r="AL63" s="151">
        <f t="shared" si="10"/>
        <v>0</v>
      </c>
      <c r="AM63" s="155">
        <f>SUM(AM57:AM62)</f>
        <v>0</v>
      </c>
      <c r="AN63" s="156">
        <f>SUM(AN57:AN62)</f>
        <v>0</v>
      </c>
      <c r="AO63" s="113"/>
      <c r="AP63" s="113"/>
      <c r="AQ63" s="113"/>
      <c r="AR63" s="113"/>
    </row>
    <row r="64" spans="1:231" x14ac:dyDescent="0.25">
      <c r="A64" s="109" t="s">
        <v>55</v>
      </c>
      <c r="B64" s="157"/>
      <c r="C64" s="157"/>
      <c r="D64" s="157"/>
      <c r="E64" s="157"/>
      <c r="F64" s="157"/>
      <c r="G64" s="157"/>
      <c r="H64" s="157"/>
      <c r="I64" s="96"/>
      <c r="J64" s="96"/>
      <c r="K64" s="96"/>
      <c r="L64" s="96"/>
      <c r="M64" s="96"/>
      <c r="N64" s="96"/>
      <c r="O64" s="96"/>
      <c r="P64" s="19"/>
      <c r="Q64" s="19"/>
      <c r="R64" s="19"/>
      <c r="S64" s="19"/>
      <c r="T64" s="20"/>
      <c r="U64" s="20"/>
      <c r="V64" s="20"/>
      <c r="W64" s="20"/>
      <c r="X64" s="20"/>
      <c r="Y64" s="20"/>
      <c r="Z64" s="158"/>
      <c r="AA64" s="158"/>
      <c r="AB64" s="158"/>
      <c r="AC64" s="158"/>
      <c r="AD64" s="158"/>
      <c r="AE64" s="158"/>
      <c r="AF64" s="158"/>
      <c r="AG64" s="158"/>
      <c r="AH64" s="158"/>
      <c r="AI64" s="158"/>
      <c r="AJ64" s="158"/>
      <c r="AK64" s="158"/>
      <c r="AL64" s="158"/>
      <c r="AM64" s="158"/>
      <c r="AN64" s="158"/>
      <c r="AO64" s="67"/>
      <c r="AP64" s="67"/>
      <c r="AQ64" s="67"/>
      <c r="AR64" s="67"/>
    </row>
    <row r="65" spans="1:95" ht="27" customHeight="1" x14ac:dyDescent="0.25">
      <c r="A65" s="159" t="s">
        <v>56</v>
      </c>
      <c r="B65" s="160" t="s">
        <v>2</v>
      </c>
      <c r="C65" s="160" t="s">
        <v>57</v>
      </c>
      <c r="D65" s="160" t="s">
        <v>58</v>
      </c>
      <c r="E65" s="160" t="s">
        <v>59</v>
      </c>
      <c r="F65" s="161"/>
      <c r="G65" s="162"/>
      <c r="H65" s="162"/>
      <c r="I65" s="162"/>
      <c r="J65" s="162"/>
      <c r="K65" s="162"/>
      <c r="L65" s="162"/>
      <c r="M65" s="162"/>
      <c r="N65" s="163" t="s">
        <v>60</v>
      </c>
      <c r="O65" s="162"/>
      <c r="P65" s="162"/>
      <c r="Q65" s="162"/>
      <c r="R65" s="112"/>
      <c r="S65" s="112"/>
      <c r="T65" s="112"/>
      <c r="U65" s="112"/>
      <c r="V65" s="112"/>
      <c r="W65" s="112"/>
      <c r="X65" s="20"/>
      <c r="Y65" s="20"/>
      <c r="Z65" s="164"/>
      <c r="AA65" s="164"/>
      <c r="AB65" s="164"/>
      <c r="AC65" s="164"/>
      <c r="AD65" s="164"/>
      <c r="AE65" s="164"/>
      <c r="AF65" s="164"/>
      <c r="AG65" s="164"/>
      <c r="AH65" s="164"/>
      <c r="AI65" s="164"/>
      <c r="AJ65" s="164"/>
      <c r="AK65" s="164"/>
      <c r="AL65" s="164"/>
      <c r="AM65" s="164"/>
      <c r="AN65" s="164"/>
      <c r="AO65" s="99"/>
      <c r="AP65" s="99"/>
      <c r="AQ65" s="99"/>
      <c r="AR65" s="68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</row>
    <row r="66" spans="1:95" x14ac:dyDescent="0.25">
      <c r="A66" s="165" t="s">
        <v>61</v>
      </c>
      <c r="B66" s="166">
        <f t="shared" ref="B66:B84" si="11">SUM(C66:E66)</f>
        <v>0</v>
      </c>
      <c r="C66" s="106"/>
      <c r="D66" s="106"/>
      <c r="E66" s="106"/>
      <c r="F66" s="162"/>
      <c r="G66" s="162"/>
      <c r="H66" s="167"/>
      <c r="I66" s="167"/>
      <c r="J66" s="167"/>
      <c r="K66" s="167"/>
      <c r="L66" s="167"/>
      <c r="M66" s="167"/>
      <c r="N66" s="167"/>
      <c r="O66" s="167"/>
      <c r="P66" s="167"/>
      <c r="Q66" s="167"/>
      <c r="R66" s="112"/>
      <c r="S66" s="112"/>
      <c r="T66" s="112"/>
      <c r="U66" s="112"/>
      <c r="V66" s="112"/>
      <c r="W66" s="112"/>
      <c r="X66" s="20"/>
      <c r="Y66" s="20"/>
      <c r="Z66" s="164"/>
      <c r="AA66" s="164"/>
      <c r="AB66" s="164"/>
      <c r="AC66" s="164"/>
      <c r="AD66" s="164"/>
      <c r="AE66" s="164"/>
      <c r="AF66" s="164"/>
      <c r="AG66" s="164"/>
      <c r="AH66" s="164"/>
      <c r="AI66" s="164"/>
      <c r="AJ66" s="164"/>
      <c r="AK66" s="164"/>
      <c r="AL66" s="164"/>
      <c r="AM66" s="164"/>
      <c r="AN66" s="164"/>
      <c r="AO66" s="99"/>
      <c r="AP66" s="99"/>
      <c r="AQ66" s="99"/>
      <c r="AR66" s="68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</row>
    <row r="67" spans="1:95" x14ac:dyDescent="0.25">
      <c r="A67" s="168" t="s">
        <v>62</v>
      </c>
      <c r="B67" s="169">
        <f t="shared" si="11"/>
        <v>0</v>
      </c>
      <c r="C67" s="89"/>
      <c r="D67" s="89"/>
      <c r="E67" s="89"/>
      <c r="F67" s="162"/>
      <c r="G67" s="162"/>
      <c r="H67" s="167"/>
      <c r="I67" s="167"/>
      <c r="J67" s="167"/>
      <c r="K67" s="167"/>
      <c r="L67" s="167"/>
      <c r="M67" s="167"/>
      <c r="N67" s="167"/>
      <c r="O67" s="167"/>
      <c r="P67" s="167"/>
      <c r="Q67" s="167"/>
      <c r="R67" s="112"/>
      <c r="S67" s="112"/>
      <c r="T67" s="112"/>
      <c r="U67" s="112"/>
      <c r="V67" s="112"/>
      <c r="W67" s="112"/>
      <c r="X67" s="20"/>
      <c r="Y67" s="20"/>
      <c r="Z67" s="164"/>
      <c r="AA67" s="164"/>
      <c r="AB67" s="164"/>
      <c r="AC67" s="164"/>
      <c r="AD67" s="164"/>
      <c r="AE67" s="164"/>
      <c r="AF67" s="164"/>
      <c r="AG67" s="164"/>
      <c r="AH67" s="164"/>
      <c r="AI67" s="164"/>
      <c r="AJ67" s="164"/>
      <c r="AK67" s="164"/>
      <c r="AL67" s="164"/>
      <c r="AM67" s="164"/>
      <c r="AN67" s="164"/>
      <c r="AO67" s="99"/>
      <c r="AP67" s="99"/>
      <c r="AQ67" s="99"/>
      <c r="AR67" s="68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</row>
    <row r="68" spans="1:95" x14ac:dyDescent="0.25">
      <c r="A68" s="168" t="s">
        <v>63</v>
      </c>
      <c r="B68" s="169">
        <f t="shared" si="11"/>
        <v>0</v>
      </c>
      <c r="C68" s="89"/>
      <c r="D68" s="89"/>
      <c r="E68" s="89"/>
      <c r="F68" s="162"/>
      <c r="G68" s="162"/>
      <c r="H68" s="167"/>
      <c r="I68" s="167"/>
      <c r="J68" s="167"/>
      <c r="K68" s="167"/>
      <c r="L68" s="167"/>
      <c r="M68" s="167"/>
      <c r="N68" s="167"/>
      <c r="O68" s="167"/>
      <c r="P68" s="167"/>
      <c r="Q68" s="167"/>
      <c r="R68" s="112"/>
      <c r="S68" s="112"/>
      <c r="T68" s="112"/>
      <c r="U68" s="112"/>
      <c r="V68" s="112"/>
      <c r="W68" s="112"/>
      <c r="X68" s="20"/>
      <c r="Y68" s="20"/>
      <c r="Z68" s="164"/>
      <c r="AA68" s="164"/>
      <c r="AB68" s="164"/>
      <c r="AC68" s="164"/>
      <c r="AD68" s="164"/>
      <c r="AE68" s="164"/>
      <c r="AF68" s="164"/>
      <c r="AG68" s="164"/>
      <c r="AH68" s="164"/>
      <c r="AI68" s="164"/>
      <c r="AJ68" s="164"/>
      <c r="AK68" s="164"/>
      <c r="AL68" s="164"/>
      <c r="AM68" s="164"/>
      <c r="AN68" s="164"/>
      <c r="AO68" s="99"/>
      <c r="AP68" s="99"/>
      <c r="AQ68" s="99"/>
      <c r="AR68" s="68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</row>
    <row r="69" spans="1:95" x14ac:dyDescent="0.25">
      <c r="A69" s="168" t="s">
        <v>64</v>
      </c>
      <c r="B69" s="169">
        <f t="shared" si="11"/>
        <v>0</v>
      </c>
      <c r="C69" s="89"/>
      <c r="D69" s="89"/>
      <c r="E69" s="89"/>
      <c r="F69" s="162"/>
      <c r="G69" s="162"/>
      <c r="H69" s="167"/>
      <c r="I69" s="167"/>
      <c r="J69" s="167"/>
      <c r="K69" s="167"/>
      <c r="L69" s="167"/>
      <c r="M69" s="167"/>
      <c r="N69" s="167"/>
      <c r="O69" s="167"/>
      <c r="P69" s="167"/>
      <c r="Q69" s="167"/>
      <c r="R69" s="112"/>
      <c r="S69" s="112"/>
      <c r="T69" s="112"/>
      <c r="U69" s="112"/>
      <c r="V69" s="112"/>
      <c r="W69" s="112"/>
      <c r="X69" s="20"/>
      <c r="Y69" s="20"/>
      <c r="Z69" s="164"/>
      <c r="AA69" s="164"/>
      <c r="AB69" s="164"/>
      <c r="AC69" s="164"/>
      <c r="AD69" s="164"/>
      <c r="AE69" s="164"/>
      <c r="AF69" s="164"/>
      <c r="AG69" s="164"/>
      <c r="AH69" s="164"/>
      <c r="AI69" s="164"/>
      <c r="AJ69" s="164"/>
      <c r="AK69" s="164"/>
      <c r="AL69" s="164"/>
      <c r="AM69" s="164"/>
      <c r="AN69" s="164"/>
      <c r="AO69" s="99"/>
      <c r="AP69" s="99"/>
      <c r="AQ69" s="99"/>
      <c r="AR69" s="68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</row>
    <row r="70" spans="1:95" x14ac:dyDescent="0.25">
      <c r="A70" s="168" t="s">
        <v>65</v>
      </c>
      <c r="B70" s="169">
        <f t="shared" si="11"/>
        <v>0</v>
      </c>
      <c r="C70" s="89"/>
      <c r="D70" s="89"/>
      <c r="E70" s="89"/>
      <c r="F70" s="162"/>
      <c r="G70" s="162"/>
      <c r="H70" s="167"/>
      <c r="I70" s="167"/>
      <c r="J70" s="167"/>
      <c r="K70" s="167"/>
      <c r="L70" s="167"/>
      <c r="M70" s="167"/>
      <c r="N70" s="167"/>
      <c r="O70" s="167"/>
      <c r="P70" s="167"/>
      <c r="Q70" s="167"/>
      <c r="R70" s="112"/>
      <c r="S70" s="112"/>
      <c r="T70" s="112"/>
      <c r="U70" s="112"/>
      <c r="V70" s="112"/>
      <c r="W70" s="112"/>
      <c r="X70" s="20"/>
      <c r="Y70" s="20"/>
      <c r="Z70" s="164"/>
      <c r="AA70" s="164"/>
      <c r="AB70" s="164"/>
      <c r="AC70" s="164"/>
      <c r="AD70" s="164"/>
      <c r="AE70" s="164"/>
      <c r="AF70" s="164"/>
      <c r="AG70" s="164"/>
      <c r="AH70" s="164"/>
      <c r="AI70" s="164"/>
      <c r="AJ70" s="164"/>
      <c r="AK70" s="164"/>
      <c r="AL70" s="164"/>
      <c r="AM70" s="164"/>
      <c r="AN70" s="164"/>
      <c r="AO70" s="99"/>
      <c r="AP70" s="99"/>
      <c r="AQ70" s="99"/>
      <c r="AR70" s="68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</row>
    <row r="71" spans="1:95" x14ac:dyDescent="0.25">
      <c r="A71" s="168" t="s">
        <v>66</v>
      </c>
      <c r="B71" s="169">
        <f t="shared" si="11"/>
        <v>0</v>
      </c>
      <c r="C71" s="89"/>
      <c r="D71" s="89"/>
      <c r="E71" s="89"/>
      <c r="F71" s="162"/>
      <c r="G71" s="162"/>
      <c r="H71" s="167"/>
      <c r="I71" s="167"/>
      <c r="J71" s="167"/>
      <c r="K71" s="167"/>
      <c r="L71" s="167"/>
      <c r="M71" s="167"/>
      <c r="N71" s="167"/>
      <c r="O71" s="167"/>
      <c r="P71" s="167"/>
      <c r="Q71" s="167"/>
      <c r="R71" s="112"/>
      <c r="S71" s="112"/>
      <c r="T71" s="112"/>
      <c r="U71" s="112"/>
      <c r="V71" s="112"/>
      <c r="W71" s="112"/>
      <c r="X71" s="20"/>
      <c r="Y71" s="20"/>
      <c r="Z71" s="164"/>
      <c r="AA71" s="164"/>
      <c r="AB71" s="164"/>
      <c r="AC71" s="164"/>
      <c r="AD71" s="164"/>
      <c r="AE71" s="164"/>
      <c r="AF71" s="164"/>
      <c r="AG71" s="164"/>
      <c r="AH71" s="164"/>
      <c r="AI71" s="164"/>
      <c r="AJ71" s="164"/>
      <c r="AK71" s="164"/>
      <c r="AL71" s="164"/>
      <c r="AM71" s="164"/>
      <c r="AN71" s="164"/>
      <c r="AO71" s="99"/>
      <c r="AP71" s="99"/>
      <c r="AQ71" s="99"/>
      <c r="AR71" s="68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</row>
    <row r="72" spans="1:95" x14ac:dyDescent="0.25">
      <c r="A72" s="168" t="s">
        <v>67</v>
      </c>
      <c r="B72" s="169">
        <f t="shared" si="11"/>
        <v>0</v>
      </c>
      <c r="C72" s="89"/>
      <c r="D72" s="89"/>
      <c r="E72" s="89"/>
      <c r="F72" s="162"/>
      <c r="G72" s="162"/>
      <c r="H72" s="167"/>
      <c r="I72" s="167"/>
      <c r="J72" s="167"/>
      <c r="K72" s="167"/>
      <c r="L72" s="167"/>
      <c r="M72" s="167"/>
      <c r="N72" s="167"/>
      <c r="O72" s="167"/>
      <c r="P72" s="167"/>
      <c r="Q72" s="167"/>
      <c r="R72" s="112"/>
      <c r="S72" s="112"/>
      <c r="T72" s="112"/>
      <c r="U72" s="112"/>
      <c r="V72" s="112"/>
      <c r="W72" s="112"/>
      <c r="X72" s="20"/>
      <c r="Y72" s="20"/>
      <c r="Z72" s="164"/>
      <c r="AA72" s="164"/>
      <c r="AB72" s="164"/>
      <c r="AC72" s="164"/>
      <c r="AD72" s="164"/>
      <c r="AE72" s="164"/>
      <c r="AF72" s="164"/>
      <c r="AG72" s="164"/>
      <c r="AH72" s="164"/>
      <c r="AI72" s="164"/>
      <c r="AJ72" s="164"/>
      <c r="AK72" s="164"/>
      <c r="AL72" s="164"/>
      <c r="AM72" s="164"/>
      <c r="AN72" s="164"/>
      <c r="AO72" s="99"/>
      <c r="AP72" s="99"/>
      <c r="AQ72" s="99"/>
      <c r="AR72" s="68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</row>
    <row r="73" spans="1:95" x14ac:dyDescent="0.25">
      <c r="A73" s="168" t="s">
        <v>68</v>
      </c>
      <c r="B73" s="169">
        <f t="shared" si="11"/>
        <v>0</v>
      </c>
      <c r="C73" s="89"/>
      <c r="D73" s="89"/>
      <c r="E73" s="89"/>
      <c r="F73" s="162"/>
      <c r="G73" s="162"/>
      <c r="H73" s="167"/>
      <c r="I73" s="167"/>
      <c r="J73" s="167"/>
      <c r="K73" s="167"/>
      <c r="L73" s="167"/>
      <c r="M73" s="167"/>
      <c r="N73" s="167"/>
      <c r="O73" s="167"/>
      <c r="P73" s="167"/>
      <c r="Q73" s="167"/>
      <c r="R73" s="112"/>
      <c r="S73" s="112"/>
      <c r="T73" s="112"/>
      <c r="U73" s="112"/>
      <c r="V73" s="112"/>
      <c r="W73" s="112"/>
      <c r="X73" s="20"/>
      <c r="Y73" s="20"/>
      <c r="Z73" s="164"/>
      <c r="AA73" s="164"/>
      <c r="AB73" s="164"/>
      <c r="AC73" s="164"/>
      <c r="AD73" s="164"/>
      <c r="AE73" s="164"/>
      <c r="AF73" s="164"/>
      <c r="AG73" s="164"/>
      <c r="AH73" s="164"/>
      <c r="AI73" s="164"/>
      <c r="AJ73" s="164"/>
      <c r="AK73" s="164"/>
      <c r="AL73" s="164"/>
      <c r="AM73" s="164"/>
      <c r="AN73" s="164"/>
      <c r="AO73" s="99"/>
      <c r="AP73" s="99"/>
      <c r="AQ73" s="99"/>
      <c r="AR73" s="68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</row>
    <row r="74" spans="1:95" x14ac:dyDescent="0.25">
      <c r="A74" s="168" t="s">
        <v>69</v>
      </c>
      <c r="B74" s="169">
        <f t="shared" si="11"/>
        <v>0</v>
      </c>
      <c r="C74" s="89"/>
      <c r="D74" s="89"/>
      <c r="E74" s="89"/>
      <c r="F74" s="162"/>
      <c r="G74" s="170"/>
      <c r="H74" s="170"/>
      <c r="I74" s="167"/>
      <c r="J74" s="167"/>
      <c r="K74" s="167"/>
      <c r="L74" s="167"/>
      <c r="M74" s="167"/>
      <c r="N74" s="167"/>
      <c r="O74" s="167"/>
      <c r="P74" s="167"/>
      <c r="Q74" s="167"/>
      <c r="R74" s="112"/>
      <c r="S74" s="112"/>
      <c r="T74" s="112"/>
      <c r="U74" s="112"/>
      <c r="V74" s="112"/>
      <c r="W74" s="112"/>
      <c r="X74" s="20"/>
      <c r="Y74" s="20"/>
      <c r="Z74" s="164"/>
      <c r="AA74" s="164"/>
      <c r="AB74" s="164"/>
      <c r="AC74" s="164"/>
      <c r="AD74" s="164"/>
      <c r="AE74" s="164"/>
      <c r="AF74" s="164"/>
      <c r="AG74" s="164"/>
      <c r="AH74" s="164"/>
      <c r="AI74" s="164"/>
      <c r="AJ74" s="164"/>
      <c r="AK74" s="164"/>
      <c r="AL74" s="164"/>
      <c r="AM74" s="164"/>
      <c r="AN74" s="164"/>
      <c r="AO74" s="164"/>
      <c r="AP74" s="164"/>
      <c r="AQ74" s="164"/>
      <c r="AR74" s="17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</row>
    <row r="75" spans="1:95" x14ac:dyDescent="0.25">
      <c r="A75" s="168" t="s">
        <v>70</v>
      </c>
      <c r="B75" s="169">
        <f t="shared" si="11"/>
        <v>0</v>
      </c>
      <c r="C75" s="89"/>
      <c r="D75" s="89"/>
      <c r="E75" s="89"/>
      <c r="F75" s="162"/>
      <c r="G75" s="170"/>
      <c r="H75" s="170"/>
      <c r="I75" s="167"/>
      <c r="J75" s="167"/>
      <c r="K75" s="167"/>
      <c r="L75" s="167"/>
      <c r="M75" s="167"/>
      <c r="N75" s="167"/>
      <c r="O75" s="167"/>
      <c r="P75" s="167"/>
      <c r="Q75" s="167"/>
      <c r="R75" s="112"/>
      <c r="S75" s="112"/>
      <c r="T75" s="112"/>
      <c r="U75" s="112"/>
      <c r="V75" s="112"/>
      <c r="W75" s="112"/>
      <c r="X75" s="20"/>
      <c r="Y75" s="20"/>
      <c r="Z75" s="164"/>
      <c r="AA75" s="164"/>
      <c r="AB75" s="164"/>
      <c r="AC75" s="164"/>
      <c r="AD75" s="164"/>
      <c r="AE75" s="164"/>
      <c r="AF75" s="164"/>
      <c r="AG75" s="164"/>
      <c r="AH75" s="164"/>
      <c r="AI75" s="164"/>
      <c r="AJ75" s="164"/>
      <c r="AK75" s="164"/>
      <c r="AL75" s="164"/>
      <c r="AM75" s="164"/>
      <c r="AN75" s="164"/>
      <c r="AO75" s="164"/>
      <c r="AP75" s="164"/>
      <c r="AQ75" s="164"/>
      <c r="AR75" s="17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</row>
    <row r="76" spans="1:95" x14ac:dyDescent="0.25">
      <c r="A76" s="168" t="s">
        <v>71</v>
      </c>
      <c r="B76" s="169">
        <f t="shared" si="11"/>
        <v>0</v>
      </c>
      <c r="C76" s="89"/>
      <c r="D76" s="89"/>
      <c r="E76" s="89"/>
      <c r="F76" s="162"/>
      <c r="G76" s="170"/>
      <c r="H76" s="170"/>
      <c r="I76" s="167"/>
      <c r="J76" s="167"/>
      <c r="K76" s="167"/>
      <c r="L76" s="167"/>
      <c r="M76" s="167"/>
      <c r="N76" s="167"/>
      <c r="O76" s="167"/>
      <c r="P76" s="167"/>
      <c r="Q76" s="167"/>
      <c r="R76" s="112"/>
      <c r="S76" s="112"/>
      <c r="T76" s="112"/>
      <c r="U76" s="112"/>
      <c r="V76" s="112"/>
      <c r="W76" s="112"/>
      <c r="X76" s="20"/>
      <c r="Y76" s="20"/>
      <c r="Z76" s="164"/>
      <c r="AA76" s="164"/>
      <c r="AB76" s="164"/>
      <c r="AC76" s="164"/>
      <c r="AD76" s="164"/>
      <c r="AE76" s="164"/>
      <c r="AF76" s="164"/>
      <c r="AG76" s="164"/>
      <c r="AH76" s="164"/>
      <c r="AI76" s="164"/>
      <c r="AJ76" s="164"/>
      <c r="AK76" s="164"/>
      <c r="AL76" s="164"/>
      <c r="AM76" s="164"/>
      <c r="AN76" s="164"/>
      <c r="AO76" s="164"/>
      <c r="AP76" s="164"/>
      <c r="AQ76" s="164"/>
      <c r="AR76" s="17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</row>
    <row r="77" spans="1:95" x14ac:dyDescent="0.25">
      <c r="A77" s="172" t="s">
        <v>72</v>
      </c>
      <c r="B77" s="169">
        <f t="shared" si="11"/>
        <v>0</v>
      </c>
      <c r="C77" s="89"/>
      <c r="D77" s="89"/>
      <c r="E77" s="89"/>
      <c r="F77" s="162"/>
      <c r="G77" s="170"/>
      <c r="H77" s="170"/>
      <c r="I77" s="167"/>
      <c r="J77" s="167"/>
      <c r="K77" s="167"/>
      <c r="L77" s="167"/>
      <c r="M77" s="167"/>
      <c r="N77" s="167"/>
      <c r="O77" s="167"/>
      <c r="P77" s="167"/>
      <c r="Q77" s="167"/>
      <c r="R77" s="112"/>
      <c r="S77" s="112"/>
      <c r="T77" s="112"/>
      <c r="U77" s="112"/>
      <c r="V77" s="112"/>
      <c r="W77" s="112"/>
      <c r="X77" s="20"/>
      <c r="Y77" s="20"/>
      <c r="Z77" s="164"/>
      <c r="AA77" s="164"/>
      <c r="AB77" s="164"/>
      <c r="AC77" s="164"/>
      <c r="AD77" s="164"/>
      <c r="AE77" s="164"/>
      <c r="AF77" s="164"/>
      <c r="AG77" s="164"/>
      <c r="AH77" s="164"/>
      <c r="AI77" s="164"/>
      <c r="AJ77" s="164"/>
      <c r="AK77" s="164"/>
      <c r="AL77" s="164"/>
      <c r="AM77" s="164"/>
      <c r="AN77" s="164"/>
      <c r="AO77" s="164"/>
      <c r="AP77" s="164"/>
      <c r="AQ77" s="164"/>
      <c r="AR77" s="17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</row>
    <row r="78" spans="1:95" x14ac:dyDescent="0.25">
      <c r="A78" s="168" t="s">
        <v>73</v>
      </c>
      <c r="B78" s="169">
        <f t="shared" si="11"/>
        <v>0</v>
      </c>
      <c r="C78" s="89"/>
      <c r="D78" s="89"/>
      <c r="E78" s="89"/>
      <c r="F78" s="162"/>
      <c r="G78" s="170"/>
      <c r="H78" s="170"/>
      <c r="I78" s="167"/>
      <c r="J78" s="167"/>
      <c r="K78" s="167"/>
      <c r="L78" s="167"/>
      <c r="M78" s="167"/>
      <c r="N78" s="167"/>
      <c r="O78" s="167"/>
      <c r="P78" s="167"/>
      <c r="Q78" s="167"/>
      <c r="R78" s="112"/>
      <c r="S78" s="112"/>
      <c r="T78" s="112"/>
      <c r="U78" s="112"/>
      <c r="V78" s="112"/>
      <c r="W78" s="112"/>
      <c r="X78" s="20"/>
      <c r="Y78" s="20"/>
      <c r="Z78" s="164"/>
      <c r="AA78" s="164"/>
      <c r="AB78" s="164"/>
      <c r="AC78" s="164"/>
      <c r="AD78" s="164"/>
      <c r="AE78" s="164"/>
      <c r="AF78" s="164"/>
      <c r="AG78" s="164"/>
      <c r="AH78" s="164"/>
      <c r="AI78" s="164"/>
      <c r="AJ78" s="164"/>
      <c r="AK78" s="164"/>
      <c r="AL78" s="164"/>
      <c r="AM78" s="164"/>
      <c r="AN78" s="164"/>
      <c r="AO78" s="164"/>
      <c r="AP78" s="164"/>
      <c r="AQ78" s="164"/>
      <c r="AR78" s="17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</row>
    <row r="79" spans="1:95" x14ac:dyDescent="0.25">
      <c r="A79" s="168" t="s">
        <v>74</v>
      </c>
      <c r="B79" s="169">
        <f t="shared" si="11"/>
        <v>0</v>
      </c>
      <c r="C79" s="89"/>
      <c r="D79" s="89"/>
      <c r="E79" s="89"/>
      <c r="F79" s="162"/>
      <c r="G79" s="170"/>
      <c r="H79" s="170"/>
      <c r="I79" s="167"/>
      <c r="J79" s="167"/>
      <c r="K79" s="167"/>
      <c r="L79" s="167"/>
      <c r="M79" s="167"/>
      <c r="N79" s="167"/>
      <c r="O79" s="167"/>
      <c r="P79" s="167"/>
      <c r="Q79" s="167"/>
      <c r="R79" s="112"/>
      <c r="S79" s="112"/>
      <c r="T79" s="112"/>
      <c r="U79" s="112"/>
      <c r="V79" s="112"/>
      <c r="W79" s="112"/>
      <c r="X79" s="20"/>
      <c r="Y79" s="20"/>
      <c r="Z79" s="164"/>
      <c r="AA79" s="164"/>
      <c r="AB79" s="164"/>
      <c r="AC79" s="164"/>
      <c r="AD79" s="164"/>
      <c r="AE79" s="164"/>
      <c r="AF79" s="164"/>
      <c r="AG79" s="164"/>
      <c r="AH79" s="164"/>
      <c r="AI79" s="164"/>
      <c r="AJ79" s="164"/>
      <c r="AK79" s="164"/>
      <c r="AL79" s="164"/>
      <c r="AM79" s="164"/>
      <c r="AN79" s="164"/>
      <c r="AO79" s="164"/>
      <c r="AP79" s="164"/>
      <c r="AQ79" s="164"/>
      <c r="AR79" s="17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</row>
    <row r="80" spans="1:95" x14ac:dyDescent="0.25">
      <c r="A80" s="168" t="s">
        <v>75</v>
      </c>
      <c r="B80" s="169">
        <f t="shared" si="11"/>
        <v>0</v>
      </c>
      <c r="C80" s="89"/>
      <c r="D80" s="89"/>
      <c r="E80" s="89"/>
      <c r="F80" s="162"/>
      <c r="G80" s="170"/>
      <c r="H80" s="170"/>
      <c r="I80" s="167"/>
      <c r="J80" s="167"/>
      <c r="K80" s="167"/>
      <c r="L80" s="167"/>
      <c r="M80" s="167"/>
      <c r="N80" s="167"/>
      <c r="O80" s="167"/>
      <c r="P80" s="167"/>
      <c r="Q80" s="167"/>
      <c r="R80" s="112"/>
      <c r="S80" s="112"/>
      <c r="T80" s="112"/>
      <c r="U80" s="112"/>
      <c r="V80" s="112"/>
      <c r="W80" s="112"/>
      <c r="X80" s="20"/>
      <c r="Y80" s="20"/>
      <c r="Z80" s="164"/>
      <c r="AA80" s="164"/>
      <c r="AB80" s="164"/>
      <c r="AC80" s="164"/>
      <c r="AD80" s="164"/>
      <c r="AE80" s="164"/>
      <c r="AF80" s="164"/>
      <c r="AG80" s="164"/>
      <c r="AH80" s="164"/>
      <c r="AI80" s="164"/>
      <c r="AJ80" s="164"/>
      <c r="AK80" s="164"/>
      <c r="AL80" s="164"/>
      <c r="AM80" s="164"/>
      <c r="AN80" s="164"/>
      <c r="AO80" s="164"/>
      <c r="AP80" s="164"/>
      <c r="AQ80" s="164"/>
      <c r="AR80" s="17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</row>
    <row r="81" spans="1:95" x14ac:dyDescent="0.25">
      <c r="A81" s="168" t="s">
        <v>76</v>
      </c>
      <c r="B81" s="169">
        <f t="shared" si="11"/>
        <v>0</v>
      </c>
      <c r="C81" s="89"/>
      <c r="D81" s="89"/>
      <c r="E81" s="89"/>
      <c r="F81" s="162"/>
      <c r="G81" s="170"/>
      <c r="H81" s="170"/>
      <c r="I81" s="167"/>
      <c r="J81" s="167"/>
      <c r="K81" s="167"/>
      <c r="L81" s="167"/>
      <c r="M81" s="167"/>
      <c r="N81" s="167"/>
      <c r="O81" s="167"/>
      <c r="P81" s="167"/>
      <c r="Q81" s="167"/>
      <c r="R81" s="112"/>
      <c r="S81" s="112"/>
      <c r="T81" s="112"/>
      <c r="U81" s="112"/>
      <c r="V81" s="112"/>
      <c r="W81" s="112"/>
      <c r="X81" s="20"/>
      <c r="Y81" s="20"/>
      <c r="Z81" s="164"/>
      <c r="AA81" s="164"/>
      <c r="AB81" s="164"/>
      <c r="AC81" s="164"/>
      <c r="AD81" s="164"/>
      <c r="AE81" s="164"/>
      <c r="AF81" s="164"/>
      <c r="AG81" s="164"/>
      <c r="AH81" s="164"/>
      <c r="AI81" s="164"/>
      <c r="AJ81" s="164"/>
      <c r="AK81" s="164"/>
      <c r="AL81" s="164"/>
      <c r="AM81" s="164"/>
      <c r="AN81" s="164"/>
      <c r="AO81" s="164"/>
      <c r="AP81" s="164"/>
      <c r="AQ81" s="164"/>
      <c r="AR81" s="171"/>
      <c r="CI81" s="1"/>
      <c r="CJ81" s="1"/>
      <c r="CK81" s="1"/>
      <c r="CL81" s="1"/>
      <c r="CM81" s="1"/>
      <c r="CN81" s="1"/>
      <c r="CO81" s="1"/>
      <c r="CP81" s="1"/>
      <c r="CQ81" s="1"/>
    </row>
    <row r="82" spans="1:95" x14ac:dyDescent="0.25">
      <c r="A82" s="168" t="s">
        <v>77</v>
      </c>
      <c r="B82" s="169">
        <f t="shared" si="11"/>
        <v>0</v>
      </c>
      <c r="C82" s="89"/>
      <c r="D82" s="89"/>
      <c r="E82" s="89"/>
      <c r="F82" s="162"/>
      <c r="G82" s="170"/>
      <c r="H82" s="170"/>
      <c r="I82" s="167"/>
      <c r="J82" s="167"/>
      <c r="K82" s="167"/>
      <c r="L82" s="167"/>
      <c r="M82" s="167"/>
      <c r="N82" s="167"/>
      <c r="O82" s="167"/>
      <c r="P82" s="167"/>
      <c r="Q82" s="167"/>
      <c r="R82" s="112"/>
      <c r="S82" s="112"/>
      <c r="T82" s="112"/>
      <c r="U82" s="112"/>
      <c r="V82" s="112"/>
      <c r="W82" s="112"/>
      <c r="X82" s="20"/>
      <c r="Y82" s="20"/>
      <c r="Z82" s="164"/>
      <c r="AA82" s="164"/>
      <c r="AB82" s="164"/>
      <c r="AC82" s="164"/>
      <c r="AD82" s="164"/>
      <c r="AE82" s="164"/>
      <c r="AF82" s="164"/>
      <c r="AG82" s="164"/>
      <c r="AH82" s="164"/>
      <c r="AI82" s="164"/>
      <c r="AJ82" s="164"/>
      <c r="AK82" s="164"/>
      <c r="AL82" s="164"/>
      <c r="AM82" s="164"/>
      <c r="AN82" s="164"/>
      <c r="AO82" s="164"/>
      <c r="AP82" s="164"/>
      <c r="AQ82" s="164"/>
      <c r="AR82" s="164"/>
      <c r="CI82" s="1"/>
      <c r="CJ82" s="1"/>
      <c r="CK82" s="1"/>
      <c r="CL82" s="1"/>
      <c r="CM82" s="1"/>
      <c r="CN82" s="1"/>
      <c r="CO82" s="1"/>
      <c r="CP82" s="1"/>
      <c r="CQ82" s="1"/>
    </row>
    <row r="83" spans="1:95" x14ac:dyDescent="0.25">
      <c r="A83" s="168" t="s">
        <v>78</v>
      </c>
      <c r="B83" s="169">
        <f t="shared" si="11"/>
        <v>0</v>
      </c>
      <c r="C83" s="89"/>
      <c r="D83" s="89"/>
      <c r="E83" s="89"/>
      <c r="F83" s="162"/>
      <c r="G83" s="170"/>
      <c r="H83" s="170"/>
      <c r="I83" s="167"/>
      <c r="J83" s="167"/>
      <c r="K83" s="167"/>
      <c r="L83" s="167"/>
      <c r="M83" s="167"/>
      <c r="N83" s="167"/>
      <c r="O83" s="167"/>
      <c r="P83" s="167"/>
      <c r="Q83" s="167"/>
      <c r="R83" s="112"/>
      <c r="S83" s="112"/>
      <c r="T83" s="112"/>
      <c r="U83" s="112"/>
      <c r="V83" s="112"/>
      <c r="W83" s="112"/>
      <c r="X83" s="20"/>
      <c r="Y83" s="20"/>
      <c r="Z83" s="164"/>
      <c r="AA83" s="164"/>
      <c r="AB83" s="164"/>
      <c r="AC83" s="164"/>
      <c r="AD83" s="164"/>
      <c r="AE83" s="164"/>
      <c r="AF83" s="164"/>
      <c r="AG83" s="164"/>
      <c r="AH83" s="164"/>
      <c r="AI83" s="164"/>
      <c r="AJ83" s="164"/>
      <c r="AK83" s="164"/>
      <c r="AL83" s="164"/>
      <c r="AM83" s="164"/>
      <c r="AN83" s="164"/>
      <c r="AO83" s="164"/>
      <c r="AP83" s="164"/>
      <c r="AQ83" s="164"/>
      <c r="AR83" s="164"/>
      <c r="CI83" s="1"/>
      <c r="CJ83" s="1"/>
      <c r="CK83" s="1"/>
      <c r="CL83" s="1"/>
      <c r="CM83" s="1"/>
      <c r="CN83" s="1"/>
      <c r="CO83" s="1"/>
      <c r="CP83" s="1"/>
      <c r="CQ83" s="1"/>
    </row>
    <row r="84" spans="1:95" x14ac:dyDescent="0.25">
      <c r="A84" s="168" t="s">
        <v>79</v>
      </c>
      <c r="B84" s="173">
        <f t="shared" si="11"/>
        <v>0</v>
      </c>
      <c r="C84" s="174"/>
      <c r="D84" s="174"/>
      <c r="E84" s="174"/>
      <c r="F84" s="162"/>
      <c r="G84" s="170"/>
      <c r="H84" s="170"/>
      <c r="I84" s="167"/>
      <c r="J84" s="167"/>
      <c r="K84" s="167"/>
      <c r="L84" s="167"/>
      <c r="M84" s="167"/>
      <c r="N84" s="167"/>
      <c r="O84" s="167"/>
      <c r="P84" s="167"/>
      <c r="Q84" s="167"/>
      <c r="R84" s="112"/>
      <c r="S84" s="112"/>
      <c r="T84" s="112"/>
      <c r="U84" s="112"/>
      <c r="V84" s="112"/>
      <c r="W84" s="112"/>
      <c r="X84" s="20"/>
      <c r="Y84" s="20"/>
      <c r="Z84" s="164"/>
      <c r="AA84" s="164"/>
      <c r="AB84" s="164"/>
      <c r="AC84" s="164"/>
      <c r="AD84" s="164"/>
      <c r="AE84" s="164"/>
      <c r="AF84" s="164"/>
      <c r="AG84" s="164"/>
      <c r="AH84" s="164"/>
      <c r="AI84" s="164"/>
      <c r="AJ84" s="164"/>
      <c r="AK84" s="164"/>
      <c r="AL84" s="164"/>
      <c r="AM84" s="164"/>
      <c r="AN84" s="164"/>
      <c r="AO84" s="164"/>
      <c r="AP84" s="164"/>
      <c r="AQ84" s="164"/>
      <c r="AR84" s="164"/>
      <c r="CI84" s="1"/>
      <c r="CJ84" s="1"/>
      <c r="CK84" s="1"/>
      <c r="CL84" s="1"/>
      <c r="CM84" s="1"/>
      <c r="CN84" s="1"/>
      <c r="CO84" s="1"/>
      <c r="CP84" s="1"/>
      <c r="CQ84" s="1"/>
    </row>
    <row r="85" spans="1:95" x14ac:dyDescent="0.25">
      <c r="A85" s="108" t="s">
        <v>48</v>
      </c>
      <c r="B85" s="175">
        <f>SUM(B66:B84)</f>
        <v>0</v>
      </c>
      <c r="C85" s="175">
        <f>SUM(C66:C84)</f>
        <v>0</v>
      </c>
      <c r="D85" s="175">
        <f>SUM(D66:D84)</f>
        <v>0</v>
      </c>
      <c r="E85" s="175">
        <f>SUM(E66:E84)</f>
        <v>0</v>
      </c>
      <c r="F85" s="162"/>
      <c r="G85" s="170"/>
      <c r="H85" s="170"/>
      <c r="I85" s="162"/>
      <c r="J85" s="167"/>
      <c r="K85" s="167"/>
      <c r="L85" s="167"/>
      <c r="M85" s="167"/>
      <c r="N85" s="167"/>
      <c r="O85" s="167"/>
      <c r="P85" s="167"/>
      <c r="Q85" s="167"/>
      <c r="R85" s="112"/>
      <c r="S85" s="112"/>
      <c r="T85" s="112"/>
      <c r="U85" s="112"/>
      <c r="V85" s="65"/>
      <c r="W85" s="112"/>
      <c r="X85" s="20"/>
      <c r="Y85" s="20"/>
      <c r="Z85" s="164"/>
      <c r="AA85" s="164"/>
      <c r="AB85" s="164"/>
      <c r="AC85" s="164"/>
      <c r="AD85" s="164"/>
      <c r="AE85" s="164"/>
      <c r="AF85" s="164"/>
      <c r="AG85" s="164"/>
      <c r="AH85" s="164"/>
      <c r="AI85" s="164"/>
      <c r="AJ85" s="164"/>
      <c r="AK85" s="164"/>
      <c r="AL85" s="164"/>
      <c r="AM85" s="164"/>
      <c r="AN85" s="164"/>
      <c r="AO85" s="164"/>
      <c r="AP85" s="164"/>
      <c r="AQ85" s="164"/>
      <c r="AR85" s="164"/>
      <c r="CI85" s="1"/>
      <c r="CJ85" s="1"/>
      <c r="CK85" s="1"/>
      <c r="CL85" s="1"/>
      <c r="CM85" s="1"/>
      <c r="CN85" s="1"/>
      <c r="CO85" s="1"/>
      <c r="CP85" s="1"/>
      <c r="CQ85" s="1"/>
    </row>
    <row r="86" spans="1:95" x14ac:dyDescent="0.25">
      <c r="A86" s="176" t="s">
        <v>80</v>
      </c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19"/>
      <c r="Q86" s="19"/>
      <c r="R86" s="19"/>
      <c r="S86" s="19"/>
      <c r="T86" s="20"/>
      <c r="U86" s="20"/>
      <c r="V86" s="20"/>
      <c r="W86" s="20"/>
      <c r="X86" s="177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158"/>
      <c r="AR86" s="158"/>
      <c r="CI86" s="1"/>
      <c r="CJ86" s="1"/>
      <c r="CK86" s="1"/>
      <c r="CL86" s="1"/>
      <c r="CM86" s="1"/>
      <c r="CN86" s="1"/>
      <c r="CO86" s="1"/>
      <c r="CP86" s="1"/>
      <c r="CQ86" s="1"/>
    </row>
    <row r="87" spans="1:95" ht="15" customHeight="1" x14ac:dyDescent="0.25">
      <c r="A87" s="636" t="s">
        <v>81</v>
      </c>
      <c r="B87" s="638"/>
      <c r="C87" s="636" t="s">
        <v>2</v>
      </c>
      <c r="D87" s="637"/>
      <c r="E87" s="638"/>
      <c r="F87" s="621" t="s">
        <v>3</v>
      </c>
      <c r="G87" s="625"/>
      <c r="H87" s="625"/>
      <c r="I87" s="625"/>
      <c r="J87" s="625"/>
      <c r="K87" s="625"/>
      <c r="L87" s="625"/>
      <c r="M87" s="625"/>
      <c r="N87" s="625"/>
      <c r="O87" s="625"/>
      <c r="P87" s="625"/>
      <c r="Q87" s="625"/>
      <c r="R87" s="625"/>
      <c r="S87" s="625"/>
      <c r="T87" s="625"/>
      <c r="U87" s="625"/>
      <c r="V87" s="625"/>
      <c r="W87" s="625"/>
      <c r="X87" s="625"/>
      <c r="Y87" s="625"/>
      <c r="Z87" s="625"/>
      <c r="AA87" s="625"/>
      <c r="AB87" s="625"/>
      <c r="AC87" s="625"/>
      <c r="AD87" s="625"/>
      <c r="AE87" s="625"/>
      <c r="AF87" s="625"/>
      <c r="AG87" s="625"/>
      <c r="AH87" s="625"/>
      <c r="AI87" s="625"/>
      <c r="AJ87" s="625"/>
      <c r="AK87" s="625"/>
      <c r="AL87" s="625"/>
      <c r="AM87" s="622"/>
      <c r="AN87" s="618" t="s">
        <v>223</v>
      </c>
      <c r="AO87" s="99"/>
      <c r="AP87" s="99"/>
      <c r="AQ87" s="99"/>
      <c r="AR87" s="99"/>
      <c r="CI87" s="1"/>
      <c r="CJ87" s="1"/>
      <c r="CK87" s="1"/>
      <c r="CL87" s="1"/>
      <c r="CM87" s="1"/>
      <c r="CN87" s="1"/>
      <c r="CO87" s="1"/>
      <c r="CP87" s="1"/>
      <c r="CQ87" s="1"/>
    </row>
    <row r="88" spans="1:95" x14ac:dyDescent="0.25">
      <c r="A88" s="666"/>
      <c r="B88" s="667"/>
      <c r="C88" s="639"/>
      <c r="D88" s="640"/>
      <c r="E88" s="641"/>
      <c r="F88" s="621" t="s">
        <v>6</v>
      </c>
      <c r="G88" s="622"/>
      <c r="H88" s="625" t="s">
        <v>7</v>
      </c>
      <c r="I88" s="625"/>
      <c r="J88" s="621" t="s">
        <v>8</v>
      </c>
      <c r="K88" s="622"/>
      <c r="L88" s="625" t="s">
        <v>9</v>
      </c>
      <c r="M88" s="625"/>
      <c r="N88" s="621" t="s">
        <v>10</v>
      </c>
      <c r="O88" s="622"/>
      <c r="P88" s="625" t="s">
        <v>11</v>
      </c>
      <c r="Q88" s="625"/>
      <c r="R88" s="621" t="s">
        <v>12</v>
      </c>
      <c r="S88" s="622"/>
      <c r="T88" s="625" t="s">
        <v>13</v>
      </c>
      <c r="U88" s="625"/>
      <c r="V88" s="621" t="s">
        <v>14</v>
      </c>
      <c r="W88" s="622"/>
      <c r="X88" s="625" t="s">
        <v>15</v>
      </c>
      <c r="Y88" s="622"/>
      <c r="Z88" s="621" t="s">
        <v>16</v>
      </c>
      <c r="AA88" s="625"/>
      <c r="AB88" s="621" t="s">
        <v>17</v>
      </c>
      <c r="AC88" s="622"/>
      <c r="AD88" s="625" t="s">
        <v>18</v>
      </c>
      <c r="AE88" s="625"/>
      <c r="AF88" s="621" t="s">
        <v>19</v>
      </c>
      <c r="AG88" s="622"/>
      <c r="AH88" s="625" t="s">
        <v>20</v>
      </c>
      <c r="AI88" s="625"/>
      <c r="AJ88" s="621" t="s">
        <v>21</v>
      </c>
      <c r="AK88" s="622"/>
      <c r="AL88" s="625" t="s">
        <v>22</v>
      </c>
      <c r="AM88" s="622"/>
      <c r="AN88" s="619"/>
      <c r="AO88" s="99"/>
      <c r="AP88" s="99"/>
      <c r="AQ88" s="99"/>
      <c r="AR88" s="99"/>
      <c r="CI88" s="1"/>
      <c r="CJ88" s="1"/>
      <c r="CK88" s="1"/>
      <c r="CL88" s="1"/>
      <c r="CM88" s="1"/>
      <c r="CN88" s="1"/>
      <c r="CO88" s="1"/>
      <c r="CP88" s="1"/>
      <c r="CQ88" s="1"/>
    </row>
    <row r="89" spans="1:95" x14ac:dyDescent="0.25">
      <c r="A89" s="639"/>
      <c r="B89" s="640"/>
      <c r="C89" s="72" t="s">
        <v>27</v>
      </c>
      <c r="D89" s="178" t="s">
        <v>36</v>
      </c>
      <c r="E89" s="71" t="s">
        <v>29</v>
      </c>
      <c r="F89" s="108" t="s">
        <v>36</v>
      </c>
      <c r="G89" s="71" t="s">
        <v>29</v>
      </c>
      <c r="H89" s="117" t="s">
        <v>36</v>
      </c>
      <c r="I89" s="117" t="s">
        <v>29</v>
      </c>
      <c r="J89" s="108" t="s">
        <v>36</v>
      </c>
      <c r="K89" s="71" t="s">
        <v>29</v>
      </c>
      <c r="L89" s="117" t="s">
        <v>36</v>
      </c>
      <c r="M89" s="117" t="s">
        <v>29</v>
      </c>
      <c r="N89" s="108" t="s">
        <v>36</v>
      </c>
      <c r="O89" s="71" t="s">
        <v>29</v>
      </c>
      <c r="P89" s="117" t="s">
        <v>36</v>
      </c>
      <c r="Q89" s="117" t="s">
        <v>29</v>
      </c>
      <c r="R89" s="108" t="s">
        <v>36</v>
      </c>
      <c r="S89" s="71" t="s">
        <v>29</v>
      </c>
      <c r="T89" s="117" t="s">
        <v>36</v>
      </c>
      <c r="U89" s="117" t="s">
        <v>29</v>
      </c>
      <c r="V89" s="108" t="s">
        <v>36</v>
      </c>
      <c r="W89" s="71" t="s">
        <v>29</v>
      </c>
      <c r="X89" s="117" t="s">
        <v>36</v>
      </c>
      <c r="Y89" s="71" t="s">
        <v>29</v>
      </c>
      <c r="Z89" s="108" t="s">
        <v>36</v>
      </c>
      <c r="AA89" s="117" t="s">
        <v>29</v>
      </c>
      <c r="AB89" s="108" t="s">
        <v>36</v>
      </c>
      <c r="AC89" s="71" t="s">
        <v>29</v>
      </c>
      <c r="AD89" s="117" t="s">
        <v>36</v>
      </c>
      <c r="AE89" s="117" t="s">
        <v>29</v>
      </c>
      <c r="AF89" s="108" t="s">
        <v>36</v>
      </c>
      <c r="AG89" s="71" t="s">
        <v>29</v>
      </c>
      <c r="AH89" s="117" t="s">
        <v>36</v>
      </c>
      <c r="AI89" s="117" t="s">
        <v>29</v>
      </c>
      <c r="AJ89" s="108" t="s">
        <v>36</v>
      </c>
      <c r="AK89" s="71" t="s">
        <v>29</v>
      </c>
      <c r="AL89" s="117" t="s">
        <v>36</v>
      </c>
      <c r="AM89" s="71" t="s">
        <v>29</v>
      </c>
      <c r="AN89" s="620"/>
      <c r="AO89" s="99"/>
      <c r="AP89" s="99"/>
      <c r="AQ89" s="99"/>
      <c r="AR89" s="99"/>
      <c r="CI89" s="1"/>
      <c r="CJ89" s="1"/>
      <c r="CK89" s="1"/>
      <c r="CL89" s="1"/>
      <c r="CM89" s="1"/>
      <c r="CN89" s="1"/>
      <c r="CO89" s="1"/>
      <c r="CP89" s="1"/>
      <c r="CQ89" s="1"/>
    </row>
    <row r="90" spans="1:95" ht="15" customHeight="1" x14ac:dyDescent="0.25">
      <c r="A90" s="621" t="s">
        <v>82</v>
      </c>
      <c r="B90" s="622"/>
      <c r="C90" s="121">
        <f t="shared" ref="C90:AN90" si="12">SUM(C91:C97)</f>
        <v>0</v>
      </c>
      <c r="D90" s="122">
        <f t="shared" si="12"/>
        <v>0</v>
      </c>
      <c r="E90" s="31">
        <f t="shared" si="12"/>
        <v>0</v>
      </c>
      <c r="F90" s="179">
        <f t="shared" si="12"/>
        <v>0</v>
      </c>
      <c r="G90" s="180">
        <f t="shared" si="12"/>
        <v>0</v>
      </c>
      <c r="H90" s="179">
        <f t="shared" si="12"/>
        <v>0</v>
      </c>
      <c r="I90" s="180">
        <f t="shared" si="12"/>
        <v>0</v>
      </c>
      <c r="J90" s="179">
        <f t="shared" si="12"/>
        <v>0</v>
      </c>
      <c r="K90" s="180">
        <f t="shared" si="12"/>
        <v>0</v>
      </c>
      <c r="L90" s="179">
        <f t="shared" si="12"/>
        <v>0</v>
      </c>
      <c r="M90" s="180">
        <f t="shared" si="12"/>
        <v>0</v>
      </c>
      <c r="N90" s="179">
        <f t="shared" si="12"/>
        <v>0</v>
      </c>
      <c r="O90" s="180">
        <f t="shared" si="12"/>
        <v>0</v>
      </c>
      <c r="P90" s="179">
        <f t="shared" si="12"/>
        <v>0</v>
      </c>
      <c r="Q90" s="180">
        <f t="shared" si="12"/>
        <v>0</v>
      </c>
      <c r="R90" s="179">
        <f t="shared" si="12"/>
        <v>0</v>
      </c>
      <c r="S90" s="180">
        <f t="shared" si="12"/>
        <v>0</v>
      </c>
      <c r="T90" s="179">
        <f t="shared" si="12"/>
        <v>0</v>
      </c>
      <c r="U90" s="180">
        <f t="shared" si="12"/>
        <v>0</v>
      </c>
      <c r="V90" s="179">
        <f t="shared" si="12"/>
        <v>0</v>
      </c>
      <c r="W90" s="180">
        <f t="shared" si="12"/>
        <v>0</v>
      </c>
      <c r="X90" s="179">
        <f t="shared" si="12"/>
        <v>0</v>
      </c>
      <c r="Y90" s="180">
        <f t="shared" si="12"/>
        <v>0</v>
      </c>
      <c r="Z90" s="179">
        <f t="shared" si="12"/>
        <v>0</v>
      </c>
      <c r="AA90" s="180">
        <f t="shared" si="12"/>
        <v>0</v>
      </c>
      <c r="AB90" s="179">
        <f t="shared" si="12"/>
        <v>0</v>
      </c>
      <c r="AC90" s="180">
        <f t="shared" si="12"/>
        <v>0</v>
      </c>
      <c r="AD90" s="179">
        <f t="shared" si="12"/>
        <v>0</v>
      </c>
      <c r="AE90" s="180">
        <f t="shared" si="12"/>
        <v>0</v>
      </c>
      <c r="AF90" s="179">
        <f t="shared" si="12"/>
        <v>0</v>
      </c>
      <c r="AG90" s="180">
        <f t="shared" si="12"/>
        <v>0</v>
      </c>
      <c r="AH90" s="179">
        <f t="shared" si="12"/>
        <v>0</v>
      </c>
      <c r="AI90" s="180">
        <f t="shared" si="12"/>
        <v>0</v>
      </c>
      <c r="AJ90" s="179">
        <f t="shared" si="12"/>
        <v>0</v>
      </c>
      <c r="AK90" s="180">
        <f t="shared" si="12"/>
        <v>0</v>
      </c>
      <c r="AL90" s="179">
        <f t="shared" si="12"/>
        <v>0</v>
      </c>
      <c r="AM90" s="180">
        <f t="shared" si="12"/>
        <v>0</v>
      </c>
      <c r="AN90" s="181">
        <f t="shared" si="12"/>
        <v>0</v>
      </c>
      <c r="AO90" s="182"/>
      <c r="AP90" s="99"/>
      <c r="AQ90" s="99"/>
      <c r="AR90" s="99"/>
      <c r="CI90" s="1"/>
      <c r="CJ90" s="1"/>
      <c r="CK90" s="1"/>
      <c r="CL90" s="1"/>
      <c r="CM90" s="1"/>
      <c r="CN90" s="1"/>
      <c r="CO90" s="1"/>
      <c r="CP90" s="1"/>
      <c r="CQ90" s="1"/>
    </row>
    <row r="91" spans="1:95" ht="15" customHeight="1" x14ac:dyDescent="0.25">
      <c r="A91" s="618" t="s">
        <v>83</v>
      </c>
      <c r="B91" s="183" t="s">
        <v>84</v>
      </c>
      <c r="C91" s="121">
        <f t="shared" ref="C91:C97" si="13">SUM(D91+E91)</f>
        <v>0</v>
      </c>
      <c r="D91" s="122">
        <f t="shared" ref="D91:E97" si="14">SUM(F91+H91+J91+L91+N91+P91+R91+T91+V91+X91+Z91+AB91+AD91+AF91+AH91+AJ91+AL91)</f>
        <v>0</v>
      </c>
      <c r="E91" s="31">
        <f t="shared" si="14"/>
        <v>0</v>
      </c>
      <c r="F91" s="184"/>
      <c r="G91" s="185"/>
      <c r="H91" s="186"/>
      <c r="I91" s="187"/>
      <c r="J91" s="186"/>
      <c r="K91" s="187"/>
      <c r="L91" s="184"/>
      <c r="M91" s="185"/>
      <c r="N91" s="186"/>
      <c r="O91" s="187"/>
      <c r="P91" s="186"/>
      <c r="Q91" s="187"/>
      <c r="R91" s="186"/>
      <c r="S91" s="187"/>
      <c r="T91" s="186"/>
      <c r="U91" s="187"/>
      <c r="V91" s="186"/>
      <c r="W91" s="187"/>
      <c r="X91" s="186"/>
      <c r="Y91" s="187"/>
      <c r="Z91" s="186"/>
      <c r="AA91" s="187"/>
      <c r="AB91" s="186"/>
      <c r="AC91" s="187"/>
      <c r="AD91" s="186"/>
      <c r="AE91" s="187"/>
      <c r="AF91" s="186"/>
      <c r="AG91" s="187"/>
      <c r="AH91" s="186"/>
      <c r="AI91" s="187"/>
      <c r="AJ91" s="186"/>
      <c r="AK91" s="187"/>
      <c r="AL91" s="186"/>
      <c r="AM91" s="187"/>
      <c r="AN91" s="188"/>
      <c r="AO91" s="83"/>
      <c r="AP91" s="84"/>
      <c r="AQ91" s="84"/>
      <c r="AR91" s="84"/>
      <c r="CA91" s="2" t="str">
        <f t="shared" ref="CA91:CA97" si="15">IF(C91=0,"",IF(AN91="",IF(C91="",""," No olvide escribir la columna Beneficiarios.-"),""))</f>
        <v/>
      </c>
      <c r="CB91" s="2" t="str">
        <f t="shared" ref="CB91:CB97" si="16">IF(C91&lt;AN91," El número de Beneficiarios NO puede ser mayor que el Total.-","")</f>
        <v/>
      </c>
      <c r="CG91" s="2">
        <f t="shared" ref="CG91:CG97" si="17">IF(C91&lt;AN91,1,0)</f>
        <v>0</v>
      </c>
      <c r="CH91" s="2" t="str">
        <f t="shared" ref="CH91:CH97" si="18">IF(C91=0,"",IF(AN91="",IF(C91="","",1),0))</f>
        <v/>
      </c>
      <c r="CI91" s="1"/>
      <c r="CJ91" s="1"/>
      <c r="CK91" s="1"/>
      <c r="CL91" s="1"/>
      <c r="CM91" s="1"/>
      <c r="CN91" s="1"/>
      <c r="CO91" s="1"/>
      <c r="CP91" s="1"/>
      <c r="CQ91" s="1"/>
    </row>
    <row r="92" spans="1:95" x14ac:dyDescent="0.25">
      <c r="A92" s="619"/>
      <c r="B92" s="189" t="s">
        <v>85</v>
      </c>
      <c r="C92" s="190">
        <f t="shared" si="13"/>
        <v>0</v>
      </c>
      <c r="D92" s="41">
        <f t="shared" si="14"/>
        <v>0</v>
      </c>
      <c r="E92" s="191">
        <f t="shared" si="14"/>
        <v>0</v>
      </c>
      <c r="F92" s="192"/>
      <c r="G92" s="193"/>
      <c r="H92" s="194"/>
      <c r="I92" s="195"/>
      <c r="J92" s="192"/>
      <c r="K92" s="196"/>
      <c r="L92" s="194"/>
      <c r="M92" s="197"/>
      <c r="N92" s="192"/>
      <c r="O92" s="196"/>
      <c r="P92" s="195"/>
      <c r="Q92" s="197"/>
      <c r="R92" s="198"/>
      <c r="S92" s="196"/>
      <c r="T92" s="195"/>
      <c r="U92" s="197"/>
      <c r="V92" s="198"/>
      <c r="W92" s="196"/>
      <c r="X92" s="195"/>
      <c r="Y92" s="196"/>
      <c r="Z92" s="198"/>
      <c r="AA92" s="197"/>
      <c r="AB92" s="198"/>
      <c r="AC92" s="196"/>
      <c r="AD92" s="195"/>
      <c r="AE92" s="197"/>
      <c r="AF92" s="198"/>
      <c r="AG92" s="196"/>
      <c r="AH92" s="195"/>
      <c r="AI92" s="197"/>
      <c r="AJ92" s="198"/>
      <c r="AK92" s="196"/>
      <c r="AL92" s="195"/>
      <c r="AM92" s="196"/>
      <c r="AN92" s="199"/>
      <c r="AO92" s="83"/>
      <c r="AP92" s="84"/>
      <c r="AQ92" s="84"/>
      <c r="AR92" s="84"/>
      <c r="CA92" s="2" t="str">
        <f t="shared" si="15"/>
        <v/>
      </c>
      <c r="CB92" s="2" t="str">
        <f t="shared" si="16"/>
        <v/>
      </c>
      <c r="CG92" s="2">
        <f t="shared" si="17"/>
        <v>0</v>
      </c>
      <c r="CH92" s="2" t="str">
        <f t="shared" si="18"/>
        <v/>
      </c>
      <c r="CI92" s="1"/>
      <c r="CJ92" s="1"/>
      <c r="CK92" s="1"/>
      <c r="CL92" s="1"/>
      <c r="CM92" s="1"/>
      <c r="CN92" s="1"/>
      <c r="CO92" s="1"/>
      <c r="CP92" s="1"/>
      <c r="CQ92" s="1"/>
    </row>
    <row r="93" spans="1:95" ht="15.75" thickBot="1" x14ac:dyDescent="0.3">
      <c r="A93" s="671"/>
      <c r="B93" s="200" t="s">
        <v>86</v>
      </c>
      <c r="C93" s="201">
        <f t="shared" si="13"/>
        <v>0</v>
      </c>
      <c r="D93" s="202">
        <f t="shared" si="14"/>
        <v>0</v>
      </c>
      <c r="E93" s="203">
        <f t="shared" si="14"/>
        <v>0</v>
      </c>
      <c r="F93" s="204"/>
      <c r="G93" s="205"/>
      <c r="H93" s="206"/>
      <c r="I93" s="207"/>
      <c r="J93" s="204"/>
      <c r="K93" s="208"/>
      <c r="L93" s="206"/>
      <c r="M93" s="209"/>
      <c r="N93" s="204"/>
      <c r="O93" s="208"/>
      <c r="P93" s="207"/>
      <c r="Q93" s="209"/>
      <c r="R93" s="210"/>
      <c r="S93" s="208"/>
      <c r="T93" s="207"/>
      <c r="U93" s="209"/>
      <c r="V93" s="210"/>
      <c r="W93" s="208"/>
      <c r="X93" s="207"/>
      <c r="Y93" s="208"/>
      <c r="Z93" s="210"/>
      <c r="AA93" s="209"/>
      <c r="AB93" s="210"/>
      <c r="AC93" s="208"/>
      <c r="AD93" s="207"/>
      <c r="AE93" s="209"/>
      <c r="AF93" s="210"/>
      <c r="AG93" s="208"/>
      <c r="AH93" s="207"/>
      <c r="AI93" s="209"/>
      <c r="AJ93" s="210"/>
      <c r="AK93" s="208"/>
      <c r="AL93" s="207"/>
      <c r="AM93" s="208"/>
      <c r="AN93" s="211"/>
      <c r="AO93" s="83"/>
      <c r="AP93" s="84"/>
      <c r="AQ93" s="84"/>
      <c r="AR93" s="84"/>
      <c r="CA93" s="2" t="str">
        <f t="shared" si="15"/>
        <v/>
      </c>
      <c r="CB93" s="2" t="str">
        <f t="shared" si="16"/>
        <v/>
      </c>
      <c r="CG93" s="2">
        <f t="shared" si="17"/>
        <v>0</v>
      </c>
      <c r="CH93" s="2" t="str">
        <f t="shared" si="18"/>
        <v/>
      </c>
      <c r="CI93" s="1"/>
      <c r="CJ93" s="1"/>
      <c r="CK93" s="1"/>
      <c r="CL93" s="1"/>
      <c r="CM93" s="1"/>
      <c r="CN93" s="1"/>
      <c r="CO93" s="1"/>
      <c r="CP93" s="1"/>
      <c r="CQ93" s="1"/>
    </row>
    <row r="94" spans="1:95" ht="15.75" thickTop="1" x14ac:dyDescent="0.25">
      <c r="A94" s="672" t="s">
        <v>87</v>
      </c>
      <c r="B94" s="673"/>
      <c r="C94" s="212">
        <f t="shared" si="13"/>
        <v>0</v>
      </c>
      <c r="D94" s="213">
        <f t="shared" si="14"/>
        <v>0</v>
      </c>
      <c r="E94" s="214">
        <f t="shared" si="14"/>
        <v>0</v>
      </c>
      <c r="F94" s="215"/>
      <c r="G94" s="216"/>
      <c r="H94" s="217"/>
      <c r="I94" s="218"/>
      <c r="J94" s="219"/>
      <c r="K94" s="216"/>
      <c r="L94" s="217"/>
      <c r="M94" s="220"/>
      <c r="N94" s="219"/>
      <c r="O94" s="216"/>
      <c r="P94" s="218"/>
      <c r="Q94" s="220"/>
      <c r="R94" s="221"/>
      <c r="S94" s="216"/>
      <c r="T94" s="218"/>
      <c r="U94" s="220"/>
      <c r="V94" s="221"/>
      <c r="W94" s="216"/>
      <c r="X94" s="218"/>
      <c r="Y94" s="216"/>
      <c r="Z94" s="221"/>
      <c r="AA94" s="220"/>
      <c r="AB94" s="221"/>
      <c r="AC94" s="216"/>
      <c r="AD94" s="218"/>
      <c r="AE94" s="220"/>
      <c r="AF94" s="221"/>
      <c r="AG94" s="216"/>
      <c r="AH94" s="218"/>
      <c r="AI94" s="220"/>
      <c r="AJ94" s="221"/>
      <c r="AK94" s="216"/>
      <c r="AL94" s="218"/>
      <c r="AM94" s="216"/>
      <c r="AN94" s="222"/>
      <c r="AO94" s="83"/>
      <c r="AP94" s="84"/>
      <c r="AQ94" s="84"/>
      <c r="AR94" s="84"/>
      <c r="CA94" s="2" t="str">
        <f t="shared" si="15"/>
        <v/>
      </c>
      <c r="CB94" s="2" t="str">
        <f t="shared" si="16"/>
        <v/>
      </c>
      <c r="CG94" s="2">
        <f t="shared" si="17"/>
        <v>0</v>
      </c>
      <c r="CH94" s="2" t="str">
        <f t="shared" si="18"/>
        <v/>
      </c>
      <c r="CI94" s="1"/>
      <c r="CJ94" s="1"/>
      <c r="CK94" s="1"/>
      <c r="CL94" s="1"/>
      <c r="CM94" s="1"/>
      <c r="CN94" s="1"/>
      <c r="CO94" s="1"/>
      <c r="CP94" s="1"/>
      <c r="CQ94" s="1"/>
    </row>
    <row r="95" spans="1:95" x14ac:dyDescent="0.25">
      <c r="A95" s="662" t="s">
        <v>88</v>
      </c>
      <c r="B95" s="663"/>
      <c r="C95" s="40">
        <f t="shared" si="13"/>
        <v>0</v>
      </c>
      <c r="D95" s="76">
        <f t="shared" si="14"/>
        <v>0</v>
      </c>
      <c r="E95" s="223">
        <f t="shared" si="14"/>
        <v>0</v>
      </c>
      <c r="F95" s="224"/>
      <c r="G95" s="225"/>
      <c r="H95" s="226"/>
      <c r="I95" s="227"/>
      <c r="J95" s="215"/>
      <c r="K95" s="228"/>
      <c r="L95" s="226"/>
      <c r="M95" s="229"/>
      <c r="N95" s="215"/>
      <c r="O95" s="228"/>
      <c r="P95" s="227"/>
      <c r="Q95" s="229"/>
      <c r="R95" s="230"/>
      <c r="S95" s="228"/>
      <c r="T95" s="227"/>
      <c r="U95" s="229"/>
      <c r="V95" s="230"/>
      <c r="W95" s="228"/>
      <c r="X95" s="227"/>
      <c r="Y95" s="228"/>
      <c r="Z95" s="230"/>
      <c r="AA95" s="229"/>
      <c r="AB95" s="230"/>
      <c r="AC95" s="228"/>
      <c r="AD95" s="227"/>
      <c r="AE95" s="229"/>
      <c r="AF95" s="230"/>
      <c r="AG95" s="228"/>
      <c r="AH95" s="227"/>
      <c r="AI95" s="229"/>
      <c r="AJ95" s="230"/>
      <c r="AK95" s="228"/>
      <c r="AL95" s="227"/>
      <c r="AM95" s="228"/>
      <c r="AN95" s="231"/>
      <c r="AO95" s="83"/>
      <c r="AP95" s="84"/>
      <c r="AQ95" s="84"/>
      <c r="AR95" s="84"/>
      <c r="CA95" s="2" t="str">
        <f t="shared" si="15"/>
        <v/>
      </c>
      <c r="CB95" s="2" t="str">
        <f t="shared" si="16"/>
        <v/>
      </c>
      <c r="CG95" s="2">
        <f t="shared" si="17"/>
        <v>0</v>
      </c>
      <c r="CH95" s="2" t="str">
        <f t="shared" si="18"/>
        <v/>
      </c>
      <c r="CI95" s="1"/>
      <c r="CJ95" s="1"/>
      <c r="CK95" s="1"/>
      <c r="CL95" s="1"/>
      <c r="CM95" s="1"/>
      <c r="CN95" s="1"/>
      <c r="CO95" s="1"/>
      <c r="CP95" s="1"/>
      <c r="CQ95" s="1"/>
    </row>
    <row r="96" spans="1:95" x14ac:dyDescent="0.25">
      <c r="A96" s="662" t="s">
        <v>89</v>
      </c>
      <c r="B96" s="663"/>
      <c r="C96" s="190">
        <f t="shared" si="13"/>
        <v>0</v>
      </c>
      <c r="D96" s="41">
        <f t="shared" si="14"/>
        <v>0</v>
      </c>
      <c r="E96" s="232">
        <f t="shared" si="14"/>
        <v>0</v>
      </c>
      <c r="F96" s="192"/>
      <c r="G96" s="193"/>
      <c r="H96" s="194"/>
      <c r="I96" s="195"/>
      <c r="J96" s="192"/>
      <c r="K96" s="196"/>
      <c r="L96" s="194"/>
      <c r="M96" s="197"/>
      <c r="N96" s="192"/>
      <c r="O96" s="196"/>
      <c r="P96" s="195"/>
      <c r="Q96" s="197"/>
      <c r="R96" s="198"/>
      <c r="S96" s="196"/>
      <c r="T96" s="195"/>
      <c r="U96" s="197"/>
      <c r="V96" s="198"/>
      <c r="W96" s="196"/>
      <c r="X96" s="195"/>
      <c r="Y96" s="196"/>
      <c r="Z96" s="198"/>
      <c r="AA96" s="197"/>
      <c r="AB96" s="198"/>
      <c r="AC96" s="196"/>
      <c r="AD96" s="195"/>
      <c r="AE96" s="197"/>
      <c r="AF96" s="198"/>
      <c r="AG96" s="196"/>
      <c r="AH96" s="195"/>
      <c r="AI96" s="197"/>
      <c r="AJ96" s="198"/>
      <c r="AK96" s="196"/>
      <c r="AL96" s="195"/>
      <c r="AM96" s="196"/>
      <c r="AN96" s="199"/>
      <c r="AO96" s="83"/>
      <c r="AP96" s="84"/>
      <c r="AQ96" s="84"/>
      <c r="AR96" s="84"/>
      <c r="CA96" s="2" t="str">
        <f t="shared" si="15"/>
        <v/>
      </c>
      <c r="CB96" s="2" t="str">
        <f t="shared" si="16"/>
        <v/>
      </c>
      <c r="CG96" s="2">
        <f t="shared" si="17"/>
        <v>0</v>
      </c>
      <c r="CH96" s="2" t="str">
        <f t="shared" si="18"/>
        <v/>
      </c>
      <c r="CI96" s="1"/>
      <c r="CJ96" s="1"/>
      <c r="CK96" s="1"/>
      <c r="CL96" s="1"/>
      <c r="CM96" s="1"/>
      <c r="CN96" s="1"/>
      <c r="CO96" s="1"/>
      <c r="CP96" s="1"/>
      <c r="CQ96" s="1"/>
    </row>
    <row r="97" spans="1:95" x14ac:dyDescent="0.25">
      <c r="A97" s="664" t="s">
        <v>90</v>
      </c>
      <c r="B97" s="665"/>
      <c r="C97" s="91">
        <f t="shared" si="13"/>
        <v>0</v>
      </c>
      <c r="D97" s="92">
        <f t="shared" si="14"/>
        <v>0</v>
      </c>
      <c r="E97" s="233">
        <f t="shared" si="14"/>
        <v>0</v>
      </c>
      <c r="F97" s="234"/>
      <c r="G97" s="235"/>
      <c r="H97" s="236"/>
      <c r="I97" s="237"/>
      <c r="J97" s="234"/>
      <c r="K97" s="238"/>
      <c r="L97" s="236"/>
      <c r="M97" s="239"/>
      <c r="N97" s="234"/>
      <c r="O97" s="238"/>
      <c r="P97" s="237"/>
      <c r="Q97" s="239"/>
      <c r="R97" s="240"/>
      <c r="S97" s="238"/>
      <c r="T97" s="237"/>
      <c r="U97" s="239"/>
      <c r="V97" s="240"/>
      <c r="W97" s="238"/>
      <c r="X97" s="237"/>
      <c r="Y97" s="238"/>
      <c r="Z97" s="240"/>
      <c r="AA97" s="239"/>
      <c r="AB97" s="240"/>
      <c r="AC97" s="238"/>
      <c r="AD97" s="237"/>
      <c r="AE97" s="239"/>
      <c r="AF97" s="240"/>
      <c r="AG97" s="238"/>
      <c r="AH97" s="237"/>
      <c r="AI97" s="239"/>
      <c r="AJ97" s="240"/>
      <c r="AK97" s="238"/>
      <c r="AL97" s="237"/>
      <c r="AM97" s="238"/>
      <c r="AN97" s="241"/>
      <c r="AO97" s="83"/>
      <c r="AP97" s="84"/>
      <c r="AQ97" s="84"/>
      <c r="AR97" s="84"/>
      <c r="CA97" s="2" t="str">
        <f t="shared" si="15"/>
        <v/>
      </c>
      <c r="CB97" s="2" t="str">
        <f t="shared" si="16"/>
        <v/>
      </c>
      <c r="CG97" s="2">
        <f t="shared" si="17"/>
        <v>0</v>
      </c>
      <c r="CH97" s="2" t="str">
        <f t="shared" si="18"/>
        <v/>
      </c>
      <c r="CI97" s="1"/>
      <c r="CJ97" s="1"/>
      <c r="CK97" s="1"/>
      <c r="CL97" s="1"/>
      <c r="CM97" s="1"/>
      <c r="CN97" s="1"/>
      <c r="CO97" s="1"/>
      <c r="CP97" s="1"/>
      <c r="CQ97" s="1"/>
    </row>
    <row r="98" spans="1:95" x14ac:dyDescent="0.25">
      <c r="A98" s="176" t="s">
        <v>91</v>
      </c>
      <c r="B98" s="20"/>
      <c r="C98" s="20"/>
      <c r="D98" s="19"/>
      <c r="E98" s="158"/>
      <c r="F98" s="158"/>
      <c r="G98" s="158"/>
      <c r="H98" s="158"/>
      <c r="I98" s="158"/>
      <c r="J98" s="158"/>
      <c r="K98" s="158"/>
      <c r="L98" s="158"/>
      <c r="M98" s="158"/>
      <c r="N98" s="158"/>
      <c r="O98" s="158"/>
      <c r="P98" s="158"/>
      <c r="Q98" s="158"/>
      <c r="R98" s="158"/>
      <c r="S98" s="158"/>
      <c r="T98" s="158"/>
      <c r="U98" s="158"/>
      <c r="V98" s="158"/>
      <c r="W98" s="158"/>
      <c r="X98" s="158"/>
      <c r="Y98" s="158"/>
      <c r="Z98" s="158"/>
      <c r="AA98" s="158"/>
      <c r="AB98" s="158"/>
      <c r="AC98" s="158"/>
      <c r="AD98" s="158"/>
      <c r="AE98" s="158"/>
      <c r="AF98" s="158"/>
      <c r="AG98" s="158"/>
      <c r="AH98" s="158"/>
      <c r="AI98" s="158"/>
      <c r="AJ98" s="158"/>
      <c r="AK98" s="158"/>
      <c r="AL98" s="158"/>
      <c r="AM98" s="158"/>
      <c r="AN98" s="158"/>
      <c r="AO98" s="67"/>
      <c r="AP98" s="67"/>
      <c r="AQ98" s="67"/>
      <c r="AR98" s="67"/>
      <c r="CI98" s="1"/>
      <c r="CJ98" s="1"/>
      <c r="CK98" s="1"/>
      <c r="CL98" s="1"/>
      <c r="CM98" s="1"/>
      <c r="CN98" s="1"/>
      <c r="CO98" s="1"/>
      <c r="CP98" s="1"/>
      <c r="CQ98" s="1"/>
    </row>
    <row r="99" spans="1:95" x14ac:dyDescent="0.25">
      <c r="A99" s="621" t="s">
        <v>92</v>
      </c>
      <c r="B99" s="625"/>
      <c r="C99" s="622"/>
      <c r="D99" s="160" t="s">
        <v>48</v>
      </c>
      <c r="E99" s="164"/>
      <c r="F99" s="164"/>
      <c r="G99" s="164"/>
      <c r="H99" s="164"/>
      <c r="I99" s="164"/>
      <c r="J99" s="164"/>
      <c r="K99" s="164"/>
      <c r="L99" s="164"/>
      <c r="M99" s="164"/>
      <c r="N99" s="164"/>
      <c r="O99" s="164"/>
      <c r="P99" s="164"/>
      <c r="Q99" s="164"/>
      <c r="R99" s="164"/>
      <c r="S99" s="164"/>
      <c r="T99" s="164"/>
      <c r="U99" s="164"/>
      <c r="V99" s="164"/>
      <c r="W99" s="164"/>
      <c r="X99" s="164"/>
      <c r="Y99" s="164"/>
      <c r="Z99" s="171"/>
      <c r="AA99" s="171"/>
      <c r="AB99" s="171"/>
      <c r="AC99" s="171"/>
      <c r="AD99" s="171"/>
      <c r="AE99" s="171"/>
      <c r="AF99" s="171"/>
      <c r="AG99" s="171"/>
      <c r="AH99" s="171"/>
      <c r="AI99" s="171"/>
      <c r="AJ99" s="171"/>
      <c r="AK99" s="171"/>
      <c r="AL99" s="171"/>
      <c r="AM99" s="171"/>
      <c r="AN99" s="171"/>
      <c r="AO99" s="99"/>
      <c r="AP99" s="99"/>
      <c r="AQ99" s="99"/>
      <c r="AR99" s="99"/>
      <c r="CI99" s="1"/>
      <c r="CJ99" s="1"/>
      <c r="CK99" s="1"/>
      <c r="CL99" s="1"/>
      <c r="CM99" s="1"/>
      <c r="CN99" s="1"/>
      <c r="CO99" s="1"/>
      <c r="CP99" s="1"/>
      <c r="CQ99" s="1"/>
    </row>
    <row r="100" spans="1:95" ht="21" x14ac:dyDescent="0.25">
      <c r="A100" s="636" t="s">
        <v>93</v>
      </c>
      <c r="B100" s="638"/>
      <c r="C100" s="242" t="s">
        <v>94</v>
      </c>
      <c r="D100" s="243"/>
      <c r="E100" s="244"/>
      <c r="F100" s="164"/>
      <c r="G100" s="164"/>
      <c r="H100" s="164"/>
      <c r="I100" s="164"/>
      <c r="J100" s="164"/>
      <c r="K100" s="164"/>
      <c r="L100" s="164"/>
      <c r="M100" s="164"/>
      <c r="N100" s="164"/>
      <c r="O100" s="164"/>
      <c r="P100" s="164"/>
      <c r="Q100" s="164"/>
      <c r="R100" s="164"/>
      <c r="S100" s="164"/>
      <c r="T100" s="164"/>
      <c r="U100" s="164"/>
      <c r="V100" s="164"/>
      <c r="W100" s="164"/>
      <c r="X100" s="164"/>
      <c r="Y100" s="164"/>
      <c r="Z100" s="171"/>
      <c r="AA100" s="171"/>
      <c r="AB100" s="171"/>
      <c r="AC100" s="171"/>
      <c r="AD100" s="171"/>
      <c r="AE100" s="171"/>
      <c r="AF100" s="171"/>
      <c r="AG100" s="171"/>
      <c r="AH100" s="171"/>
      <c r="AI100" s="171"/>
      <c r="AJ100" s="171"/>
      <c r="AK100" s="171"/>
      <c r="AL100" s="171"/>
      <c r="AM100" s="171"/>
      <c r="AN100" s="171"/>
      <c r="AO100" s="164"/>
      <c r="AP100" s="164"/>
      <c r="AQ100" s="164"/>
      <c r="AR100" s="164"/>
      <c r="CI100" s="1"/>
      <c r="CJ100" s="1"/>
      <c r="CK100" s="1"/>
      <c r="CL100" s="1"/>
      <c r="CM100" s="1"/>
      <c r="CN100" s="1"/>
      <c r="CO100" s="1"/>
      <c r="CP100" s="1"/>
      <c r="CQ100" s="1"/>
    </row>
    <row r="101" spans="1:95" x14ac:dyDescent="0.25">
      <c r="A101" s="666"/>
      <c r="B101" s="667"/>
      <c r="C101" s="245" t="s">
        <v>95</v>
      </c>
      <c r="D101" s="199"/>
      <c r="E101" s="244"/>
      <c r="F101" s="164"/>
      <c r="G101" s="164"/>
      <c r="H101" s="164"/>
      <c r="I101" s="164"/>
      <c r="J101" s="164"/>
      <c r="K101" s="164"/>
      <c r="L101" s="164"/>
      <c r="M101" s="164"/>
      <c r="N101" s="164"/>
      <c r="O101" s="164"/>
      <c r="P101" s="164"/>
      <c r="Q101" s="164"/>
      <c r="R101" s="164"/>
      <c r="S101" s="164"/>
      <c r="T101" s="164"/>
      <c r="U101" s="164"/>
      <c r="V101" s="164"/>
      <c r="W101" s="164"/>
      <c r="X101" s="164"/>
      <c r="Y101" s="164"/>
      <c r="Z101" s="171"/>
      <c r="AA101" s="171"/>
      <c r="AB101" s="171"/>
      <c r="AC101" s="171"/>
      <c r="AD101" s="171"/>
      <c r="AE101" s="171"/>
      <c r="AF101" s="171"/>
      <c r="AG101" s="171"/>
      <c r="AH101" s="171"/>
      <c r="AI101" s="171"/>
      <c r="AJ101" s="171"/>
      <c r="AK101" s="171"/>
      <c r="AL101" s="171"/>
      <c r="AM101" s="171"/>
      <c r="AN101" s="171"/>
      <c r="AO101" s="164"/>
      <c r="AP101" s="164"/>
      <c r="AQ101" s="164"/>
      <c r="AR101" s="164"/>
      <c r="CI101" s="1"/>
      <c r="CJ101" s="1"/>
      <c r="CK101" s="1"/>
      <c r="CL101" s="1"/>
      <c r="CM101" s="1"/>
      <c r="CN101" s="1"/>
      <c r="CO101" s="1"/>
      <c r="CP101" s="1"/>
      <c r="CQ101" s="1"/>
    </row>
    <row r="102" spans="1:95" ht="21" x14ac:dyDescent="0.25">
      <c r="A102" s="639"/>
      <c r="B102" s="641"/>
      <c r="C102" s="246" t="s">
        <v>96</v>
      </c>
      <c r="D102" s="247"/>
      <c r="E102" s="244"/>
      <c r="F102" s="164"/>
      <c r="G102" s="164"/>
      <c r="H102" s="164"/>
      <c r="I102" s="164"/>
      <c r="J102" s="164"/>
      <c r="K102" s="164"/>
      <c r="L102" s="164"/>
      <c r="M102" s="164"/>
      <c r="N102" s="164"/>
      <c r="O102" s="164"/>
      <c r="P102" s="164"/>
      <c r="Q102" s="164"/>
      <c r="R102" s="164"/>
      <c r="S102" s="164"/>
      <c r="T102" s="164"/>
      <c r="U102" s="164"/>
      <c r="V102" s="164"/>
      <c r="W102" s="164"/>
      <c r="X102" s="164"/>
      <c r="Y102" s="164"/>
      <c r="Z102" s="171"/>
      <c r="AA102" s="171"/>
      <c r="AB102" s="171"/>
      <c r="AC102" s="171"/>
      <c r="AD102" s="171"/>
      <c r="AE102" s="171"/>
      <c r="AF102" s="171"/>
      <c r="AG102" s="171"/>
      <c r="AH102" s="171"/>
      <c r="AI102" s="171"/>
      <c r="AJ102" s="171"/>
      <c r="AK102" s="171"/>
      <c r="AL102" s="171"/>
      <c r="AM102" s="171"/>
      <c r="AN102" s="171"/>
      <c r="AO102" s="164"/>
      <c r="AP102" s="164"/>
      <c r="AQ102" s="164"/>
      <c r="AR102" s="164"/>
      <c r="CI102" s="1"/>
      <c r="CJ102" s="1"/>
      <c r="CK102" s="1"/>
      <c r="CL102" s="1"/>
      <c r="CM102" s="1"/>
      <c r="CN102" s="1"/>
      <c r="CO102" s="1"/>
      <c r="CP102" s="1"/>
      <c r="CQ102" s="1"/>
    </row>
    <row r="103" spans="1:95" ht="15.75" x14ac:dyDescent="0.25">
      <c r="A103" s="248" t="s">
        <v>228</v>
      </c>
      <c r="B103" s="97"/>
      <c r="C103" s="249"/>
      <c r="D103" s="250"/>
      <c r="E103" s="251"/>
      <c r="F103" s="252"/>
      <c r="G103" s="252"/>
      <c r="H103" s="253"/>
      <c r="I103" s="252"/>
      <c r="J103" s="65"/>
      <c r="K103" s="254"/>
      <c r="L103" s="255"/>
      <c r="M103" s="254"/>
      <c r="N103" s="254"/>
      <c r="O103" s="256"/>
      <c r="P103" s="65"/>
      <c r="Q103" s="254"/>
      <c r="R103" s="256"/>
      <c r="S103" s="65"/>
      <c r="T103" s="254"/>
      <c r="U103" s="65"/>
      <c r="V103" s="65"/>
      <c r="W103" s="256"/>
      <c r="X103" s="256"/>
      <c r="Y103" s="256"/>
      <c r="Z103" s="257"/>
      <c r="AA103" s="65"/>
      <c r="AB103" s="256"/>
      <c r="AC103" s="256"/>
      <c r="AD103" s="256"/>
      <c r="AE103" s="256"/>
      <c r="AF103" s="257"/>
      <c r="AG103" s="65"/>
      <c r="AH103" s="256"/>
      <c r="AI103" s="256"/>
      <c r="AJ103" s="256"/>
      <c r="AK103" s="65"/>
      <c r="AL103" s="254"/>
      <c r="AM103" s="256"/>
      <c r="AN103" s="254"/>
      <c r="AO103" s="258"/>
      <c r="AP103" s="65"/>
      <c r="AQ103" s="158"/>
      <c r="AR103" s="158"/>
      <c r="CI103" s="1"/>
      <c r="CJ103" s="1"/>
      <c r="CK103" s="1"/>
      <c r="CL103" s="1"/>
      <c r="CM103" s="1"/>
      <c r="CN103" s="1"/>
      <c r="CO103" s="1"/>
      <c r="CP103" s="1"/>
      <c r="CQ103" s="1"/>
    </row>
    <row r="104" spans="1:95" ht="18.75" customHeight="1" x14ac:dyDescent="0.25">
      <c r="A104" s="643" t="s">
        <v>81</v>
      </c>
      <c r="B104" s="668"/>
      <c r="C104" s="636" t="s">
        <v>2</v>
      </c>
      <c r="D104" s="637"/>
      <c r="E104" s="638"/>
      <c r="F104" s="621" t="s">
        <v>3</v>
      </c>
      <c r="G104" s="625"/>
      <c r="H104" s="625"/>
      <c r="I104" s="625"/>
      <c r="J104" s="625"/>
      <c r="K104" s="625"/>
      <c r="L104" s="625"/>
      <c r="M104" s="625"/>
      <c r="N104" s="625"/>
      <c r="O104" s="625"/>
      <c r="P104" s="625"/>
      <c r="Q104" s="625"/>
      <c r="R104" s="625"/>
      <c r="S104" s="625"/>
      <c r="T104" s="625"/>
      <c r="U104" s="625"/>
      <c r="V104" s="625"/>
      <c r="W104" s="625"/>
      <c r="X104" s="625"/>
      <c r="Y104" s="625"/>
      <c r="Z104" s="625"/>
      <c r="AA104" s="625"/>
      <c r="AB104" s="625"/>
      <c r="AC104" s="625"/>
      <c r="AD104" s="625"/>
      <c r="AE104" s="625"/>
      <c r="AF104" s="625"/>
      <c r="AG104" s="625"/>
      <c r="AH104" s="625"/>
      <c r="AI104" s="625"/>
      <c r="AJ104" s="625"/>
      <c r="AK104" s="625"/>
      <c r="AL104" s="625"/>
      <c r="AM104" s="622"/>
      <c r="AN104" s="618" t="s">
        <v>223</v>
      </c>
      <c r="AO104" s="259"/>
      <c r="AP104" s="164"/>
      <c r="AQ104" s="164"/>
      <c r="AR104" s="164"/>
      <c r="CI104" s="1"/>
      <c r="CJ104" s="1"/>
      <c r="CK104" s="1"/>
      <c r="CL104" s="1"/>
      <c r="CM104" s="1"/>
      <c r="CN104" s="1"/>
      <c r="CO104" s="1"/>
      <c r="CP104" s="1"/>
      <c r="CQ104" s="1"/>
    </row>
    <row r="105" spans="1:95" x14ac:dyDescent="0.25">
      <c r="A105" s="644"/>
      <c r="B105" s="669"/>
      <c r="C105" s="639"/>
      <c r="D105" s="640"/>
      <c r="E105" s="641"/>
      <c r="F105" s="621" t="s">
        <v>6</v>
      </c>
      <c r="G105" s="622"/>
      <c r="H105" s="621" t="s">
        <v>7</v>
      </c>
      <c r="I105" s="622"/>
      <c r="J105" s="621" t="s">
        <v>8</v>
      </c>
      <c r="K105" s="622"/>
      <c r="L105" s="621" t="s">
        <v>9</v>
      </c>
      <c r="M105" s="622"/>
      <c r="N105" s="621" t="s">
        <v>10</v>
      </c>
      <c r="O105" s="622"/>
      <c r="P105" s="623" t="s">
        <v>11</v>
      </c>
      <c r="Q105" s="624"/>
      <c r="R105" s="623" t="s">
        <v>12</v>
      </c>
      <c r="S105" s="624"/>
      <c r="T105" s="623" t="s">
        <v>13</v>
      </c>
      <c r="U105" s="624"/>
      <c r="V105" s="623" t="s">
        <v>14</v>
      </c>
      <c r="W105" s="624"/>
      <c r="X105" s="623" t="s">
        <v>15</v>
      </c>
      <c r="Y105" s="624"/>
      <c r="Z105" s="623" t="s">
        <v>16</v>
      </c>
      <c r="AA105" s="624"/>
      <c r="AB105" s="623" t="s">
        <v>17</v>
      </c>
      <c r="AC105" s="624"/>
      <c r="AD105" s="642" t="s">
        <v>18</v>
      </c>
      <c r="AE105" s="642"/>
      <c r="AF105" s="623" t="s">
        <v>19</v>
      </c>
      <c r="AG105" s="624"/>
      <c r="AH105" s="642" t="s">
        <v>20</v>
      </c>
      <c r="AI105" s="642"/>
      <c r="AJ105" s="623" t="s">
        <v>21</v>
      </c>
      <c r="AK105" s="624"/>
      <c r="AL105" s="642" t="s">
        <v>22</v>
      </c>
      <c r="AM105" s="624"/>
      <c r="AN105" s="619"/>
      <c r="AO105" s="99"/>
      <c r="AP105" s="99"/>
      <c r="AQ105" s="99"/>
      <c r="AR105" s="99"/>
      <c r="CI105" s="1"/>
      <c r="CJ105" s="1"/>
      <c r="CK105" s="1"/>
      <c r="CL105" s="1"/>
      <c r="CM105" s="1"/>
      <c r="CN105" s="1"/>
      <c r="CO105" s="1"/>
      <c r="CP105" s="1"/>
      <c r="CQ105" s="1"/>
    </row>
    <row r="106" spans="1:95" x14ac:dyDescent="0.25">
      <c r="A106" s="645"/>
      <c r="B106" s="670"/>
      <c r="C106" s="69" t="s">
        <v>27</v>
      </c>
      <c r="D106" s="70" t="s">
        <v>36</v>
      </c>
      <c r="E106" s="71" t="s">
        <v>29</v>
      </c>
      <c r="F106" s="108" t="s">
        <v>36</v>
      </c>
      <c r="G106" s="71" t="s">
        <v>29</v>
      </c>
      <c r="H106" s="108" t="s">
        <v>36</v>
      </c>
      <c r="I106" s="71" t="s">
        <v>29</v>
      </c>
      <c r="J106" s="108" t="s">
        <v>36</v>
      </c>
      <c r="K106" s="71" t="s">
        <v>29</v>
      </c>
      <c r="L106" s="108" t="s">
        <v>36</v>
      </c>
      <c r="M106" s="71" t="s">
        <v>29</v>
      </c>
      <c r="N106" s="108" t="s">
        <v>36</v>
      </c>
      <c r="O106" s="71" t="s">
        <v>29</v>
      </c>
      <c r="P106" s="108" t="s">
        <v>36</v>
      </c>
      <c r="Q106" s="71" t="s">
        <v>29</v>
      </c>
      <c r="R106" s="108" t="s">
        <v>36</v>
      </c>
      <c r="S106" s="71" t="s">
        <v>29</v>
      </c>
      <c r="T106" s="108" t="s">
        <v>36</v>
      </c>
      <c r="U106" s="71" t="s">
        <v>29</v>
      </c>
      <c r="V106" s="108" t="s">
        <v>36</v>
      </c>
      <c r="W106" s="71" t="s">
        <v>29</v>
      </c>
      <c r="X106" s="108" t="s">
        <v>36</v>
      </c>
      <c r="Y106" s="71" t="s">
        <v>29</v>
      </c>
      <c r="Z106" s="108" t="s">
        <v>36</v>
      </c>
      <c r="AA106" s="71" t="s">
        <v>29</v>
      </c>
      <c r="AB106" s="108" t="s">
        <v>36</v>
      </c>
      <c r="AC106" s="71" t="s">
        <v>29</v>
      </c>
      <c r="AD106" s="117" t="s">
        <v>36</v>
      </c>
      <c r="AE106" s="117" t="s">
        <v>29</v>
      </c>
      <c r="AF106" s="108" t="s">
        <v>36</v>
      </c>
      <c r="AG106" s="71" t="s">
        <v>29</v>
      </c>
      <c r="AH106" s="117" t="s">
        <v>36</v>
      </c>
      <c r="AI106" s="117" t="s">
        <v>29</v>
      </c>
      <c r="AJ106" s="108" t="s">
        <v>36</v>
      </c>
      <c r="AK106" s="71" t="s">
        <v>29</v>
      </c>
      <c r="AL106" s="117" t="s">
        <v>36</v>
      </c>
      <c r="AM106" s="71" t="s">
        <v>29</v>
      </c>
      <c r="AN106" s="620"/>
      <c r="AO106" s="260"/>
      <c r="AP106" s="99"/>
      <c r="AQ106" s="99"/>
      <c r="AR106" s="99"/>
      <c r="CI106" s="1"/>
      <c r="CJ106" s="1"/>
      <c r="CK106" s="1"/>
      <c r="CL106" s="1"/>
      <c r="CM106" s="1"/>
      <c r="CN106" s="1"/>
      <c r="CO106" s="1"/>
      <c r="CP106" s="1"/>
      <c r="CQ106" s="1"/>
    </row>
    <row r="107" spans="1:95" ht="21" customHeight="1" x14ac:dyDescent="0.25">
      <c r="A107" s="674" t="s">
        <v>97</v>
      </c>
      <c r="B107" s="675"/>
      <c r="C107" s="212">
        <f>SUM(D107+E107)</f>
        <v>0</v>
      </c>
      <c r="D107" s="261">
        <f t="shared" ref="D107:E109" si="19">SUM(F107+H107+J107+L107+N107+P107+R107+T107+V107+X107+Z107+AB107+AD107+AF107+AH107+AJ107+AL107)</f>
        <v>0</v>
      </c>
      <c r="E107" s="77">
        <f t="shared" si="19"/>
        <v>0</v>
      </c>
      <c r="F107" s="262"/>
      <c r="G107" s="263"/>
      <c r="H107" s="262"/>
      <c r="I107" s="263"/>
      <c r="J107" s="262"/>
      <c r="K107" s="263"/>
      <c r="L107" s="262"/>
      <c r="M107" s="263"/>
      <c r="N107" s="262"/>
      <c r="O107" s="263"/>
      <c r="P107" s="262"/>
      <c r="Q107" s="263"/>
      <c r="R107" s="262"/>
      <c r="S107" s="263"/>
      <c r="T107" s="262"/>
      <c r="U107" s="263"/>
      <c r="V107" s="262"/>
      <c r="W107" s="263"/>
      <c r="X107" s="262"/>
      <c r="Y107" s="263"/>
      <c r="Z107" s="262"/>
      <c r="AA107" s="263"/>
      <c r="AB107" s="262"/>
      <c r="AC107" s="263"/>
      <c r="AD107" s="264"/>
      <c r="AE107" s="265"/>
      <c r="AF107" s="262"/>
      <c r="AG107" s="263"/>
      <c r="AH107" s="264"/>
      <c r="AI107" s="265"/>
      <c r="AJ107" s="262"/>
      <c r="AK107" s="263"/>
      <c r="AL107" s="264"/>
      <c r="AM107" s="263"/>
      <c r="AN107" s="266"/>
      <c r="AO107" s="83"/>
      <c r="AP107" s="84"/>
      <c r="AQ107" s="84"/>
      <c r="AR107" s="84"/>
      <c r="CA107" s="2" t="str">
        <f>IF(C107=0,"",IF(AN107="",IF(C107="",""," No olvide escribir la columna Beneficiarios.-"),""))</f>
        <v/>
      </c>
      <c r="CB107" s="2" t="str">
        <f>IF(C107&lt;AN107," El número de Beneficiarios NO puede ser mayor que el Total.-","")</f>
        <v/>
      </c>
      <c r="CG107" s="2">
        <f>IF(C107&lt;AN107,1,0)</f>
        <v>0</v>
      </c>
      <c r="CH107" s="2" t="str">
        <f>IF(C107=0,"",IF(AN107="",IF(C107="","",1),0))</f>
        <v/>
      </c>
      <c r="CI107" s="1"/>
      <c r="CJ107" s="1"/>
      <c r="CK107" s="1"/>
      <c r="CL107" s="1"/>
      <c r="CM107" s="1"/>
      <c r="CN107" s="1"/>
      <c r="CO107" s="1"/>
      <c r="CP107" s="1"/>
      <c r="CQ107" s="1"/>
    </row>
    <row r="108" spans="1:95" ht="21" customHeight="1" x14ac:dyDescent="0.25">
      <c r="A108" s="676" t="s">
        <v>98</v>
      </c>
      <c r="B108" s="677"/>
      <c r="C108" s="75">
        <f>SUM(D108+E108)</f>
        <v>0</v>
      </c>
      <c r="D108" s="76">
        <f t="shared" si="19"/>
        <v>0</v>
      </c>
      <c r="E108" s="86">
        <f t="shared" si="19"/>
        <v>0</v>
      </c>
      <c r="F108" s="267"/>
      <c r="G108" s="268"/>
      <c r="H108" s="267"/>
      <c r="I108" s="268"/>
      <c r="J108" s="267"/>
      <c r="K108" s="268"/>
      <c r="L108" s="267"/>
      <c r="M108" s="268"/>
      <c r="N108" s="267"/>
      <c r="O108" s="268"/>
      <c r="P108" s="267"/>
      <c r="Q108" s="268"/>
      <c r="R108" s="267"/>
      <c r="S108" s="268"/>
      <c r="T108" s="267"/>
      <c r="U108" s="268"/>
      <c r="V108" s="267"/>
      <c r="W108" s="268"/>
      <c r="X108" s="267"/>
      <c r="Y108" s="268"/>
      <c r="Z108" s="267"/>
      <c r="AA108" s="268"/>
      <c r="AB108" s="267"/>
      <c r="AC108" s="268"/>
      <c r="AD108" s="269"/>
      <c r="AE108" s="270"/>
      <c r="AF108" s="267"/>
      <c r="AG108" s="268"/>
      <c r="AH108" s="269"/>
      <c r="AI108" s="270"/>
      <c r="AJ108" s="267"/>
      <c r="AK108" s="268"/>
      <c r="AL108" s="269"/>
      <c r="AM108" s="268"/>
      <c r="AN108" s="271"/>
      <c r="AO108" s="83"/>
      <c r="AP108" s="84"/>
      <c r="AQ108" s="84"/>
      <c r="AR108" s="84"/>
      <c r="CA108" s="2" t="str">
        <f>IF(C108=0,"",IF(AN108="",IF(C108="",""," No olvide escribir la columna Beneficiarios.-"),""))</f>
        <v/>
      </c>
      <c r="CB108" s="2" t="str">
        <f>IF(C108&lt;AN108," El número de Beneficiarios NO puede ser mayor que el Total.-","")</f>
        <v/>
      </c>
      <c r="CG108" s="2">
        <f>IF(C108&lt;AN108,1,0)</f>
        <v>0</v>
      </c>
      <c r="CH108" s="2" t="str">
        <f>IF(C108=0,"",IF(AN108="",IF(C108="","",1),0))</f>
        <v/>
      </c>
      <c r="CI108" s="1"/>
      <c r="CJ108" s="1"/>
      <c r="CK108" s="1"/>
      <c r="CL108" s="1"/>
      <c r="CM108" s="1"/>
      <c r="CN108" s="1"/>
      <c r="CO108" s="1"/>
      <c r="CP108" s="1"/>
      <c r="CQ108" s="1"/>
    </row>
    <row r="109" spans="1:95" ht="21" customHeight="1" x14ac:dyDescent="0.25">
      <c r="A109" s="678" t="s">
        <v>99</v>
      </c>
      <c r="B109" s="679"/>
      <c r="C109" s="91">
        <f>SUM(D109+E109)</f>
        <v>0</v>
      </c>
      <c r="D109" s="92">
        <f t="shared" si="19"/>
        <v>0</v>
      </c>
      <c r="E109" s="54">
        <f t="shared" si="19"/>
        <v>0</v>
      </c>
      <c r="F109" s="272"/>
      <c r="G109" s="273"/>
      <c r="H109" s="272"/>
      <c r="I109" s="273"/>
      <c r="J109" s="272"/>
      <c r="K109" s="273"/>
      <c r="L109" s="272"/>
      <c r="M109" s="273"/>
      <c r="N109" s="272"/>
      <c r="O109" s="273"/>
      <c r="P109" s="272"/>
      <c r="Q109" s="273"/>
      <c r="R109" s="272"/>
      <c r="S109" s="273"/>
      <c r="T109" s="272"/>
      <c r="U109" s="273"/>
      <c r="V109" s="272"/>
      <c r="W109" s="273"/>
      <c r="X109" s="272"/>
      <c r="Y109" s="273"/>
      <c r="Z109" s="272"/>
      <c r="AA109" s="273"/>
      <c r="AB109" s="272"/>
      <c r="AC109" s="273"/>
      <c r="AD109" s="274"/>
      <c r="AE109" s="275"/>
      <c r="AF109" s="272"/>
      <c r="AG109" s="273"/>
      <c r="AH109" s="274"/>
      <c r="AI109" s="275"/>
      <c r="AJ109" s="272"/>
      <c r="AK109" s="273"/>
      <c r="AL109" s="274"/>
      <c r="AM109" s="273"/>
      <c r="AN109" s="276"/>
      <c r="AO109" s="83"/>
      <c r="AP109" s="84"/>
      <c r="AQ109" s="84"/>
      <c r="AR109" s="84"/>
      <c r="CA109" s="2" t="str">
        <f>IF(C109=0,"",IF(AN109="",IF(C109="",""," No olvide escribir la columna Beneficiarios.-"),""))</f>
        <v/>
      </c>
      <c r="CB109" s="2" t="str">
        <f>IF(C109&lt;AN109," El número de Beneficiarios NO puede ser mayor que el Total.-","")</f>
        <v/>
      </c>
      <c r="CG109" s="2">
        <f>IF(C109&lt;AN109,1,0)</f>
        <v>0</v>
      </c>
      <c r="CH109" s="2" t="str">
        <f>IF(C109=0,"",IF(AN109="",IF(C109="","",1),0))</f>
        <v/>
      </c>
      <c r="CI109" s="1"/>
      <c r="CJ109" s="1"/>
      <c r="CK109" s="1"/>
      <c r="CL109" s="1"/>
      <c r="CM109" s="1"/>
      <c r="CN109" s="1"/>
      <c r="CO109" s="1"/>
      <c r="CP109" s="1"/>
      <c r="CQ109" s="1"/>
    </row>
    <row r="110" spans="1:95" x14ac:dyDescent="0.25">
      <c r="A110" s="176" t="s">
        <v>100</v>
      </c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19"/>
      <c r="AC110" s="20"/>
      <c r="AD110" s="20"/>
      <c r="AE110" s="20"/>
      <c r="AF110" s="20"/>
      <c r="AG110" s="20"/>
      <c r="AH110" s="158"/>
      <c r="AI110" s="158"/>
      <c r="AJ110" s="158"/>
      <c r="AK110" s="158"/>
      <c r="AL110" s="158"/>
      <c r="AM110" s="158"/>
      <c r="AN110" s="158"/>
      <c r="AO110" s="67"/>
      <c r="AP110" s="67"/>
      <c r="AQ110" s="67"/>
      <c r="AR110" s="67"/>
      <c r="CI110" s="1"/>
      <c r="CJ110" s="1"/>
      <c r="CK110" s="1"/>
      <c r="CL110" s="1"/>
      <c r="CM110" s="1"/>
      <c r="CN110" s="1"/>
      <c r="CO110" s="1"/>
      <c r="CP110" s="1"/>
      <c r="CQ110" s="1"/>
    </row>
    <row r="111" spans="1:95" ht="15" customHeight="1" x14ac:dyDescent="0.25">
      <c r="A111" s="643" t="s">
        <v>101</v>
      </c>
      <c r="B111" s="668"/>
      <c r="C111" s="643" t="s">
        <v>48</v>
      </c>
      <c r="D111" s="687"/>
      <c r="E111" s="668"/>
      <c r="F111" s="621" t="s">
        <v>102</v>
      </c>
      <c r="G111" s="622"/>
      <c r="H111" s="688" t="s">
        <v>103</v>
      </c>
      <c r="I111" s="622"/>
      <c r="J111" s="621" t="s">
        <v>104</v>
      </c>
      <c r="K111" s="622"/>
      <c r="L111" s="621" t="s">
        <v>105</v>
      </c>
      <c r="M111" s="622"/>
      <c r="N111" s="621" t="s">
        <v>106</v>
      </c>
      <c r="O111" s="622"/>
      <c r="P111" s="623" t="s">
        <v>107</v>
      </c>
      <c r="Q111" s="624"/>
      <c r="R111" s="623" t="s">
        <v>108</v>
      </c>
      <c r="S111" s="624"/>
      <c r="T111" s="623" t="s">
        <v>109</v>
      </c>
      <c r="U111" s="642"/>
      <c r="V111" s="623" t="s">
        <v>110</v>
      </c>
      <c r="W111" s="642"/>
      <c r="X111" s="685" t="s">
        <v>111</v>
      </c>
      <c r="Y111" s="680" t="s">
        <v>112</v>
      </c>
      <c r="Z111" s="642"/>
      <c r="AA111" s="642"/>
      <c r="AB111" s="624"/>
      <c r="AC111" s="681" t="s">
        <v>113</v>
      </c>
      <c r="AD111" s="682"/>
      <c r="AE111" s="642" t="s">
        <v>114</v>
      </c>
      <c r="AF111" s="642"/>
      <c r="AG111" s="642"/>
      <c r="AH111" s="624"/>
      <c r="AI111" s="618" t="s">
        <v>229</v>
      </c>
      <c r="AJ111" s="68"/>
      <c r="AK111" s="68"/>
      <c r="AL111" s="68"/>
      <c r="AM111" s="68"/>
      <c r="AN111" s="68"/>
      <c r="AO111" s="68"/>
      <c r="AP111" s="68"/>
      <c r="AQ111" s="68"/>
      <c r="AR111" s="68"/>
      <c r="CI111" s="1"/>
      <c r="CJ111" s="1"/>
      <c r="CK111" s="1"/>
      <c r="CL111" s="1"/>
      <c r="CM111" s="1"/>
      <c r="CN111" s="1"/>
      <c r="CO111" s="1"/>
      <c r="CP111" s="1"/>
      <c r="CQ111" s="1"/>
    </row>
    <row r="112" spans="1:95" ht="21" x14ac:dyDescent="0.25">
      <c r="A112" s="645"/>
      <c r="B112" s="670"/>
      <c r="C112" s="69" t="s">
        <v>27</v>
      </c>
      <c r="D112" s="70" t="s">
        <v>28</v>
      </c>
      <c r="E112" s="277" t="s">
        <v>29</v>
      </c>
      <c r="F112" s="72" t="s">
        <v>36</v>
      </c>
      <c r="G112" s="278" t="s">
        <v>29</v>
      </c>
      <c r="H112" s="72" t="s">
        <v>36</v>
      </c>
      <c r="I112" s="278" t="s">
        <v>29</v>
      </c>
      <c r="J112" s="72" t="s">
        <v>36</v>
      </c>
      <c r="K112" s="278" t="s">
        <v>29</v>
      </c>
      <c r="L112" s="72" t="s">
        <v>36</v>
      </c>
      <c r="M112" s="278" t="s">
        <v>29</v>
      </c>
      <c r="N112" s="72" t="s">
        <v>36</v>
      </c>
      <c r="O112" s="278" t="s">
        <v>29</v>
      </c>
      <c r="P112" s="72" t="s">
        <v>36</v>
      </c>
      <c r="Q112" s="278" t="s">
        <v>29</v>
      </c>
      <c r="R112" s="72" t="s">
        <v>36</v>
      </c>
      <c r="S112" s="278" t="s">
        <v>29</v>
      </c>
      <c r="T112" s="72" t="s">
        <v>36</v>
      </c>
      <c r="U112" s="279" t="s">
        <v>29</v>
      </c>
      <c r="V112" s="72" t="s">
        <v>36</v>
      </c>
      <c r="W112" s="279" t="s">
        <v>29</v>
      </c>
      <c r="X112" s="686"/>
      <c r="Y112" s="280" t="s">
        <v>115</v>
      </c>
      <c r="Z112" s="281" t="s">
        <v>116</v>
      </c>
      <c r="AA112" s="282" t="s">
        <v>117</v>
      </c>
      <c r="AB112" s="160" t="s">
        <v>118</v>
      </c>
      <c r="AC112" s="283" t="s">
        <v>119</v>
      </c>
      <c r="AD112" s="284" t="s">
        <v>120</v>
      </c>
      <c r="AE112" s="285" t="s">
        <v>121</v>
      </c>
      <c r="AF112" s="160" t="s">
        <v>122</v>
      </c>
      <c r="AG112" s="286" t="s">
        <v>123</v>
      </c>
      <c r="AH112" s="160" t="s">
        <v>124</v>
      </c>
      <c r="AI112" s="620"/>
      <c r="AJ112" s="68"/>
      <c r="AK112" s="68"/>
      <c r="AL112" s="68"/>
      <c r="AM112" s="68"/>
      <c r="AN112" s="68"/>
      <c r="AO112" s="68"/>
      <c r="AP112" s="68"/>
      <c r="AQ112" s="68"/>
      <c r="AR112" s="68"/>
      <c r="CI112" s="1"/>
      <c r="CJ112" s="1"/>
      <c r="CK112" s="1"/>
      <c r="CL112" s="1"/>
      <c r="CM112" s="1"/>
      <c r="CN112" s="1"/>
      <c r="CO112" s="1"/>
      <c r="CP112" s="1"/>
      <c r="CQ112" s="1"/>
    </row>
    <row r="113" spans="1:95" x14ac:dyDescent="0.25">
      <c r="A113" s="674" t="s">
        <v>125</v>
      </c>
      <c r="B113" s="675"/>
      <c r="C113" s="103">
        <f>SUM(D113+E113)</f>
        <v>0</v>
      </c>
      <c r="D113" s="104">
        <f>SUM(F113+H113+J113+L113+N113+P113+R113+T113+V113)</f>
        <v>0</v>
      </c>
      <c r="E113" s="31">
        <f>SUM(G113+I113+K113+M113+O113+Q113+S113+U113+W113)</f>
        <v>0</v>
      </c>
      <c r="F113" s="185"/>
      <c r="G113" s="287"/>
      <c r="H113" s="184"/>
      <c r="I113" s="187"/>
      <c r="J113" s="185"/>
      <c r="K113" s="287"/>
      <c r="L113" s="184"/>
      <c r="M113" s="187"/>
      <c r="N113" s="185"/>
      <c r="O113" s="287"/>
      <c r="P113" s="184"/>
      <c r="Q113" s="187"/>
      <c r="R113" s="185"/>
      <c r="S113" s="287"/>
      <c r="T113" s="184"/>
      <c r="U113" s="187"/>
      <c r="V113" s="185"/>
      <c r="W113" s="288"/>
      <c r="X113" s="186"/>
      <c r="Y113" s="289"/>
      <c r="Z113" s="184"/>
      <c r="AA113" s="290"/>
      <c r="AB113" s="291"/>
      <c r="AC113" s="288"/>
      <c r="AD113" s="292"/>
      <c r="AE113" s="289"/>
      <c r="AF113" s="188"/>
      <c r="AG113" s="188"/>
      <c r="AH113" s="188"/>
      <c r="AI113" s="188"/>
      <c r="AJ113" s="83"/>
      <c r="AK113" s="84"/>
      <c r="AL113" s="84"/>
      <c r="AM113" s="84"/>
      <c r="AN113" s="84"/>
      <c r="AO113" s="84"/>
      <c r="AP113" s="84"/>
      <c r="AQ113" s="84"/>
      <c r="AR113" s="84"/>
      <c r="CA113" s="2" t="str">
        <f>IF(C113&lt;&gt;SUM(Y113+Z113),"El nº de atenciones por violencia intrafamiliar  debe ser igual a la sumatoria de Pareja/Ex Pareja y Familiar","")</f>
        <v/>
      </c>
      <c r="CG113" s="2">
        <f>IF(C113&lt;&gt;SUM(Y113+Z113),1,0)</f>
        <v>0</v>
      </c>
      <c r="CH113" s="2">
        <v>0</v>
      </c>
      <c r="CJ113" s="1"/>
      <c r="CK113" s="1"/>
      <c r="CL113" s="1"/>
      <c r="CM113" s="1"/>
      <c r="CN113" s="1"/>
      <c r="CO113" s="1"/>
      <c r="CP113" s="1"/>
      <c r="CQ113" s="1"/>
    </row>
    <row r="114" spans="1:95" x14ac:dyDescent="0.25">
      <c r="A114" s="683" t="s">
        <v>126</v>
      </c>
      <c r="B114" s="684"/>
      <c r="C114" s="293">
        <f>SUM(D114+E114)</f>
        <v>0</v>
      </c>
      <c r="D114" s="294">
        <f>SUM(F114+H114+J114+L114+N114+P114+R114+T114+V114)</f>
        <v>0</v>
      </c>
      <c r="E114" s="295">
        <f>SUM(G114+I114+K114+M114+O114+Q114+S114+U114+W114)</f>
        <v>0</v>
      </c>
      <c r="F114" s="296"/>
      <c r="G114" s="297"/>
      <c r="H114" s="298"/>
      <c r="I114" s="299"/>
      <c r="J114" s="296"/>
      <c r="K114" s="297"/>
      <c r="L114" s="298"/>
      <c r="M114" s="299"/>
      <c r="N114" s="296"/>
      <c r="O114" s="297"/>
      <c r="P114" s="298"/>
      <c r="Q114" s="299"/>
      <c r="R114" s="296"/>
      <c r="S114" s="297"/>
      <c r="T114" s="298"/>
      <c r="U114" s="299"/>
      <c r="V114" s="296"/>
      <c r="W114" s="300"/>
      <c r="X114" s="301"/>
      <c r="Y114" s="302"/>
      <c r="Z114" s="303"/>
      <c r="AA114" s="304"/>
      <c r="AB114" s="304"/>
      <c r="AC114" s="301"/>
      <c r="AD114" s="305"/>
      <c r="AE114" s="306"/>
      <c r="AF114" s="307"/>
      <c r="AG114" s="307"/>
      <c r="AH114" s="307"/>
      <c r="AI114" s="307"/>
      <c r="AJ114" s="83"/>
      <c r="AK114" s="84"/>
      <c r="AL114" s="84"/>
      <c r="AM114" s="84"/>
      <c r="AN114" s="84"/>
      <c r="AO114" s="84"/>
      <c r="AP114" s="84"/>
      <c r="AQ114" s="84"/>
      <c r="AR114" s="84"/>
      <c r="CA114" s="2" t="str">
        <f>IF(C114&lt;&gt;SUM(AA114+AB114),"El nº de atenciones de Otras Violencias debe ser igual a la sumatoria de Conocidos y Desconocidos","")</f>
        <v/>
      </c>
      <c r="CG114" s="2">
        <f>IF(C114&lt;&gt;SUM(AA114+AB114),1,0)</f>
        <v>0</v>
      </c>
      <c r="CH114" s="2">
        <v>0</v>
      </c>
      <c r="CJ114" s="1"/>
      <c r="CK114" s="1"/>
      <c r="CL114" s="1"/>
      <c r="CM114" s="1"/>
      <c r="CN114" s="1"/>
      <c r="CO114" s="1"/>
      <c r="CP114" s="1"/>
      <c r="CQ114" s="1"/>
    </row>
    <row r="115" spans="1:95" x14ac:dyDescent="0.25">
      <c r="A115" s="176" t="s">
        <v>127</v>
      </c>
      <c r="B115" s="308"/>
      <c r="C115" s="308"/>
      <c r="D115" s="176"/>
      <c r="E115" s="176"/>
      <c r="F115" s="176"/>
      <c r="G115" s="176"/>
      <c r="H115" s="176"/>
      <c r="I115" s="176"/>
      <c r="J115" s="176"/>
      <c r="K115" s="176"/>
      <c r="L115" s="176"/>
      <c r="M115" s="176"/>
      <c r="N115" s="176"/>
      <c r="O115" s="176"/>
      <c r="P115" s="176"/>
      <c r="Q115" s="176"/>
      <c r="R115" s="176"/>
      <c r="S115" s="176"/>
      <c r="T115" s="176"/>
      <c r="U115" s="20"/>
      <c r="V115" s="20"/>
      <c r="W115" s="20"/>
      <c r="X115" s="158"/>
      <c r="Y115" s="158"/>
      <c r="Z115" s="158"/>
      <c r="AA115" s="309"/>
      <c r="AB115" s="158"/>
      <c r="AC115" s="158"/>
      <c r="AD115" s="158"/>
      <c r="AE115" s="158"/>
      <c r="AF115" s="158"/>
      <c r="AG115" s="158"/>
      <c r="AH115" s="158"/>
      <c r="AI115" s="158"/>
      <c r="AJ115" s="67"/>
      <c r="AK115" s="67"/>
      <c r="AL115" s="67"/>
      <c r="AM115" s="67"/>
      <c r="AN115" s="67"/>
      <c r="AO115" s="67"/>
      <c r="AP115" s="67"/>
      <c r="AQ115" s="67"/>
      <c r="AR115" s="67"/>
      <c r="CJ115" s="1"/>
      <c r="CK115" s="1"/>
      <c r="CL115" s="1"/>
      <c r="CM115" s="1"/>
      <c r="CN115" s="1"/>
      <c r="CO115" s="1"/>
      <c r="CP115" s="1"/>
      <c r="CQ115" s="1"/>
    </row>
    <row r="116" spans="1:95" ht="15" customHeight="1" x14ac:dyDescent="0.25">
      <c r="A116" s="643" t="s">
        <v>101</v>
      </c>
      <c r="B116" s="668"/>
      <c r="C116" s="633" t="s">
        <v>48</v>
      </c>
      <c r="D116" s="621" t="s">
        <v>3</v>
      </c>
      <c r="E116" s="625"/>
      <c r="F116" s="625"/>
      <c r="G116" s="625"/>
      <c r="H116" s="625"/>
      <c r="I116" s="625"/>
      <c r="J116" s="625"/>
      <c r="K116" s="625"/>
      <c r="L116" s="625"/>
      <c r="M116" s="622"/>
      <c r="N116" s="621" t="s">
        <v>128</v>
      </c>
      <c r="O116" s="622"/>
      <c r="P116" s="618" t="s">
        <v>223</v>
      </c>
      <c r="Q116" s="20"/>
      <c r="R116" s="112"/>
      <c r="S116" s="112"/>
      <c r="T116" s="112"/>
      <c r="U116" s="112"/>
      <c r="V116" s="112"/>
      <c r="W116" s="112"/>
      <c r="X116" s="171"/>
      <c r="Y116" s="171"/>
      <c r="Z116" s="171"/>
      <c r="AA116" s="171"/>
      <c r="AB116" s="171"/>
      <c r="AC116" s="171"/>
      <c r="AD116" s="171"/>
      <c r="AE116" s="171"/>
      <c r="AF116" s="171"/>
      <c r="AG116" s="171"/>
      <c r="AH116" s="171"/>
      <c r="AI116" s="171"/>
      <c r="AJ116" s="68"/>
      <c r="AK116" s="68"/>
      <c r="AL116" s="68"/>
      <c r="AM116" s="68"/>
      <c r="AN116" s="68"/>
      <c r="AO116" s="68"/>
      <c r="AP116" s="68"/>
      <c r="AQ116" s="68"/>
      <c r="AR116" s="68"/>
      <c r="CJ116" s="1"/>
      <c r="CK116" s="1"/>
      <c r="CL116" s="1"/>
      <c r="CM116" s="1"/>
      <c r="CN116" s="1"/>
      <c r="CO116" s="1"/>
      <c r="CP116" s="1"/>
      <c r="CQ116" s="1"/>
    </row>
    <row r="117" spans="1:95" ht="21" x14ac:dyDescent="0.25">
      <c r="A117" s="645"/>
      <c r="B117" s="670"/>
      <c r="C117" s="635"/>
      <c r="D117" s="310" t="s">
        <v>6</v>
      </c>
      <c r="E117" s="310" t="s">
        <v>7</v>
      </c>
      <c r="F117" s="178" t="s">
        <v>8</v>
      </c>
      <c r="G117" s="178" t="s">
        <v>9</v>
      </c>
      <c r="H117" s="178" t="s">
        <v>10</v>
      </c>
      <c r="I117" s="178" t="s">
        <v>129</v>
      </c>
      <c r="J117" s="178" t="s">
        <v>130</v>
      </c>
      <c r="K117" s="178" t="s">
        <v>131</v>
      </c>
      <c r="L117" s="178" t="s">
        <v>132</v>
      </c>
      <c r="M117" s="278" t="s">
        <v>133</v>
      </c>
      <c r="N117" s="72" t="s">
        <v>28</v>
      </c>
      <c r="O117" s="71" t="s">
        <v>29</v>
      </c>
      <c r="P117" s="620"/>
      <c r="Q117" s="20"/>
      <c r="R117" s="112"/>
      <c r="S117" s="112"/>
      <c r="T117" s="112"/>
      <c r="U117" s="112"/>
      <c r="V117" s="112"/>
      <c r="W117" s="112"/>
      <c r="X117" s="171"/>
      <c r="Y117" s="171"/>
      <c r="Z117" s="171"/>
      <c r="AA117" s="171"/>
      <c r="AB117" s="171"/>
      <c r="AC117" s="171"/>
      <c r="AD117" s="171"/>
      <c r="AE117" s="171"/>
      <c r="AF117" s="171"/>
      <c r="AG117" s="171"/>
      <c r="AH117" s="171"/>
      <c r="AI117" s="171"/>
      <c r="AJ117" s="171"/>
      <c r="AK117" s="171"/>
      <c r="AL117" s="171"/>
      <c r="AM117" s="171"/>
      <c r="AN117" s="171"/>
      <c r="AO117" s="171"/>
      <c r="AP117" s="171"/>
      <c r="AQ117" s="171"/>
      <c r="AR117" s="171"/>
      <c r="CJ117" s="1"/>
      <c r="CK117" s="1"/>
      <c r="CL117" s="1"/>
      <c r="CM117" s="1"/>
      <c r="CN117" s="1"/>
      <c r="CO117" s="1"/>
      <c r="CP117" s="1"/>
      <c r="CQ117" s="1"/>
    </row>
    <row r="118" spans="1:95" ht="15.75" customHeight="1" x14ac:dyDescent="0.25">
      <c r="A118" s="618" t="s">
        <v>134</v>
      </c>
      <c r="B118" s="311" t="s">
        <v>135</v>
      </c>
      <c r="C118" s="312">
        <f>SUM(F118:K118)</f>
        <v>0</v>
      </c>
      <c r="D118" s="313"/>
      <c r="E118" s="313"/>
      <c r="F118" s="38"/>
      <c r="G118" s="38"/>
      <c r="H118" s="38"/>
      <c r="I118" s="38"/>
      <c r="J118" s="38"/>
      <c r="K118" s="38"/>
      <c r="L118" s="313"/>
      <c r="M118" s="314"/>
      <c r="N118" s="315"/>
      <c r="O118" s="33"/>
      <c r="P118" s="106"/>
      <c r="Q118" s="83"/>
      <c r="R118" s="84"/>
      <c r="S118" s="84"/>
      <c r="T118" s="84"/>
      <c r="U118" s="84"/>
      <c r="V118" s="84"/>
      <c r="W118" s="84"/>
      <c r="X118" s="84"/>
      <c r="Y118" s="84"/>
      <c r="Z118" s="84"/>
      <c r="AA118" s="84"/>
      <c r="AB118" s="84"/>
      <c r="AC118" s="68"/>
      <c r="AD118" s="68"/>
      <c r="AE118" s="68"/>
      <c r="AF118" s="171"/>
      <c r="AG118" s="171"/>
      <c r="AH118" s="171"/>
      <c r="AI118" s="171"/>
      <c r="AJ118" s="171"/>
      <c r="AK118" s="171"/>
      <c r="AL118" s="171"/>
      <c r="AM118" s="171"/>
      <c r="AN118" s="171"/>
      <c r="AO118" s="171"/>
      <c r="AP118" s="171"/>
      <c r="AQ118" s="171"/>
      <c r="AR118" s="171"/>
      <c r="CA118" s="2" t="str">
        <f>IF(C118&lt;&gt;O118," El número atenciones según sexo NO puede ser diferente al Total.","")</f>
        <v/>
      </c>
      <c r="CB118" s="2" t="str">
        <f>IF(C118=0,"",IF(P118="",IF(C118="",""," No olvide escribir la columna Beneficiarios."),""))</f>
        <v/>
      </c>
      <c r="CC118" s="2" t="str">
        <f>IF(C118&lt;P118," El número de Beneficiarios NO puede ser mayor que el Total.","")</f>
        <v/>
      </c>
      <c r="CG118" s="2">
        <f>IF(C118&lt;&gt;O118,1,0)</f>
        <v>0</v>
      </c>
      <c r="CH118" s="2">
        <f>IF(C118&lt;P118,1,0)</f>
        <v>0</v>
      </c>
      <c r="CI118" s="2" t="str">
        <f>IF(C118=0,"",IF(P118="",IF(C118="","",1),0))</f>
        <v/>
      </c>
      <c r="CJ118" s="1"/>
      <c r="CK118" s="1"/>
      <c r="CL118" s="1"/>
      <c r="CM118" s="1"/>
      <c r="CN118" s="1"/>
      <c r="CO118" s="1"/>
      <c r="CP118" s="1"/>
      <c r="CQ118" s="1"/>
    </row>
    <row r="119" spans="1:95" ht="15.75" customHeight="1" x14ac:dyDescent="0.25">
      <c r="A119" s="620"/>
      <c r="B119" s="316" t="s">
        <v>136</v>
      </c>
      <c r="C119" s="317">
        <f>SUM(F119:K119)</f>
        <v>0</v>
      </c>
      <c r="D119" s="62"/>
      <c r="E119" s="62"/>
      <c r="F119" s="58"/>
      <c r="G119" s="318"/>
      <c r="H119" s="318"/>
      <c r="I119" s="318"/>
      <c r="J119" s="318"/>
      <c r="K119" s="318"/>
      <c r="L119" s="62"/>
      <c r="M119" s="63"/>
      <c r="N119" s="61"/>
      <c r="O119" s="56"/>
      <c r="P119" s="94"/>
      <c r="Q119" s="83"/>
      <c r="R119" s="84"/>
      <c r="S119" s="84"/>
      <c r="T119" s="84"/>
      <c r="U119" s="84"/>
      <c r="V119" s="84"/>
      <c r="W119" s="84"/>
      <c r="X119" s="84"/>
      <c r="Y119" s="84"/>
      <c r="Z119" s="84"/>
      <c r="AA119" s="84"/>
      <c r="AB119" s="84"/>
      <c r="AC119" s="68"/>
      <c r="AD119" s="68"/>
      <c r="AE119" s="68"/>
      <c r="AF119" s="171"/>
      <c r="AG119" s="171"/>
      <c r="AH119" s="171"/>
      <c r="AI119" s="171"/>
      <c r="AJ119" s="171"/>
      <c r="AK119" s="171"/>
      <c r="AL119" s="171"/>
      <c r="AM119" s="171"/>
      <c r="AN119" s="171"/>
      <c r="AO119" s="171"/>
      <c r="AP119" s="171"/>
      <c r="AQ119" s="171"/>
      <c r="AR119" s="171"/>
      <c r="CA119" s="2" t="str">
        <f>IF(C119&lt;&gt;O119," El número atenciones según sexo NO puede ser diferente al Total.","")</f>
        <v/>
      </c>
      <c r="CB119" s="2" t="str">
        <f>IF(C119=0,"",IF(P119="",IF(C119="",""," No olvide escribir la columna Beneficiarios."),""))</f>
        <v/>
      </c>
      <c r="CC119" s="2" t="str">
        <f>IF(C119&lt;P119," El número de Beneficiarios NO puede ser mayor que el Total.","")</f>
        <v/>
      </c>
      <c r="CG119" s="2">
        <f>IF(C119&lt;&gt;O119,1,0)</f>
        <v>0</v>
      </c>
      <c r="CH119" s="2">
        <f>IF(C119&lt;P119,1,0)</f>
        <v>0</v>
      </c>
      <c r="CI119" s="2" t="str">
        <f>IF(C119=0,"",IF(P119="",IF(C119="","",1),0))</f>
        <v/>
      </c>
      <c r="CJ119" s="1"/>
      <c r="CK119" s="1"/>
      <c r="CL119" s="1"/>
      <c r="CM119" s="1"/>
      <c r="CN119" s="1"/>
      <c r="CO119" s="1"/>
      <c r="CP119" s="1"/>
      <c r="CQ119" s="1"/>
    </row>
    <row r="120" spans="1:95" x14ac:dyDescent="0.25">
      <c r="A120" s="96" t="s">
        <v>137</v>
      </c>
      <c r="B120" s="96"/>
      <c r="C120" s="96"/>
      <c r="D120" s="96"/>
      <c r="E120" s="96"/>
      <c r="F120" s="96"/>
      <c r="G120" s="96"/>
      <c r="H120" s="96"/>
      <c r="I120" s="176"/>
      <c r="J120" s="176"/>
      <c r="K120" s="176"/>
      <c r="L120" s="176"/>
      <c r="M120" s="176"/>
      <c r="N120" s="176"/>
      <c r="O120" s="20"/>
      <c r="P120" s="20"/>
      <c r="Q120" s="66"/>
      <c r="R120" s="66"/>
      <c r="S120" s="66"/>
      <c r="T120" s="66"/>
      <c r="U120" s="66"/>
      <c r="V120" s="66"/>
      <c r="W120" s="66"/>
      <c r="X120" s="67"/>
      <c r="Y120" s="67"/>
      <c r="Z120" s="67"/>
      <c r="AA120" s="67"/>
      <c r="AB120" s="67"/>
      <c r="AC120" s="67"/>
      <c r="AD120" s="67"/>
      <c r="AE120" s="67"/>
      <c r="AF120" s="158"/>
      <c r="AG120" s="158"/>
      <c r="AH120" s="158"/>
      <c r="AI120" s="158"/>
      <c r="AJ120" s="158"/>
      <c r="AK120" s="158"/>
      <c r="AL120" s="158"/>
      <c r="AM120" s="158"/>
      <c r="AN120" s="158"/>
      <c r="AO120" s="158"/>
      <c r="AP120" s="158"/>
      <c r="AQ120" s="158"/>
      <c r="AR120" s="158"/>
      <c r="CJ120" s="1"/>
      <c r="CK120" s="1"/>
      <c r="CL120" s="1"/>
      <c r="CM120" s="1"/>
      <c r="CN120" s="1"/>
      <c r="CO120" s="1"/>
      <c r="CP120" s="1"/>
      <c r="CQ120" s="1"/>
    </row>
    <row r="121" spans="1:95" x14ac:dyDescent="0.25">
      <c r="A121" s="618" t="s">
        <v>138</v>
      </c>
      <c r="B121" s="618" t="s">
        <v>139</v>
      </c>
      <c r="C121" s="162"/>
      <c r="D121" s="319"/>
      <c r="E121" s="167"/>
      <c r="F121" s="162"/>
      <c r="G121" s="162"/>
      <c r="H121" s="167"/>
      <c r="I121" s="167"/>
      <c r="J121" s="167"/>
      <c r="K121" s="167"/>
      <c r="L121" s="167"/>
      <c r="M121" s="167"/>
      <c r="N121" s="167"/>
      <c r="O121" s="167"/>
      <c r="P121" s="167"/>
      <c r="Q121" s="167"/>
      <c r="R121" s="167"/>
      <c r="S121" s="167"/>
      <c r="T121" s="167"/>
      <c r="U121" s="167"/>
      <c r="V121" s="167"/>
      <c r="W121" s="167"/>
      <c r="X121" s="171"/>
      <c r="Y121" s="171"/>
      <c r="Z121" s="171"/>
      <c r="AA121" s="171"/>
      <c r="AB121" s="171"/>
      <c r="AC121" s="171"/>
      <c r="AD121" s="171"/>
      <c r="AE121" s="171"/>
      <c r="AF121" s="171"/>
      <c r="AG121" s="171"/>
      <c r="AH121" s="171"/>
      <c r="AI121" s="171"/>
      <c r="AJ121" s="171"/>
      <c r="AK121" s="171"/>
      <c r="AL121" s="171"/>
      <c r="AM121" s="171"/>
      <c r="AN121" s="171"/>
      <c r="AO121" s="171"/>
      <c r="AP121" s="171"/>
      <c r="AQ121" s="171"/>
      <c r="AR121" s="171"/>
      <c r="CJ121" s="1"/>
      <c r="CK121" s="1"/>
      <c r="CL121" s="1"/>
      <c r="CM121" s="1"/>
      <c r="CN121" s="1"/>
      <c r="CO121" s="1"/>
      <c r="CP121" s="1"/>
      <c r="CQ121" s="1"/>
    </row>
    <row r="122" spans="1:95" x14ac:dyDescent="0.25">
      <c r="A122" s="620"/>
      <c r="B122" s="620"/>
      <c r="C122" s="162"/>
      <c r="D122" s="319"/>
      <c r="E122" s="167"/>
      <c r="F122" s="162"/>
      <c r="G122" s="162"/>
      <c r="H122" s="167"/>
      <c r="I122" s="167"/>
      <c r="J122" s="167"/>
      <c r="K122" s="167"/>
      <c r="L122" s="167"/>
      <c r="M122" s="167"/>
      <c r="N122" s="167"/>
      <c r="O122" s="167"/>
      <c r="P122" s="167"/>
      <c r="Q122" s="167"/>
      <c r="R122" s="167"/>
      <c r="S122" s="167"/>
      <c r="T122" s="167"/>
      <c r="U122" s="167"/>
      <c r="V122" s="167"/>
      <c r="W122" s="167"/>
      <c r="X122" s="171"/>
      <c r="Y122" s="171"/>
      <c r="Z122" s="171"/>
      <c r="AA122" s="171"/>
      <c r="AB122" s="171"/>
      <c r="AC122" s="171"/>
      <c r="AD122" s="171"/>
      <c r="AE122" s="171"/>
      <c r="AF122" s="171"/>
      <c r="AG122" s="171"/>
      <c r="AH122" s="171"/>
      <c r="AI122" s="171"/>
      <c r="AJ122" s="171"/>
      <c r="AK122" s="171"/>
      <c r="AL122" s="171"/>
      <c r="AM122" s="171"/>
      <c r="AN122" s="171"/>
      <c r="AO122" s="171"/>
      <c r="AP122" s="171"/>
      <c r="AQ122" s="171"/>
      <c r="AR122" s="171"/>
      <c r="CJ122" s="1"/>
      <c r="CK122" s="1"/>
      <c r="CL122" s="1"/>
      <c r="CM122" s="1"/>
      <c r="CN122" s="1"/>
      <c r="CO122" s="1"/>
      <c r="CP122" s="1"/>
      <c r="CQ122" s="1"/>
    </row>
    <row r="123" spans="1:95" x14ac:dyDescent="0.25">
      <c r="A123" s="320" t="s">
        <v>140</v>
      </c>
      <c r="B123" s="106"/>
      <c r="C123" s="162"/>
      <c r="D123" s="162"/>
      <c r="E123" s="162"/>
      <c r="F123" s="162"/>
      <c r="G123" s="162"/>
      <c r="H123" s="167"/>
      <c r="I123" s="167"/>
      <c r="J123" s="167"/>
      <c r="K123" s="167"/>
      <c r="L123" s="167"/>
      <c r="M123" s="167"/>
      <c r="N123" s="167"/>
      <c r="O123" s="167"/>
      <c r="P123" s="167"/>
      <c r="Q123" s="167"/>
      <c r="R123" s="167"/>
      <c r="S123" s="167"/>
      <c r="T123" s="167"/>
      <c r="U123" s="167"/>
      <c r="V123" s="167"/>
      <c r="W123" s="167"/>
      <c r="X123" s="171"/>
      <c r="Y123" s="171"/>
      <c r="Z123" s="171"/>
      <c r="AA123" s="171"/>
      <c r="AB123" s="171"/>
      <c r="AC123" s="171"/>
      <c r="AD123" s="171"/>
      <c r="AE123" s="171"/>
      <c r="AF123" s="171"/>
      <c r="AG123" s="171"/>
      <c r="AH123" s="171"/>
      <c r="AI123" s="171"/>
      <c r="AJ123" s="171"/>
      <c r="AK123" s="171"/>
      <c r="AL123" s="171"/>
      <c r="AM123" s="171"/>
      <c r="AN123" s="171"/>
      <c r="AO123" s="171"/>
      <c r="AP123" s="171"/>
      <c r="AQ123" s="171"/>
      <c r="AR123" s="171"/>
      <c r="CJ123" s="1"/>
      <c r="CK123" s="1"/>
      <c r="CL123" s="1"/>
      <c r="CM123" s="1"/>
      <c r="CN123" s="1"/>
      <c r="CO123" s="1"/>
      <c r="CP123" s="1"/>
      <c r="CQ123" s="1"/>
    </row>
    <row r="124" spans="1:95" x14ac:dyDescent="0.25">
      <c r="A124" s="321" t="s">
        <v>141</v>
      </c>
      <c r="B124" s="82"/>
      <c r="C124" s="162"/>
      <c r="D124" s="162"/>
      <c r="E124" s="162"/>
      <c r="F124" s="162"/>
      <c r="G124" s="162"/>
      <c r="H124" s="167"/>
      <c r="I124" s="167"/>
      <c r="J124" s="167"/>
      <c r="K124" s="167"/>
      <c r="L124" s="167"/>
      <c r="M124" s="167"/>
      <c r="N124" s="167"/>
      <c r="O124" s="167"/>
      <c r="P124" s="167"/>
      <c r="Q124" s="167"/>
      <c r="R124" s="167"/>
      <c r="S124" s="167"/>
      <c r="T124" s="167"/>
      <c r="U124" s="167"/>
      <c r="V124" s="167"/>
      <c r="W124" s="167"/>
      <c r="X124" s="171"/>
      <c r="Y124" s="171"/>
      <c r="Z124" s="171"/>
      <c r="AA124" s="171"/>
      <c r="AB124" s="171"/>
      <c r="AC124" s="171"/>
      <c r="AD124" s="171"/>
      <c r="AE124" s="171"/>
      <c r="AF124" s="171"/>
      <c r="AG124" s="171"/>
      <c r="AH124" s="171"/>
      <c r="AI124" s="171"/>
      <c r="AJ124" s="171"/>
      <c r="AK124" s="171"/>
      <c r="AL124" s="171"/>
      <c r="AM124" s="171"/>
      <c r="AN124" s="171"/>
      <c r="AO124" s="171"/>
      <c r="AP124" s="171"/>
      <c r="AQ124" s="171"/>
      <c r="AR124" s="171"/>
      <c r="CJ124" s="1"/>
      <c r="CK124" s="1"/>
      <c r="CL124" s="1"/>
      <c r="CM124" s="1"/>
      <c r="CN124" s="1"/>
      <c r="CO124" s="1"/>
      <c r="CP124" s="1"/>
      <c r="CQ124" s="1"/>
    </row>
    <row r="125" spans="1:95" x14ac:dyDescent="0.25">
      <c r="A125" s="321" t="s">
        <v>142</v>
      </c>
      <c r="B125" s="82"/>
      <c r="C125" s="162"/>
      <c r="D125" s="162"/>
      <c r="E125" s="162"/>
      <c r="F125" s="162"/>
      <c r="G125" s="162"/>
      <c r="H125" s="167"/>
      <c r="I125" s="167"/>
      <c r="J125" s="167"/>
      <c r="K125" s="167"/>
      <c r="L125" s="167"/>
      <c r="M125" s="167"/>
      <c r="N125" s="167"/>
      <c r="O125" s="167"/>
      <c r="P125" s="167"/>
      <c r="Q125" s="167"/>
      <c r="R125" s="167"/>
      <c r="S125" s="167"/>
      <c r="T125" s="167"/>
      <c r="U125" s="167"/>
      <c r="V125" s="167"/>
      <c r="W125" s="167"/>
      <c r="X125" s="171"/>
      <c r="Y125" s="171"/>
      <c r="Z125" s="171"/>
      <c r="AA125" s="171"/>
      <c r="AB125" s="171"/>
      <c r="AC125" s="171"/>
      <c r="AD125" s="171"/>
      <c r="AE125" s="171"/>
      <c r="AF125" s="171"/>
      <c r="AG125" s="171"/>
      <c r="AH125" s="171"/>
      <c r="AI125" s="171"/>
      <c r="AJ125" s="171"/>
      <c r="AK125" s="171"/>
      <c r="AL125" s="171"/>
      <c r="AM125" s="171"/>
      <c r="AN125" s="171"/>
      <c r="AO125" s="171"/>
      <c r="AP125" s="171"/>
      <c r="AQ125" s="171"/>
      <c r="AR125" s="171"/>
      <c r="CJ125" s="1"/>
      <c r="CK125" s="1"/>
      <c r="CL125" s="1"/>
      <c r="CM125" s="1"/>
      <c r="CN125" s="1"/>
      <c r="CO125" s="1"/>
      <c r="CP125" s="1"/>
      <c r="CQ125" s="1"/>
    </row>
    <row r="126" spans="1:95" x14ac:dyDescent="0.25">
      <c r="A126" s="321" t="s">
        <v>143</v>
      </c>
      <c r="B126" s="82"/>
      <c r="C126" s="162"/>
      <c r="D126" s="162"/>
      <c r="E126" s="162"/>
      <c r="F126" s="162"/>
      <c r="G126" s="162"/>
      <c r="H126" s="167"/>
      <c r="I126" s="167"/>
      <c r="J126" s="167"/>
      <c r="K126" s="167"/>
      <c r="L126" s="167"/>
      <c r="M126" s="167"/>
      <c r="N126" s="167"/>
      <c r="O126" s="167"/>
      <c r="P126" s="167"/>
      <c r="Q126" s="167"/>
      <c r="R126" s="167"/>
      <c r="S126" s="167"/>
      <c r="T126" s="167"/>
      <c r="U126" s="167"/>
      <c r="V126" s="167"/>
      <c r="W126" s="167"/>
      <c r="X126" s="171"/>
      <c r="Y126" s="171"/>
      <c r="Z126" s="171"/>
      <c r="AA126" s="171"/>
      <c r="AB126" s="171"/>
      <c r="AC126" s="171"/>
      <c r="AD126" s="171"/>
      <c r="AE126" s="171"/>
      <c r="AF126" s="171"/>
      <c r="AG126" s="171"/>
      <c r="AH126" s="171"/>
      <c r="AI126" s="171"/>
      <c r="AJ126" s="171"/>
      <c r="AK126" s="171"/>
      <c r="AL126" s="171"/>
      <c r="AM126" s="171"/>
      <c r="AN126" s="171"/>
      <c r="AO126" s="171"/>
      <c r="AP126" s="171"/>
      <c r="AQ126" s="171"/>
      <c r="AR126" s="171"/>
      <c r="CJ126" s="1"/>
      <c r="CK126" s="1"/>
      <c r="CL126" s="1"/>
      <c r="CM126" s="1"/>
      <c r="CN126" s="1"/>
      <c r="CO126" s="1"/>
      <c r="CP126" s="1"/>
      <c r="CQ126" s="1"/>
    </row>
    <row r="127" spans="1:95" x14ac:dyDescent="0.25">
      <c r="A127" s="321" t="s">
        <v>144</v>
      </c>
      <c r="B127" s="82"/>
      <c r="C127" s="162"/>
      <c r="D127" s="162"/>
      <c r="E127" s="162"/>
      <c r="F127" s="167"/>
      <c r="G127" s="167"/>
      <c r="H127" s="167"/>
      <c r="I127" s="167"/>
      <c r="J127" s="167"/>
      <c r="K127" s="167"/>
      <c r="L127" s="167"/>
      <c r="M127" s="167"/>
      <c r="N127" s="167"/>
      <c r="O127" s="167"/>
      <c r="P127" s="167"/>
      <c r="Q127" s="167"/>
      <c r="R127" s="167"/>
      <c r="S127" s="167"/>
      <c r="T127" s="167"/>
      <c r="U127" s="167"/>
      <c r="V127" s="167"/>
      <c r="W127" s="167"/>
      <c r="X127" s="171"/>
      <c r="Y127" s="171"/>
      <c r="Z127" s="171"/>
      <c r="AA127" s="171"/>
      <c r="AB127" s="171"/>
      <c r="AC127" s="171"/>
      <c r="AD127" s="171"/>
      <c r="AE127" s="171"/>
      <c r="AF127" s="171"/>
      <c r="AG127" s="171"/>
      <c r="AH127" s="171"/>
      <c r="AI127" s="171"/>
      <c r="AJ127" s="171"/>
      <c r="AK127" s="171"/>
      <c r="AL127" s="171"/>
      <c r="AM127" s="171"/>
      <c r="AN127" s="171"/>
      <c r="AO127" s="171"/>
      <c r="AP127" s="171"/>
      <c r="AQ127" s="171"/>
      <c r="AR127" s="171"/>
      <c r="CJ127" s="1"/>
      <c r="CK127" s="1"/>
      <c r="CL127" s="1"/>
      <c r="CM127" s="1"/>
      <c r="CN127" s="1"/>
      <c r="CO127" s="1"/>
      <c r="CP127" s="1"/>
      <c r="CQ127" s="1"/>
    </row>
    <row r="128" spans="1:95" x14ac:dyDescent="0.25">
      <c r="A128" s="322" t="s">
        <v>145</v>
      </c>
      <c r="B128" s="89"/>
      <c r="C128" s="162"/>
      <c r="D128" s="162"/>
      <c r="E128" s="162"/>
      <c r="F128" s="167"/>
      <c r="G128" s="167"/>
      <c r="H128" s="167"/>
      <c r="I128" s="167"/>
      <c r="J128" s="167"/>
      <c r="K128" s="167"/>
      <c r="L128" s="167"/>
      <c r="M128" s="167"/>
      <c r="N128" s="167"/>
      <c r="O128" s="167"/>
      <c r="P128" s="167"/>
      <c r="Q128" s="167"/>
      <c r="R128" s="167"/>
      <c r="S128" s="167"/>
      <c r="T128" s="167"/>
      <c r="U128" s="167"/>
      <c r="V128" s="167"/>
      <c r="W128" s="167"/>
      <c r="X128" s="171"/>
      <c r="Y128" s="171"/>
      <c r="Z128" s="171"/>
      <c r="AA128" s="171"/>
      <c r="AB128" s="171"/>
      <c r="AC128" s="171"/>
      <c r="AD128" s="171"/>
      <c r="AE128" s="171"/>
      <c r="AF128" s="171"/>
      <c r="AG128" s="171"/>
      <c r="AH128" s="171"/>
      <c r="AI128" s="171"/>
      <c r="AJ128" s="171"/>
      <c r="AK128" s="171"/>
      <c r="AL128" s="171"/>
      <c r="AM128" s="171"/>
      <c r="AN128" s="171"/>
      <c r="AO128" s="171"/>
      <c r="AP128" s="171"/>
      <c r="AQ128" s="171"/>
      <c r="AR128" s="171"/>
      <c r="CJ128" s="1"/>
      <c r="CK128" s="1"/>
      <c r="CL128" s="1"/>
      <c r="CM128" s="1"/>
      <c r="CN128" s="1"/>
      <c r="CO128" s="1"/>
      <c r="CP128" s="1"/>
      <c r="CQ128" s="1"/>
    </row>
    <row r="129" spans="1:95" x14ac:dyDescent="0.25">
      <c r="A129" s="322" t="s">
        <v>146</v>
      </c>
      <c r="B129" s="89"/>
      <c r="C129" s="167"/>
      <c r="D129" s="167"/>
      <c r="E129" s="167"/>
      <c r="F129" s="167"/>
      <c r="G129" s="167"/>
      <c r="H129" s="167"/>
      <c r="I129" s="167"/>
      <c r="J129" s="167"/>
      <c r="K129" s="167"/>
      <c r="L129" s="167"/>
      <c r="M129" s="167"/>
      <c r="N129" s="167"/>
      <c r="O129" s="167"/>
      <c r="P129" s="167"/>
      <c r="Q129" s="167"/>
      <c r="R129" s="167"/>
      <c r="S129" s="167"/>
      <c r="T129" s="167"/>
      <c r="U129" s="167"/>
      <c r="V129" s="167"/>
      <c r="W129" s="167"/>
      <c r="X129" s="171"/>
      <c r="Y129" s="171"/>
      <c r="Z129" s="171"/>
      <c r="AA129" s="171"/>
      <c r="AB129" s="171"/>
      <c r="AC129" s="171"/>
      <c r="AD129" s="171"/>
      <c r="AE129" s="171"/>
      <c r="AF129" s="171"/>
      <c r="AG129" s="171"/>
      <c r="AH129" s="171"/>
      <c r="AI129" s="171"/>
      <c r="AJ129" s="171"/>
      <c r="AK129" s="171"/>
      <c r="AL129" s="171"/>
      <c r="AM129" s="171"/>
      <c r="AN129" s="171"/>
      <c r="AO129" s="171"/>
      <c r="AP129" s="171"/>
      <c r="AQ129" s="171"/>
      <c r="AR129" s="171"/>
      <c r="CH129" s="1"/>
      <c r="CI129" s="1"/>
      <c r="CJ129" s="1"/>
      <c r="CK129" s="1"/>
      <c r="CL129" s="1"/>
      <c r="CM129" s="1"/>
      <c r="CN129" s="1"/>
      <c r="CO129" s="1"/>
      <c r="CP129" s="1"/>
      <c r="CQ129" s="1"/>
    </row>
    <row r="130" spans="1:95" x14ac:dyDescent="0.25">
      <c r="A130" s="322" t="s">
        <v>147</v>
      </c>
      <c r="B130" s="82"/>
      <c r="C130" s="167"/>
      <c r="D130" s="167"/>
      <c r="E130" s="167"/>
      <c r="F130" s="167"/>
      <c r="G130" s="167"/>
      <c r="H130" s="167"/>
      <c r="I130" s="167"/>
      <c r="J130" s="167"/>
      <c r="K130" s="167"/>
      <c r="L130" s="167"/>
      <c r="M130" s="167"/>
      <c r="N130" s="167"/>
      <c r="O130" s="167"/>
      <c r="P130" s="167"/>
      <c r="Q130" s="167"/>
      <c r="R130" s="167"/>
      <c r="S130" s="167"/>
      <c r="T130" s="167"/>
      <c r="U130" s="167"/>
      <c r="V130" s="167"/>
      <c r="W130" s="167"/>
      <c r="X130" s="171"/>
      <c r="Y130" s="171"/>
      <c r="Z130" s="171"/>
      <c r="AA130" s="171"/>
      <c r="AB130" s="171"/>
      <c r="AC130" s="171"/>
      <c r="AD130" s="171"/>
      <c r="AE130" s="171"/>
      <c r="AF130" s="171"/>
      <c r="AG130" s="171"/>
      <c r="AH130" s="171"/>
      <c r="AI130" s="171"/>
      <c r="AJ130" s="171"/>
      <c r="AK130" s="171"/>
      <c r="AL130" s="171"/>
      <c r="AM130" s="171"/>
      <c r="AN130" s="171"/>
      <c r="AO130" s="171"/>
      <c r="AP130" s="171"/>
      <c r="AQ130" s="171"/>
      <c r="AR130" s="171"/>
      <c r="CH130" s="1"/>
      <c r="CI130" s="1"/>
      <c r="CJ130" s="1"/>
      <c r="CK130" s="1"/>
      <c r="CL130" s="1"/>
      <c r="CM130" s="1"/>
      <c r="CN130" s="1"/>
      <c r="CO130" s="1"/>
      <c r="CP130" s="1"/>
      <c r="CQ130" s="1"/>
    </row>
    <row r="131" spans="1:95" x14ac:dyDescent="0.25">
      <c r="A131" s="322" t="s">
        <v>148</v>
      </c>
      <c r="B131" s="89"/>
      <c r="C131" s="167"/>
      <c r="D131" s="167"/>
      <c r="E131" s="167"/>
      <c r="F131" s="167"/>
      <c r="G131" s="167"/>
      <c r="H131" s="167"/>
      <c r="I131" s="167"/>
      <c r="J131" s="167"/>
      <c r="K131" s="167"/>
      <c r="L131" s="167"/>
      <c r="M131" s="167"/>
      <c r="N131" s="167"/>
      <c r="O131" s="167"/>
      <c r="P131" s="167"/>
      <c r="Q131" s="167"/>
      <c r="R131" s="167"/>
      <c r="S131" s="167"/>
      <c r="T131" s="167"/>
      <c r="U131" s="167"/>
      <c r="V131" s="167"/>
      <c r="W131" s="167"/>
      <c r="X131" s="171"/>
      <c r="Y131" s="171"/>
      <c r="Z131" s="171"/>
      <c r="AA131" s="171"/>
      <c r="AB131" s="171"/>
      <c r="AC131" s="171"/>
      <c r="AD131" s="171"/>
      <c r="AE131" s="171"/>
      <c r="AF131" s="171"/>
      <c r="AG131" s="171"/>
      <c r="AH131" s="171"/>
      <c r="AI131" s="171"/>
      <c r="AJ131" s="171"/>
      <c r="AK131" s="171"/>
      <c r="AL131" s="171"/>
      <c r="AM131" s="171"/>
      <c r="AN131" s="171"/>
      <c r="AO131" s="171"/>
      <c r="AP131" s="171"/>
      <c r="AQ131" s="171"/>
      <c r="AR131" s="171"/>
      <c r="CH131" s="1"/>
      <c r="CI131" s="1"/>
      <c r="CJ131" s="1"/>
      <c r="CK131" s="1"/>
      <c r="CL131" s="1"/>
      <c r="CM131" s="1"/>
      <c r="CN131" s="1"/>
      <c r="CO131" s="1"/>
      <c r="CP131" s="1"/>
      <c r="CQ131" s="1"/>
    </row>
    <row r="132" spans="1:95" x14ac:dyDescent="0.25">
      <c r="A132" s="323" t="s">
        <v>149</v>
      </c>
      <c r="B132" s="324"/>
      <c r="C132" s="167"/>
      <c r="D132" s="167"/>
      <c r="E132" s="167"/>
      <c r="F132" s="167"/>
      <c r="G132" s="167"/>
      <c r="H132" s="167"/>
      <c r="I132" s="167"/>
      <c r="J132" s="167"/>
      <c r="K132" s="167"/>
      <c r="L132" s="167"/>
      <c r="M132" s="167"/>
      <c r="N132" s="167"/>
      <c r="O132" s="167"/>
      <c r="P132" s="167"/>
      <c r="Q132" s="167"/>
      <c r="R132" s="167"/>
      <c r="S132" s="167"/>
      <c r="T132" s="167"/>
      <c r="U132" s="167"/>
      <c r="V132" s="167"/>
      <c r="W132" s="167"/>
      <c r="X132" s="171"/>
      <c r="Y132" s="171"/>
      <c r="Z132" s="171"/>
      <c r="AA132" s="171"/>
      <c r="AB132" s="171"/>
      <c r="AC132" s="171"/>
      <c r="AD132" s="171"/>
      <c r="AE132" s="171"/>
      <c r="AF132" s="171"/>
      <c r="AG132" s="171"/>
      <c r="AH132" s="171"/>
      <c r="AI132" s="171"/>
      <c r="AJ132" s="171"/>
      <c r="AK132" s="171"/>
      <c r="AL132" s="171"/>
      <c r="AM132" s="171"/>
      <c r="AN132" s="171"/>
      <c r="AO132" s="171"/>
      <c r="AP132" s="171"/>
      <c r="AQ132" s="171"/>
      <c r="AR132" s="171"/>
      <c r="CH132" s="1"/>
      <c r="CI132" s="1"/>
      <c r="CJ132" s="1"/>
      <c r="CK132" s="1"/>
      <c r="CL132" s="1"/>
      <c r="CM132" s="1"/>
      <c r="CN132" s="1"/>
      <c r="CO132" s="1"/>
      <c r="CP132" s="1"/>
      <c r="CQ132" s="1"/>
    </row>
    <row r="133" spans="1:95" x14ac:dyDescent="0.25">
      <c r="A133" s="325" t="s">
        <v>150</v>
      </c>
      <c r="B133" s="324"/>
      <c r="C133" s="167"/>
      <c r="D133" s="167"/>
      <c r="E133" s="167"/>
      <c r="F133" s="167"/>
      <c r="G133" s="326"/>
      <c r="H133" s="326"/>
      <c r="I133" s="326"/>
      <c r="J133" s="326"/>
      <c r="K133" s="326"/>
      <c r="L133" s="326"/>
      <c r="M133" s="326"/>
      <c r="N133" s="326"/>
      <c r="O133" s="326"/>
      <c r="P133" s="326"/>
      <c r="Q133" s="326"/>
      <c r="R133" s="326"/>
      <c r="S133" s="326"/>
      <c r="T133" s="326"/>
      <c r="U133" s="326"/>
      <c r="V133" s="326"/>
      <c r="W133" s="167"/>
      <c r="X133" s="171"/>
      <c r="Y133" s="171"/>
      <c r="Z133" s="171"/>
      <c r="AA133" s="171"/>
      <c r="AB133" s="171"/>
      <c r="AC133" s="171"/>
      <c r="AD133" s="171"/>
      <c r="AE133" s="171"/>
      <c r="AF133" s="171"/>
      <c r="AG133" s="171"/>
      <c r="AH133" s="171"/>
      <c r="AI133" s="171"/>
      <c r="AJ133" s="171"/>
      <c r="AK133" s="171"/>
      <c r="AL133" s="171"/>
      <c r="AM133" s="171"/>
      <c r="AN133" s="171"/>
      <c r="AO133" s="171"/>
      <c r="AP133" s="171"/>
      <c r="AQ133" s="171"/>
      <c r="AR133" s="171"/>
      <c r="CH133" s="1"/>
      <c r="CI133" s="1"/>
      <c r="CJ133" s="1"/>
      <c r="CK133" s="1"/>
      <c r="CL133" s="1"/>
      <c r="CM133" s="1"/>
      <c r="CN133" s="1"/>
      <c r="CO133" s="1"/>
      <c r="CP133" s="1"/>
      <c r="CQ133" s="1"/>
    </row>
    <row r="134" spans="1:95" x14ac:dyDescent="0.25">
      <c r="A134" s="325" t="s">
        <v>151</v>
      </c>
      <c r="B134" s="324"/>
      <c r="C134" s="167"/>
      <c r="D134" s="167"/>
      <c r="E134" s="167"/>
      <c r="F134" s="167"/>
      <c r="G134" s="326"/>
      <c r="H134" s="326"/>
      <c r="I134" s="326"/>
      <c r="J134" s="326"/>
      <c r="K134" s="326"/>
      <c r="L134" s="326"/>
      <c r="M134" s="326"/>
      <c r="N134" s="326"/>
      <c r="O134" s="326"/>
      <c r="P134" s="326"/>
      <c r="Q134" s="326"/>
      <c r="R134" s="326"/>
      <c r="S134" s="326"/>
      <c r="T134" s="326"/>
      <c r="U134" s="326"/>
      <c r="V134" s="326"/>
      <c r="W134" s="167"/>
      <c r="X134" s="171"/>
      <c r="Y134" s="171"/>
      <c r="Z134" s="171"/>
      <c r="AA134" s="171"/>
      <c r="AB134" s="171"/>
      <c r="AC134" s="171"/>
      <c r="AD134" s="171"/>
      <c r="AE134" s="171"/>
      <c r="AF134" s="171"/>
      <c r="AG134" s="171"/>
      <c r="AH134" s="171"/>
      <c r="AI134" s="171"/>
      <c r="AJ134" s="171"/>
      <c r="AK134" s="171"/>
      <c r="AL134" s="171"/>
      <c r="AM134" s="171"/>
      <c r="AN134" s="171"/>
      <c r="AO134" s="171"/>
      <c r="AP134" s="171"/>
      <c r="AQ134" s="171"/>
      <c r="AR134" s="171"/>
      <c r="CH134" s="1"/>
      <c r="CI134" s="1"/>
      <c r="CJ134" s="1"/>
      <c r="CK134" s="1"/>
      <c r="CL134" s="1"/>
      <c r="CM134" s="1"/>
      <c r="CN134" s="1"/>
      <c r="CO134" s="1"/>
      <c r="CP134" s="1"/>
      <c r="CQ134" s="1"/>
    </row>
    <row r="135" spans="1:95" x14ac:dyDescent="0.25">
      <c r="A135" s="327" t="s">
        <v>48</v>
      </c>
      <c r="B135" s="328">
        <f>SUM(B123:B134)</f>
        <v>0</v>
      </c>
      <c r="C135" s="329"/>
      <c r="D135" s="167"/>
      <c r="E135" s="167"/>
      <c r="F135" s="167"/>
      <c r="G135" s="326"/>
      <c r="H135" s="326"/>
      <c r="I135" s="326"/>
      <c r="J135" s="326"/>
      <c r="K135" s="326"/>
      <c r="L135" s="326"/>
      <c r="M135" s="326"/>
      <c r="N135" s="326"/>
      <c r="O135" s="326"/>
      <c r="P135" s="326"/>
      <c r="Q135" s="326"/>
      <c r="R135" s="326"/>
      <c r="S135" s="326"/>
      <c r="T135" s="326"/>
      <c r="U135" s="326"/>
      <c r="V135" s="326"/>
      <c r="W135" s="167"/>
      <c r="X135" s="171"/>
      <c r="Y135" s="171"/>
      <c r="Z135" s="171"/>
      <c r="AA135" s="171"/>
      <c r="AB135" s="171"/>
      <c r="AC135" s="171"/>
      <c r="AD135" s="171"/>
      <c r="AE135" s="171"/>
      <c r="AF135" s="171"/>
      <c r="AG135" s="171"/>
      <c r="AH135" s="171"/>
      <c r="AI135" s="171"/>
      <c r="AJ135" s="171"/>
      <c r="AK135" s="171"/>
      <c r="AL135" s="171"/>
      <c r="AM135" s="171"/>
      <c r="AN135" s="171"/>
      <c r="AO135" s="171"/>
      <c r="AP135" s="171"/>
      <c r="AQ135" s="171"/>
      <c r="AR135" s="171"/>
      <c r="CH135" s="1"/>
      <c r="CI135" s="1"/>
      <c r="CJ135" s="1"/>
      <c r="CK135" s="1"/>
      <c r="CL135" s="1"/>
      <c r="CM135" s="1"/>
      <c r="CN135" s="1"/>
      <c r="CO135" s="1"/>
      <c r="CP135" s="1"/>
      <c r="CQ135" s="1"/>
    </row>
    <row r="136" spans="1:95" ht="15.75" x14ac:dyDescent="0.25">
      <c r="A136" s="330" t="s">
        <v>152</v>
      </c>
      <c r="B136" s="331"/>
      <c r="C136" s="331"/>
      <c r="D136" s="20"/>
      <c r="E136" s="332"/>
      <c r="F136" s="19"/>
      <c r="G136" s="333"/>
      <c r="H136" s="66"/>
      <c r="I136" s="66"/>
      <c r="J136" s="66"/>
      <c r="K136" s="66"/>
      <c r="L136" s="66"/>
      <c r="M136" s="334"/>
      <c r="N136" s="334"/>
      <c r="O136" s="334"/>
      <c r="P136" s="66"/>
      <c r="Q136" s="66"/>
      <c r="R136" s="66"/>
      <c r="S136" s="66"/>
      <c r="T136" s="66"/>
      <c r="U136" s="66"/>
      <c r="V136" s="66"/>
      <c r="W136" s="20"/>
      <c r="X136" s="158"/>
      <c r="Y136" s="158"/>
      <c r="Z136" s="158"/>
      <c r="AA136" s="158"/>
      <c r="AB136" s="158"/>
      <c r="AC136" s="158"/>
      <c r="AD136" s="158"/>
      <c r="AE136" s="158"/>
      <c r="AF136" s="158"/>
      <c r="AG136" s="158"/>
      <c r="AH136" s="158"/>
      <c r="AI136" s="158"/>
      <c r="AJ136" s="158"/>
      <c r="AK136" s="158"/>
      <c r="AL136" s="158"/>
      <c r="AM136" s="158"/>
      <c r="AN136" s="158"/>
      <c r="AO136" s="158"/>
      <c r="AP136" s="158"/>
      <c r="AQ136" s="158"/>
      <c r="AR136" s="158"/>
      <c r="CH136" s="1"/>
      <c r="CI136" s="1"/>
      <c r="CJ136" s="1"/>
      <c r="CK136" s="1"/>
      <c r="CL136" s="1"/>
      <c r="CM136" s="1"/>
      <c r="CN136" s="1"/>
      <c r="CO136" s="1"/>
      <c r="CP136" s="1"/>
      <c r="CQ136" s="1"/>
    </row>
    <row r="137" spans="1:95" ht="24.75" customHeight="1" x14ac:dyDescent="0.25">
      <c r="A137" s="621" t="s">
        <v>153</v>
      </c>
      <c r="B137" s="625"/>
      <c r="C137" s="625"/>
      <c r="D137" s="622"/>
      <c r="E137" s="160" t="s">
        <v>154</v>
      </c>
      <c r="F137" s="160" t="s">
        <v>155</v>
      </c>
      <c r="G137" s="335"/>
      <c r="H137" s="336"/>
      <c r="I137" s="336"/>
      <c r="J137" s="336"/>
      <c r="K137" s="336"/>
      <c r="L137" s="66"/>
      <c r="M137" s="66"/>
      <c r="N137" s="66"/>
      <c r="O137" s="66"/>
      <c r="P137" s="66"/>
      <c r="Q137" s="66"/>
      <c r="R137" s="66"/>
      <c r="S137" s="66"/>
      <c r="T137" s="113"/>
      <c r="U137" s="113"/>
      <c r="V137" s="113"/>
      <c r="W137" s="112"/>
      <c r="X137" s="171"/>
      <c r="Y137" s="171"/>
      <c r="Z137" s="171"/>
      <c r="AA137" s="171"/>
      <c r="AB137" s="171"/>
      <c r="AC137" s="171"/>
      <c r="AD137" s="171"/>
      <c r="AE137" s="171"/>
      <c r="AF137" s="171"/>
      <c r="AG137" s="171"/>
      <c r="AH137" s="171"/>
      <c r="AI137" s="171"/>
      <c r="AJ137" s="171"/>
      <c r="AK137" s="171"/>
      <c r="AL137" s="171"/>
      <c r="AM137" s="171"/>
      <c r="AN137" s="171"/>
      <c r="AO137" s="171"/>
      <c r="AP137" s="171"/>
      <c r="AQ137" s="171"/>
      <c r="AR137" s="171"/>
      <c r="CH137" s="1"/>
      <c r="CI137" s="1"/>
      <c r="CJ137" s="1"/>
      <c r="CK137" s="1"/>
      <c r="CL137" s="1"/>
      <c r="CM137" s="1"/>
      <c r="CN137" s="1"/>
      <c r="CO137" s="1"/>
      <c r="CP137" s="1"/>
      <c r="CQ137" s="1"/>
    </row>
    <row r="138" spans="1:95" x14ac:dyDescent="0.25">
      <c r="A138" s="160" t="s">
        <v>156</v>
      </c>
      <c r="B138" s="689" t="s">
        <v>157</v>
      </c>
      <c r="C138" s="690"/>
      <c r="D138" s="691"/>
      <c r="E138" s="337"/>
      <c r="F138" s="337"/>
      <c r="G138" s="83"/>
      <c r="H138" s="84"/>
      <c r="I138" s="84"/>
      <c r="J138" s="84"/>
      <c r="K138" s="84"/>
      <c r="L138" s="84"/>
      <c r="M138" s="84"/>
      <c r="N138" s="84"/>
      <c r="O138" s="84"/>
      <c r="P138" s="84"/>
      <c r="Q138" s="84"/>
      <c r="R138" s="84"/>
      <c r="S138" s="66"/>
      <c r="T138" s="113"/>
      <c r="U138" s="113"/>
      <c r="V138" s="113"/>
      <c r="W138" s="112"/>
      <c r="X138" s="171"/>
      <c r="Y138" s="171"/>
      <c r="Z138" s="171"/>
      <c r="AA138" s="171"/>
      <c r="AB138" s="171"/>
      <c r="AC138" s="171"/>
      <c r="AD138" s="171"/>
      <c r="AE138" s="171"/>
      <c r="AF138" s="171"/>
      <c r="AG138" s="171"/>
      <c r="AH138" s="171"/>
      <c r="AI138" s="171"/>
      <c r="AJ138" s="171"/>
      <c r="AK138" s="171"/>
      <c r="AL138" s="171"/>
      <c r="AM138" s="171"/>
      <c r="AN138" s="171"/>
      <c r="AO138" s="171"/>
      <c r="AP138" s="171"/>
      <c r="AQ138" s="171"/>
      <c r="AR138" s="171"/>
      <c r="CH138" s="1"/>
      <c r="CI138" s="1"/>
      <c r="CJ138" s="1"/>
      <c r="CK138" s="1"/>
      <c r="CL138" s="1"/>
      <c r="CM138" s="1"/>
      <c r="CN138" s="1"/>
      <c r="CO138" s="1"/>
      <c r="CP138" s="1"/>
      <c r="CQ138" s="1"/>
    </row>
    <row r="139" spans="1:95" ht="15.75" x14ac:dyDescent="0.25">
      <c r="A139" s="96" t="s">
        <v>158</v>
      </c>
      <c r="B139" s="96"/>
      <c r="C139" s="96"/>
      <c r="D139" s="96"/>
      <c r="E139" s="96"/>
      <c r="F139" s="96"/>
      <c r="G139" s="338"/>
      <c r="H139" s="338"/>
      <c r="I139" s="338"/>
      <c r="J139" s="338"/>
      <c r="K139" s="338"/>
      <c r="L139" s="339"/>
      <c r="M139" s="66"/>
      <c r="N139" s="66"/>
      <c r="O139" s="66"/>
      <c r="P139" s="66"/>
      <c r="Q139" s="66"/>
      <c r="R139" s="67"/>
      <c r="S139" s="67"/>
      <c r="T139" s="67"/>
      <c r="U139" s="67"/>
      <c r="V139" s="67"/>
      <c r="W139" s="158"/>
      <c r="X139" s="158"/>
      <c r="Y139" s="158"/>
      <c r="Z139" s="158"/>
      <c r="AA139" s="158"/>
      <c r="AB139" s="158"/>
      <c r="AC139" s="158"/>
      <c r="AD139" s="158"/>
      <c r="AE139" s="158"/>
      <c r="AF139" s="158"/>
      <c r="AG139" s="158"/>
      <c r="AH139" s="158"/>
      <c r="AI139" s="158"/>
      <c r="AJ139" s="158"/>
      <c r="AK139" s="158"/>
      <c r="AL139" s="158"/>
      <c r="AM139" s="158"/>
      <c r="AN139" s="158"/>
      <c r="AO139" s="158"/>
      <c r="AP139" s="158"/>
      <c r="AQ139" s="158"/>
      <c r="AR139" s="158"/>
      <c r="CH139" s="1"/>
      <c r="CI139" s="1"/>
      <c r="CJ139" s="1"/>
      <c r="CK139" s="1"/>
      <c r="CL139" s="1"/>
      <c r="CM139" s="1"/>
      <c r="CN139" s="1"/>
      <c r="CO139" s="1"/>
      <c r="CP139" s="1"/>
      <c r="CQ139" s="1"/>
    </row>
    <row r="140" spans="1:95" ht="26.25" customHeight="1" x14ac:dyDescent="0.25">
      <c r="A140" s="643" t="s">
        <v>153</v>
      </c>
      <c r="B140" s="687"/>
      <c r="C140" s="668"/>
      <c r="D140" s="623" t="s">
        <v>159</v>
      </c>
      <c r="E140" s="642"/>
      <c r="F140" s="624"/>
      <c r="G140" s="618" t="s">
        <v>223</v>
      </c>
      <c r="H140" s="625" t="s">
        <v>160</v>
      </c>
      <c r="I140" s="625"/>
      <c r="J140" s="622"/>
      <c r="K140" s="621" t="s">
        <v>161</v>
      </c>
      <c r="L140" s="625"/>
      <c r="M140" s="622"/>
      <c r="N140" s="99"/>
      <c r="O140" s="99"/>
      <c r="P140" s="99"/>
      <c r="Q140" s="99"/>
      <c r="R140" s="99"/>
      <c r="S140" s="99"/>
      <c r="T140" s="99"/>
      <c r="U140" s="99"/>
      <c r="V140" s="99"/>
      <c r="W140" s="99"/>
      <c r="X140" s="99"/>
      <c r="Y140" s="99"/>
      <c r="Z140" s="68"/>
      <c r="AA140" s="68"/>
      <c r="AB140" s="171"/>
      <c r="AC140" s="171"/>
      <c r="AD140" s="171"/>
      <c r="AE140" s="171"/>
      <c r="AF140" s="171"/>
      <c r="AG140" s="171"/>
      <c r="AH140" s="171"/>
      <c r="AI140" s="171"/>
      <c r="AJ140" s="171"/>
      <c r="AK140" s="171"/>
      <c r="AL140" s="171"/>
      <c r="AM140" s="171"/>
      <c r="AN140" s="171"/>
      <c r="AO140" s="171"/>
      <c r="AP140" s="171"/>
      <c r="AQ140" s="171"/>
      <c r="AR140" s="171"/>
      <c r="CH140" s="1"/>
      <c r="CI140" s="1"/>
      <c r="CJ140" s="1"/>
      <c r="CK140" s="1"/>
      <c r="CL140" s="1"/>
      <c r="CM140" s="1"/>
      <c r="CN140" s="1"/>
      <c r="CO140" s="1"/>
      <c r="CP140" s="1"/>
      <c r="CQ140" s="1"/>
    </row>
    <row r="141" spans="1:95" ht="21" x14ac:dyDescent="0.25">
      <c r="A141" s="645"/>
      <c r="B141" s="692"/>
      <c r="C141" s="670"/>
      <c r="D141" s="340" t="s">
        <v>48</v>
      </c>
      <c r="E141" s="24" t="s">
        <v>162</v>
      </c>
      <c r="F141" s="25" t="s">
        <v>163</v>
      </c>
      <c r="G141" s="620"/>
      <c r="H141" s="24" t="s">
        <v>164</v>
      </c>
      <c r="I141" s="26" t="s">
        <v>165</v>
      </c>
      <c r="J141" s="25" t="s">
        <v>166</v>
      </c>
      <c r="K141" s="24" t="s">
        <v>164</v>
      </c>
      <c r="L141" s="26" t="s">
        <v>165</v>
      </c>
      <c r="M141" s="25" t="s">
        <v>166</v>
      </c>
      <c r="N141" s="99"/>
      <c r="O141" s="99"/>
      <c r="P141" s="99"/>
      <c r="Q141" s="99"/>
      <c r="R141" s="99"/>
      <c r="S141" s="99"/>
      <c r="T141" s="99"/>
      <c r="U141" s="99"/>
      <c r="V141" s="99"/>
      <c r="W141" s="99"/>
      <c r="X141" s="99"/>
      <c r="Y141" s="99"/>
      <c r="Z141" s="68"/>
      <c r="AA141" s="68"/>
      <c r="AB141" s="171"/>
      <c r="AC141" s="171"/>
      <c r="AD141" s="171"/>
      <c r="AE141" s="171"/>
      <c r="AF141" s="171"/>
      <c r="AG141" s="171"/>
      <c r="AH141" s="171"/>
      <c r="AI141" s="171"/>
      <c r="AJ141" s="171"/>
      <c r="AK141" s="171"/>
      <c r="AL141" s="171"/>
      <c r="AM141" s="171"/>
      <c r="AN141" s="171"/>
      <c r="AO141" s="171"/>
      <c r="AP141" s="171"/>
      <c r="AQ141" s="171"/>
      <c r="AR141" s="171"/>
      <c r="CH141" s="1"/>
      <c r="CI141" s="1"/>
      <c r="CJ141" s="1"/>
      <c r="CK141" s="1"/>
      <c r="CL141" s="1"/>
      <c r="CM141" s="1"/>
      <c r="CN141" s="1"/>
      <c r="CO141" s="1"/>
      <c r="CP141" s="1"/>
      <c r="CQ141" s="1"/>
    </row>
    <row r="142" spans="1:95" x14ac:dyDescent="0.25">
      <c r="A142" s="618" t="s">
        <v>167</v>
      </c>
      <c r="B142" s="341" t="s">
        <v>168</v>
      </c>
      <c r="C142" s="342"/>
      <c r="D142" s="312">
        <f>SUM(E142+F142)</f>
        <v>0</v>
      </c>
      <c r="E142" s="32"/>
      <c r="F142" s="33"/>
      <c r="G142" s="106"/>
      <c r="H142" s="32"/>
      <c r="I142" s="35"/>
      <c r="J142" s="33"/>
      <c r="K142" s="32"/>
      <c r="L142" s="35"/>
      <c r="M142" s="33"/>
      <c r="N142" s="83"/>
      <c r="O142" s="84"/>
      <c r="P142" s="84"/>
      <c r="Q142" s="84"/>
      <c r="R142" s="84"/>
      <c r="S142" s="84"/>
      <c r="T142" s="84"/>
      <c r="U142" s="84"/>
      <c r="V142" s="84"/>
      <c r="W142" s="84"/>
      <c r="X142" s="84"/>
      <c r="Y142" s="84"/>
      <c r="Z142" s="68"/>
      <c r="AA142" s="68"/>
      <c r="AB142" s="171"/>
      <c r="AC142" s="171"/>
      <c r="AD142" s="171"/>
      <c r="AE142" s="171"/>
      <c r="AF142" s="171"/>
      <c r="AG142" s="171"/>
      <c r="AH142" s="171"/>
      <c r="AI142" s="171"/>
      <c r="AJ142" s="171"/>
      <c r="AK142" s="171"/>
      <c r="AL142" s="171"/>
      <c r="AM142" s="171"/>
      <c r="AN142" s="171"/>
      <c r="AO142" s="171"/>
      <c r="AP142" s="171"/>
      <c r="AQ142" s="171"/>
      <c r="AR142" s="171"/>
      <c r="CG142" s="2">
        <v>0</v>
      </c>
      <c r="CH142" s="1"/>
      <c r="CI142" s="1"/>
      <c r="CJ142" s="1"/>
      <c r="CK142" s="1"/>
      <c r="CL142" s="1"/>
      <c r="CM142" s="1"/>
      <c r="CN142" s="1"/>
      <c r="CO142" s="1"/>
      <c r="CP142" s="1"/>
      <c r="CQ142" s="1"/>
    </row>
    <row r="143" spans="1:95" x14ac:dyDescent="0.25">
      <c r="A143" s="620"/>
      <c r="B143" s="343" t="s">
        <v>169</v>
      </c>
      <c r="C143" s="344"/>
      <c r="D143" s="345">
        <f>SUM(E143+F143)</f>
        <v>0</v>
      </c>
      <c r="E143" s="346"/>
      <c r="F143" s="347"/>
      <c r="G143" s="348"/>
      <c r="H143" s="346"/>
      <c r="I143" s="349"/>
      <c r="J143" s="347"/>
      <c r="K143" s="346"/>
      <c r="L143" s="349"/>
      <c r="M143" s="347"/>
      <c r="N143" s="83"/>
      <c r="O143" s="84"/>
      <c r="P143" s="84"/>
      <c r="Q143" s="84"/>
      <c r="R143" s="84"/>
      <c r="S143" s="84"/>
      <c r="T143" s="84"/>
      <c r="U143" s="84"/>
      <c r="V143" s="84"/>
      <c r="W143" s="84"/>
      <c r="X143" s="84"/>
      <c r="Y143" s="84"/>
      <c r="Z143" s="68"/>
      <c r="AA143" s="68"/>
      <c r="AB143" s="171"/>
      <c r="AC143" s="171"/>
      <c r="AD143" s="171"/>
      <c r="AE143" s="171"/>
      <c r="AF143" s="171"/>
      <c r="AG143" s="171"/>
      <c r="AH143" s="171"/>
      <c r="AI143" s="171"/>
      <c r="AJ143" s="171"/>
      <c r="AK143" s="171"/>
      <c r="AL143" s="171"/>
      <c r="AM143" s="171"/>
      <c r="AN143" s="171"/>
      <c r="AO143" s="171"/>
      <c r="AP143" s="171"/>
      <c r="AQ143" s="171"/>
      <c r="AR143" s="171"/>
      <c r="CG143" s="2">
        <v>0</v>
      </c>
      <c r="CH143" s="1"/>
      <c r="CI143" s="1"/>
      <c r="CJ143" s="1"/>
      <c r="CK143" s="1"/>
      <c r="CL143" s="1"/>
      <c r="CM143" s="1"/>
      <c r="CN143" s="1"/>
      <c r="CO143" s="1"/>
      <c r="CP143" s="1"/>
      <c r="CQ143" s="1"/>
    </row>
    <row r="144" spans="1:95" x14ac:dyDescent="0.25">
      <c r="A144" s="95" t="s">
        <v>170</v>
      </c>
      <c r="B144" s="19"/>
      <c r="C144" s="350"/>
      <c r="D144" s="350"/>
      <c r="E144" s="351"/>
      <c r="F144" s="20"/>
      <c r="G144" s="19"/>
      <c r="H144" s="20"/>
      <c r="I144" s="20"/>
      <c r="J144" s="20"/>
      <c r="K144" s="20"/>
      <c r="L144" s="20"/>
      <c r="M144" s="20"/>
      <c r="N144" s="66"/>
      <c r="O144" s="66"/>
      <c r="P144" s="66"/>
      <c r="Q144" s="66"/>
      <c r="R144" s="66"/>
      <c r="S144" s="66"/>
      <c r="T144" s="66"/>
      <c r="U144" s="66"/>
      <c r="V144" s="66"/>
      <c r="W144" s="67"/>
      <c r="X144" s="67"/>
      <c r="Y144" s="67"/>
      <c r="Z144" s="67"/>
      <c r="AA144" s="67"/>
      <c r="AB144" s="158"/>
      <c r="AC144" s="158"/>
      <c r="AD144" s="158"/>
      <c r="AE144" s="158"/>
      <c r="AF144" s="158"/>
      <c r="AG144" s="158"/>
      <c r="AH144" s="158"/>
      <c r="AI144" s="158"/>
      <c r="AJ144" s="158"/>
      <c r="AK144" s="158"/>
      <c r="AL144" s="158"/>
      <c r="AM144" s="158"/>
      <c r="AN144" s="158"/>
      <c r="AO144" s="158"/>
      <c r="AP144" s="158"/>
      <c r="AQ144" s="158"/>
      <c r="AR144" s="158"/>
      <c r="CH144" s="1"/>
      <c r="CI144" s="1"/>
      <c r="CJ144" s="1"/>
      <c r="CK144" s="1"/>
      <c r="CL144" s="1"/>
      <c r="CM144" s="1"/>
      <c r="CN144" s="1"/>
      <c r="CO144" s="1"/>
      <c r="CP144" s="1"/>
      <c r="CQ144" s="1"/>
    </row>
    <row r="145" spans="1:95" ht="42" x14ac:dyDescent="0.25">
      <c r="A145" s="623" t="s">
        <v>171</v>
      </c>
      <c r="B145" s="624"/>
      <c r="C145" s="160" t="s">
        <v>2</v>
      </c>
      <c r="D145" s="160" t="s">
        <v>230</v>
      </c>
      <c r="E145" s="72" t="s">
        <v>172</v>
      </c>
      <c r="F145" s="71" t="s">
        <v>59</v>
      </c>
      <c r="G145" s="98"/>
      <c r="H145" s="66"/>
      <c r="I145" s="66"/>
      <c r="J145" s="66"/>
      <c r="K145" s="66"/>
      <c r="L145" s="66"/>
      <c r="M145" s="66"/>
      <c r="N145" s="66"/>
      <c r="O145" s="66"/>
      <c r="P145" s="66"/>
      <c r="Q145" s="66"/>
      <c r="R145" s="66"/>
      <c r="S145" s="113"/>
      <c r="T145" s="113"/>
      <c r="U145" s="113"/>
      <c r="V145" s="113"/>
      <c r="W145" s="99"/>
      <c r="X145" s="68"/>
      <c r="Y145" s="68"/>
      <c r="Z145" s="68"/>
      <c r="AA145" s="68"/>
      <c r="AB145" s="171"/>
      <c r="AC145" s="171"/>
      <c r="AD145" s="171"/>
      <c r="AE145" s="171"/>
      <c r="AF145" s="171"/>
      <c r="AG145" s="171"/>
      <c r="AH145" s="171"/>
      <c r="AI145" s="171"/>
      <c r="AJ145" s="171"/>
      <c r="AK145" s="171"/>
      <c r="AL145" s="171"/>
      <c r="AM145" s="171"/>
      <c r="AN145" s="171"/>
      <c r="AO145" s="171"/>
      <c r="AP145" s="171"/>
      <c r="AQ145" s="171"/>
      <c r="AR145" s="171"/>
    </row>
    <row r="146" spans="1:95" x14ac:dyDescent="0.25">
      <c r="A146" s="696" t="s">
        <v>173</v>
      </c>
      <c r="B146" s="74" t="s">
        <v>174</v>
      </c>
      <c r="C146" s="174"/>
      <c r="D146" s="352"/>
      <c r="E146" s="353"/>
      <c r="F146" s="354"/>
      <c r="G146" s="83"/>
      <c r="H146" s="84"/>
      <c r="I146" s="84"/>
      <c r="J146" s="84"/>
      <c r="K146" s="84"/>
      <c r="L146" s="84"/>
      <c r="M146" s="84"/>
      <c r="N146" s="84"/>
      <c r="O146" s="84"/>
      <c r="P146" s="84"/>
      <c r="Q146" s="84"/>
      <c r="R146" s="84"/>
      <c r="S146" s="113"/>
      <c r="T146" s="113"/>
      <c r="U146" s="113"/>
      <c r="V146" s="113"/>
      <c r="W146" s="99"/>
      <c r="X146" s="68"/>
      <c r="Y146" s="171"/>
      <c r="Z146" s="171"/>
      <c r="AA146" s="171"/>
      <c r="AB146" s="171"/>
      <c r="AC146" s="171"/>
      <c r="AD146" s="171"/>
      <c r="AE146" s="171"/>
      <c r="AF146" s="171"/>
      <c r="AG146" s="171"/>
      <c r="AH146" s="171"/>
      <c r="AI146" s="171"/>
      <c r="AJ146" s="171"/>
      <c r="AK146" s="171"/>
      <c r="AL146" s="171"/>
      <c r="AM146" s="171"/>
      <c r="AN146" s="171"/>
      <c r="AO146" s="171"/>
      <c r="AP146" s="171"/>
      <c r="AQ146" s="171"/>
      <c r="AR146" s="171"/>
    </row>
    <row r="147" spans="1:95" x14ac:dyDescent="0.25">
      <c r="A147" s="697"/>
      <c r="B147" s="107" t="s">
        <v>175</v>
      </c>
      <c r="C147" s="94"/>
      <c r="D147" s="55"/>
      <c r="E147" s="355"/>
      <c r="F147" s="356"/>
      <c r="G147" s="83"/>
      <c r="H147" s="84"/>
      <c r="I147" s="84"/>
      <c r="J147" s="84"/>
      <c r="K147" s="84"/>
      <c r="L147" s="84"/>
      <c r="M147" s="84"/>
      <c r="N147" s="84"/>
      <c r="O147" s="84"/>
      <c r="P147" s="84"/>
      <c r="Q147" s="84"/>
      <c r="R147" s="84"/>
      <c r="S147" s="113"/>
      <c r="T147" s="113"/>
      <c r="U147" s="113"/>
      <c r="V147" s="113"/>
      <c r="W147" s="99"/>
      <c r="X147" s="68"/>
      <c r="Y147" s="171"/>
      <c r="Z147" s="171"/>
      <c r="AA147" s="171"/>
      <c r="AB147" s="171"/>
      <c r="AC147" s="171"/>
      <c r="AD147" s="171"/>
      <c r="AE147" s="171"/>
      <c r="AF147" s="171"/>
      <c r="AG147" s="171"/>
      <c r="AH147" s="171"/>
      <c r="AI147" s="171"/>
      <c r="AJ147" s="171"/>
      <c r="AK147" s="171"/>
      <c r="AL147" s="171"/>
      <c r="AM147" s="171"/>
      <c r="AN147" s="171"/>
      <c r="AO147" s="171"/>
      <c r="AP147" s="171"/>
      <c r="AQ147" s="171"/>
      <c r="AR147" s="171"/>
    </row>
    <row r="148" spans="1:95" x14ac:dyDescent="0.25">
      <c r="A148" s="357" t="s">
        <v>176</v>
      </c>
      <c r="B148" s="85" t="s">
        <v>174</v>
      </c>
      <c r="C148" s="337"/>
      <c r="D148" s="358"/>
      <c r="E148" s="359"/>
      <c r="F148" s="360"/>
      <c r="G148" s="83"/>
      <c r="H148" s="84"/>
      <c r="I148" s="84"/>
      <c r="J148" s="84"/>
      <c r="K148" s="84"/>
      <c r="L148" s="84"/>
      <c r="M148" s="84"/>
      <c r="N148" s="84"/>
      <c r="O148" s="84"/>
      <c r="P148" s="84"/>
      <c r="Q148" s="84"/>
      <c r="R148" s="84"/>
      <c r="S148" s="113"/>
      <c r="T148" s="113"/>
      <c r="U148" s="113"/>
      <c r="V148" s="113"/>
      <c r="W148" s="99"/>
      <c r="X148" s="68"/>
      <c r="Y148" s="171"/>
      <c r="Z148" s="171"/>
      <c r="AA148" s="171"/>
      <c r="AB148" s="171"/>
      <c r="AC148" s="171"/>
      <c r="AD148" s="171"/>
      <c r="AE148" s="171"/>
      <c r="AF148" s="171"/>
      <c r="AG148" s="171"/>
      <c r="AH148" s="171"/>
      <c r="AI148" s="171"/>
      <c r="AJ148" s="171"/>
      <c r="AK148" s="171"/>
      <c r="AL148" s="171"/>
      <c r="AM148" s="171"/>
      <c r="AN148" s="171"/>
      <c r="AO148" s="171"/>
      <c r="AP148" s="171"/>
      <c r="AQ148" s="171"/>
      <c r="AR148" s="171"/>
    </row>
    <row r="149" spans="1:95" x14ac:dyDescent="0.25">
      <c r="A149" s="696" t="s">
        <v>177</v>
      </c>
      <c r="B149" s="74" t="s">
        <v>178</v>
      </c>
      <c r="C149" s="174"/>
      <c r="D149" s="45"/>
      <c r="E149" s="361"/>
      <c r="F149" s="362"/>
      <c r="G149" s="83"/>
      <c r="H149" s="84"/>
      <c r="I149" s="84"/>
      <c r="J149" s="84"/>
      <c r="K149" s="84"/>
      <c r="L149" s="84"/>
      <c r="M149" s="84"/>
      <c r="N149" s="84"/>
      <c r="O149" s="84"/>
      <c r="P149" s="84"/>
      <c r="Q149" s="84"/>
      <c r="R149" s="84"/>
      <c r="S149" s="113"/>
      <c r="T149" s="113"/>
      <c r="U149" s="113"/>
      <c r="V149" s="113"/>
      <c r="W149" s="99"/>
      <c r="X149" s="68"/>
      <c r="Y149" s="171"/>
      <c r="Z149" s="171"/>
      <c r="AA149" s="171"/>
      <c r="AB149" s="171"/>
      <c r="AC149" s="171"/>
      <c r="AD149" s="171"/>
      <c r="AE149" s="171"/>
      <c r="AF149" s="171"/>
      <c r="AG149" s="171"/>
      <c r="AH149" s="171"/>
      <c r="AI149" s="171"/>
      <c r="AJ149" s="171"/>
      <c r="AK149" s="171"/>
      <c r="AL149" s="171"/>
      <c r="AM149" s="171"/>
      <c r="AN149" s="171"/>
      <c r="AO149" s="171"/>
      <c r="AP149" s="171"/>
      <c r="AQ149" s="171"/>
      <c r="AR149" s="171"/>
    </row>
    <row r="150" spans="1:95" x14ac:dyDescent="0.25">
      <c r="A150" s="703"/>
      <c r="B150" s="39" t="s">
        <v>179</v>
      </c>
      <c r="C150" s="89"/>
      <c r="D150" s="43"/>
      <c r="E150" s="47"/>
      <c r="F150" s="87"/>
      <c r="G150" s="83"/>
      <c r="H150" s="84"/>
      <c r="I150" s="84"/>
      <c r="J150" s="84"/>
      <c r="K150" s="84"/>
      <c r="L150" s="84"/>
      <c r="M150" s="84"/>
      <c r="N150" s="84"/>
      <c r="O150" s="84"/>
      <c r="P150" s="84"/>
      <c r="Q150" s="84"/>
      <c r="R150" s="84"/>
      <c r="S150" s="113"/>
      <c r="T150" s="113"/>
      <c r="U150" s="113"/>
      <c r="V150" s="113"/>
      <c r="W150" s="99"/>
      <c r="X150" s="68"/>
      <c r="Y150" s="171"/>
      <c r="Z150" s="171"/>
      <c r="AA150" s="171"/>
      <c r="AB150" s="171"/>
      <c r="AC150" s="171"/>
      <c r="AD150" s="171"/>
      <c r="AE150" s="171"/>
      <c r="AF150" s="171"/>
      <c r="AG150" s="171"/>
      <c r="AH150" s="171"/>
      <c r="AI150" s="171"/>
      <c r="AJ150" s="171"/>
      <c r="AK150" s="171"/>
      <c r="AL150" s="171"/>
      <c r="AM150" s="171"/>
      <c r="AN150" s="171"/>
      <c r="AO150" s="171"/>
      <c r="AP150" s="171"/>
      <c r="AQ150" s="171"/>
      <c r="AR150" s="171"/>
    </row>
    <row r="151" spans="1:95" x14ac:dyDescent="0.25">
      <c r="A151" s="697"/>
      <c r="B151" s="107" t="s">
        <v>180</v>
      </c>
      <c r="C151" s="94"/>
      <c r="D151" s="55"/>
      <c r="E151" s="58"/>
      <c r="F151" s="56"/>
      <c r="G151" s="83"/>
      <c r="H151" s="84"/>
      <c r="I151" s="84"/>
      <c r="J151" s="84"/>
      <c r="K151" s="84"/>
      <c r="L151" s="84"/>
      <c r="M151" s="84"/>
      <c r="N151" s="84"/>
      <c r="O151" s="84"/>
      <c r="P151" s="84"/>
      <c r="Q151" s="84"/>
      <c r="R151" s="84"/>
      <c r="S151" s="113"/>
      <c r="T151" s="113"/>
      <c r="U151" s="113"/>
      <c r="V151" s="113"/>
      <c r="W151" s="99"/>
      <c r="X151" s="68"/>
      <c r="Y151" s="171"/>
      <c r="Z151" s="171"/>
      <c r="AA151" s="171"/>
      <c r="AB151" s="171"/>
      <c r="AC151" s="171"/>
      <c r="AD151" s="171"/>
      <c r="AE151" s="171"/>
      <c r="AF151" s="171"/>
      <c r="AG151" s="171"/>
      <c r="AH151" s="171"/>
      <c r="AI151" s="171"/>
      <c r="AJ151" s="171"/>
      <c r="AK151" s="171"/>
      <c r="AL151" s="171"/>
      <c r="AM151" s="171"/>
      <c r="AN151" s="171"/>
      <c r="AO151" s="171"/>
      <c r="AP151" s="171"/>
      <c r="AQ151" s="171"/>
      <c r="AR151" s="171"/>
    </row>
    <row r="152" spans="1:95" s="10" customFormat="1" x14ac:dyDescent="0.25">
      <c r="A152" s="363" t="s">
        <v>181</v>
      </c>
      <c r="B152" s="176"/>
      <c r="C152" s="176"/>
      <c r="D152" s="176"/>
      <c r="E152" s="176"/>
      <c r="F152" s="176"/>
      <c r="G152" s="364"/>
      <c r="H152" s="364"/>
      <c r="I152" s="364"/>
      <c r="J152" s="364"/>
      <c r="K152" s="364"/>
      <c r="L152" s="364"/>
      <c r="M152" s="364"/>
      <c r="N152" s="364"/>
      <c r="O152" s="364"/>
      <c r="P152" s="364"/>
      <c r="Q152" s="364"/>
      <c r="R152" s="364"/>
      <c r="S152" s="364"/>
      <c r="T152" s="364"/>
      <c r="U152" s="364"/>
      <c r="V152" s="364"/>
      <c r="W152" s="364"/>
      <c r="X152" s="364"/>
      <c r="Y152" s="364"/>
      <c r="Z152" s="364"/>
      <c r="AA152" s="364"/>
      <c r="AB152" s="364"/>
      <c r="AC152" s="364"/>
      <c r="AD152" s="364"/>
      <c r="AE152" s="364"/>
      <c r="AF152" s="364"/>
      <c r="AG152" s="364"/>
      <c r="AH152" s="364"/>
      <c r="AI152" s="364"/>
      <c r="AJ152" s="364"/>
      <c r="AK152" s="364"/>
      <c r="AL152" s="364"/>
      <c r="AM152" s="364"/>
      <c r="AN152" s="364"/>
      <c r="AO152" s="364"/>
      <c r="AP152" s="364"/>
      <c r="AQ152" s="364"/>
      <c r="AR152" s="364"/>
      <c r="BX152" s="11"/>
      <c r="BY152" s="11"/>
      <c r="BZ152" s="11"/>
      <c r="CA152" s="11"/>
      <c r="CB152" s="11"/>
      <c r="CC152" s="11"/>
      <c r="CD152" s="11"/>
      <c r="CE152" s="11"/>
      <c r="CF152" s="11"/>
      <c r="CG152" s="11"/>
      <c r="CH152" s="11"/>
      <c r="CI152" s="11"/>
      <c r="CJ152" s="11"/>
      <c r="CK152" s="11"/>
      <c r="CL152" s="11"/>
      <c r="CM152" s="11"/>
      <c r="CN152" s="11"/>
      <c r="CO152" s="11"/>
      <c r="CP152" s="11"/>
      <c r="CQ152" s="11"/>
    </row>
    <row r="153" spans="1:95" s="10" customFormat="1" ht="28.5" customHeight="1" x14ac:dyDescent="0.25">
      <c r="A153" s="643" t="s">
        <v>182</v>
      </c>
      <c r="B153" s="687"/>
      <c r="C153" s="668"/>
      <c r="D153" s="623" t="s">
        <v>183</v>
      </c>
      <c r="E153" s="642"/>
      <c r="F153" s="693"/>
      <c r="G153" s="694" t="s">
        <v>230</v>
      </c>
      <c r="H153" s="626" t="s">
        <v>184</v>
      </c>
      <c r="I153" s="638" t="s">
        <v>59</v>
      </c>
      <c r="J153" s="365"/>
      <c r="K153" s="365"/>
      <c r="L153" s="365"/>
      <c r="M153" s="365"/>
      <c r="N153" s="365"/>
      <c r="O153" s="365"/>
      <c r="P153" s="365"/>
      <c r="Q153" s="365"/>
      <c r="R153" s="365"/>
      <c r="S153" s="365"/>
      <c r="T153" s="365"/>
      <c r="U153" s="365"/>
      <c r="V153" s="365"/>
      <c r="W153" s="365"/>
      <c r="X153" s="366"/>
      <c r="Y153" s="366"/>
      <c r="Z153" s="366"/>
      <c r="AA153" s="366"/>
      <c r="AB153" s="366"/>
      <c r="AC153" s="366"/>
      <c r="AD153" s="366"/>
      <c r="AE153" s="366"/>
      <c r="AF153" s="366"/>
      <c r="AG153" s="366"/>
      <c r="AH153" s="366"/>
      <c r="AI153" s="366"/>
      <c r="AJ153" s="366"/>
      <c r="AK153" s="366"/>
      <c r="AL153" s="366"/>
      <c r="AM153" s="366"/>
      <c r="AN153" s="366"/>
      <c r="AO153" s="366"/>
      <c r="AP153" s="366"/>
      <c r="AQ153" s="366"/>
      <c r="AR153" s="366"/>
      <c r="BX153" s="11"/>
      <c r="BY153" s="11"/>
      <c r="BZ153" s="11"/>
      <c r="CA153" s="11"/>
      <c r="CB153" s="11"/>
      <c r="CC153" s="11"/>
      <c r="CD153" s="11"/>
      <c r="CE153" s="11"/>
      <c r="CF153" s="11"/>
      <c r="CG153" s="11"/>
      <c r="CH153" s="11"/>
      <c r="CI153" s="11"/>
      <c r="CJ153" s="11"/>
      <c r="CK153" s="11"/>
      <c r="CL153" s="11"/>
      <c r="CM153" s="11"/>
      <c r="CN153" s="11"/>
      <c r="CO153" s="11"/>
      <c r="CP153" s="11"/>
      <c r="CQ153" s="11"/>
    </row>
    <row r="154" spans="1:95" s="10" customFormat="1" ht="16.5" customHeight="1" x14ac:dyDescent="0.25">
      <c r="A154" s="645"/>
      <c r="B154" s="692"/>
      <c r="C154" s="670"/>
      <c r="D154" s="340" t="s">
        <v>185</v>
      </c>
      <c r="E154" s="72" t="s">
        <v>173</v>
      </c>
      <c r="F154" s="367" t="s">
        <v>177</v>
      </c>
      <c r="G154" s="695"/>
      <c r="H154" s="627"/>
      <c r="I154" s="641"/>
      <c r="J154" s="368"/>
      <c r="K154" s="368"/>
      <c r="L154" s="368"/>
      <c r="M154" s="368"/>
      <c r="N154" s="368"/>
      <c r="O154" s="368"/>
      <c r="P154" s="368"/>
      <c r="Q154" s="368"/>
      <c r="R154" s="368"/>
      <c r="S154" s="368"/>
      <c r="T154" s="368"/>
      <c r="U154" s="368"/>
      <c r="V154" s="368"/>
      <c r="W154" s="368"/>
      <c r="X154" s="369"/>
      <c r="Y154" s="369"/>
      <c r="Z154" s="369"/>
      <c r="AA154" s="369"/>
      <c r="AB154" s="366"/>
      <c r="AC154" s="366"/>
      <c r="AD154" s="366"/>
      <c r="AE154" s="366"/>
      <c r="AF154" s="366"/>
      <c r="AG154" s="366"/>
      <c r="AH154" s="366"/>
      <c r="AI154" s="366"/>
      <c r="AJ154" s="366"/>
      <c r="AK154" s="366"/>
      <c r="AL154" s="366"/>
      <c r="AM154" s="366"/>
      <c r="AN154" s="366"/>
      <c r="AO154" s="366"/>
      <c r="AP154" s="366"/>
      <c r="AQ154" s="366"/>
      <c r="AR154" s="366"/>
      <c r="BX154" s="11"/>
      <c r="BY154" s="11"/>
      <c r="BZ154" s="11"/>
      <c r="CA154" s="11"/>
      <c r="CB154" s="11"/>
      <c r="CC154" s="11"/>
      <c r="CD154" s="11"/>
      <c r="CE154" s="11"/>
      <c r="CF154" s="11"/>
      <c r="CG154" s="11"/>
      <c r="CH154" s="11"/>
      <c r="CI154" s="11"/>
      <c r="CJ154" s="11"/>
      <c r="CK154" s="11"/>
      <c r="CL154" s="11"/>
      <c r="CM154" s="11"/>
      <c r="CN154" s="11"/>
      <c r="CO154" s="11"/>
      <c r="CP154" s="11"/>
      <c r="CQ154" s="11"/>
    </row>
    <row r="155" spans="1:95" x14ac:dyDescent="0.25">
      <c r="A155" s="698" t="s">
        <v>186</v>
      </c>
      <c r="B155" s="701" t="s">
        <v>180</v>
      </c>
      <c r="C155" s="702"/>
      <c r="D155" s="312">
        <f t="shared" ref="D155:D160" si="20">SUM(E155:F155)</f>
        <v>0</v>
      </c>
      <c r="E155" s="32"/>
      <c r="F155" s="370"/>
      <c r="G155" s="35"/>
      <c r="H155" s="38"/>
      <c r="I155" s="33"/>
      <c r="J155" s="83"/>
      <c r="K155" s="84"/>
      <c r="L155" s="84"/>
      <c r="M155" s="84"/>
      <c r="N155" s="84"/>
      <c r="O155" s="84"/>
      <c r="P155" s="84"/>
      <c r="Q155" s="84"/>
      <c r="R155" s="84"/>
      <c r="S155" s="84"/>
      <c r="T155" s="84"/>
      <c r="U155" s="84"/>
      <c r="V155" s="68"/>
      <c r="W155" s="68"/>
      <c r="X155" s="68"/>
      <c r="Y155" s="68"/>
      <c r="Z155" s="68"/>
      <c r="AA155" s="68"/>
      <c r="AB155" s="171"/>
      <c r="AC155" s="171"/>
      <c r="AD155" s="171"/>
      <c r="AE155" s="171"/>
      <c r="AF155" s="171"/>
      <c r="AG155" s="171"/>
      <c r="AH155" s="171"/>
      <c r="AI155" s="171"/>
      <c r="AJ155" s="171"/>
      <c r="AK155" s="171"/>
      <c r="AL155" s="171"/>
      <c r="AM155" s="171"/>
      <c r="AN155" s="171"/>
      <c r="AO155" s="171"/>
      <c r="AP155" s="171"/>
      <c r="AQ155" s="171"/>
      <c r="AR155" s="171"/>
      <c r="CG155" s="2">
        <v>0</v>
      </c>
    </row>
    <row r="156" spans="1:95" ht="24" customHeight="1" x14ac:dyDescent="0.25">
      <c r="A156" s="699"/>
      <c r="B156" s="676" t="s">
        <v>178</v>
      </c>
      <c r="C156" s="677"/>
      <c r="D156" s="371">
        <f t="shared" si="20"/>
        <v>0</v>
      </c>
      <c r="E156" s="43"/>
      <c r="F156" s="372"/>
      <c r="G156" s="47"/>
      <c r="H156" s="50"/>
      <c r="I156" s="87"/>
      <c r="J156" s="83"/>
      <c r="K156" s="84"/>
      <c r="L156" s="84"/>
      <c r="M156" s="84"/>
      <c r="N156" s="84"/>
      <c r="O156" s="84"/>
      <c r="P156" s="84"/>
      <c r="Q156" s="84"/>
      <c r="R156" s="84"/>
      <c r="S156" s="84"/>
      <c r="T156" s="84"/>
      <c r="U156" s="84"/>
      <c r="V156" s="68"/>
      <c r="W156" s="68"/>
      <c r="X156" s="68"/>
      <c r="Y156" s="68"/>
      <c r="Z156" s="68"/>
      <c r="AA156" s="68"/>
      <c r="AB156" s="171"/>
      <c r="AC156" s="171"/>
      <c r="AD156" s="171"/>
      <c r="AE156" s="171"/>
      <c r="AF156" s="171"/>
      <c r="AG156" s="171"/>
      <c r="AH156" s="171"/>
      <c r="AI156" s="171"/>
      <c r="AJ156" s="171"/>
      <c r="AK156" s="171"/>
      <c r="AL156" s="171"/>
      <c r="AM156" s="171"/>
      <c r="AN156" s="171"/>
      <c r="AO156" s="171"/>
      <c r="AP156" s="171"/>
      <c r="AQ156" s="171"/>
      <c r="AR156" s="171"/>
      <c r="CG156" s="2">
        <v>0</v>
      </c>
    </row>
    <row r="157" spans="1:95" x14ac:dyDescent="0.25">
      <c r="A157" s="700"/>
      <c r="B157" s="664" t="s">
        <v>179</v>
      </c>
      <c r="C157" s="665"/>
      <c r="D157" s="317">
        <f t="shared" si="20"/>
        <v>0</v>
      </c>
      <c r="E157" s="55"/>
      <c r="F157" s="373"/>
      <c r="G157" s="58"/>
      <c r="H157" s="318"/>
      <c r="I157" s="56"/>
      <c r="J157" s="83"/>
      <c r="K157" s="84"/>
      <c r="L157" s="84"/>
      <c r="M157" s="84"/>
      <c r="N157" s="84"/>
      <c r="O157" s="84"/>
      <c r="P157" s="84"/>
      <c r="Q157" s="84"/>
      <c r="R157" s="84"/>
      <c r="S157" s="84"/>
      <c r="T157" s="84"/>
      <c r="U157" s="84"/>
      <c r="V157" s="68"/>
      <c r="W157" s="68"/>
      <c r="X157" s="68"/>
      <c r="Y157" s="68"/>
      <c r="Z157" s="68"/>
      <c r="AA157" s="68"/>
      <c r="AB157" s="171"/>
      <c r="AC157" s="171"/>
      <c r="AD157" s="171"/>
      <c r="AE157" s="171"/>
      <c r="AF157" s="171"/>
      <c r="AG157" s="171"/>
      <c r="AH157" s="171"/>
      <c r="AI157" s="171"/>
      <c r="AJ157" s="171"/>
      <c r="AK157" s="171"/>
      <c r="AL157" s="171"/>
      <c r="AM157" s="171"/>
      <c r="AN157" s="171"/>
      <c r="AO157" s="171"/>
      <c r="AP157" s="171"/>
      <c r="AQ157" s="171"/>
      <c r="AR157" s="171"/>
      <c r="CG157" s="2">
        <v>0</v>
      </c>
    </row>
    <row r="158" spans="1:95" x14ac:dyDescent="0.25">
      <c r="A158" s="618" t="s">
        <v>187</v>
      </c>
      <c r="B158" s="701" t="s">
        <v>180</v>
      </c>
      <c r="C158" s="702"/>
      <c r="D158" s="312">
        <f t="shared" si="20"/>
        <v>0</v>
      </c>
      <c r="E158" s="32"/>
      <c r="F158" s="370"/>
      <c r="G158" s="35"/>
      <c r="H158" s="38"/>
      <c r="I158" s="33"/>
      <c r="J158" s="83"/>
      <c r="K158" s="84"/>
      <c r="L158" s="84"/>
      <c r="M158" s="84"/>
      <c r="N158" s="84"/>
      <c r="O158" s="84"/>
      <c r="P158" s="84"/>
      <c r="Q158" s="84"/>
      <c r="R158" s="84"/>
      <c r="S158" s="84"/>
      <c r="T158" s="84"/>
      <c r="U158" s="84"/>
      <c r="V158" s="68"/>
      <c r="W158" s="68"/>
      <c r="X158" s="68"/>
      <c r="Y158" s="68"/>
      <c r="Z158" s="68"/>
      <c r="AA158" s="68"/>
      <c r="AB158" s="171"/>
      <c r="AC158" s="171"/>
      <c r="AD158" s="171"/>
      <c r="AE158" s="171"/>
      <c r="AF158" s="171"/>
      <c r="AG158" s="171"/>
      <c r="AH158" s="171"/>
      <c r="AI158" s="171"/>
      <c r="AJ158" s="171"/>
      <c r="AK158" s="171"/>
      <c r="AL158" s="171"/>
      <c r="AM158" s="171"/>
      <c r="AN158" s="171"/>
      <c r="AO158" s="171"/>
      <c r="AP158" s="171"/>
      <c r="AQ158" s="171"/>
      <c r="AR158" s="171"/>
      <c r="CG158" s="2">
        <v>0</v>
      </c>
    </row>
    <row r="159" spans="1:95" x14ac:dyDescent="0.25">
      <c r="A159" s="619"/>
      <c r="B159" s="676" t="s">
        <v>178</v>
      </c>
      <c r="C159" s="677"/>
      <c r="D159" s="371">
        <f t="shared" si="20"/>
        <v>0</v>
      </c>
      <c r="E159" s="43"/>
      <c r="F159" s="372"/>
      <c r="G159" s="47"/>
      <c r="H159" s="50"/>
      <c r="I159" s="87"/>
      <c r="J159" s="83"/>
      <c r="K159" s="84"/>
      <c r="L159" s="84"/>
      <c r="M159" s="84"/>
      <c r="N159" s="84"/>
      <c r="O159" s="84"/>
      <c r="P159" s="84"/>
      <c r="Q159" s="84"/>
      <c r="R159" s="84"/>
      <c r="S159" s="84"/>
      <c r="T159" s="84"/>
      <c r="U159" s="84"/>
      <c r="V159" s="68"/>
      <c r="W159" s="68"/>
      <c r="X159" s="68"/>
      <c r="Y159" s="68"/>
      <c r="Z159" s="68"/>
      <c r="AA159" s="68"/>
      <c r="AB159" s="171"/>
      <c r="AC159" s="171"/>
      <c r="AD159" s="171"/>
      <c r="AE159" s="171"/>
      <c r="AF159" s="171"/>
      <c r="AG159" s="171"/>
      <c r="AH159" s="171"/>
      <c r="AI159" s="171"/>
      <c r="AJ159" s="171"/>
      <c r="AK159" s="171"/>
      <c r="AL159" s="171"/>
      <c r="AM159" s="171"/>
      <c r="AN159" s="171"/>
      <c r="AO159" s="171"/>
      <c r="AP159" s="171"/>
      <c r="AQ159" s="171"/>
      <c r="AR159" s="171"/>
      <c r="CG159" s="2">
        <v>0</v>
      </c>
    </row>
    <row r="160" spans="1:95" x14ac:dyDescent="0.25">
      <c r="A160" s="620"/>
      <c r="B160" s="664" t="s">
        <v>179</v>
      </c>
      <c r="C160" s="665"/>
      <c r="D160" s="317">
        <f t="shared" si="20"/>
        <v>0</v>
      </c>
      <c r="E160" s="55"/>
      <c r="F160" s="373"/>
      <c r="G160" s="58"/>
      <c r="H160" s="318"/>
      <c r="I160" s="56"/>
      <c r="J160" s="83"/>
      <c r="K160" s="84"/>
      <c r="L160" s="84"/>
      <c r="M160" s="84"/>
      <c r="N160" s="84"/>
      <c r="O160" s="84"/>
      <c r="P160" s="84"/>
      <c r="Q160" s="84"/>
      <c r="R160" s="84"/>
      <c r="S160" s="84"/>
      <c r="T160" s="84"/>
      <c r="U160" s="84"/>
      <c r="V160" s="68"/>
      <c r="W160" s="68"/>
      <c r="X160" s="68"/>
      <c r="Y160" s="68"/>
      <c r="Z160" s="68"/>
      <c r="AA160" s="68"/>
      <c r="AB160" s="171"/>
      <c r="AC160" s="171"/>
      <c r="AD160" s="171"/>
      <c r="AE160" s="171"/>
      <c r="AF160" s="171"/>
      <c r="AG160" s="171"/>
      <c r="AH160" s="171"/>
      <c r="AI160" s="171"/>
      <c r="AJ160" s="171"/>
      <c r="AK160" s="171"/>
      <c r="AL160" s="171"/>
      <c r="AM160" s="171"/>
      <c r="AN160" s="171"/>
      <c r="AO160" s="171"/>
      <c r="AP160" s="171"/>
      <c r="AQ160" s="171"/>
      <c r="AR160" s="171"/>
      <c r="CG160" s="2">
        <v>0</v>
      </c>
    </row>
    <row r="161" spans="1:95" ht="15" customHeight="1" x14ac:dyDescent="0.25">
      <c r="A161" s="17" t="s">
        <v>188</v>
      </c>
      <c r="B161" s="17"/>
      <c r="C161" s="17"/>
      <c r="D161" s="17"/>
      <c r="E161" s="19"/>
      <c r="F161" s="374"/>
      <c r="G161" s="19"/>
      <c r="H161" s="19"/>
      <c r="I161" s="19"/>
      <c r="J161" s="98"/>
      <c r="K161" s="98"/>
      <c r="L161" s="98"/>
      <c r="M161" s="98"/>
      <c r="N161" s="98"/>
      <c r="O161" s="375"/>
      <c r="P161" s="98"/>
      <c r="Q161" s="98"/>
      <c r="R161" s="98"/>
      <c r="S161" s="98"/>
      <c r="T161" s="98"/>
      <c r="U161" s="98"/>
      <c r="V161" s="98"/>
      <c r="W161" s="98"/>
      <c r="X161" s="376"/>
      <c r="Y161" s="376"/>
      <c r="Z161" s="376"/>
      <c r="AA161" s="67"/>
      <c r="AB161" s="309"/>
      <c r="AC161" s="309"/>
      <c r="AD161" s="309"/>
      <c r="AE161" s="309"/>
      <c r="AF161" s="309"/>
      <c r="AG161" s="309"/>
      <c r="AH161" s="309"/>
      <c r="AI161" s="309"/>
      <c r="AJ161" s="309"/>
      <c r="AK161" s="309"/>
      <c r="AL161" s="309"/>
      <c r="AM161" s="158"/>
      <c r="AN161" s="158"/>
      <c r="AO161" s="158"/>
      <c r="AP161" s="158"/>
      <c r="AQ161" s="158"/>
      <c r="AR161" s="158"/>
      <c r="CJ161" s="1"/>
      <c r="CK161" s="1"/>
      <c r="CL161" s="1"/>
      <c r="CM161" s="1"/>
      <c r="CN161" s="1"/>
      <c r="CO161" s="1"/>
      <c r="CP161" s="1"/>
      <c r="CQ161" s="1"/>
    </row>
    <row r="162" spans="1:95" x14ac:dyDescent="0.25">
      <c r="A162" s="709" t="s">
        <v>189</v>
      </c>
      <c r="B162" s="709"/>
      <c r="C162" s="710" t="s">
        <v>190</v>
      </c>
      <c r="D162" s="711"/>
      <c r="E162" s="712"/>
      <c r="F162" s="716" t="s">
        <v>3</v>
      </c>
      <c r="G162" s="717"/>
      <c r="H162" s="717"/>
      <c r="I162" s="717"/>
      <c r="J162" s="717"/>
      <c r="K162" s="717"/>
      <c r="L162" s="717"/>
      <c r="M162" s="717"/>
      <c r="N162" s="717"/>
      <c r="O162" s="717"/>
      <c r="P162" s="717"/>
      <c r="Q162" s="717"/>
      <c r="R162" s="717"/>
      <c r="S162" s="717"/>
      <c r="T162" s="717"/>
      <c r="U162" s="717"/>
      <c r="V162" s="717"/>
      <c r="W162" s="717"/>
      <c r="X162" s="717"/>
      <c r="Y162" s="717"/>
      <c r="Z162" s="717"/>
      <c r="AA162" s="717"/>
      <c r="AB162" s="717"/>
      <c r="AC162" s="717"/>
      <c r="AD162" s="717"/>
      <c r="AE162" s="717"/>
      <c r="AF162" s="717"/>
      <c r="AG162" s="717"/>
      <c r="AH162" s="717"/>
      <c r="AI162" s="717"/>
      <c r="AJ162" s="717"/>
      <c r="AK162" s="717"/>
      <c r="AL162" s="717"/>
      <c r="AM162" s="718"/>
      <c r="AN162" s="164"/>
      <c r="AO162" s="164"/>
      <c r="AP162" s="164"/>
      <c r="AQ162" s="164"/>
      <c r="AR162" s="164"/>
      <c r="CJ162" s="1"/>
      <c r="CK162" s="1"/>
      <c r="CL162" s="1"/>
      <c r="CM162" s="1"/>
      <c r="CN162" s="1"/>
      <c r="CO162" s="1"/>
      <c r="CP162" s="1"/>
      <c r="CQ162" s="1"/>
    </row>
    <row r="163" spans="1:95" x14ac:dyDescent="0.25">
      <c r="A163" s="709"/>
      <c r="B163" s="709"/>
      <c r="C163" s="713"/>
      <c r="D163" s="714"/>
      <c r="E163" s="715"/>
      <c r="F163" s="719" t="s">
        <v>6</v>
      </c>
      <c r="G163" s="719"/>
      <c r="H163" s="719" t="s">
        <v>7</v>
      </c>
      <c r="I163" s="719"/>
      <c r="J163" s="719" t="s">
        <v>8</v>
      </c>
      <c r="K163" s="719"/>
      <c r="L163" s="622" t="s">
        <v>9</v>
      </c>
      <c r="M163" s="621"/>
      <c r="N163" s="719" t="s">
        <v>10</v>
      </c>
      <c r="O163" s="719"/>
      <c r="P163" s="624" t="s">
        <v>11</v>
      </c>
      <c r="Q163" s="623"/>
      <c r="R163" s="704" t="s">
        <v>12</v>
      </c>
      <c r="S163" s="704"/>
      <c r="T163" s="624" t="s">
        <v>13</v>
      </c>
      <c r="U163" s="623"/>
      <c r="V163" s="704" t="s">
        <v>14</v>
      </c>
      <c r="W163" s="704"/>
      <c r="X163" s="624" t="s">
        <v>15</v>
      </c>
      <c r="Y163" s="623"/>
      <c r="Z163" s="623" t="s">
        <v>16</v>
      </c>
      <c r="AA163" s="624"/>
      <c r="AB163" s="704" t="s">
        <v>17</v>
      </c>
      <c r="AC163" s="704"/>
      <c r="AD163" s="704" t="s">
        <v>18</v>
      </c>
      <c r="AE163" s="704"/>
      <c r="AF163" s="704" t="s">
        <v>19</v>
      </c>
      <c r="AG163" s="704"/>
      <c r="AH163" s="704" t="s">
        <v>20</v>
      </c>
      <c r="AI163" s="704"/>
      <c r="AJ163" s="704" t="s">
        <v>21</v>
      </c>
      <c r="AK163" s="704"/>
      <c r="AL163" s="704" t="s">
        <v>22</v>
      </c>
      <c r="AM163" s="704"/>
      <c r="AN163" s="164"/>
      <c r="AO163" s="164"/>
      <c r="AP163" s="164"/>
      <c r="AQ163" s="164"/>
      <c r="AR163" s="164"/>
      <c r="CJ163" s="1"/>
      <c r="CK163" s="1"/>
      <c r="CL163" s="1"/>
      <c r="CM163" s="1"/>
      <c r="CN163" s="1"/>
      <c r="CO163" s="1"/>
      <c r="CP163" s="1"/>
      <c r="CQ163" s="1"/>
    </row>
    <row r="164" spans="1:95" x14ac:dyDescent="0.25">
      <c r="A164" s="709"/>
      <c r="B164" s="709"/>
      <c r="C164" s="377" t="s">
        <v>27</v>
      </c>
      <c r="D164" s="378" t="s">
        <v>28</v>
      </c>
      <c r="E164" s="379" t="s">
        <v>29</v>
      </c>
      <c r="F164" s="72" t="s">
        <v>36</v>
      </c>
      <c r="G164" s="71" t="s">
        <v>29</v>
      </c>
      <c r="H164" s="72" t="s">
        <v>36</v>
      </c>
      <c r="I164" s="71" t="s">
        <v>29</v>
      </c>
      <c r="J164" s="72" t="s">
        <v>36</v>
      </c>
      <c r="K164" s="71" t="s">
        <v>29</v>
      </c>
      <c r="L164" s="72" t="s">
        <v>36</v>
      </c>
      <c r="M164" s="117" t="s">
        <v>29</v>
      </c>
      <c r="N164" s="72" t="s">
        <v>36</v>
      </c>
      <c r="O164" s="71" t="s">
        <v>29</v>
      </c>
      <c r="P164" s="72" t="s">
        <v>36</v>
      </c>
      <c r="Q164" s="117" t="s">
        <v>29</v>
      </c>
      <c r="R164" s="72" t="s">
        <v>36</v>
      </c>
      <c r="S164" s="71" t="s">
        <v>29</v>
      </c>
      <c r="T164" s="72" t="s">
        <v>36</v>
      </c>
      <c r="U164" s="117" t="s">
        <v>29</v>
      </c>
      <c r="V164" s="72" t="s">
        <v>36</v>
      </c>
      <c r="W164" s="71" t="s">
        <v>29</v>
      </c>
      <c r="X164" s="72" t="s">
        <v>36</v>
      </c>
      <c r="Y164" s="117" t="s">
        <v>29</v>
      </c>
      <c r="Z164" s="72" t="s">
        <v>36</v>
      </c>
      <c r="AA164" s="71" t="s">
        <v>29</v>
      </c>
      <c r="AB164" s="72" t="s">
        <v>36</v>
      </c>
      <c r="AC164" s="71" t="s">
        <v>29</v>
      </c>
      <c r="AD164" s="72" t="s">
        <v>36</v>
      </c>
      <c r="AE164" s="71" t="s">
        <v>29</v>
      </c>
      <c r="AF164" s="72" t="s">
        <v>36</v>
      </c>
      <c r="AG164" s="71" t="s">
        <v>29</v>
      </c>
      <c r="AH164" s="72" t="s">
        <v>36</v>
      </c>
      <c r="AI164" s="71" t="s">
        <v>29</v>
      </c>
      <c r="AJ164" s="72" t="s">
        <v>36</v>
      </c>
      <c r="AK164" s="71" t="s">
        <v>29</v>
      </c>
      <c r="AL164" s="72" t="s">
        <v>36</v>
      </c>
      <c r="AM164" s="71" t="s">
        <v>29</v>
      </c>
      <c r="AN164" s="164"/>
      <c r="AO164" s="164"/>
      <c r="AP164" s="164"/>
      <c r="AQ164" s="164"/>
      <c r="AR164" s="164"/>
      <c r="CJ164" s="1"/>
      <c r="CK164" s="1"/>
      <c r="CL164" s="1"/>
      <c r="CM164" s="1"/>
      <c r="CN164" s="1"/>
      <c r="CO164" s="1"/>
      <c r="CP164" s="1"/>
      <c r="CQ164" s="1"/>
    </row>
    <row r="165" spans="1:95" x14ac:dyDescent="0.25">
      <c r="A165" s="705" t="s">
        <v>191</v>
      </c>
      <c r="B165" s="706"/>
      <c r="C165" s="380">
        <f>SUM(D165+E165)</f>
        <v>0</v>
      </c>
      <c r="D165" s="381">
        <f>SUM(P165+R165+T165+V165+X165+Z165+AB165+AD165+AF165+AH165+AJ165+AL165)</f>
        <v>0</v>
      </c>
      <c r="E165" s="382">
        <f>SUM(Q165+S165+U165+W165+Y165+AA165+AC165+AE165+AG165+AI165+AK165+AM165)</f>
        <v>0</v>
      </c>
      <c r="F165" s="383"/>
      <c r="G165" s="384"/>
      <c r="H165" s="385"/>
      <c r="I165" s="386"/>
      <c r="J165" s="383"/>
      <c r="K165" s="384"/>
      <c r="L165" s="385"/>
      <c r="M165" s="386"/>
      <c r="N165" s="385"/>
      <c r="O165" s="386"/>
      <c r="P165" s="387"/>
      <c r="Q165" s="388"/>
      <c r="R165" s="389"/>
      <c r="S165" s="390"/>
      <c r="T165" s="387"/>
      <c r="U165" s="388"/>
      <c r="V165" s="389"/>
      <c r="W165" s="390"/>
      <c r="X165" s="387"/>
      <c r="Y165" s="388"/>
      <c r="Z165" s="389"/>
      <c r="AA165" s="390"/>
      <c r="AB165" s="389"/>
      <c r="AC165" s="390"/>
      <c r="AD165" s="389"/>
      <c r="AE165" s="390"/>
      <c r="AF165" s="389"/>
      <c r="AG165" s="390"/>
      <c r="AH165" s="389"/>
      <c r="AI165" s="390"/>
      <c r="AJ165" s="389"/>
      <c r="AK165" s="390"/>
      <c r="AL165" s="389"/>
      <c r="AM165" s="390"/>
      <c r="AN165" s="244"/>
      <c r="AO165" s="164"/>
      <c r="AP165" s="164"/>
      <c r="AQ165" s="164"/>
      <c r="AR165" s="164"/>
      <c r="CJ165" s="1"/>
      <c r="CK165" s="1"/>
      <c r="CL165" s="1"/>
      <c r="CM165" s="1"/>
      <c r="CN165" s="1"/>
      <c r="CO165" s="1"/>
      <c r="CP165" s="1"/>
      <c r="CQ165" s="1"/>
    </row>
    <row r="166" spans="1:95" x14ac:dyDescent="0.25">
      <c r="A166" s="707" t="s">
        <v>192</v>
      </c>
      <c r="B166" s="708"/>
      <c r="C166" s="391">
        <f>SUM(D166+E166)</f>
        <v>0</v>
      </c>
      <c r="D166" s="392">
        <f t="shared" ref="D166:E168" si="21">SUM(F166+H166+J166+L166+N166+P166+R166+T166+V166+X166+Z166+AB166+AD166+AF166+AH166+AJ166+AL166)</f>
        <v>0</v>
      </c>
      <c r="E166" s="393">
        <f t="shared" si="21"/>
        <v>0</v>
      </c>
      <c r="F166" s="394"/>
      <c r="G166" s="395"/>
      <c r="H166" s="394"/>
      <c r="I166" s="395"/>
      <c r="J166" s="394"/>
      <c r="K166" s="395"/>
      <c r="L166" s="396"/>
      <c r="M166" s="397"/>
      <c r="N166" s="394"/>
      <c r="O166" s="395"/>
      <c r="P166" s="396"/>
      <c r="Q166" s="397"/>
      <c r="R166" s="394"/>
      <c r="S166" s="395"/>
      <c r="T166" s="396"/>
      <c r="U166" s="397"/>
      <c r="V166" s="394"/>
      <c r="W166" s="395"/>
      <c r="X166" s="396"/>
      <c r="Y166" s="397"/>
      <c r="Z166" s="394"/>
      <c r="AA166" s="395"/>
      <c r="AB166" s="394"/>
      <c r="AC166" s="395"/>
      <c r="AD166" s="394"/>
      <c r="AE166" s="395"/>
      <c r="AF166" s="394"/>
      <c r="AG166" s="395"/>
      <c r="AH166" s="394"/>
      <c r="AI166" s="395"/>
      <c r="AJ166" s="394"/>
      <c r="AK166" s="395"/>
      <c r="AL166" s="394"/>
      <c r="AM166" s="395"/>
      <c r="AN166" s="244"/>
      <c r="AO166" s="164"/>
      <c r="AP166" s="164"/>
      <c r="AQ166" s="164"/>
      <c r="AR166" s="164"/>
      <c r="CJ166" s="1"/>
      <c r="CK166" s="1"/>
      <c r="CL166" s="1"/>
      <c r="CM166" s="1"/>
      <c r="CN166" s="1"/>
      <c r="CO166" s="1"/>
      <c r="CP166" s="1"/>
      <c r="CQ166" s="1"/>
    </row>
    <row r="167" spans="1:95" x14ac:dyDescent="0.25">
      <c r="A167" s="720" t="s">
        <v>193</v>
      </c>
      <c r="B167" s="721"/>
      <c r="C167" s="391">
        <f>SUM(D167+E167)</f>
        <v>0</v>
      </c>
      <c r="D167" s="392">
        <f t="shared" si="21"/>
        <v>0</v>
      </c>
      <c r="E167" s="393">
        <f t="shared" si="21"/>
        <v>0</v>
      </c>
      <c r="F167" s="394"/>
      <c r="G167" s="395"/>
      <c r="H167" s="394"/>
      <c r="I167" s="395"/>
      <c r="J167" s="394"/>
      <c r="K167" s="395"/>
      <c r="L167" s="396"/>
      <c r="M167" s="397"/>
      <c r="N167" s="394"/>
      <c r="O167" s="395"/>
      <c r="P167" s="396"/>
      <c r="Q167" s="397"/>
      <c r="R167" s="394"/>
      <c r="S167" s="395"/>
      <c r="T167" s="396"/>
      <c r="U167" s="397"/>
      <c r="V167" s="394"/>
      <c r="W167" s="395"/>
      <c r="X167" s="396"/>
      <c r="Y167" s="397"/>
      <c r="Z167" s="394"/>
      <c r="AA167" s="395"/>
      <c r="AB167" s="394"/>
      <c r="AC167" s="395"/>
      <c r="AD167" s="394"/>
      <c r="AE167" s="395"/>
      <c r="AF167" s="394"/>
      <c r="AG167" s="395"/>
      <c r="AH167" s="394"/>
      <c r="AI167" s="395"/>
      <c r="AJ167" s="394"/>
      <c r="AK167" s="395"/>
      <c r="AL167" s="394"/>
      <c r="AM167" s="395"/>
      <c r="AN167" s="244"/>
      <c r="AO167" s="164"/>
      <c r="AP167" s="164"/>
      <c r="AQ167" s="164"/>
      <c r="AR167" s="164"/>
      <c r="CJ167" s="1"/>
      <c r="CK167" s="1"/>
      <c r="CL167" s="1"/>
      <c r="CM167" s="1"/>
      <c r="CN167" s="1"/>
      <c r="CO167" s="1"/>
      <c r="CP167" s="1"/>
      <c r="CQ167" s="1"/>
    </row>
    <row r="168" spans="1:95" x14ac:dyDescent="0.25">
      <c r="A168" s="722" t="s">
        <v>59</v>
      </c>
      <c r="B168" s="723"/>
      <c r="C168" s="398">
        <f>SUM(D168+E168)</f>
        <v>0</v>
      </c>
      <c r="D168" s="399">
        <f t="shared" si="21"/>
        <v>0</v>
      </c>
      <c r="E168" s="400">
        <f t="shared" si="21"/>
        <v>0</v>
      </c>
      <c r="F168" s="401"/>
      <c r="G168" s="402"/>
      <c r="H168" s="401"/>
      <c r="I168" s="402"/>
      <c r="J168" s="401"/>
      <c r="K168" s="402"/>
      <c r="L168" s="403"/>
      <c r="M168" s="404"/>
      <c r="N168" s="401"/>
      <c r="O168" s="402"/>
      <c r="P168" s="403"/>
      <c r="Q168" s="404"/>
      <c r="R168" s="401"/>
      <c r="S168" s="402"/>
      <c r="T168" s="403"/>
      <c r="U168" s="404"/>
      <c r="V168" s="401"/>
      <c r="W168" s="402"/>
      <c r="X168" s="403"/>
      <c r="Y168" s="404"/>
      <c r="Z168" s="401"/>
      <c r="AA168" s="402"/>
      <c r="AB168" s="401"/>
      <c r="AC168" s="402"/>
      <c r="AD168" s="401"/>
      <c r="AE168" s="402"/>
      <c r="AF168" s="401"/>
      <c r="AG168" s="402"/>
      <c r="AH168" s="401"/>
      <c r="AI168" s="402"/>
      <c r="AJ168" s="401"/>
      <c r="AK168" s="402"/>
      <c r="AL168" s="401"/>
      <c r="AM168" s="402"/>
      <c r="AN168" s="244"/>
      <c r="AO168" s="164"/>
      <c r="AP168" s="164"/>
      <c r="AQ168" s="164"/>
      <c r="AR168" s="164"/>
      <c r="CJ168" s="1"/>
      <c r="CK168" s="1"/>
      <c r="CL168" s="1"/>
      <c r="CM168" s="1"/>
      <c r="CN168" s="1"/>
      <c r="CO168" s="1"/>
      <c r="CP168" s="1"/>
      <c r="CQ168" s="1"/>
    </row>
    <row r="169" spans="1:95" ht="15.75" x14ac:dyDescent="0.25">
      <c r="A169" s="405" t="s">
        <v>194</v>
      </c>
      <c r="B169" s="405"/>
      <c r="C169" s="17"/>
      <c r="D169" s="17"/>
      <c r="E169" s="308"/>
      <c r="F169" s="406"/>
      <c r="G169" s="20"/>
      <c r="H169" s="20"/>
      <c r="I169" s="407"/>
      <c r="J169" s="407"/>
      <c r="K169" s="407"/>
      <c r="L169" s="97"/>
      <c r="M169" s="256"/>
      <c r="N169" s="97"/>
      <c r="O169" s="408"/>
      <c r="P169" s="254"/>
      <c r="Q169" s="254"/>
      <c r="R169" s="254"/>
      <c r="S169" s="256"/>
      <c r="T169" s="97"/>
      <c r="U169" s="254"/>
      <c r="V169" s="254"/>
      <c r="W169" s="256"/>
      <c r="X169" s="256"/>
      <c r="Y169" s="97"/>
      <c r="Z169" s="256"/>
      <c r="AA169" s="97"/>
      <c r="AB169" s="256"/>
      <c r="AC169" s="254"/>
      <c r="AD169" s="158"/>
      <c r="AE169" s="158"/>
      <c r="AF169" s="158"/>
      <c r="AG169" s="158"/>
      <c r="AH169" s="158"/>
      <c r="AI169" s="158"/>
      <c r="AJ169" s="158"/>
      <c r="AK169" s="158"/>
      <c r="AL169" s="158"/>
      <c r="AM169" s="158"/>
      <c r="AN169" s="158"/>
      <c r="AO169" s="158"/>
      <c r="AP169" s="158"/>
      <c r="AQ169" s="158"/>
      <c r="AR169" s="158"/>
      <c r="CJ169" s="1"/>
      <c r="CK169" s="1"/>
      <c r="CL169" s="1"/>
      <c r="CM169" s="1"/>
      <c r="CN169" s="1"/>
      <c r="CO169" s="1"/>
      <c r="CP169" s="1"/>
      <c r="CQ169" s="1"/>
    </row>
    <row r="170" spans="1:95" ht="15" customHeight="1" x14ac:dyDescent="0.25">
      <c r="A170" s="643" t="s">
        <v>101</v>
      </c>
      <c r="B170" s="687"/>
      <c r="C170" s="668"/>
      <c r="D170" s="643" t="s">
        <v>48</v>
      </c>
      <c r="E170" s="687"/>
      <c r="F170" s="668"/>
      <c r="G170" s="623" t="s">
        <v>195</v>
      </c>
      <c r="H170" s="642"/>
      <c r="I170" s="642"/>
      <c r="J170" s="642"/>
      <c r="K170" s="642"/>
      <c r="L170" s="642"/>
      <c r="M170" s="642"/>
      <c r="N170" s="642"/>
      <c r="O170" s="642"/>
      <c r="P170" s="642"/>
      <c r="Q170" s="642"/>
      <c r="R170" s="642"/>
      <c r="S170" s="642"/>
      <c r="T170" s="642"/>
      <c r="U170" s="642"/>
      <c r="V170" s="624"/>
      <c r="W170" s="638" t="s">
        <v>201</v>
      </c>
      <c r="X170" s="725" t="s">
        <v>231</v>
      </c>
      <c r="Y170" s="726" t="s">
        <v>232</v>
      </c>
      <c r="Z170" s="626" t="s">
        <v>233</v>
      </c>
      <c r="AA170" s="628" t="s">
        <v>234</v>
      </c>
      <c r="AB170" s="704" t="s">
        <v>196</v>
      </c>
      <c r="AC170" s="704"/>
      <c r="AD170" s="704"/>
      <c r="AE170" s="704"/>
      <c r="AF170" s="681" t="s">
        <v>113</v>
      </c>
      <c r="AG170" s="729"/>
      <c r="AH170" s="99"/>
      <c r="AI170" s="99"/>
      <c r="AJ170" s="99"/>
      <c r="AK170" s="99"/>
      <c r="AL170" s="99"/>
      <c r="AM170" s="99"/>
      <c r="AN170" s="99"/>
      <c r="AO170" s="99"/>
      <c r="AP170" s="99"/>
      <c r="AQ170" s="99"/>
      <c r="AR170" s="99"/>
      <c r="CJ170" s="1"/>
      <c r="CK170" s="1"/>
      <c r="CL170" s="1"/>
      <c r="CM170" s="1"/>
      <c r="CN170" s="1"/>
      <c r="CO170" s="1"/>
      <c r="CP170" s="1"/>
      <c r="CQ170" s="1"/>
    </row>
    <row r="171" spans="1:95" ht="15" customHeight="1" x14ac:dyDescent="0.25">
      <c r="A171" s="644"/>
      <c r="B171" s="724"/>
      <c r="C171" s="669"/>
      <c r="D171" s="644"/>
      <c r="E171" s="724"/>
      <c r="F171" s="669"/>
      <c r="G171" s="719" t="s">
        <v>6</v>
      </c>
      <c r="H171" s="719"/>
      <c r="I171" s="719" t="s">
        <v>7</v>
      </c>
      <c r="J171" s="719"/>
      <c r="K171" s="719" t="s">
        <v>8</v>
      </c>
      <c r="L171" s="719"/>
      <c r="M171" s="719" t="s">
        <v>197</v>
      </c>
      <c r="N171" s="719"/>
      <c r="O171" s="719" t="s">
        <v>104</v>
      </c>
      <c r="P171" s="719"/>
      <c r="Q171" s="704" t="s">
        <v>198</v>
      </c>
      <c r="R171" s="704"/>
      <c r="S171" s="704" t="s">
        <v>199</v>
      </c>
      <c r="T171" s="704"/>
      <c r="U171" s="670" t="s">
        <v>200</v>
      </c>
      <c r="V171" s="635"/>
      <c r="W171" s="667"/>
      <c r="X171" s="725"/>
      <c r="Y171" s="726"/>
      <c r="Z171" s="727"/>
      <c r="AA171" s="728"/>
      <c r="AB171" s="630" t="s">
        <v>115</v>
      </c>
      <c r="AC171" s="638" t="s">
        <v>116</v>
      </c>
      <c r="AD171" s="630" t="s">
        <v>117</v>
      </c>
      <c r="AE171" s="638" t="s">
        <v>118</v>
      </c>
      <c r="AF171" s="735" t="s">
        <v>119</v>
      </c>
      <c r="AG171" s="737" t="s">
        <v>120</v>
      </c>
      <c r="AH171" s="260"/>
      <c r="AI171" s="99"/>
      <c r="AJ171" s="99"/>
      <c r="AK171" s="99"/>
      <c r="AL171" s="99"/>
      <c r="AM171" s="99"/>
      <c r="AN171" s="99"/>
      <c r="AO171" s="99"/>
      <c r="AP171" s="99"/>
      <c r="AQ171" s="99"/>
      <c r="AR171" s="99"/>
      <c r="CJ171" s="1"/>
      <c r="CK171" s="1"/>
      <c r="CL171" s="1"/>
      <c r="CM171" s="1"/>
      <c r="CN171" s="1"/>
      <c r="CO171" s="1"/>
      <c r="CP171" s="1"/>
      <c r="CQ171" s="1"/>
    </row>
    <row r="172" spans="1:95" x14ac:dyDescent="0.25">
      <c r="A172" s="645"/>
      <c r="B172" s="692"/>
      <c r="C172" s="670"/>
      <c r="D172" s="69" t="s">
        <v>27</v>
      </c>
      <c r="E172" s="70" t="s">
        <v>36</v>
      </c>
      <c r="F172" s="277" t="s">
        <v>29</v>
      </c>
      <c r="G172" s="72" t="s">
        <v>36</v>
      </c>
      <c r="H172" s="278" t="s">
        <v>29</v>
      </c>
      <c r="I172" s="72" t="s">
        <v>36</v>
      </c>
      <c r="J172" s="278" t="s">
        <v>29</v>
      </c>
      <c r="K172" s="72" t="s">
        <v>36</v>
      </c>
      <c r="L172" s="278" t="s">
        <v>29</v>
      </c>
      <c r="M172" s="72" t="s">
        <v>36</v>
      </c>
      <c r="N172" s="278" t="s">
        <v>29</v>
      </c>
      <c r="O172" s="72" t="s">
        <v>36</v>
      </c>
      <c r="P172" s="278" t="s">
        <v>29</v>
      </c>
      <c r="Q172" s="72" t="s">
        <v>36</v>
      </c>
      <c r="R172" s="278" t="s">
        <v>29</v>
      </c>
      <c r="S172" s="72" t="s">
        <v>36</v>
      </c>
      <c r="T172" s="278" t="s">
        <v>29</v>
      </c>
      <c r="U172" s="310" t="s">
        <v>36</v>
      </c>
      <c r="V172" s="278" t="s">
        <v>29</v>
      </c>
      <c r="W172" s="641"/>
      <c r="X172" s="725"/>
      <c r="Y172" s="726"/>
      <c r="Z172" s="627"/>
      <c r="AA172" s="629"/>
      <c r="AB172" s="631"/>
      <c r="AC172" s="641"/>
      <c r="AD172" s="631"/>
      <c r="AE172" s="641"/>
      <c r="AF172" s="736"/>
      <c r="AG172" s="738"/>
      <c r="AH172" s="260"/>
      <c r="AI172" s="99"/>
      <c r="AJ172" s="99"/>
      <c r="AK172" s="99"/>
      <c r="AL172" s="99"/>
      <c r="AM172" s="99"/>
      <c r="AN172" s="99"/>
      <c r="AO172" s="99"/>
      <c r="AP172" s="99"/>
      <c r="AQ172" s="99"/>
      <c r="AR172" s="99"/>
      <c r="CJ172" s="1"/>
      <c r="CK172" s="1"/>
      <c r="CL172" s="1"/>
      <c r="CM172" s="1"/>
      <c r="CN172" s="1"/>
      <c r="CO172" s="1"/>
      <c r="CP172" s="1"/>
      <c r="CQ172" s="1"/>
    </row>
    <row r="173" spans="1:95" x14ac:dyDescent="0.25">
      <c r="A173" s="719" t="s">
        <v>202</v>
      </c>
      <c r="B173" s="719" t="s">
        <v>203</v>
      </c>
      <c r="C173" s="409" t="s">
        <v>204</v>
      </c>
      <c r="D173" s="103">
        <f t="shared" ref="D173:D178" si="22">SUM(E173+F173)</f>
        <v>0</v>
      </c>
      <c r="E173" s="104">
        <f t="shared" ref="E173:F178" si="23">SUM(G173+I173+K173+M173+O173+Q173+S173+U173)</f>
        <v>0</v>
      </c>
      <c r="F173" s="31">
        <f t="shared" si="23"/>
        <v>0</v>
      </c>
      <c r="G173" s="184"/>
      <c r="H173" s="187"/>
      <c r="I173" s="184"/>
      <c r="J173" s="187"/>
      <c r="K173" s="184"/>
      <c r="L173" s="187"/>
      <c r="M173" s="184"/>
      <c r="N173" s="187"/>
      <c r="O173" s="184"/>
      <c r="P173" s="187"/>
      <c r="Q173" s="184"/>
      <c r="R173" s="187"/>
      <c r="S173" s="184"/>
      <c r="T173" s="187"/>
      <c r="U173" s="185"/>
      <c r="V173" s="287"/>
      <c r="W173" s="188"/>
      <c r="X173" s="184"/>
      <c r="Y173" s="410"/>
      <c r="Z173" s="410"/>
      <c r="AA173" s="187"/>
      <c r="AB173" s="184"/>
      <c r="AC173" s="187"/>
      <c r="AD173" s="287"/>
      <c r="AE173" s="187"/>
      <c r="AF173" s="184"/>
      <c r="AG173" s="411"/>
      <c r="AH173" s="83"/>
      <c r="AI173" s="84"/>
      <c r="AJ173" s="84"/>
      <c r="AK173" s="84"/>
      <c r="AL173" s="84"/>
      <c r="AM173" s="84"/>
      <c r="AN173" s="84"/>
      <c r="AO173" s="84"/>
      <c r="AP173" s="84"/>
      <c r="AQ173" s="84"/>
      <c r="AR173" s="84"/>
      <c r="CA173" s="2" t="str">
        <f t="shared" ref="CA173:CA178" si="24">IF(D173&lt;&gt;SUM(AB173:AE173),"El nº de atenciones debe tener igual nº de victimarios ","")</f>
        <v/>
      </c>
      <c r="CB173" s="2" t="str">
        <f t="shared" ref="CB173:CB178" si="25">IF(X173&gt;F173,"El nº de entrega de anticoncepción de emergencia, no debe ser mayor al TOTAL de mujeres atendidas","")</f>
        <v/>
      </c>
      <c r="CG173" s="2">
        <f t="shared" ref="CG173:CG178" si="26">IF(D173&lt;&gt;SUM(AB173:AE173),1,0)</f>
        <v>0</v>
      </c>
      <c r="CH173" s="2">
        <f t="shared" ref="CH173:CH178" si="27">IF(X173&gt;F173,1,0)</f>
        <v>0</v>
      </c>
      <c r="CI173" s="2">
        <v>0</v>
      </c>
      <c r="CJ173" s="1"/>
      <c r="CK173" s="1"/>
      <c r="CL173" s="1"/>
      <c r="CM173" s="1"/>
      <c r="CN173" s="1"/>
      <c r="CO173" s="1"/>
      <c r="CP173" s="1"/>
      <c r="CQ173" s="1"/>
    </row>
    <row r="174" spans="1:95" ht="22.5" x14ac:dyDescent="0.25">
      <c r="A174" s="719"/>
      <c r="B174" s="719"/>
      <c r="C174" s="412" t="s">
        <v>205</v>
      </c>
      <c r="D174" s="75">
        <f t="shared" si="22"/>
        <v>0</v>
      </c>
      <c r="E174" s="76">
        <f t="shared" si="23"/>
        <v>0</v>
      </c>
      <c r="F174" s="86">
        <f t="shared" si="23"/>
        <v>0</v>
      </c>
      <c r="G174" s="267"/>
      <c r="H174" s="268"/>
      <c r="I174" s="267"/>
      <c r="J174" s="268"/>
      <c r="K174" s="267"/>
      <c r="L174" s="268"/>
      <c r="M174" s="267"/>
      <c r="N174" s="268"/>
      <c r="O174" s="267"/>
      <c r="P174" s="268"/>
      <c r="Q174" s="267"/>
      <c r="R174" s="268"/>
      <c r="S174" s="267"/>
      <c r="T174" s="268"/>
      <c r="U174" s="269"/>
      <c r="V174" s="270"/>
      <c r="W174" s="413"/>
      <c r="X174" s="267"/>
      <c r="Y174" s="414"/>
      <c r="Z174" s="414"/>
      <c r="AA174" s="268"/>
      <c r="AB174" s="267"/>
      <c r="AC174" s="268"/>
      <c r="AD174" s="270"/>
      <c r="AE174" s="268"/>
      <c r="AF174" s="415"/>
      <c r="AG174" s="271"/>
      <c r="AH174" s="83"/>
      <c r="AI174" s="84"/>
      <c r="AJ174" s="84"/>
      <c r="AK174" s="84"/>
      <c r="AL174" s="84"/>
      <c r="AM174" s="84"/>
      <c r="AN174" s="84"/>
      <c r="AO174" s="84"/>
      <c r="AP174" s="84"/>
      <c r="AQ174" s="84"/>
      <c r="AR174" s="84"/>
      <c r="CA174" s="2" t="str">
        <f t="shared" si="24"/>
        <v/>
      </c>
      <c r="CB174" s="2" t="str">
        <f t="shared" si="25"/>
        <v/>
      </c>
      <c r="CG174" s="2">
        <f t="shared" si="26"/>
        <v>0</v>
      </c>
      <c r="CH174" s="2">
        <f t="shared" si="27"/>
        <v>0</v>
      </c>
      <c r="CI174" s="2">
        <v>0</v>
      </c>
      <c r="CJ174" s="1"/>
      <c r="CK174" s="1"/>
      <c r="CL174" s="1"/>
      <c r="CM174" s="1"/>
      <c r="CN174" s="1"/>
      <c r="CO174" s="1"/>
      <c r="CP174" s="1"/>
      <c r="CQ174" s="1"/>
    </row>
    <row r="175" spans="1:95" x14ac:dyDescent="0.25">
      <c r="A175" s="719"/>
      <c r="B175" s="618"/>
      <c r="C175" s="317" t="s">
        <v>206</v>
      </c>
      <c r="D175" s="416">
        <f t="shared" si="22"/>
        <v>0</v>
      </c>
      <c r="E175" s="417">
        <f t="shared" si="23"/>
        <v>0</v>
      </c>
      <c r="F175" s="418">
        <f t="shared" si="23"/>
        <v>0</v>
      </c>
      <c r="G175" s="415"/>
      <c r="H175" s="419"/>
      <c r="I175" s="415"/>
      <c r="J175" s="419"/>
      <c r="K175" s="415"/>
      <c r="L175" s="419"/>
      <c r="M175" s="415"/>
      <c r="N175" s="419"/>
      <c r="O175" s="415"/>
      <c r="P175" s="419"/>
      <c r="Q175" s="415"/>
      <c r="R175" s="419"/>
      <c r="S175" s="415"/>
      <c r="T175" s="419"/>
      <c r="U175" s="420"/>
      <c r="V175" s="421"/>
      <c r="W175" s="422"/>
      <c r="X175" s="415"/>
      <c r="Y175" s="423"/>
      <c r="Z175" s="423"/>
      <c r="AA175" s="419"/>
      <c r="AB175" s="415"/>
      <c r="AC175" s="419"/>
      <c r="AD175" s="421"/>
      <c r="AE175" s="419"/>
      <c r="AF175" s="272"/>
      <c r="AG175" s="424"/>
      <c r="AH175" s="83"/>
      <c r="AI175" s="84"/>
      <c r="AJ175" s="84"/>
      <c r="AK175" s="84"/>
      <c r="AL175" s="84"/>
      <c r="AM175" s="84"/>
      <c r="AN175" s="84"/>
      <c r="AO175" s="84"/>
      <c r="AP175" s="84"/>
      <c r="AQ175" s="84"/>
      <c r="AR175" s="84"/>
      <c r="CA175" s="2" t="str">
        <f t="shared" si="24"/>
        <v/>
      </c>
      <c r="CB175" s="2" t="str">
        <f t="shared" si="25"/>
        <v/>
      </c>
      <c r="CG175" s="2">
        <f t="shared" si="26"/>
        <v>0</v>
      </c>
      <c r="CH175" s="2">
        <f t="shared" si="27"/>
        <v>0</v>
      </c>
      <c r="CI175" s="2">
        <v>0</v>
      </c>
      <c r="CJ175" s="1"/>
      <c r="CK175" s="1"/>
      <c r="CL175" s="1"/>
      <c r="CM175" s="1"/>
      <c r="CN175" s="1"/>
      <c r="CO175" s="1"/>
      <c r="CP175" s="1"/>
      <c r="CQ175" s="1"/>
    </row>
    <row r="176" spans="1:95" x14ac:dyDescent="0.25">
      <c r="A176" s="719"/>
      <c r="B176" s="719" t="s">
        <v>207</v>
      </c>
      <c r="C176" s="409" t="s">
        <v>204</v>
      </c>
      <c r="D176" s="212">
        <f t="shared" si="22"/>
        <v>0</v>
      </c>
      <c r="E176" s="261">
        <f t="shared" si="23"/>
        <v>0</v>
      </c>
      <c r="F176" s="77">
        <f t="shared" si="23"/>
        <v>0</v>
      </c>
      <c r="G176" s="184"/>
      <c r="H176" s="187"/>
      <c r="I176" s="184"/>
      <c r="J176" s="187"/>
      <c r="K176" s="184"/>
      <c r="L176" s="187"/>
      <c r="M176" s="184"/>
      <c r="N176" s="187"/>
      <c r="O176" s="184"/>
      <c r="P176" s="187"/>
      <c r="Q176" s="184"/>
      <c r="R176" s="187"/>
      <c r="S176" s="184"/>
      <c r="T176" s="187"/>
      <c r="U176" s="185"/>
      <c r="V176" s="287"/>
      <c r="W176" s="188"/>
      <c r="X176" s="184"/>
      <c r="Y176" s="410"/>
      <c r="Z176" s="410"/>
      <c r="AA176" s="187"/>
      <c r="AB176" s="184"/>
      <c r="AC176" s="187"/>
      <c r="AD176" s="287"/>
      <c r="AE176" s="187"/>
      <c r="AF176" s="184"/>
      <c r="AG176" s="411"/>
      <c r="AH176" s="83"/>
      <c r="AI176" s="84"/>
      <c r="AJ176" s="84"/>
      <c r="AK176" s="84"/>
      <c r="AL176" s="84"/>
      <c r="AM176" s="84"/>
      <c r="AN176" s="84"/>
      <c r="AO176" s="84"/>
      <c r="AP176" s="84"/>
      <c r="AQ176" s="84"/>
      <c r="AR176" s="84"/>
      <c r="CA176" s="2" t="str">
        <f t="shared" si="24"/>
        <v/>
      </c>
      <c r="CB176" s="2" t="str">
        <f t="shared" si="25"/>
        <v/>
      </c>
      <c r="CG176" s="2">
        <f t="shared" si="26"/>
        <v>0</v>
      </c>
      <c r="CH176" s="2">
        <f t="shared" si="27"/>
        <v>0</v>
      </c>
      <c r="CI176" s="2">
        <v>0</v>
      </c>
      <c r="CJ176" s="1"/>
      <c r="CK176" s="1"/>
      <c r="CL176" s="1"/>
      <c r="CM176" s="1"/>
      <c r="CN176" s="1"/>
      <c r="CO176" s="1"/>
      <c r="CP176" s="1"/>
      <c r="CQ176" s="1"/>
    </row>
    <row r="177" spans="1:95" ht="21" x14ac:dyDescent="0.25">
      <c r="A177" s="719"/>
      <c r="B177" s="719"/>
      <c r="C177" s="425" t="s">
        <v>205</v>
      </c>
      <c r="D177" s="75">
        <f t="shared" si="22"/>
        <v>0</v>
      </c>
      <c r="E177" s="76">
        <f t="shared" si="23"/>
        <v>0</v>
      </c>
      <c r="F177" s="86">
        <f t="shared" si="23"/>
        <v>0</v>
      </c>
      <c r="G177" s="267"/>
      <c r="H177" s="268"/>
      <c r="I177" s="267"/>
      <c r="J177" s="268"/>
      <c r="K177" s="267"/>
      <c r="L177" s="268"/>
      <c r="M177" s="267"/>
      <c r="N177" s="268"/>
      <c r="O177" s="267"/>
      <c r="P177" s="268"/>
      <c r="Q177" s="267"/>
      <c r="R177" s="268"/>
      <c r="S177" s="267"/>
      <c r="T177" s="268"/>
      <c r="U177" s="269"/>
      <c r="V177" s="270"/>
      <c r="W177" s="413"/>
      <c r="X177" s="267"/>
      <c r="Y177" s="414"/>
      <c r="Z177" s="414"/>
      <c r="AA177" s="268"/>
      <c r="AB177" s="267"/>
      <c r="AC177" s="268"/>
      <c r="AD177" s="270"/>
      <c r="AE177" s="268"/>
      <c r="AF177" s="267"/>
      <c r="AG177" s="271"/>
      <c r="AH177" s="83"/>
      <c r="AI177" s="84"/>
      <c r="AJ177" s="84"/>
      <c r="AK177" s="84"/>
      <c r="AL177" s="84"/>
      <c r="AM177" s="84"/>
      <c r="AN177" s="84"/>
      <c r="AO177" s="84"/>
      <c r="AP177" s="84"/>
      <c r="AQ177" s="84"/>
      <c r="AR177" s="84"/>
      <c r="CA177" s="2" t="str">
        <f t="shared" si="24"/>
        <v/>
      </c>
      <c r="CB177" s="2" t="str">
        <f t="shared" si="25"/>
        <v/>
      </c>
      <c r="CG177" s="2">
        <f t="shared" si="26"/>
        <v>0</v>
      </c>
      <c r="CH177" s="2">
        <f t="shared" si="27"/>
        <v>0</v>
      </c>
      <c r="CI177" s="2">
        <v>0</v>
      </c>
      <c r="CJ177" s="1"/>
      <c r="CK177" s="1"/>
      <c r="CL177" s="1"/>
      <c r="CM177" s="1"/>
      <c r="CN177" s="1"/>
      <c r="CO177" s="1"/>
      <c r="CP177" s="1"/>
      <c r="CQ177" s="1"/>
    </row>
    <row r="178" spans="1:95" x14ac:dyDescent="0.25">
      <c r="A178" s="719"/>
      <c r="B178" s="719"/>
      <c r="C178" s="345" t="s">
        <v>206</v>
      </c>
      <c r="D178" s="416">
        <f t="shared" si="22"/>
        <v>0</v>
      </c>
      <c r="E178" s="417">
        <f t="shared" si="23"/>
        <v>0</v>
      </c>
      <c r="F178" s="54">
        <f t="shared" si="23"/>
        <v>0</v>
      </c>
      <c r="G178" s="272"/>
      <c r="H178" s="273"/>
      <c r="I178" s="272"/>
      <c r="J178" s="273"/>
      <c r="K178" s="272"/>
      <c r="L178" s="273"/>
      <c r="M178" s="272"/>
      <c r="N178" s="273"/>
      <c r="O178" s="272"/>
      <c r="P178" s="273"/>
      <c r="Q178" s="272"/>
      <c r="R178" s="273"/>
      <c r="S178" s="272"/>
      <c r="T178" s="273"/>
      <c r="U178" s="274"/>
      <c r="V178" s="275"/>
      <c r="W178" s="426"/>
      <c r="X178" s="272"/>
      <c r="Y178" s="427"/>
      <c r="Z178" s="427"/>
      <c r="AA178" s="273"/>
      <c r="AB178" s="272"/>
      <c r="AC178" s="273"/>
      <c r="AD178" s="275"/>
      <c r="AE178" s="273"/>
      <c r="AF178" s="272"/>
      <c r="AG178" s="276"/>
      <c r="AH178" s="83"/>
      <c r="AI178" s="84"/>
      <c r="AJ178" s="84"/>
      <c r="AK178" s="84"/>
      <c r="AL178" s="84"/>
      <c r="AM178" s="84"/>
      <c r="AN178" s="84"/>
      <c r="AO178" s="84"/>
      <c r="AP178" s="84"/>
      <c r="AQ178" s="84"/>
      <c r="AR178" s="84"/>
      <c r="CA178" s="2" t="str">
        <f t="shared" si="24"/>
        <v/>
      </c>
      <c r="CB178" s="2" t="str">
        <f t="shared" si="25"/>
        <v/>
      </c>
      <c r="CG178" s="2">
        <f t="shared" si="26"/>
        <v>0</v>
      </c>
      <c r="CH178" s="2">
        <f t="shared" si="27"/>
        <v>0</v>
      </c>
      <c r="CI178" s="2">
        <v>0</v>
      </c>
      <c r="CJ178" s="1"/>
      <c r="CK178" s="1"/>
      <c r="CL178" s="1"/>
      <c r="CM178" s="1"/>
      <c r="CN178" s="1"/>
      <c r="CO178" s="1"/>
      <c r="CP178" s="1"/>
      <c r="CQ178" s="1"/>
    </row>
    <row r="179" spans="1:95" x14ac:dyDescent="0.25">
      <c r="A179" s="96" t="s">
        <v>208</v>
      </c>
      <c r="B179" s="96"/>
      <c r="C179" s="158"/>
      <c r="D179" s="158"/>
      <c r="E179" s="158"/>
      <c r="F179" s="158"/>
      <c r="G179" s="158"/>
      <c r="H179" s="158"/>
      <c r="I179" s="158"/>
      <c r="J179" s="158"/>
      <c r="K179" s="158"/>
      <c r="L179" s="158"/>
      <c r="M179" s="158"/>
      <c r="N179" s="158"/>
      <c r="O179" s="158"/>
      <c r="P179" s="158"/>
      <c r="Q179" s="158"/>
      <c r="R179" s="158"/>
      <c r="S179" s="158"/>
      <c r="T179" s="158"/>
      <c r="U179" s="158"/>
      <c r="V179" s="158"/>
      <c r="W179" s="158"/>
      <c r="X179" s="158"/>
      <c r="Y179" s="158"/>
      <c r="Z179" s="158"/>
      <c r="AA179" s="158"/>
      <c r="AB179" s="158"/>
      <c r="AC179" s="158"/>
      <c r="AD179" s="158"/>
      <c r="AE179" s="158"/>
      <c r="AF179" s="158"/>
      <c r="AG179" s="158"/>
      <c r="AH179" s="67"/>
      <c r="AI179" s="67"/>
      <c r="AJ179" s="67"/>
      <c r="AK179" s="67"/>
      <c r="AL179" s="67"/>
      <c r="AM179" s="67"/>
      <c r="AN179" s="67"/>
      <c r="AO179" s="67"/>
      <c r="AP179" s="67"/>
      <c r="AQ179" s="67"/>
      <c r="AR179" s="67"/>
      <c r="CJ179" s="1"/>
      <c r="CK179" s="1"/>
      <c r="CL179" s="1"/>
      <c r="CM179" s="1"/>
      <c r="CN179" s="1"/>
      <c r="CO179" s="1"/>
      <c r="CP179" s="1"/>
      <c r="CQ179" s="1"/>
    </row>
    <row r="180" spans="1:95" x14ac:dyDescent="0.25">
      <c r="A180" s="633" t="s">
        <v>1</v>
      </c>
      <c r="B180" s="618" t="s">
        <v>2</v>
      </c>
      <c r="C180" s="164"/>
      <c r="D180" s="164"/>
      <c r="E180" s="164"/>
      <c r="F180" s="164"/>
      <c r="G180" s="164"/>
      <c r="H180" s="164"/>
      <c r="I180" s="164"/>
      <c r="J180" s="164"/>
      <c r="K180" s="164"/>
      <c r="L180" s="164"/>
      <c r="M180" s="164"/>
      <c r="N180" s="164"/>
      <c r="O180" s="164"/>
      <c r="P180" s="164"/>
      <c r="Q180" s="164"/>
      <c r="R180" s="164"/>
      <c r="S180" s="164"/>
      <c r="T180" s="164"/>
      <c r="U180" s="171"/>
      <c r="V180" s="171"/>
      <c r="W180" s="171"/>
      <c r="X180" s="171"/>
      <c r="Y180" s="171"/>
      <c r="Z180" s="171"/>
      <c r="AA180" s="171"/>
      <c r="AB180" s="171"/>
      <c r="AC180" s="171"/>
      <c r="AD180" s="171"/>
      <c r="AE180" s="171"/>
      <c r="AF180" s="171"/>
      <c r="AG180" s="171"/>
      <c r="AH180" s="68"/>
      <c r="AI180" s="68"/>
      <c r="AJ180" s="68"/>
      <c r="AK180" s="68"/>
      <c r="AL180" s="68"/>
      <c r="AM180" s="68"/>
      <c r="AN180" s="68"/>
      <c r="AO180" s="68"/>
      <c r="AP180" s="68"/>
      <c r="AQ180" s="68"/>
      <c r="AR180" s="68"/>
      <c r="CJ180" s="1"/>
      <c r="CK180" s="1"/>
      <c r="CL180" s="1"/>
      <c r="CM180" s="1"/>
      <c r="CN180" s="1"/>
      <c r="CO180" s="1"/>
      <c r="CP180" s="1"/>
      <c r="CQ180" s="1"/>
    </row>
    <row r="181" spans="1:95" x14ac:dyDescent="0.25">
      <c r="A181" s="635"/>
      <c r="B181" s="620"/>
      <c r="C181" s="164"/>
      <c r="D181" s="164"/>
      <c r="E181" s="164"/>
      <c r="F181" s="164"/>
      <c r="G181" s="164"/>
      <c r="H181" s="164"/>
      <c r="I181" s="164"/>
      <c r="J181" s="164"/>
      <c r="K181" s="164"/>
      <c r="L181" s="164"/>
      <c r="M181" s="164"/>
      <c r="N181" s="164"/>
      <c r="O181" s="164"/>
      <c r="P181" s="164"/>
      <c r="Q181" s="164"/>
      <c r="R181" s="164"/>
      <c r="S181" s="164"/>
      <c r="T181" s="164"/>
      <c r="U181" s="171"/>
      <c r="V181" s="171"/>
      <c r="W181" s="171"/>
      <c r="X181" s="171"/>
      <c r="Y181" s="171"/>
      <c r="Z181" s="171"/>
      <c r="AA181" s="171"/>
      <c r="AB181" s="171"/>
      <c r="AC181" s="171"/>
      <c r="AD181" s="171"/>
      <c r="AE181" s="171"/>
      <c r="AF181" s="171"/>
      <c r="AG181" s="171"/>
      <c r="AH181" s="68"/>
      <c r="AI181" s="68"/>
      <c r="AJ181" s="68"/>
      <c r="AK181" s="68"/>
      <c r="AL181" s="68"/>
      <c r="AM181" s="68"/>
      <c r="AN181" s="68"/>
      <c r="AO181" s="68"/>
      <c r="AP181" s="68"/>
      <c r="AQ181" s="68"/>
      <c r="AR181" s="68"/>
      <c r="CJ181" s="1"/>
      <c r="CK181" s="1"/>
      <c r="CL181" s="1"/>
      <c r="CM181" s="1"/>
      <c r="CN181" s="1"/>
      <c r="CO181" s="1"/>
      <c r="CP181" s="1"/>
      <c r="CQ181" s="1"/>
    </row>
    <row r="182" spans="1:95" x14ac:dyDescent="0.25">
      <c r="A182" s="102" t="s">
        <v>209</v>
      </c>
      <c r="B182" s="188"/>
      <c r="C182" s="244"/>
      <c r="D182" s="164"/>
      <c r="E182" s="164"/>
      <c r="F182" s="164"/>
      <c r="G182" s="164"/>
      <c r="H182" s="164"/>
      <c r="I182" s="164"/>
      <c r="J182" s="164"/>
      <c r="K182" s="164"/>
      <c r="L182" s="164"/>
      <c r="M182" s="164"/>
      <c r="N182" s="164"/>
      <c r="O182" s="164"/>
      <c r="P182" s="164"/>
      <c r="Q182" s="164"/>
      <c r="R182" s="164"/>
      <c r="S182" s="164"/>
      <c r="T182" s="164"/>
      <c r="U182" s="171"/>
      <c r="V182" s="171"/>
      <c r="W182" s="171"/>
      <c r="X182" s="171"/>
      <c r="Y182" s="171"/>
      <c r="Z182" s="171"/>
      <c r="AA182" s="171"/>
      <c r="AB182" s="171"/>
      <c r="AC182" s="171"/>
      <c r="AD182" s="171"/>
      <c r="AE182" s="171"/>
      <c r="AF182" s="171"/>
      <c r="AG182" s="171"/>
      <c r="AH182" s="68"/>
      <c r="AI182" s="68"/>
      <c r="AJ182" s="68"/>
      <c r="AK182" s="68"/>
      <c r="AL182" s="68"/>
      <c r="AM182" s="68"/>
      <c r="AN182" s="68"/>
      <c r="AO182" s="68"/>
      <c r="AP182" s="68"/>
      <c r="AQ182" s="68"/>
      <c r="AR182" s="68"/>
      <c r="CJ182" s="1"/>
      <c r="CK182" s="1"/>
      <c r="CL182" s="1"/>
      <c r="CM182" s="1"/>
      <c r="CN182" s="1"/>
      <c r="CO182" s="1"/>
      <c r="CP182" s="1"/>
      <c r="CQ182" s="1"/>
    </row>
    <row r="183" spans="1:95" ht="15" customHeight="1" x14ac:dyDescent="0.25">
      <c r="A183" s="107" t="s">
        <v>210</v>
      </c>
      <c r="B183" s="426"/>
      <c r="C183" s="428"/>
      <c r="D183" s="429"/>
      <c r="E183" s="164"/>
      <c r="F183" s="429"/>
      <c r="G183" s="429"/>
      <c r="H183" s="164"/>
      <c r="I183" s="164"/>
      <c r="J183" s="429"/>
      <c r="K183" s="429"/>
      <c r="L183" s="164"/>
      <c r="M183" s="164"/>
      <c r="N183" s="164"/>
      <c r="O183" s="429"/>
      <c r="P183" s="164"/>
      <c r="Q183" s="164"/>
      <c r="R183" s="164"/>
      <c r="S183" s="164"/>
      <c r="T183" s="164"/>
      <c r="U183" s="171"/>
      <c r="V183" s="430"/>
      <c r="W183" s="171"/>
      <c r="X183" s="171"/>
      <c r="Y183" s="171"/>
      <c r="Z183" s="171"/>
      <c r="AA183" s="171"/>
      <c r="AB183" s="171"/>
      <c r="AC183" s="171"/>
      <c r="AD183" s="171"/>
      <c r="AE183" s="171"/>
      <c r="AF183" s="171"/>
      <c r="AG183" s="171"/>
      <c r="AH183" s="68"/>
      <c r="AI183" s="68"/>
      <c r="AJ183" s="68"/>
      <c r="AK183" s="68"/>
      <c r="AL183" s="68"/>
      <c r="AM183" s="68"/>
      <c r="AN183" s="68"/>
      <c r="AO183" s="68"/>
      <c r="AP183" s="68"/>
      <c r="AQ183" s="68"/>
      <c r="AR183" s="68"/>
      <c r="CJ183" s="1"/>
      <c r="CK183" s="1"/>
      <c r="CL183" s="1"/>
      <c r="CM183" s="1"/>
      <c r="CN183" s="1"/>
      <c r="CO183" s="1"/>
      <c r="CP183" s="1"/>
      <c r="CQ183" s="1"/>
    </row>
    <row r="184" spans="1:95" x14ac:dyDescent="0.25">
      <c r="A184" s="405" t="s">
        <v>211</v>
      </c>
      <c r="B184" s="405"/>
      <c r="C184" s="17"/>
      <c r="D184" s="17"/>
      <c r="E184" s="158"/>
      <c r="F184" s="257"/>
      <c r="G184" s="256"/>
      <c r="H184" s="97"/>
      <c r="I184" s="256"/>
      <c r="J184" s="254"/>
      <c r="K184" s="254"/>
      <c r="L184" s="256"/>
      <c r="M184" s="97"/>
      <c r="N184" s="256"/>
      <c r="O184" s="256"/>
      <c r="P184" s="97"/>
      <c r="Q184" s="256"/>
      <c r="R184" s="256"/>
      <c r="S184" s="97"/>
      <c r="T184" s="256"/>
      <c r="U184" s="256"/>
      <c r="V184" s="254"/>
      <c r="W184" s="158"/>
      <c r="X184" s="158"/>
      <c r="Y184" s="158"/>
      <c r="Z184" s="158"/>
      <c r="AA184" s="158"/>
      <c r="AB184" s="158"/>
      <c r="AC184" s="158"/>
      <c r="AD184" s="158"/>
      <c r="AE184" s="158"/>
      <c r="AF184" s="158"/>
      <c r="AG184" s="158"/>
      <c r="AH184" s="67"/>
      <c r="AI184" s="67"/>
      <c r="AJ184" s="67"/>
      <c r="AK184" s="67"/>
      <c r="AL184" s="67"/>
      <c r="AM184" s="67"/>
      <c r="AN184" s="67"/>
      <c r="AO184" s="67"/>
      <c r="AP184" s="67"/>
      <c r="AQ184" s="67"/>
      <c r="AR184" s="67"/>
      <c r="CJ184" s="1"/>
      <c r="CK184" s="1"/>
      <c r="CL184" s="1"/>
      <c r="CM184" s="1"/>
      <c r="CN184" s="1"/>
      <c r="CO184" s="1"/>
      <c r="CP184" s="1"/>
      <c r="CQ184" s="1"/>
    </row>
    <row r="185" spans="1:95" ht="15" customHeight="1" x14ac:dyDescent="0.25">
      <c r="A185" s="633" t="s">
        <v>101</v>
      </c>
      <c r="B185" s="643" t="s">
        <v>48</v>
      </c>
      <c r="C185" s="687"/>
      <c r="D185" s="668"/>
      <c r="E185" s="731" t="s">
        <v>3</v>
      </c>
      <c r="F185" s="732"/>
      <c r="G185" s="732"/>
      <c r="H185" s="732"/>
      <c r="I185" s="732"/>
      <c r="J185" s="732"/>
      <c r="K185" s="732"/>
      <c r="L185" s="732"/>
      <c r="M185" s="732"/>
      <c r="N185" s="732"/>
      <c r="O185" s="732"/>
      <c r="P185" s="732"/>
      <c r="Q185" s="732"/>
      <c r="R185" s="732"/>
      <c r="S185" s="732"/>
      <c r="T185" s="732"/>
      <c r="U185" s="732"/>
      <c r="V185" s="733"/>
      <c r="W185" s="164"/>
      <c r="X185" s="164"/>
      <c r="Y185" s="171"/>
      <c r="Z185" s="171"/>
      <c r="AA185" s="171"/>
      <c r="AB185" s="171"/>
      <c r="AC185" s="171"/>
      <c r="AD185" s="171"/>
      <c r="AE185" s="171"/>
      <c r="AF185" s="171"/>
      <c r="AG185" s="171"/>
      <c r="AH185" s="171"/>
      <c r="AI185" s="171"/>
      <c r="AJ185" s="171"/>
      <c r="AK185" s="171"/>
      <c r="AL185" s="171"/>
      <c r="AM185" s="171"/>
      <c r="AN185" s="171"/>
      <c r="AO185" s="171"/>
      <c r="AP185" s="171"/>
      <c r="AQ185" s="171"/>
      <c r="AR185" s="171"/>
      <c r="CJ185" s="1"/>
      <c r="CK185" s="1"/>
      <c r="CL185" s="1"/>
      <c r="CM185" s="1"/>
      <c r="CN185" s="1"/>
      <c r="CO185" s="1"/>
      <c r="CP185" s="1"/>
      <c r="CQ185" s="1"/>
    </row>
    <row r="186" spans="1:95" x14ac:dyDescent="0.25">
      <c r="A186" s="634"/>
      <c r="B186" s="645"/>
      <c r="C186" s="692"/>
      <c r="D186" s="670"/>
      <c r="E186" s="719" t="s">
        <v>102</v>
      </c>
      <c r="F186" s="719"/>
      <c r="G186" s="734" t="s">
        <v>212</v>
      </c>
      <c r="H186" s="719"/>
      <c r="I186" s="719" t="s">
        <v>10</v>
      </c>
      <c r="J186" s="719"/>
      <c r="K186" s="719" t="s">
        <v>213</v>
      </c>
      <c r="L186" s="719"/>
      <c r="M186" s="719" t="s">
        <v>107</v>
      </c>
      <c r="N186" s="719"/>
      <c r="O186" s="704" t="s">
        <v>108</v>
      </c>
      <c r="P186" s="704"/>
      <c r="Q186" s="704" t="s">
        <v>214</v>
      </c>
      <c r="R186" s="704"/>
      <c r="S186" s="704" t="s">
        <v>215</v>
      </c>
      <c r="T186" s="704"/>
      <c r="U186" s="624" t="s">
        <v>216</v>
      </c>
      <c r="V186" s="704"/>
      <c r="W186" s="164"/>
      <c r="X186" s="164"/>
      <c r="Y186" s="171"/>
      <c r="Z186" s="171"/>
      <c r="AA186" s="171"/>
      <c r="AB186" s="171"/>
      <c r="AC186" s="171"/>
      <c r="AD186" s="171"/>
      <c r="AE186" s="171"/>
      <c r="AF186" s="171"/>
      <c r="AG186" s="171"/>
      <c r="AH186" s="171"/>
      <c r="AI186" s="171"/>
      <c r="AJ186" s="171"/>
      <c r="AK186" s="171"/>
      <c r="AL186" s="171"/>
      <c r="AM186" s="171"/>
      <c r="AN186" s="171"/>
      <c r="AO186" s="171"/>
      <c r="AP186" s="171"/>
      <c r="AQ186" s="171"/>
      <c r="AR186" s="171"/>
      <c r="CJ186" s="1"/>
      <c r="CK186" s="1"/>
      <c r="CL186" s="1"/>
      <c r="CM186" s="1"/>
      <c r="CN186" s="1"/>
      <c r="CO186" s="1"/>
      <c r="CP186" s="1"/>
      <c r="CQ186" s="1"/>
    </row>
    <row r="187" spans="1:95" x14ac:dyDescent="0.25">
      <c r="A187" s="635"/>
      <c r="B187" s="21" t="s">
        <v>27</v>
      </c>
      <c r="C187" s="22" t="s">
        <v>28</v>
      </c>
      <c r="D187" s="431" t="s">
        <v>29</v>
      </c>
      <c r="E187" s="72" t="s">
        <v>36</v>
      </c>
      <c r="F187" s="278" t="s">
        <v>29</v>
      </c>
      <c r="G187" s="72" t="s">
        <v>36</v>
      </c>
      <c r="H187" s="278" t="s">
        <v>29</v>
      </c>
      <c r="I187" s="72" t="s">
        <v>36</v>
      </c>
      <c r="J187" s="278" t="s">
        <v>29</v>
      </c>
      <c r="K187" s="72" t="s">
        <v>36</v>
      </c>
      <c r="L187" s="71" t="s">
        <v>29</v>
      </c>
      <c r="M187" s="72" t="s">
        <v>36</v>
      </c>
      <c r="N187" s="71" t="s">
        <v>29</v>
      </c>
      <c r="O187" s="72" t="s">
        <v>36</v>
      </c>
      <c r="P187" s="71" t="s">
        <v>29</v>
      </c>
      <c r="Q187" s="72" t="s">
        <v>36</v>
      </c>
      <c r="R187" s="278" t="s">
        <v>29</v>
      </c>
      <c r="S187" s="72" t="s">
        <v>36</v>
      </c>
      <c r="T187" s="278" t="s">
        <v>29</v>
      </c>
      <c r="U187" s="310" t="s">
        <v>36</v>
      </c>
      <c r="V187" s="278" t="s">
        <v>29</v>
      </c>
      <c r="W187" s="164"/>
      <c r="X187" s="164"/>
      <c r="Y187" s="171"/>
      <c r="Z187" s="171"/>
      <c r="AA187" s="171"/>
      <c r="AB187" s="171"/>
      <c r="AC187" s="171"/>
      <c r="AD187" s="171"/>
      <c r="AE187" s="171"/>
      <c r="AF187" s="171"/>
      <c r="AG187" s="171"/>
      <c r="AH187" s="171"/>
      <c r="AI187" s="171"/>
      <c r="AJ187" s="171"/>
      <c r="AK187" s="171"/>
      <c r="AL187" s="171"/>
      <c r="AM187" s="171"/>
      <c r="AN187" s="171"/>
      <c r="AO187" s="171"/>
      <c r="AP187" s="171"/>
      <c r="AQ187" s="171"/>
      <c r="AR187" s="171"/>
      <c r="CJ187" s="1"/>
      <c r="CK187" s="1"/>
      <c r="CL187" s="1"/>
      <c r="CM187" s="1"/>
      <c r="CN187" s="1"/>
      <c r="CO187" s="1"/>
      <c r="CP187" s="1"/>
      <c r="CQ187" s="1"/>
    </row>
    <row r="188" spans="1:95" x14ac:dyDescent="0.25">
      <c r="A188" s="432" t="s">
        <v>217</v>
      </c>
      <c r="B188" s="433">
        <f>SUM(C188+D188)</f>
        <v>0</v>
      </c>
      <c r="C188" s="434">
        <f>SUM(E188+G188+I188+K188+M188+O188+Q188+S188+U188)</f>
        <v>0</v>
      </c>
      <c r="D188" s="148">
        <f>SUM(F188+H188+J188+L188+N188+P188+R188+T188+V188)</f>
        <v>0</v>
      </c>
      <c r="E188" s="435"/>
      <c r="F188" s="436"/>
      <c r="G188" s="435"/>
      <c r="H188" s="436"/>
      <c r="I188" s="435"/>
      <c r="J188" s="436"/>
      <c r="K188" s="435"/>
      <c r="L188" s="437"/>
      <c r="M188" s="435"/>
      <c r="N188" s="437"/>
      <c r="O188" s="435"/>
      <c r="P188" s="437"/>
      <c r="Q188" s="435"/>
      <c r="R188" s="436"/>
      <c r="S188" s="435"/>
      <c r="T188" s="436"/>
      <c r="U188" s="435"/>
      <c r="V188" s="437"/>
      <c r="W188" s="244"/>
      <c r="X188" s="164"/>
      <c r="Y188" s="171"/>
      <c r="Z188" s="171"/>
      <c r="AA188" s="171"/>
      <c r="AB188" s="171"/>
      <c r="AC188" s="171"/>
      <c r="AD188" s="171"/>
      <c r="AE188" s="171"/>
      <c r="AF188" s="171"/>
      <c r="AG188" s="171"/>
      <c r="AH188" s="171"/>
      <c r="AI188" s="171"/>
      <c r="AJ188" s="171"/>
      <c r="AK188" s="171"/>
      <c r="AL188" s="171"/>
      <c r="AM188" s="171"/>
      <c r="AN188" s="171"/>
      <c r="AO188" s="171"/>
      <c r="AP188" s="171"/>
      <c r="AQ188" s="171"/>
      <c r="AR188" s="171"/>
      <c r="CJ188" s="1"/>
      <c r="CK188" s="1"/>
      <c r="CL188" s="1"/>
      <c r="CM188" s="1"/>
      <c r="CN188" s="1"/>
      <c r="CO188" s="1"/>
      <c r="CP188" s="1"/>
      <c r="CQ188" s="1"/>
    </row>
    <row r="189" spans="1:95" x14ac:dyDescent="0.25">
      <c r="A189" s="438" t="s">
        <v>235</v>
      </c>
      <c r="B189" s="438"/>
      <c r="C189" s="158"/>
      <c r="D189" s="158"/>
      <c r="E189" s="158"/>
      <c r="F189" s="158"/>
      <c r="G189" s="158"/>
      <c r="H189" s="158"/>
      <c r="I189" s="158"/>
      <c r="J189" s="158"/>
      <c r="K189" s="158"/>
      <c r="L189" s="158"/>
      <c r="M189" s="158"/>
      <c r="N189" s="158"/>
      <c r="O189" s="158"/>
      <c r="P189" s="158"/>
      <c r="Q189" s="158"/>
      <c r="R189" s="158"/>
      <c r="S189" s="158"/>
      <c r="T189" s="158"/>
      <c r="U189" s="158"/>
      <c r="V189" s="158"/>
      <c r="W189" s="158"/>
      <c r="X189" s="158"/>
      <c r="Y189" s="158"/>
      <c r="Z189" s="158"/>
      <c r="AA189" s="158"/>
      <c r="AB189" s="158"/>
      <c r="AC189" s="158"/>
      <c r="AD189" s="158"/>
      <c r="AE189" s="158"/>
      <c r="AF189" s="158"/>
      <c r="AG189" s="158"/>
      <c r="AH189" s="158"/>
      <c r="AI189" s="158"/>
      <c r="AJ189" s="158"/>
      <c r="AK189" s="158"/>
      <c r="AL189" s="158"/>
      <c r="AM189" s="158"/>
      <c r="AN189" s="158"/>
      <c r="AO189" s="158"/>
      <c r="AP189" s="158"/>
      <c r="AQ189" s="158"/>
      <c r="AR189" s="158"/>
      <c r="CJ189" s="1"/>
      <c r="CK189" s="1"/>
      <c r="CL189" s="1"/>
      <c r="CM189" s="1"/>
      <c r="CN189" s="1"/>
      <c r="CO189" s="1"/>
      <c r="CP189" s="1"/>
      <c r="CQ189" s="1"/>
    </row>
    <row r="190" spans="1:95" ht="15" customHeight="1" x14ac:dyDescent="0.25">
      <c r="A190" s="598" t="s">
        <v>236</v>
      </c>
      <c r="B190" s="601" t="s">
        <v>48</v>
      </c>
      <c r="C190" s="602"/>
      <c r="D190" s="603"/>
      <c r="E190" s="607" t="s">
        <v>3</v>
      </c>
      <c r="F190" s="608"/>
      <c r="G190" s="608"/>
      <c r="H190" s="608"/>
      <c r="I190" s="608"/>
      <c r="J190" s="608"/>
      <c r="K190" s="608"/>
      <c r="L190" s="609"/>
      <c r="M190" s="602" t="s">
        <v>237</v>
      </c>
      <c r="N190" s="610"/>
      <c r="O190" s="603" t="s">
        <v>238</v>
      </c>
      <c r="P190" s="171"/>
      <c r="Q190" s="171"/>
      <c r="R190" s="171"/>
      <c r="S190" s="171"/>
      <c r="T190" s="171"/>
      <c r="U190" s="171"/>
      <c r="V190" s="171"/>
      <c r="W190" s="164"/>
      <c r="X190" s="164"/>
      <c r="Y190" s="171"/>
      <c r="Z190" s="171"/>
      <c r="AA190" s="171"/>
      <c r="AB190" s="171"/>
      <c r="AC190" s="171"/>
      <c r="AD190" s="171"/>
      <c r="AE190" s="171"/>
      <c r="AF190" s="171"/>
      <c r="AG190" s="171"/>
      <c r="AH190" s="171"/>
      <c r="AI190" s="171"/>
      <c r="AJ190" s="171"/>
      <c r="AK190" s="171"/>
      <c r="AL190" s="171"/>
      <c r="AM190" s="171"/>
      <c r="AN190" s="171"/>
      <c r="AO190" s="171"/>
      <c r="AP190" s="171"/>
      <c r="AQ190" s="171"/>
      <c r="AR190" s="171"/>
      <c r="CJ190" s="1"/>
      <c r="CK190" s="1"/>
      <c r="CL190" s="1"/>
      <c r="CM190" s="1"/>
      <c r="CN190" s="1"/>
      <c r="CO190" s="1"/>
      <c r="CP190" s="1"/>
      <c r="CQ190" s="1"/>
    </row>
    <row r="191" spans="1:95" ht="15" customHeight="1" x14ac:dyDescent="0.25">
      <c r="A191" s="599"/>
      <c r="B191" s="604"/>
      <c r="C191" s="605"/>
      <c r="D191" s="606"/>
      <c r="E191" s="613" t="s">
        <v>6</v>
      </c>
      <c r="F191" s="614"/>
      <c r="G191" s="613" t="s">
        <v>7</v>
      </c>
      <c r="H191" s="614"/>
      <c r="I191" s="615" t="s">
        <v>8</v>
      </c>
      <c r="J191" s="616"/>
      <c r="K191" s="613" t="s">
        <v>239</v>
      </c>
      <c r="L191" s="617"/>
      <c r="M191" s="605"/>
      <c r="N191" s="611"/>
      <c r="O191" s="612"/>
      <c r="P191" s="171"/>
      <c r="Q191" s="171"/>
      <c r="R191" s="171"/>
      <c r="S191" s="171"/>
      <c r="T191" s="171"/>
      <c r="U191" s="171"/>
      <c r="V191" s="171"/>
      <c r="W191" s="171"/>
      <c r="X191" s="171"/>
      <c r="Y191" s="171"/>
      <c r="Z191" s="171"/>
      <c r="AA191" s="171"/>
      <c r="AB191" s="171"/>
      <c r="AC191" s="171"/>
      <c r="AD191" s="171"/>
      <c r="AE191" s="171"/>
      <c r="AF191" s="171"/>
      <c r="AG191" s="171"/>
      <c r="AH191" s="171"/>
      <c r="AI191" s="171"/>
      <c r="AJ191" s="171"/>
      <c r="AK191" s="171"/>
      <c r="AL191" s="171"/>
      <c r="AM191" s="171"/>
      <c r="AN191" s="171"/>
      <c r="AO191" s="171"/>
      <c r="AP191" s="171"/>
      <c r="AQ191" s="171"/>
      <c r="AR191" s="171"/>
      <c r="CJ191" s="1"/>
      <c r="CK191" s="1"/>
      <c r="CL191" s="1"/>
      <c r="CM191" s="1"/>
      <c r="CN191" s="1"/>
      <c r="CO191" s="1"/>
      <c r="CP191" s="1"/>
      <c r="CQ191" s="1"/>
    </row>
    <row r="192" spans="1:95" x14ac:dyDescent="0.25">
      <c r="A192" s="599"/>
      <c r="B192" s="439" t="s">
        <v>27</v>
      </c>
      <c r="C192" s="440" t="s">
        <v>28</v>
      </c>
      <c r="D192" s="439" t="s">
        <v>29</v>
      </c>
      <c r="E192" s="441" t="s">
        <v>36</v>
      </c>
      <c r="F192" s="442" t="s">
        <v>29</v>
      </c>
      <c r="G192" s="441" t="s">
        <v>36</v>
      </c>
      <c r="H192" s="442" t="s">
        <v>29</v>
      </c>
      <c r="I192" s="443" t="s">
        <v>36</v>
      </c>
      <c r="J192" s="444" t="s">
        <v>29</v>
      </c>
      <c r="K192" s="441" t="s">
        <v>36</v>
      </c>
      <c r="L192" s="445" t="s">
        <v>29</v>
      </c>
      <c r="M192" s="446" t="s">
        <v>240</v>
      </c>
      <c r="N192" s="447" t="s">
        <v>241</v>
      </c>
      <c r="O192" s="606"/>
      <c r="P192" s="171"/>
      <c r="Q192" s="171"/>
      <c r="R192" s="171"/>
      <c r="S192" s="171"/>
      <c r="T192" s="171"/>
      <c r="U192" s="171"/>
      <c r="V192" s="171"/>
      <c r="W192" s="171"/>
      <c r="X192" s="171"/>
      <c r="Y192" s="171"/>
      <c r="Z192" s="171"/>
      <c r="AA192" s="171"/>
      <c r="AB192" s="171"/>
      <c r="AC192" s="171"/>
      <c r="AD192" s="171"/>
      <c r="AE192" s="171"/>
      <c r="AF192" s="171"/>
      <c r="AG192" s="171"/>
      <c r="AH192" s="171"/>
      <c r="AI192" s="171"/>
      <c r="AJ192" s="171"/>
      <c r="AK192" s="171"/>
      <c r="AL192" s="171"/>
      <c r="AM192" s="171"/>
      <c r="AN192" s="171"/>
      <c r="AO192" s="171"/>
      <c r="AP192" s="171"/>
      <c r="AQ192" s="171"/>
      <c r="AR192" s="171"/>
      <c r="CJ192" s="1"/>
      <c r="CK192" s="1"/>
      <c r="CL192" s="1"/>
      <c r="CM192" s="1"/>
      <c r="CN192" s="1"/>
      <c r="CO192" s="1"/>
      <c r="CP192" s="1"/>
      <c r="CQ192" s="1"/>
    </row>
    <row r="193" spans="1:95" x14ac:dyDescent="0.25">
      <c r="A193" s="600"/>
      <c r="B193" s="448">
        <f t="shared" ref="B193:B198" si="28">+C193+D193</f>
        <v>0</v>
      </c>
      <c r="C193" s="449">
        <f t="shared" ref="C193:D198" si="29">+E193+G193+I193+K193</f>
        <v>0</v>
      </c>
      <c r="D193" s="450">
        <f t="shared" si="29"/>
        <v>0</v>
      </c>
      <c r="E193" s="451">
        <f t="shared" ref="E193:O193" si="30">SUM(E194:E198)</f>
        <v>0</v>
      </c>
      <c r="F193" s="452">
        <f t="shared" si="30"/>
        <v>0</v>
      </c>
      <c r="G193" s="451">
        <f t="shared" si="30"/>
        <v>0</v>
      </c>
      <c r="H193" s="452">
        <f t="shared" si="30"/>
        <v>0</v>
      </c>
      <c r="I193" s="451">
        <f t="shared" si="30"/>
        <v>0</v>
      </c>
      <c r="J193" s="453">
        <f t="shared" si="30"/>
        <v>0</v>
      </c>
      <c r="K193" s="454">
        <f t="shared" si="30"/>
        <v>0</v>
      </c>
      <c r="L193" s="455">
        <f t="shared" si="30"/>
        <v>0</v>
      </c>
      <c r="M193" s="456">
        <f t="shared" si="30"/>
        <v>0</v>
      </c>
      <c r="N193" s="452">
        <f t="shared" si="30"/>
        <v>0</v>
      </c>
      <c r="O193" s="457">
        <f t="shared" si="30"/>
        <v>0</v>
      </c>
      <c r="P193" s="68"/>
      <c r="Q193" s="68"/>
      <c r="R193" s="68"/>
      <c r="S193" s="68"/>
      <c r="T193" s="68"/>
      <c r="U193" s="68"/>
      <c r="V193" s="68"/>
      <c r="W193" s="68"/>
      <c r="X193" s="68"/>
      <c r="Y193" s="68"/>
      <c r="Z193" s="68"/>
      <c r="AA193" s="68"/>
      <c r="AB193" s="68"/>
      <c r="AC193" s="68"/>
      <c r="AD193" s="68"/>
      <c r="AE193" s="68"/>
      <c r="AF193" s="171"/>
      <c r="AG193" s="171"/>
      <c r="AH193" s="171"/>
      <c r="AI193" s="171"/>
      <c r="AJ193" s="171"/>
      <c r="AK193" s="171"/>
      <c r="AL193" s="171"/>
      <c r="AM193" s="171"/>
      <c r="AN193" s="171"/>
      <c r="AO193" s="171"/>
      <c r="AP193" s="171"/>
      <c r="AQ193" s="171"/>
      <c r="AR193" s="17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</row>
    <row r="194" spans="1:95" x14ac:dyDescent="0.25">
      <c r="A194" s="458" t="s">
        <v>242</v>
      </c>
      <c r="B194" s="459">
        <f t="shared" si="28"/>
        <v>0</v>
      </c>
      <c r="C194" s="459">
        <f t="shared" si="29"/>
        <v>0</v>
      </c>
      <c r="D194" s="460">
        <f t="shared" si="29"/>
        <v>0</v>
      </c>
      <c r="E194" s="461"/>
      <c r="F194" s="462"/>
      <c r="G194" s="461"/>
      <c r="H194" s="462"/>
      <c r="I194" s="461"/>
      <c r="J194" s="463"/>
      <c r="K194" s="461"/>
      <c r="L194" s="464"/>
      <c r="M194" s="465"/>
      <c r="N194" s="462"/>
      <c r="O194" s="466"/>
      <c r="P194" s="83"/>
      <c r="Q194" s="84"/>
      <c r="R194" s="84"/>
      <c r="S194" s="84"/>
      <c r="T194" s="84"/>
      <c r="U194" s="84"/>
      <c r="V194" s="84"/>
      <c r="W194" s="84"/>
      <c r="X194" s="84"/>
      <c r="Y194" s="84"/>
      <c r="Z194" s="84"/>
      <c r="AA194" s="84"/>
      <c r="AB194" s="68"/>
      <c r="AC194" s="68"/>
      <c r="AD194" s="68"/>
      <c r="AE194" s="68"/>
      <c r="AF194" s="171"/>
      <c r="AG194" s="171"/>
      <c r="AH194" s="171"/>
      <c r="AI194" s="171"/>
      <c r="AJ194" s="171"/>
      <c r="AK194" s="171"/>
      <c r="AL194" s="171"/>
      <c r="AM194" s="171"/>
      <c r="AN194" s="171"/>
      <c r="AO194" s="171"/>
      <c r="AP194" s="171"/>
      <c r="AQ194" s="171"/>
      <c r="AR194" s="17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</row>
    <row r="195" spans="1:95" x14ac:dyDescent="0.25">
      <c r="A195" s="467" t="s">
        <v>243</v>
      </c>
      <c r="B195" s="468">
        <f t="shared" si="28"/>
        <v>0</v>
      </c>
      <c r="C195" s="468">
        <f t="shared" si="29"/>
        <v>0</v>
      </c>
      <c r="D195" s="469">
        <f t="shared" si="29"/>
        <v>0</v>
      </c>
      <c r="E195" s="470"/>
      <c r="F195" s="471"/>
      <c r="G195" s="470"/>
      <c r="H195" s="471"/>
      <c r="I195" s="470"/>
      <c r="J195" s="472"/>
      <c r="K195" s="470"/>
      <c r="L195" s="473"/>
      <c r="M195" s="474"/>
      <c r="N195" s="471"/>
      <c r="O195" s="475"/>
      <c r="P195" s="83"/>
      <c r="Q195" s="84"/>
      <c r="R195" s="84"/>
      <c r="S195" s="84"/>
      <c r="T195" s="84"/>
      <c r="U195" s="84"/>
      <c r="V195" s="84"/>
      <c r="W195" s="84"/>
      <c r="X195" s="84"/>
      <c r="Y195" s="84"/>
      <c r="Z195" s="84"/>
      <c r="AA195" s="84"/>
      <c r="AB195" s="68"/>
      <c r="AC195" s="68"/>
      <c r="AD195" s="68"/>
      <c r="AE195" s="68"/>
      <c r="AF195" s="171"/>
      <c r="AG195" s="171"/>
      <c r="AH195" s="171"/>
      <c r="AI195" s="171"/>
      <c r="AJ195" s="171"/>
      <c r="AK195" s="171"/>
      <c r="AL195" s="171"/>
      <c r="AM195" s="171"/>
      <c r="AN195" s="171"/>
      <c r="AO195" s="171"/>
      <c r="AP195" s="171"/>
      <c r="AQ195" s="171"/>
      <c r="AR195" s="17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</row>
    <row r="196" spans="1:95" x14ac:dyDescent="0.25">
      <c r="A196" s="467" t="s">
        <v>244</v>
      </c>
      <c r="B196" s="468">
        <f t="shared" si="28"/>
        <v>0</v>
      </c>
      <c r="C196" s="468">
        <f t="shared" si="29"/>
        <v>0</v>
      </c>
      <c r="D196" s="469">
        <f t="shared" si="29"/>
        <v>0</v>
      </c>
      <c r="E196" s="470"/>
      <c r="F196" s="471"/>
      <c r="G196" s="470"/>
      <c r="H196" s="471"/>
      <c r="I196" s="470"/>
      <c r="J196" s="472"/>
      <c r="K196" s="470"/>
      <c r="L196" s="473"/>
      <c r="M196" s="474"/>
      <c r="N196" s="471"/>
      <c r="O196" s="475"/>
      <c r="P196" s="83"/>
      <c r="Q196" s="84"/>
      <c r="R196" s="84"/>
      <c r="S196" s="84"/>
      <c r="T196" s="84"/>
      <c r="U196" s="84"/>
      <c r="V196" s="84"/>
      <c r="W196" s="84"/>
      <c r="X196" s="84"/>
      <c r="Y196" s="84"/>
      <c r="Z196" s="84"/>
      <c r="AA196" s="84"/>
      <c r="AB196" s="68"/>
      <c r="AC196" s="68"/>
      <c r="AD196" s="68"/>
      <c r="AE196" s="68"/>
      <c r="AF196" s="171"/>
      <c r="AG196" s="171"/>
      <c r="AH196" s="171"/>
      <c r="AI196" s="171"/>
      <c r="AJ196" s="171"/>
      <c r="AK196" s="171"/>
      <c r="AL196" s="171"/>
      <c r="AM196" s="171"/>
      <c r="AN196" s="171"/>
      <c r="AO196" s="171"/>
      <c r="AP196" s="171"/>
      <c r="AQ196" s="171"/>
      <c r="AR196" s="17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</row>
    <row r="197" spans="1:95" x14ac:dyDescent="0.25">
      <c r="A197" s="467" t="s">
        <v>245</v>
      </c>
      <c r="B197" s="468">
        <f t="shared" si="28"/>
        <v>0</v>
      </c>
      <c r="C197" s="468">
        <f t="shared" si="29"/>
        <v>0</v>
      </c>
      <c r="D197" s="469">
        <f t="shared" si="29"/>
        <v>0</v>
      </c>
      <c r="E197" s="476"/>
      <c r="F197" s="477"/>
      <c r="G197" s="476"/>
      <c r="H197" s="477"/>
      <c r="I197" s="476"/>
      <c r="J197" s="478"/>
      <c r="K197" s="476"/>
      <c r="L197" s="479"/>
      <c r="M197" s="480"/>
      <c r="N197" s="477"/>
      <c r="O197" s="481"/>
      <c r="P197" s="83"/>
      <c r="Q197" s="84"/>
      <c r="R197" s="84"/>
      <c r="S197" s="84"/>
      <c r="T197" s="84"/>
      <c r="U197" s="84"/>
      <c r="V197" s="84"/>
      <c r="W197" s="84"/>
      <c r="X197" s="84"/>
      <c r="Y197" s="84"/>
      <c r="Z197" s="84"/>
      <c r="AA197" s="84"/>
      <c r="AB197" s="68"/>
      <c r="AC197" s="68"/>
      <c r="AD197" s="68"/>
      <c r="AE197" s="68"/>
      <c r="AF197" s="171"/>
      <c r="AG197" s="171"/>
      <c r="AH197" s="171"/>
      <c r="AI197" s="171"/>
      <c r="AJ197" s="171"/>
      <c r="AK197" s="171"/>
      <c r="AL197" s="171"/>
      <c r="AM197" s="171"/>
      <c r="AN197" s="171"/>
      <c r="AO197" s="171"/>
      <c r="AP197" s="171"/>
      <c r="AQ197" s="171"/>
      <c r="AR197" s="17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</row>
    <row r="198" spans="1:95" x14ac:dyDescent="0.25">
      <c r="A198" s="482" t="s">
        <v>246</v>
      </c>
      <c r="B198" s="483">
        <f t="shared" si="28"/>
        <v>0</v>
      </c>
      <c r="C198" s="483">
        <f t="shared" si="29"/>
        <v>0</v>
      </c>
      <c r="D198" s="484">
        <f t="shared" si="29"/>
        <v>0</v>
      </c>
      <c r="E198" s="485"/>
      <c r="F198" s="486"/>
      <c r="G198" s="485"/>
      <c r="H198" s="486"/>
      <c r="I198" s="485"/>
      <c r="J198" s="486"/>
      <c r="K198" s="485"/>
      <c r="L198" s="487"/>
      <c r="M198" s="488"/>
      <c r="N198" s="486"/>
      <c r="O198" s="489"/>
      <c r="P198" s="83"/>
      <c r="Q198" s="84"/>
      <c r="R198" s="84"/>
      <c r="S198" s="84"/>
      <c r="T198" s="84"/>
      <c r="U198" s="84"/>
      <c r="V198" s="84"/>
      <c r="W198" s="84"/>
      <c r="X198" s="84"/>
      <c r="Y198" s="84"/>
      <c r="Z198" s="84"/>
      <c r="AA198" s="84"/>
      <c r="AB198" s="68"/>
      <c r="AC198" s="68"/>
      <c r="AD198" s="68"/>
      <c r="AE198" s="68"/>
      <c r="AF198" s="171"/>
      <c r="AG198" s="171"/>
      <c r="AH198" s="171"/>
      <c r="AI198" s="171"/>
      <c r="AJ198" s="171"/>
      <c r="AK198" s="171"/>
      <c r="AL198" s="171"/>
      <c r="AM198" s="171"/>
      <c r="AN198" s="171"/>
      <c r="AO198" s="171"/>
      <c r="AP198" s="171"/>
      <c r="AQ198" s="171"/>
      <c r="AR198" s="17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</row>
    <row r="199" spans="1:95" x14ac:dyDescent="0.25"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</row>
    <row r="200" spans="1:95" x14ac:dyDescent="0.25"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</row>
    <row r="201" spans="1:95" x14ac:dyDescent="0.25"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</row>
    <row r="202" spans="1:95" x14ac:dyDescent="0.25"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</row>
    <row r="203" spans="1:95" x14ac:dyDescent="0.25"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</row>
    <row r="204" spans="1:95" x14ac:dyDescent="0.25"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</row>
    <row r="205" spans="1:95" x14ac:dyDescent="0.25"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</row>
    <row r="206" spans="1:95" x14ac:dyDescent="0.25"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</row>
    <row r="207" spans="1:95" x14ac:dyDescent="0.25"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</row>
    <row r="208" spans="1:95" x14ac:dyDescent="0.25"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</row>
    <row r="209" spans="1:95" x14ac:dyDescent="0.25"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</row>
    <row r="210" spans="1:95" x14ac:dyDescent="0.25"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</row>
    <row r="211" spans="1:95" x14ac:dyDescent="0.25"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</row>
    <row r="212" spans="1:95" x14ac:dyDescent="0.25"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</row>
    <row r="213" spans="1:95" x14ac:dyDescent="0.25"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</row>
    <row r="214" spans="1:95" x14ac:dyDescent="0.25"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</row>
    <row r="215" spans="1:95" hidden="1" x14ac:dyDescent="0.25">
      <c r="A215" s="12">
        <f>SUM(B12:B14,B19:B22,B27:B32,B63,B85,C90,D100:D101,D102,C107:C109,C113:C114,C118:C119,B135,D142:D143,C146:C151,D155:D160,C165:C168,D173:D178,B182:B183,B188,B37:B42,B47:B52,E138:F138,C91:C97)</f>
        <v>0</v>
      </c>
      <c r="B215" s="13">
        <f>SUM(CG8:CM180)</f>
        <v>0</v>
      </c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</row>
  </sheetData>
  <mergeCells count="311">
    <mergeCell ref="A180:A181"/>
    <mergeCell ref="B180:B181"/>
    <mergeCell ref="A185:A187"/>
    <mergeCell ref="B185:D186"/>
    <mergeCell ref="AB171:AB172"/>
    <mergeCell ref="AC171:AC172"/>
    <mergeCell ref="G171:H171"/>
    <mergeCell ref="I171:J171"/>
    <mergeCell ref="K171:L171"/>
    <mergeCell ref="M171:N171"/>
    <mergeCell ref="O171:P171"/>
    <mergeCell ref="E185:V185"/>
    <mergeCell ref="E186:F186"/>
    <mergeCell ref="G186:H186"/>
    <mergeCell ref="I186:J186"/>
    <mergeCell ref="K186:L186"/>
    <mergeCell ref="M186:N186"/>
    <mergeCell ref="O186:P186"/>
    <mergeCell ref="Q186:R186"/>
    <mergeCell ref="S186:T186"/>
    <mergeCell ref="U186:V186"/>
    <mergeCell ref="AE171:AE172"/>
    <mergeCell ref="AF171:AF172"/>
    <mergeCell ref="AG171:AG172"/>
    <mergeCell ref="Y170:Y172"/>
    <mergeCell ref="Z170:Z172"/>
    <mergeCell ref="AA170:AA172"/>
    <mergeCell ref="AB170:AE170"/>
    <mergeCell ref="AF170:AG170"/>
    <mergeCell ref="A173:A178"/>
    <mergeCell ref="B173:B175"/>
    <mergeCell ref="B176:B178"/>
    <mergeCell ref="A167:B167"/>
    <mergeCell ref="A168:B168"/>
    <mergeCell ref="A170:C172"/>
    <mergeCell ref="D170:F171"/>
    <mergeCell ref="X170:X172"/>
    <mergeCell ref="Q171:R171"/>
    <mergeCell ref="S171:T171"/>
    <mergeCell ref="U171:V171"/>
    <mergeCell ref="AD171:AD172"/>
    <mergeCell ref="AF163:AG163"/>
    <mergeCell ref="AH163:AI163"/>
    <mergeCell ref="AJ163:AK163"/>
    <mergeCell ref="AL163:AM163"/>
    <mergeCell ref="A165:B165"/>
    <mergeCell ref="A166:B166"/>
    <mergeCell ref="T163:U163"/>
    <mergeCell ref="V163:W163"/>
    <mergeCell ref="X163:Y163"/>
    <mergeCell ref="Z163:AA163"/>
    <mergeCell ref="AB163:AC163"/>
    <mergeCell ref="AD163:AE163"/>
    <mergeCell ref="A162:B164"/>
    <mergeCell ref="C162:E163"/>
    <mergeCell ref="F162:AM162"/>
    <mergeCell ref="F163:G163"/>
    <mergeCell ref="H163:I163"/>
    <mergeCell ref="J163:K163"/>
    <mergeCell ref="L163:M163"/>
    <mergeCell ref="N163:O163"/>
    <mergeCell ref="P163:Q163"/>
    <mergeCell ref="R163:S163"/>
    <mergeCell ref="A155:A157"/>
    <mergeCell ref="B155:C155"/>
    <mergeCell ref="B156:C156"/>
    <mergeCell ref="B157:C157"/>
    <mergeCell ref="A158:A160"/>
    <mergeCell ref="B158:C158"/>
    <mergeCell ref="B159:C159"/>
    <mergeCell ref="B160:C160"/>
    <mergeCell ref="A149:A151"/>
    <mergeCell ref="A153:C154"/>
    <mergeCell ref="D153:F153"/>
    <mergeCell ref="G153:G154"/>
    <mergeCell ref="H153:H154"/>
    <mergeCell ref="I153:I154"/>
    <mergeCell ref="G140:G141"/>
    <mergeCell ref="H140:J140"/>
    <mergeCell ref="K140:M140"/>
    <mergeCell ref="A142:A143"/>
    <mergeCell ref="A145:B145"/>
    <mergeCell ref="A146:A147"/>
    <mergeCell ref="A121:A122"/>
    <mergeCell ref="B121:B122"/>
    <mergeCell ref="A137:D137"/>
    <mergeCell ref="B138:D138"/>
    <mergeCell ref="A140:C141"/>
    <mergeCell ref="D140:F140"/>
    <mergeCell ref="A116:B117"/>
    <mergeCell ref="C116:C117"/>
    <mergeCell ref="D116:M116"/>
    <mergeCell ref="N116:O116"/>
    <mergeCell ref="P116:P117"/>
    <mergeCell ref="A118:A119"/>
    <mergeCell ref="Y111:AB111"/>
    <mergeCell ref="AC111:AD111"/>
    <mergeCell ref="AE111:AH111"/>
    <mergeCell ref="AI111:AI112"/>
    <mergeCell ref="A113:B113"/>
    <mergeCell ref="A114:B114"/>
    <mergeCell ref="N111:O111"/>
    <mergeCell ref="P111:Q111"/>
    <mergeCell ref="R111:S111"/>
    <mergeCell ref="T111:U111"/>
    <mergeCell ref="V111:W111"/>
    <mergeCell ref="X111:X112"/>
    <mergeCell ref="A111:B112"/>
    <mergeCell ref="C111:E111"/>
    <mergeCell ref="F111:G111"/>
    <mergeCell ref="H111:I111"/>
    <mergeCell ref="J111:K111"/>
    <mergeCell ref="L111:M111"/>
    <mergeCell ref="A107:B107"/>
    <mergeCell ref="A108:B108"/>
    <mergeCell ref="A109:B109"/>
    <mergeCell ref="V105:W105"/>
    <mergeCell ref="X105:Y105"/>
    <mergeCell ref="Z105:AA105"/>
    <mergeCell ref="AB105:AC105"/>
    <mergeCell ref="AD105:AE105"/>
    <mergeCell ref="AF105:AG105"/>
    <mergeCell ref="AN104:AN106"/>
    <mergeCell ref="F105:G105"/>
    <mergeCell ref="H105:I105"/>
    <mergeCell ref="J105:K105"/>
    <mergeCell ref="L105:M105"/>
    <mergeCell ref="N105:O105"/>
    <mergeCell ref="P105:Q105"/>
    <mergeCell ref="R105:S105"/>
    <mergeCell ref="T105:U105"/>
    <mergeCell ref="AH105:AI105"/>
    <mergeCell ref="AJ105:AK105"/>
    <mergeCell ref="AL105:AM105"/>
    <mergeCell ref="A100:B102"/>
    <mergeCell ref="A104:B106"/>
    <mergeCell ref="C104:E105"/>
    <mergeCell ref="AF88:AG88"/>
    <mergeCell ref="AH88:AI88"/>
    <mergeCell ref="AJ88:AK88"/>
    <mergeCell ref="F104:AM104"/>
    <mergeCell ref="A90:B90"/>
    <mergeCell ref="A91:A93"/>
    <mergeCell ref="A87:B89"/>
    <mergeCell ref="C87:E88"/>
    <mergeCell ref="F87:AM87"/>
    <mergeCell ref="X88:Y88"/>
    <mergeCell ref="Z88:AA88"/>
    <mergeCell ref="AB88:AC88"/>
    <mergeCell ref="AD88:AE88"/>
    <mergeCell ref="AL88:AM88"/>
    <mergeCell ref="A96:B96"/>
    <mergeCell ref="A97:B97"/>
    <mergeCell ref="A99:C99"/>
    <mergeCell ref="F88:G88"/>
    <mergeCell ref="H88:I88"/>
    <mergeCell ref="J88:K88"/>
    <mergeCell ref="L88:M88"/>
    <mergeCell ref="N88:O88"/>
    <mergeCell ref="P88:Q88"/>
    <mergeCell ref="R88:S88"/>
    <mergeCell ref="T88:U88"/>
    <mergeCell ref="V88:W88"/>
    <mergeCell ref="AE45:AF45"/>
    <mergeCell ref="AG45:AH45"/>
    <mergeCell ref="AI45:AJ45"/>
    <mergeCell ref="AK45:AL45"/>
    <mergeCell ref="A54:A56"/>
    <mergeCell ref="B54:D55"/>
    <mergeCell ref="E54:AL54"/>
    <mergeCell ref="E55:F55"/>
    <mergeCell ref="G55:H55"/>
    <mergeCell ref="Q45:R45"/>
    <mergeCell ref="S45:T45"/>
    <mergeCell ref="U45:V45"/>
    <mergeCell ref="W45:X45"/>
    <mergeCell ref="Y45:Z45"/>
    <mergeCell ref="AA45:AB45"/>
    <mergeCell ref="A44:A46"/>
    <mergeCell ref="B44:D45"/>
    <mergeCell ref="E44:AL44"/>
    <mergeCell ref="AG55:AH55"/>
    <mergeCell ref="AI55:AJ55"/>
    <mergeCell ref="AK55:AL55"/>
    <mergeCell ref="U55:V55"/>
    <mergeCell ref="W55:X55"/>
    <mergeCell ref="Y55:Z55"/>
    <mergeCell ref="AM44:AM46"/>
    <mergeCell ref="E45:F45"/>
    <mergeCell ref="G45:H45"/>
    <mergeCell ref="I45:J45"/>
    <mergeCell ref="K45:L45"/>
    <mergeCell ref="M45:N45"/>
    <mergeCell ref="O45:P45"/>
    <mergeCell ref="AA35:AB35"/>
    <mergeCell ref="AC35:AD35"/>
    <mergeCell ref="AE35:AF35"/>
    <mergeCell ref="AG35:AH35"/>
    <mergeCell ref="AI35:AJ35"/>
    <mergeCell ref="AK35:AL35"/>
    <mergeCell ref="AM34:AM36"/>
    <mergeCell ref="E35:F35"/>
    <mergeCell ref="G35:H35"/>
    <mergeCell ref="I35:J35"/>
    <mergeCell ref="K35:L35"/>
    <mergeCell ref="M35:N35"/>
    <mergeCell ref="O35:P35"/>
    <mergeCell ref="Q35:R35"/>
    <mergeCell ref="S35:T35"/>
    <mergeCell ref="U35:V35"/>
    <mergeCell ref="AC45:AD45"/>
    <mergeCell ref="AE25:AF25"/>
    <mergeCell ref="AG25:AH25"/>
    <mergeCell ref="AI25:AJ25"/>
    <mergeCell ref="AK25:AL25"/>
    <mergeCell ref="A34:A36"/>
    <mergeCell ref="B34:D35"/>
    <mergeCell ref="E34:AL34"/>
    <mergeCell ref="W35:X35"/>
    <mergeCell ref="Y35:Z35"/>
    <mergeCell ref="Q25:R25"/>
    <mergeCell ref="S25:T25"/>
    <mergeCell ref="U25:V25"/>
    <mergeCell ref="W25:X25"/>
    <mergeCell ref="Y25:Z25"/>
    <mergeCell ref="AA25:AB25"/>
    <mergeCell ref="A24:A26"/>
    <mergeCell ref="B24:D25"/>
    <mergeCell ref="E24:AL24"/>
    <mergeCell ref="O10:P10"/>
    <mergeCell ref="Q10:R10"/>
    <mergeCell ref="S10:T10"/>
    <mergeCell ref="U10:V10"/>
    <mergeCell ref="AM24:AM26"/>
    <mergeCell ref="E25:F25"/>
    <mergeCell ref="G25:H25"/>
    <mergeCell ref="I25:J25"/>
    <mergeCell ref="K25:L25"/>
    <mergeCell ref="M25:N25"/>
    <mergeCell ref="O25:P25"/>
    <mergeCell ref="AA17:AB17"/>
    <mergeCell ref="AC17:AD17"/>
    <mergeCell ref="AE17:AF17"/>
    <mergeCell ref="AG17:AH17"/>
    <mergeCell ref="AI17:AJ17"/>
    <mergeCell ref="AK17:AL17"/>
    <mergeCell ref="O17:P17"/>
    <mergeCell ref="Q17:R17"/>
    <mergeCell ref="S17:T17"/>
    <mergeCell ref="U17:V17"/>
    <mergeCell ref="W17:X17"/>
    <mergeCell ref="Y17:Z17"/>
    <mergeCell ref="AC25:AD25"/>
    <mergeCell ref="A15:M15"/>
    <mergeCell ref="A16:A18"/>
    <mergeCell ref="B16:D17"/>
    <mergeCell ref="E16:AL16"/>
    <mergeCell ref="AM16:AM18"/>
    <mergeCell ref="E17:F17"/>
    <mergeCell ref="G17:H17"/>
    <mergeCell ref="I17:J17"/>
    <mergeCell ref="K17:L17"/>
    <mergeCell ref="M17:N17"/>
    <mergeCell ref="A6:AR6"/>
    <mergeCell ref="A9:A11"/>
    <mergeCell ref="B9:D10"/>
    <mergeCell ref="E9:AL9"/>
    <mergeCell ref="AM9:AM11"/>
    <mergeCell ref="AN9:AQ9"/>
    <mergeCell ref="AR9:AR11"/>
    <mergeCell ref="E10:F10"/>
    <mergeCell ref="G10:H10"/>
    <mergeCell ref="I10:J10"/>
    <mergeCell ref="AI10:AJ10"/>
    <mergeCell ref="AK10:AL10"/>
    <mergeCell ref="AN10:AN11"/>
    <mergeCell ref="AO10:AO11"/>
    <mergeCell ref="AP10:AP11"/>
    <mergeCell ref="AQ10:AQ11"/>
    <mergeCell ref="W10:X10"/>
    <mergeCell ref="Y10:Z10"/>
    <mergeCell ref="AA10:AB10"/>
    <mergeCell ref="AC10:AD10"/>
    <mergeCell ref="AE10:AF10"/>
    <mergeCell ref="AG10:AH10"/>
    <mergeCell ref="K10:L10"/>
    <mergeCell ref="M10:N10"/>
    <mergeCell ref="AM54:AN55"/>
    <mergeCell ref="A94:B94"/>
    <mergeCell ref="A95:B95"/>
    <mergeCell ref="G170:V170"/>
    <mergeCell ref="W170:W172"/>
    <mergeCell ref="A190:A193"/>
    <mergeCell ref="B190:D191"/>
    <mergeCell ref="E190:L190"/>
    <mergeCell ref="M190:N191"/>
    <mergeCell ref="O190:O192"/>
    <mergeCell ref="E191:F191"/>
    <mergeCell ref="G191:H191"/>
    <mergeCell ref="I191:J191"/>
    <mergeCell ref="K191:L191"/>
    <mergeCell ref="AA55:AB55"/>
    <mergeCell ref="AC55:AD55"/>
    <mergeCell ref="AE55:AF55"/>
    <mergeCell ref="I55:J55"/>
    <mergeCell ref="K55:L55"/>
    <mergeCell ref="M55:N55"/>
    <mergeCell ref="O55:P55"/>
    <mergeCell ref="Q55:R55"/>
    <mergeCell ref="S55:T55"/>
    <mergeCell ref="AN87:AN89"/>
  </mergeCells>
  <dataValidations count="2">
    <dataValidation allowBlank="1" showInputMessage="1" showErrorMessage="1" errorTitle="ERROR" error="Por Favor ingrese solo Números." sqref="J155:U160 AN19:AR22 AN27:AR32 AN37:AR42 AN47:AR52 P194:AA198 AO91:AR97 AO107:AR109 AJ113:AR114 Q118:AB119 G138:R138 N142:Y143 AH173:AR178 G146:R151 AO57:AR62"/>
    <dataValidation type="whole" allowBlank="1" showInputMessage="1" showErrorMessage="1" errorTitle="Error de ingreso" error="Debe ingresar sólo números." sqref="E12:AR14 E19:AM22 E27:AM32 E37:AM42 E47:AM52 E57:AN62 C66:E84 F91:AN97 D100:D102 F107:AN109 F113:AI114 D118:P119 B123:B134 E138:F138 E142:M143 C146:F151 E155:I160 F165:AM168 G173:AG178 B182:B183 E188:V188 E194:O198">
      <formula1>0</formula1>
      <formula2>99999</formula2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W215"/>
  <sheetViews>
    <sheetView workbookViewId="0">
      <selection activeCell="A6" sqref="A6:AR6"/>
    </sheetView>
  </sheetViews>
  <sheetFormatPr baseColWidth="10" defaultRowHeight="15" x14ac:dyDescent="0.25"/>
  <cols>
    <col min="1" max="1" width="44.7109375" style="1" customWidth="1"/>
    <col min="2" max="2" width="34.28515625" style="1" customWidth="1"/>
    <col min="3" max="3" width="16.140625" style="1" customWidth="1"/>
    <col min="4" max="4" width="14" style="1" customWidth="1"/>
    <col min="5" max="6" width="11.42578125" style="1"/>
    <col min="7" max="7" width="11.85546875" style="1" customWidth="1"/>
    <col min="8" max="8" width="12.42578125" style="1" customWidth="1"/>
    <col min="9" max="23" width="11.42578125" style="1"/>
    <col min="24" max="24" width="17.5703125" style="1" customWidth="1"/>
    <col min="25" max="25" width="16.140625" style="1" customWidth="1"/>
    <col min="26" max="26" width="13" style="1" customWidth="1"/>
    <col min="27" max="27" width="12.85546875" style="1" customWidth="1"/>
    <col min="28" max="28" width="13.28515625" style="1" customWidth="1"/>
    <col min="29" max="34" width="11.42578125" style="1"/>
    <col min="35" max="35" width="14" style="1" customWidth="1"/>
    <col min="36" max="40" width="11.42578125" style="1"/>
    <col min="41" max="41" width="12.7109375" style="1" customWidth="1"/>
    <col min="42" max="43" width="11.42578125" style="1"/>
    <col min="44" max="44" width="15.140625" style="1" customWidth="1"/>
    <col min="45" max="72" width="11.42578125" style="1"/>
    <col min="73" max="75" width="15.42578125" style="1" customWidth="1"/>
    <col min="76" max="94" width="15.42578125" style="2" hidden="1" customWidth="1"/>
    <col min="95" max="95" width="15.42578125" style="2" customWidth="1"/>
    <col min="96" max="121" width="15.42578125" style="1" customWidth="1"/>
    <col min="122" max="16384" width="11.42578125" style="1"/>
  </cols>
  <sheetData>
    <row r="1" spans="1:95" ht="14.25" customHeight="1" x14ac:dyDescent="0.25">
      <c r="A1" s="14" t="s">
        <v>218</v>
      </c>
      <c r="CJ1" s="1"/>
      <c r="CK1" s="1"/>
      <c r="CL1" s="1"/>
      <c r="CM1" s="1"/>
      <c r="CN1" s="1"/>
      <c r="CO1" s="1"/>
      <c r="CP1" s="1"/>
      <c r="CQ1" s="1"/>
    </row>
    <row r="2" spans="1:95" ht="14.25" customHeight="1" x14ac:dyDescent="0.25">
      <c r="A2" s="14" t="s">
        <v>219</v>
      </c>
      <c r="CJ2" s="1"/>
      <c r="CK2" s="1"/>
      <c r="CL2" s="1"/>
      <c r="CM2" s="1"/>
      <c r="CN2" s="1"/>
      <c r="CO2" s="1"/>
      <c r="CP2" s="1"/>
      <c r="CQ2" s="1"/>
    </row>
    <row r="3" spans="1:95" ht="14.25" customHeight="1" x14ac:dyDescent="0.25">
      <c r="A3" s="14" t="s">
        <v>220</v>
      </c>
      <c r="CJ3" s="1"/>
      <c r="CK3" s="1"/>
      <c r="CL3" s="1"/>
      <c r="CM3" s="1"/>
      <c r="CN3" s="1"/>
      <c r="CO3" s="1"/>
      <c r="CP3" s="1"/>
      <c r="CQ3" s="1"/>
    </row>
    <row r="4" spans="1:95" ht="14.25" customHeight="1" x14ac:dyDescent="0.25">
      <c r="A4" s="14" t="s">
        <v>221</v>
      </c>
      <c r="CJ4" s="1"/>
      <c r="CK4" s="1"/>
      <c r="CL4" s="1"/>
      <c r="CM4" s="1"/>
      <c r="CN4" s="1"/>
      <c r="CO4" s="1"/>
      <c r="CP4" s="1"/>
      <c r="CQ4" s="1"/>
    </row>
    <row r="5" spans="1:95" ht="14.25" customHeight="1" x14ac:dyDescent="0.25">
      <c r="A5" s="14" t="s">
        <v>222</v>
      </c>
      <c r="AP5" s="3"/>
      <c r="CJ5" s="1"/>
      <c r="CK5" s="1"/>
      <c r="CL5" s="1"/>
      <c r="CM5" s="1"/>
      <c r="CN5" s="1"/>
      <c r="CO5" s="1"/>
      <c r="CP5" s="1"/>
      <c r="CQ5" s="1"/>
    </row>
    <row r="6" spans="1:95" x14ac:dyDescent="0.25">
      <c r="A6" s="730" t="s">
        <v>247</v>
      </c>
      <c r="B6" s="730"/>
      <c r="C6" s="730"/>
      <c r="D6" s="730"/>
      <c r="E6" s="730"/>
      <c r="F6" s="730"/>
      <c r="G6" s="730"/>
      <c r="H6" s="730"/>
      <c r="I6" s="730"/>
      <c r="J6" s="730"/>
      <c r="K6" s="730"/>
      <c r="L6" s="730"/>
      <c r="M6" s="730"/>
      <c r="N6" s="730"/>
      <c r="O6" s="730"/>
      <c r="P6" s="730"/>
      <c r="Q6" s="730"/>
      <c r="R6" s="730"/>
      <c r="S6" s="730"/>
      <c r="T6" s="730"/>
      <c r="U6" s="730"/>
      <c r="V6" s="730"/>
      <c r="W6" s="730"/>
      <c r="X6" s="730"/>
      <c r="Y6" s="730"/>
      <c r="Z6" s="730"/>
      <c r="AA6" s="730"/>
      <c r="AB6" s="730"/>
      <c r="AC6" s="730"/>
      <c r="AD6" s="730"/>
      <c r="AE6" s="730"/>
      <c r="AF6" s="730"/>
      <c r="AG6" s="730"/>
      <c r="AH6" s="730"/>
      <c r="AI6" s="730"/>
      <c r="AJ6" s="730"/>
      <c r="AK6" s="730"/>
      <c r="AL6" s="730"/>
      <c r="AM6" s="730"/>
      <c r="AN6" s="730"/>
      <c r="AO6" s="730"/>
      <c r="AP6" s="730"/>
      <c r="AQ6" s="730"/>
      <c r="AR6" s="730"/>
      <c r="CJ6" s="1"/>
      <c r="CK6" s="1"/>
      <c r="CL6" s="1"/>
      <c r="CM6" s="1"/>
      <c r="CN6" s="1"/>
      <c r="CO6" s="1"/>
      <c r="CP6" s="1"/>
      <c r="CQ6" s="1"/>
    </row>
    <row r="7" spans="1:95" x14ac:dyDescent="0.25">
      <c r="A7" s="7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4"/>
      <c r="Q7" s="4"/>
      <c r="R7" s="4"/>
      <c r="S7" s="4"/>
      <c r="T7" s="5"/>
      <c r="U7" s="5"/>
      <c r="V7" s="5"/>
      <c r="W7" s="5"/>
      <c r="X7" s="5"/>
      <c r="Y7" s="5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CJ7" s="1"/>
      <c r="CK7" s="1"/>
      <c r="CL7" s="1"/>
      <c r="CM7" s="1"/>
      <c r="CN7" s="1"/>
      <c r="CO7" s="1"/>
      <c r="CP7" s="1"/>
      <c r="CQ7" s="1"/>
    </row>
    <row r="8" spans="1:95" x14ac:dyDescent="0.25">
      <c r="A8" s="17" t="s">
        <v>0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8"/>
      <c r="O8" s="18"/>
      <c r="P8" s="19"/>
      <c r="Q8" s="19"/>
      <c r="R8" s="19"/>
      <c r="S8" s="19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CJ8" s="1"/>
      <c r="CK8" s="1"/>
      <c r="CL8" s="1"/>
      <c r="CM8" s="1"/>
      <c r="CN8" s="1"/>
      <c r="CO8" s="1"/>
      <c r="CP8" s="1"/>
      <c r="CQ8" s="1"/>
    </row>
    <row r="9" spans="1:95" ht="22.5" customHeight="1" x14ac:dyDescent="0.25">
      <c r="A9" s="633" t="s">
        <v>1</v>
      </c>
      <c r="B9" s="636" t="s">
        <v>2</v>
      </c>
      <c r="C9" s="637"/>
      <c r="D9" s="638"/>
      <c r="E9" s="621" t="s">
        <v>3</v>
      </c>
      <c r="F9" s="625"/>
      <c r="G9" s="625"/>
      <c r="H9" s="625"/>
      <c r="I9" s="625"/>
      <c r="J9" s="625"/>
      <c r="K9" s="625"/>
      <c r="L9" s="625"/>
      <c r="M9" s="625"/>
      <c r="N9" s="625"/>
      <c r="O9" s="625"/>
      <c r="P9" s="625"/>
      <c r="Q9" s="625"/>
      <c r="R9" s="625"/>
      <c r="S9" s="625"/>
      <c r="T9" s="625"/>
      <c r="U9" s="625"/>
      <c r="V9" s="625"/>
      <c r="W9" s="625"/>
      <c r="X9" s="625"/>
      <c r="Y9" s="625"/>
      <c r="Z9" s="625"/>
      <c r="AA9" s="625"/>
      <c r="AB9" s="625"/>
      <c r="AC9" s="625"/>
      <c r="AD9" s="625"/>
      <c r="AE9" s="625"/>
      <c r="AF9" s="625"/>
      <c r="AG9" s="625"/>
      <c r="AH9" s="625"/>
      <c r="AI9" s="625"/>
      <c r="AJ9" s="625"/>
      <c r="AK9" s="625"/>
      <c r="AL9" s="622"/>
      <c r="AM9" s="618" t="s">
        <v>223</v>
      </c>
      <c r="AN9" s="621" t="s">
        <v>4</v>
      </c>
      <c r="AO9" s="625"/>
      <c r="AP9" s="625"/>
      <c r="AQ9" s="622"/>
      <c r="AR9" s="618" t="s">
        <v>5</v>
      </c>
      <c r="AS9" s="2"/>
      <c r="CJ9" s="1"/>
      <c r="CK9" s="1"/>
      <c r="CL9" s="1"/>
      <c r="CM9" s="1"/>
      <c r="CN9" s="1"/>
      <c r="CO9" s="1"/>
      <c r="CP9" s="1"/>
      <c r="CQ9" s="1"/>
    </row>
    <row r="10" spans="1:95" ht="31.5" customHeight="1" x14ac:dyDescent="0.25">
      <c r="A10" s="634"/>
      <c r="B10" s="639"/>
      <c r="C10" s="640"/>
      <c r="D10" s="641"/>
      <c r="E10" s="621" t="s">
        <v>6</v>
      </c>
      <c r="F10" s="622"/>
      <c r="G10" s="621" t="s">
        <v>7</v>
      </c>
      <c r="H10" s="622"/>
      <c r="I10" s="621" t="s">
        <v>8</v>
      </c>
      <c r="J10" s="622"/>
      <c r="K10" s="621" t="s">
        <v>9</v>
      </c>
      <c r="L10" s="622"/>
      <c r="M10" s="621" t="s">
        <v>10</v>
      </c>
      <c r="N10" s="622"/>
      <c r="O10" s="623" t="s">
        <v>11</v>
      </c>
      <c r="P10" s="624"/>
      <c r="Q10" s="623" t="s">
        <v>12</v>
      </c>
      <c r="R10" s="624"/>
      <c r="S10" s="623" t="s">
        <v>13</v>
      </c>
      <c r="T10" s="624"/>
      <c r="U10" s="623" t="s">
        <v>14</v>
      </c>
      <c r="V10" s="624"/>
      <c r="W10" s="623" t="s">
        <v>15</v>
      </c>
      <c r="X10" s="624"/>
      <c r="Y10" s="623" t="s">
        <v>16</v>
      </c>
      <c r="Z10" s="624"/>
      <c r="AA10" s="623" t="s">
        <v>17</v>
      </c>
      <c r="AB10" s="624"/>
      <c r="AC10" s="623" t="s">
        <v>18</v>
      </c>
      <c r="AD10" s="624"/>
      <c r="AE10" s="623" t="s">
        <v>19</v>
      </c>
      <c r="AF10" s="624"/>
      <c r="AG10" s="642" t="s">
        <v>20</v>
      </c>
      <c r="AH10" s="642"/>
      <c r="AI10" s="623" t="s">
        <v>21</v>
      </c>
      <c r="AJ10" s="624"/>
      <c r="AK10" s="642" t="s">
        <v>22</v>
      </c>
      <c r="AL10" s="624"/>
      <c r="AM10" s="619"/>
      <c r="AN10" s="630" t="s">
        <v>23</v>
      </c>
      <c r="AO10" s="626" t="s">
        <v>24</v>
      </c>
      <c r="AP10" s="626" t="s">
        <v>25</v>
      </c>
      <c r="AQ10" s="628" t="s">
        <v>26</v>
      </c>
      <c r="AR10" s="619"/>
      <c r="AS10" s="2"/>
      <c r="CJ10" s="1"/>
      <c r="CK10" s="1"/>
      <c r="CL10" s="1"/>
      <c r="CM10" s="1"/>
      <c r="CN10" s="1"/>
      <c r="CO10" s="1"/>
      <c r="CP10" s="1"/>
      <c r="CQ10" s="1"/>
    </row>
    <row r="11" spans="1:95" x14ac:dyDescent="0.25">
      <c r="A11" s="635"/>
      <c r="B11" s="21" t="s">
        <v>27</v>
      </c>
      <c r="C11" s="22" t="s">
        <v>28</v>
      </c>
      <c r="D11" s="23" t="s">
        <v>29</v>
      </c>
      <c r="E11" s="24" t="s">
        <v>28</v>
      </c>
      <c r="F11" s="25" t="s">
        <v>29</v>
      </c>
      <c r="G11" s="24" t="s">
        <v>28</v>
      </c>
      <c r="H11" s="25" t="s">
        <v>29</v>
      </c>
      <c r="I11" s="24" t="s">
        <v>28</v>
      </c>
      <c r="J11" s="25" t="s">
        <v>29</v>
      </c>
      <c r="K11" s="24" t="s">
        <v>28</v>
      </c>
      <c r="L11" s="25" t="s">
        <v>29</v>
      </c>
      <c r="M11" s="24" t="s">
        <v>28</v>
      </c>
      <c r="N11" s="25" t="s">
        <v>29</v>
      </c>
      <c r="O11" s="24" t="s">
        <v>28</v>
      </c>
      <c r="P11" s="25" t="s">
        <v>29</v>
      </c>
      <c r="Q11" s="24" t="s">
        <v>28</v>
      </c>
      <c r="R11" s="25" t="s">
        <v>29</v>
      </c>
      <c r="S11" s="24" t="s">
        <v>28</v>
      </c>
      <c r="T11" s="25" t="s">
        <v>29</v>
      </c>
      <c r="U11" s="24" t="s">
        <v>28</v>
      </c>
      <c r="V11" s="25" t="s">
        <v>29</v>
      </c>
      <c r="W11" s="24" t="s">
        <v>28</v>
      </c>
      <c r="X11" s="25" t="s">
        <v>29</v>
      </c>
      <c r="Y11" s="24" t="s">
        <v>28</v>
      </c>
      <c r="Z11" s="25" t="s">
        <v>29</v>
      </c>
      <c r="AA11" s="24" t="s">
        <v>28</v>
      </c>
      <c r="AB11" s="25" t="s">
        <v>29</v>
      </c>
      <c r="AC11" s="24" t="s">
        <v>28</v>
      </c>
      <c r="AD11" s="25" t="s">
        <v>29</v>
      </c>
      <c r="AE11" s="24" t="s">
        <v>28</v>
      </c>
      <c r="AF11" s="25" t="s">
        <v>29</v>
      </c>
      <c r="AG11" s="26" t="s">
        <v>28</v>
      </c>
      <c r="AH11" s="27" t="s">
        <v>29</v>
      </c>
      <c r="AI11" s="24" t="s">
        <v>28</v>
      </c>
      <c r="AJ11" s="25" t="s">
        <v>29</v>
      </c>
      <c r="AK11" s="26" t="s">
        <v>28</v>
      </c>
      <c r="AL11" s="25" t="s">
        <v>29</v>
      </c>
      <c r="AM11" s="620"/>
      <c r="AN11" s="631"/>
      <c r="AO11" s="627"/>
      <c r="AP11" s="627"/>
      <c r="AQ11" s="629"/>
      <c r="AR11" s="620"/>
      <c r="AS11" s="2"/>
      <c r="CJ11" s="1"/>
      <c r="CK11" s="1"/>
      <c r="CL11" s="1"/>
      <c r="CM11" s="1"/>
      <c r="CN11" s="1"/>
      <c r="CO11" s="1"/>
      <c r="CP11" s="1"/>
      <c r="CQ11" s="1"/>
    </row>
    <row r="12" spans="1:95" x14ac:dyDescent="0.25">
      <c r="A12" s="28" t="s">
        <v>30</v>
      </c>
      <c r="B12" s="29">
        <f>SUM(C12+D12)</f>
        <v>0</v>
      </c>
      <c r="C12" s="30">
        <f t="shared" ref="C12:D14" si="0">SUM(E12+G12+I12+K12+M12+O12+Q12+S12+U12+W12+Y12+AA12+AC12+AE12+AG12+AI12+AK12)</f>
        <v>0</v>
      </c>
      <c r="D12" s="31">
        <f t="shared" si="0"/>
        <v>0</v>
      </c>
      <c r="E12" s="32"/>
      <c r="F12" s="33"/>
      <c r="G12" s="32"/>
      <c r="H12" s="33"/>
      <c r="I12" s="32"/>
      <c r="J12" s="34"/>
      <c r="K12" s="32"/>
      <c r="L12" s="34"/>
      <c r="M12" s="32"/>
      <c r="N12" s="34"/>
      <c r="O12" s="32"/>
      <c r="P12" s="34"/>
      <c r="Q12" s="32"/>
      <c r="R12" s="34"/>
      <c r="S12" s="32"/>
      <c r="T12" s="34"/>
      <c r="U12" s="32"/>
      <c r="V12" s="34"/>
      <c r="W12" s="32"/>
      <c r="X12" s="34"/>
      <c r="Y12" s="32"/>
      <c r="Z12" s="34"/>
      <c r="AA12" s="32"/>
      <c r="AB12" s="34"/>
      <c r="AC12" s="32"/>
      <c r="AD12" s="34"/>
      <c r="AE12" s="32"/>
      <c r="AF12" s="34"/>
      <c r="AG12" s="35"/>
      <c r="AH12" s="36"/>
      <c r="AI12" s="32"/>
      <c r="AJ12" s="34"/>
      <c r="AK12" s="37"/>
      <c r="AL12" s="34"/>
      <c r="AM12" s="37"/>
      <c r="AN12" s="32"/>
      <c r="AO12" s="38"/>
      <c r="AP12" s="38"/>
      <c r="AQ12" s="34"/>
      <c r="AR12" s="34"/>
      <c r="AS12" s="8" t="s">
        <v>31</v>
      </c>
      <c r="CG12" s="2">
        <v>0</v>
      </c>
      <c r="CH12" s="2">
        <v>0</v>
      </c>
      <c r="CI12" s="2">
        <v>0</v>
      </c>
      <c r="CJ12" s="1"/>
      <c r="CK12" s="1"/>
      <c r="CL12" s="1"/>
      <c r="CM12" s="1"/>
      <c r="CN12" s="1"/>
      <c r="CO12" s="1"/>
      <c r="CP12" s="1"/>
      <c r="CQ12" s="1"/>
    </row>
    <row r="13" spans="1:95" ht="18" customHeight="1" x14ac:dyDescent="0.25">
      <c r="A13" s="39" t="s">
        <v>32</v>
      </c>
      <c r="B13" s="40">
        <f>SUM(C13+D13)</f>
        <v>0</v>
      </c>
      <c r="C13" s="41">
        <f t="shared" si="0"/>
        <v>0</v>
      </c>
      <c r="D13" s="42">
        <f t="shared" si="0"/>
        <v>0</v>
      </c>
      <c r="E13" s="43"/>
      <c r="F13" s="44"/>
      <c r="G13" s="45"/>
      <c r="H13" s="46"/>
      <c r="I13" s="45"/>
      <c r="J13" s="44"/>
      <c r="K13" s="43"/>
      <c r="L13" s="44"/>
      <c r="M13" s="43"/>
      <c r="N13" s="44"/>
      <c r="O13" s="43"/>
      <c r="P13" s="44"/>
      <c r="Q13" s="43"/>
      <c r="R13" s="44"/>
      <c r="S13" s="43"/>
      <c r="T13" s="44"/>
      <c r="U13" s="43"/>
      <c r="V13" s="44"/>
      <c r="W13" s="43"/>
      <c r="X13" s="44"/>
      <c r="Y13" s="43"/>
      <c r="Z13" s="44"/>
      <c r="AA13" s="43"/>
      <c r="AB13" s="44"/>
      <c r="AC13" s="43"/>
      <c r="AD13" s="44"/>
      <c r="AE13" s="43"/>
      <c r="AF13" s="44"/>
      <c r="AG13" s="47"/>
      <c r="AH13" s="48"/>
      <c r="AI13" s="43"/>
      <c r="AJ13" s="44"/>
      <c r="AK13" s="49"/>
      <c r="AL13" s="44"/>
      <c r="AM13" s="49"/>
      <c r="AN13" s="43"/>
      <c r="AO13" s="50"/>
      <c r="AP13" s="50"/>
      <c r="AQ13" s="44"/>
      <c r="AR13" s="44"/>
      <c r="AS13" s="8" t="s">
        <v>31</v>
      </c>
      <c r="CG13" s="2">
        <v>0</v>
      </c>
      <c r="CH13" s="2">
        <v>0</v>
      </c>
      <c r="CI13" s="2">
        <v>0</v>
      </c>
      <c r="CJ13" s="1"/>
      <c r="CK13" s="1"/>
      <c r="CL13" s="1"/>
      <c r="CM13" s="1"/>
      <c r="CN13" s="1"/>
      <c r="CO13" s="1"/>
      <c r="CP13" s="1"/>
      <c r="CQ13" s="1"/>
    </row>
    <row r="14" spans="1:95" x14ac:dyDescent="0.25">
      <c r="A14" s="51" t="s">
        <v>33</v>
      </c>
      <c r="B14" s="52">
        <f>SUM(C14+D14)</f>
        <v>0</v>
      </c>
      <c r="C14" s="53">
        <f t="shared" si="0"/>
        <v>0</v>
      </c>
      <c r="D14" s="54">
        <f t="shared" si="0"/>
        <v>0</v>
      </c>
      <c r="E14" s="55"/>
      <c r="F14" s="56"/>
      <c r="G14" s="55"/>
      <c r="H14" s="56"/>
      <c r="I14" s="55"/>
      <c r="J14" s="57"/>
      <c r="K14" s="55"/>
      <c r="L14" s="57"/>
      <c r="M14" s="55"/>
      <c r="N14" s="57"/>
      <c r="O14" s="55"/>
      <c r="P14" s="57"/>
      <c r="Q14" s="55"/>
      <c r="R14" s="57"/>
      <c r="S14" s="55"/>
      <c r="T14" s="57"/>
      <c r="U14" s="55"/>
      <c r="V14" s="57"/>
      <c r="W14" s="55"/>
      <c r="X14" s="57"/>
      <c r="Y14" s="55"/>
      <c r="Z14" s="57"/>
      <c r="AA14" s="55"/>
      <c r="AB14" s="57"/>
      <c r="AC14" s="55"/>
      <c r="AD14" s="57"/>
      <c r="AE14" s="55"/>
      <c r="AF14" s="57"/>
      <c r="AG14" s="58"/>
      <c r="AH14" s="59"/>
      <c r="AI14" s="55"/>
      <c r="AJ14" s="57"/>
      <c r="AK14" s="60"/>
      <c r="AL14" s="57"/>
      <c r="AM14" s="60"/>
      <c r="AN14" s="61"/>
      <c r="AO14" s="62"/>
      <c r="AP14" s="62"/>
      <c r="AQ14" s="63"/>
      <c r="AR14" s="63"/>
      <c r="AS14" s="8" t="s">
        <v>31</v>
      </c>
      <c r="CG14" s="2">
        <v>0</v>
      </c>
      <c r="CH14" s="2">
        <v>0</v>
      </c>
      <c r="CJ14" s="1"/>
      <c r="CK14" s="1"/>
      <c r="CL14" s="1"/>
      <c r="CM14" s="1"/>
      <c r="CN14" s="1"/>
      <c r="CO14" s="1"/>
      <c r="CP14" s="1"/>
      <c r="CQ14" s="1"/>
    </row>
    <row r="15" spans="1:95" x14ac:dyDescent="0.25">
      <c r="A15" s="632" t="s">
        <v>34</v>
      </c>
      <c r="B15" s="632"/>
      <c r="C15" s="632"/>
      <c r="D15" s="632"/>
      <c r="E15" s="632"/>
      <c r="F15" s="632"/>
      <c r="G15" s="632"/>
      <c r="H15" s="632"/>
      <c r="I15" s="632"/>
      <c r="J15" s="632"/>
      <c r="K15" s="632"/>
      <c r="L15" s="632"/>
      <c r="M15" s="632"/>
      <c r="N15" s="64"/>
      <c r="O15" s="64"/>
      <c r="P15" s="64"/>
      <c r="Q15" s="64"/>
      <c r="R15" s="64"/>
      <c r="S15" s="64"/>
      <c r="T15" s="64"/>
      <c r="U15" s="64"/>
      <c r="V15" s="64"/>
      <c r="W15" s="64"/>
      <c r="X15" s="64"/>
      <c r="Y15" s="64"/>
      <c r="Z15" s="65"/>
      <c r="AA15" s="65"/>
      <c r="AB15" s="65"/>
      <c r="AC15" s="65"/>
      <c r="AD15" s="65"/>
      <c r="AE15" s="65"/>
      <c r="AF15" s="65"/>
      <c r="AG15" s="65"/>
      <c r="AH15" s="65"/>
      <c r="AI15" s="65"/>
      <c r="AJ15" s="65"/>
      <c r="AK15" s="65"/>
      <c r="AL15" s="65"/>
      <c r="AM15" s="65"/>
      <c r="AN15" s="66"/>
      <c r="AO15" s="67"/>
      <c r="AP15" s="67"/>
      <c r="AQ15" s="67"/>
      <c r="AR15" s="67"/>
      <c r="CJ15" s="1"/>
      <c r="CK15" s="1"/>
      <c r="CL15" s="1"/>
      <c r="CM15" s="1"/>
      <c r="CN15" s="1"/>
      <c r="CO15" s="1"/>
      <c r="CP15" s="1"/>
      <c r="CQ15" s="1"/>
    </row>
    <row r="16" spans="1:95" ht="15" customHeight="1" x14ac:dyDescent="0.25">
      <c r="A16" s="633" t="s">
        <v>35</v>
      </c>
      <c r="B16" s="636" t="s">
        <v>2</v>
      </c>
      <c r="C16" s="637"/>
      <c r="D16" s="638"/>
      <c r="E16" s="621" t="s">
        <v>3</v>
      </c>
      <c r="F16" s="625"/>
      <c r="G16" s="625"/>
      <c r="H16" s="625"/>
      <c r="I16" s="625"/>
      <c r="J16" s="625"/>
      <c r="K16" s="625"/>
      <c r="L16" s="625"/>
      <c r="M16" s="625"/>
      <c r="N16" s="625"/>
      <c r="O16" s="625"/>
      <c r="P16" s="625"/>
      <c r="Q16" s="625"/>
      <c r="R16" s="625"/>
      <c r="S16" s="625"/>
      <c r="T16" s="625"/>
      <c r="U16" s="625"/>
      <c r="V16" s="625"/>
      <c r="W16" s="625"/>
      <c r="X16" s="625"/>
      <c r="Y16" s="625"/>
      <c r="Z16" s="625"/>
      <c r="AA16" s="625"/>
      <c r="AB16" s="625"/>
      <c r="AC16" s="625"/>
      <c r="AD16" s="625"/>
      <c r="AE16" s="625"/>
      <c r="AF16" s="625"/>
      <c r="AG16" s="625"/>
      <c r="AH16" s="625"/>
      <c r="AI16" s="625"/>
      <c r="AJ16" s="625"/>
      <c r="AK16" s="625"/>
      <c r="AL16" s="622"/>
      <c r="AM16" s="618" t="s">
        <v>223</v>
      </c>
      <c r="AN16" s="68"/>
      <c r="AO16" s="68"/>
      <c r="AP16" s="68"/>
      <c r="AQ16" s="68"/>
      <c r="AR16" s="68"/>
      <c r="CJ16" s="1"/>
      <c r="CK16" s="1"/>
      <c r="CL16" s="1"/>
      <c r="CM16" s="1"/>
      <c r="CN16" s="1"/>
      <c r="CO16" s="1"/>
      <c r="CP16" s="1"/>
      <c r="CQ16" s="1"/>
    </row>
    <row r="17" spans="1:95" x14ac:dyDescent="0.25">
      <c r="A17" s="634"/>
      <c r="B17" s="639"/>
      <c r="C17" s="640"/>
      <c r="D17" s="641"/>
      <c r="E17" s="621" t="s">
        <v>6</v>
      </c>
      <c r="F17" s="622"/>
      <c r="G17" s="621" t="s">
        <v>7</v>
      </c>
      <c r="H17" s="622"/>
      <c r="I17" s="621" t="s">
        <v>8</v>
      </c>
      <c r="J17" s="622"/>
      <c r="K17" s="621" t="s">
        <v>9</v>
      </c>
      <c r="L17" s="622"/>
      <c r="M17" s="621" t="s">
        <v>10</v>
      </c>
      <c r="N17" s="622"/>
      <c r="O17" s="623" t="s">
        <v>11</v>
      </c>
      <c r="P17" s="624"/>
      <c r="Q17" s="623" t="s">
        <v>12</v>
      </c>
      <c r="R17" s="624"/>
      <c r="S17" s="623" t="s">
        <v>13</v>
      </c>
      <c r="T17" s="624"/>
      <c r="U17" s="623" t="s">
        <v>14</v>
      </c>
      <c r="V17" s="624"/>
      <c r="W17" s="623" t="s">
        <v>15</v>
      </c>
      <c r="X17" s="624"/>
      <c r="Y17" s="623" t="s">
        <v>16</v>
      </c>
      <c r="Z17" s="624"/>
      <c r="AA17" s="623" t="s">
        <v>17</v>
      </c>
      <c r="AB17" s="624"/>
      <c r="AC17" s="623" t="s">
        <v>18</v>
      </c>
      <c r="AD17" s="624"/>
      <c r="AE17" s="623" t="s">
        <v>19</v>
      </c>
      <c r="AF17" s="624"/>
      <c r="AG17" s="623" t="s">
        <v>20</v>
      </c>
      <c r="AH17" s="624"/>
      <c r="AI17" s="623" t="s">
        <v>21</v>
      </c>
      <c r="AJ17" s="624"/>
      <c r="AK17" s="623" t="s">
        <v>22</v>
      </c>
      <c r="AL17" s="624"/>
      <c r="AM17" s="619"/>
      <c r="AN17" s="68"/>
      <c r="AO17" s="68"/>
      <c r="AP17" s="68"/>
      <c r="AQ17" s="68"/>
      <c r="AR17" s="68"/>
      <c r="CI17" s="1"/>
      <c r="CJ17" s="1"/>
      <c r="CK17" s="1"/>
      <c r="CL17" s="1"/>
      <c r="CM17" s="1"/>
      <c r="CN17" s="1"/>
      <c r="CO17" s="1"/>
      <c r="CP17" s="1"/>
      <c r="CQ17" s="1"/>
    </row>
    <row r="18" spans="1:95" x14ac:dyDescent="0.25">
      <c r="A18" s="635"/>
      <c r="B18" s="69" t="s">
        <v>27</v>
      </c>
      <c r="C18" s="70" t="s">
        <v>36</v>
      </c>
      <c r="D18" s="71" t="s">
        <v>29</v>
      </c>
      <c r="E18" s="72" t="s">
        <v>36</v>
      </c>
      <c r="F18" s="71" t="s">
        <v>29</v>
      </c>
      <c r="G18" s="72" t="s">
        <v>36</v>
      </c>
      <c r="H18" s="71" t="s">
        <v>29</v>
      </c>
      <c r="I18" s="72" t="s">
        <v>36</v>
      </c>
      <c r="J18" s="71" t="s">
        <v>29</v>
      </c>
      <c r="K18" s="72" t="s">
        <v>36</v>
      </c>
      <c r="L18" s="71" t="s">
        <v>29</v>
      </c>
      <c r="M18" s="72" t="s">
        <v>36</v>
      </c>
      <c r="N18" s="71" t="s">
        <v>29</v>
      </c>
      <c r="O18" s="72" t="s">
        <v>36</v>
      </c>
      <c r="P18" s="71" t="s">
        <v>29</v>
      </c>
      <c r="Q18" s="72" t="s">
        <v>36</v>
      </c>
      <c r="R18" s="71" t="s">
        <v>29</v>
      </c>
      <c r="S18" s="72" t="s">
        <v>36</v>
      </c>
      <c r="T18" s="71" t="s">
        <v>29</v>
      </c>
      <c r="U18" s="72" t="s">
        <v>36</v>
      </c>
      <c r="V18" s="71" t="s">
        <v>29</v>
      </c>
      <c r="W18" s="72" t="s">
        <v>36</v>
      </c>
      <c r="X18" s="71" t="s">
        <v>29</v>
      </c>
      <c r="Y18" s="72" t="s">
        <v>36</v>
      </c>
      <c r="Z18" s="71" t="s">
        <v>29</v>
      </c>
      <c r="AA18" s="72" t="s">
        <v>36</v>
      </c>
      <c r="AB18" s="71" t="s">
        <v>29</v>
      </c>
      <c r="AC18" s="72" t="s">
        <v>36</v>
      </c>
      <c r="AD18" s="71" t="s">
        <v>29</v>
      </c>
      <c r="AE18" s="72" t="s">
        <v>36</v>
      </c>
      <c r="AF18" s="71" t="s">
        <v>29</v>
      </c>
      <c r="AG18" s="72" t="s">
        <v>36</v>
      </c>
      <c r="AH18" s="71" t="s">
        <v>29</v>
      </c>
      <c r="AI18" s="72" t="s">
        <v>36</v>
      </c>
      <c r="AJ18" s="71" t="s">
        <v>29</v>
      </c>
      <c r="AK18" s="72" t="s">
        <v>36</v>
      </c>
      <c r="AL18" s="71" t="s">
        <v>29</v>
      </c>
      <c r="AM18" s="620"/>
      <c r="AN18" s="73"/>
      <c r="AO18" s="68"/>
      <c r="AP18" s="68"/>
      <c r="AQ18" s="68"/>
      <c r="AR18" s="68"/>
      <c r="CI18" s="1"/>
      <c r="CJ18" s="1"/>
      <c r="CK18" s="1"/>
      <c r="CL18" s="1"/>
      <c r="CM18" s="1"/>
      <c r="CN18" s="1"/>
      <c r="CO18" s="1"/>
      <c r="CP18" s="1"/>
      <c r="CQ18" s="1"/>
    </row>
    <row r="19" spans="1:95" x14ac:dyDescent="0.25">
      <c r="A19" s="74" t="s">
        <v>37</v>
      </c>
      <c r="B19" s="75">
        <f>SUM(C19+D19)</f>
        <v>0</v>
      </c>
      <c r="C19" s="76">
        <f t="shared" ref="C19:D22" si="1">SUM(E19+G19+I19+K19+M19+O19+Q19+S19+U19+W19+Y19+AA19+AC19+AE19+AG19+AI19+AK19)</f>
        <v>0</v>
      </c>
      <c r="D19" s="77">
        <f t="shared" si="1"/>
        <v>0</v>
      </c>
      <c r="E19" s="78"/>
      <c r="F19" s="79"/>
      <c r="G19" s="78"/>
      <c r="H19" s="79"/>
      <c r="I19" s="78"/>
      <c r="J19" s="80"/>
      <c r="K19" s="78"/>
      <c r="L19" s="80"/>
      <c r="M19" s="78"/>
      <c r="N19" s="80"/>
      <c r="O19" s="81"/>
      <c r="P19" s="80"/>
      <c r="Q19" s="81"/>
      <c r="R19" s="80"/>
      <c r="S19" s="81"/>
      <c r="T19" s="80"/>
      <c r="U19" s="81"/>
      <c r="V19" s="80"/>
      <c r="W19" s="81"/>
      <c r="X19" s="80"/>
      <c r="Y19" s="81"/>
      <c r="Z19" s="80"/>
      <c r="AA19" s="81"/>
      <c r="AB19" s="80"/>
      <c r="AC19" s="81"/>
      <c r="AD19" s="80"/>
      <c r="AE19" s="81"/>
      <c r="AF19" s="80"/>
      <c r="AG19" s="81"/>
      <c r="AH19" s="80"/>
      <c r="AI19" s="81"/>
      <c r="AJ19" s="80"/>
      <c r="AK19" s="81"/>
      <c r="AL19" s="80"/>
      <c r="AM19" s="82"/>
      <c r="AN19" s="83"/>
      <c r="AO19" s="84"/>
      <c r="AP19" s="84"/>
      <c r="AQ19" s="84"/>
      <c r="AR19" s="84"/>
      <c r="CG19" s="2">
        <v>0</v>
      </c>
      <c r="CH19" s="2">
        <v>0</v>
      </c>
      <c r="CI19" s="1"/>
      <c r="CJ19" s="1"/>
      <c r="CK19" s="1"/>
      <c r="CL19" s="1"/>
      <c r="CM19" s="1"/>
      <c r="CN19" s="1"/>
      <c r="CO19" s="1"/>
      <c r="CP19" s="1"/>
      <c r="CQ19" s="1"/>
    </row>
    <row r="20" spans="1:95" x14ac:dyDescent="0.25">
      <c r="A20" s="85" t="s">
        <v>38</v>
      </c>
      <c r="B20" s="75">
        <f>SUM(C20+D20)</f>
        <v>0</v>
      </c>
      <c r="C20" s="76">
        <f t="shared" si="1"/>
        <v>0</v>
      </c>
      <c r="D20" s="86">
        <f t="shared" si="1"/>
        <v>0</v>
      </c>
      <c r="E20" s="43"/>
      <c r="F20" s="87"/>
      <c r="G20" s="43"/>
      <c r="H20" s="87"/>
      <c r="I20" s="43"/>
      <c r="J20" s="44"/>
      <c r="K20" s="43"/>
      <c r="L20" s="44"/>
      <c r="M20" s="43"/>
      <c r="N20" s="44"/>
      <c r="O20" s="88"/>
      <c r="P20" s="44"/>
      <c r="Q20" s="88"/>
      <c r="R20" s="44"/>
      <c r="S20" s="88"/>
      <c r="T20" s="44"/>
      <c r="U20" s="88"/>
      <c r="V20" s="44"/>
      <c r="W20" s="88"/>
      <c r="X20" s="44"/>
      <c r="Y20" s="88"/>
      <c r="Z20" s="44"/>
      <c r="AA20" s="88"/>
      <c r="AB20" s="44"/>
      <c r="AC20" s="88"/>
      <c r="AD20" s="44"/>
      <c r="AE20" s="88"/>
      <c r="AF20" s="44"/>
      <c r="AG20" s="88"/>
      <c r="AH20" s="44"/>
      <c r="AI20" s="88"/>
      <c r="AJ20" s="44"/>
      <c r="AK20" s="88"/>
      <c r="AL20" s="44"/>
      <c r="AM20" s="89"/>
      <c r="AN20" s="83"/>
      <c r="AO20" s="84"/>
      <c r="AP20" s="84"/>
      <c r="AQ20" s="84"/>
      <c r="AR20" s="84"/>
      <c r="CG20" s="2">
        <v>0</v>
      </c>
      <c r="CH20" s="2">
        <v>0</v>
      </c>
      <c r="CI20" s="1"/>
      <c r="CJ20" s="1"/>
      <c r="CK20" s="1"/>
      <c r="CL20" s="1"/>
      <c r="CM20" s="1"/>
      <c r="CN20" s="1"/>
      <c r="CO20" s="1"/>
      <c r="CP20" s="1"/>
      <c r="CQ20" s="1"/>
    </row>
    <row r="21" spans="1:95" x14ac:dyDescent="0.25">
      <c r="A21" s="85" t="s">
        <v>39</v>
      </c>
      <c r="B21" s="75">
        <f>SUM(C21+D21)</f>
        <v>0</v>
      </c>
      <c r="C21" s="76">
        <f t="shared" si="1"/>
        <v>0</v>
      </c>
      <c r="D21" s="86">
        <f t="shared" si="1"/>
        <v>0</v>
      </c>
      <c r="E21" s="43"/>
      <c r="F21" s="87"/>
      <c r="G21" s="43"/>
      <c r="H21" s="87"/>
      <c r="I21" s="43"/>
      <c r="J21" s="44"/>
      <c r="K21" s="43"/>
      <c r="L21" s="44"/>
      <c r="M21" s="43"/>
      <c r="N21" s="44"/>
      <c r="O21" s="88"/>
      <c r="P21" s="44"/>
      <c r="Q21" s="88"/>
      <c r="R21" s="44"/>
      <c r="S21" s="88"/>
      <c r="T21" s="44"/>
      <c r="U21" s="88"/>
      <c r="V21" s="44"/>
      <c r="W21" s="88"/>
      <c r="X21" s="44"/>
      <c r="Y21" s="88"/>
      <c r="Z21" s="44"/>
      <c r="AA21" s="88"/>
      <c r="AB21" s="44"/>
      <c r="AC21" s="88"/>
      <c r="AD21" s="44"/>
      <c r="AE21" s="88"/>
      <c r="AF21" s="44"/>
      <c r="AG21" s="88"/>
      <c r="AH21" s="44"/>
      <c r="AI21" s="88"/>
      <c r="AJ21" s="44"/>
      <c r="AK21" s="88"/>
      <c r="AL21" s="44"/>
      <c r="AM21" s="89"/>
      <c r="AN21" s="83"/>
      <c r="AO21" s="84"/>
      <c r="AP21" s="84"/>
      <c r="AQ21" s="84"/>
      <c r="AR21" s="84"/>
      <c r="CG21" s="2">
        <v>0</v>
      </c>
      <c r="CH21" s="2">
        <v>0</v>
      </c>
      <c r="CI21" s="1"/>
      <c r="CJ21" s="1"/>
      <c r="CK21" s="1"/>
      <c r="CL21" s="1"/>
      <c r="CM21" s="1"/>
      <c r="CN21" s="1"/>
      <c r="CO21" s="1"/>
      <c r="CP21" s="1"/>
      <c r="CQ21" s="1"/>
    </row>
    <row r="22" spans="1:95" x14ac:dyDescent="0.25">
      <c r="A22" s="90" t="s">
        <v>40</v>
      </c>
      <c r="B22" s="91">
        <f>SUM(C22+D22)</f>
        <v>0</v>
      </c>
      <c r="C22" s="92">
        <f t="shared" si="1"/>
        <v>0</v>
      </c>
      <c r="D22" s="54">
        <f t="shared" si="1"/>
        <v>0</v>
      </c>
      <c r="E22" s="55"/>
      <c r="F22" s="56"/>
      <c r="G22" s="55"/>
      <c r="H22" s="56"/>
      <c r="I22" s="55"/>
      <c r="J22" s="57"/>
      <c r="K22" s="55"/>
      <c r="L22" s="57"/>
      <c r="M22" s="55"/>
      <c r="N22" s="57"/>
      <c r="O22" s="93"/>
      <c r="P22" s="57"/>
      <c r="Q22" s="93"/>
      <c r="R22" s="57"/>
      <c r="S22" s="93"/>
      <c r="T22" s="57"/>
      <c r="U22" s="93"/>
      <c r="V22" s="57"/>
      <c r="W22" s="93"/>
      <c r="X22" s="57"/>
      <c r="Y22" s="93"/>
      <c r="Z22" s="57"/>
      <c r="AA22" s="93"/>
      <c r="AB22" s="57"/>
      <c r="AC22" s="93"/>
      <c r="AD22" s="57"/>
      <c r="AE22" s="93"/>
      <c r="AF22" s="57"/>
      <c r="AG22" s="93"/>
      <c r="AH22" s="57"/>
      <c r="AI22" s="93"/>
      <c r="AJ22" s="57"/>
      <c r="AK22" s="93"/>
      <c r="AL22" s="57"/>
      <c r="AM22" s="94"/>
      <c r="AN22" s="83"/>
      <c r="AO22" s="84"/>
      <c r="AP22" s="84"/>
      <c r="AQ22" s="84"/>
      <c r="AR22" s="84"/>
      <c r="CG22" s="2">
        <v>0</v>
      </c>
      <c r="CH22" s="2">
        <v>0</v>
      </c>
      <c r="CI22" s="1"/>
      <c r="CJ22" s="1"/>
      <c r="CK22" s="1"/>
      <c r="CL22" s="1"/>
      <c r="CM22" s="1"/>
      <c r="CN22" s="1"/>
      <c r="CO22" s="1"/>
      <c r="CP22" s="1"/>
      <c r="CQ22" s="1"/>
    </row>
    <row r="23" spans="1:95" x14ac:dyDescent="0.25">
      <c r="A23" s="95" t="s">
        <v>41</v>
      </c>
      <c r="B23" s="95"/>
      <c r="C23" s="95"/>
      <c r="D23" s="95"/>
      <c r="E23" s="95"/>
      <c r="F23" s="95"/>
      <c r="G23" s="95"/>
      <c r="H23" s="95"/>
      <c r="I23" s="95"/>
      <c r="J23" s="95"/>
      <c r="K23" s="95"/>
      <c r="L23" s="96"/>
      <c r="M23" s="18"/>
      <c r="N23" s="18"/>
      <c r="O23" s="19"/>
      <c r="P23" s="19"/>
      <c r="Q23" s="19"/>
      <c r="R23" s="19"/>
      <c r="S23" s="20"/>
      <c r="T23" s="20"/>
      <c r="U23" s="20"/>
      <c r="V23" s="20"/>
      <c r="W23" s="20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7"/>
      <c r="AJ23" s="97"/>
      <c r="AK23" s="97"/>
      <c r="AL23" s="97"/>
      <c r="AM23" s="64"/>
      <c r="AN23" s="98"/>
      <c r="AO23" s="67"/>
      <c r="AP23" s="67"/>
      <c r="AQ23" s="67"/>
      <c r="AR23" s="67"/>
      <c r="CI23" s="1"/>
      <c r="CJ23" s="1"/>
      <c r="CK23" s="1"/>
      <c r="CL23" s="1"/>
      <c r="CM23" s="1"/>
      <c r="CN23" s="1"/>
      <c r="CO23" s="1"/>
      <c r="CP23" s="1"/>
      <c r="CQ23" s="1"/>
    </row>
    <row r="24" spans="1:95" ht="15" customHeight="1" x14ac:dyDescent="0.25">
      <c r="A24" s="643" t="s">
        <v>35</v>
      </c>
      <c r="B24" s="636" t="s">
        <v>2</v>
      </c>
      <c r="C24" s="637"/>
      <c r="D24" s="638"/>
      <c r="E24" s="621" t="s">
        <v>3</v>
      </c>
      <c r="F24" s="625"/>
      <c r="G24" s="625"/>
      <c r="H24" s="625"/>
      <c r="I24" s="625"/>
      <c r="J24" s="625"/>
      <c r="K24" s="625"/>
      <c r="L24" s="625"/>
      <c r="M24" s="625"/>
      <c r="N24" s="625"/>
      <c r="O24" s="625"/>
      <c r="P24" s="625"/>
      <c r="Q24" s="625"/>
      <c r="R24" s="625"/>
      <c r="S24" s="625"/>
      <c r="T24" s="625"/>
      <c r="U24" s="625"/>
      <c r="V24" s="625"/>
      <c r="W24" s="625"/>
      <c r="X24" s="625"/>
      <c r="Y24" s="625"/>
      <c r="Z24" s="625"/>
      <c r="AA24" s="625"/>
      <c r="AB24" s="625"/>
      <c r="AC24" s="625"/>
      <c r="AD24" s="625"/>
      <c r="AE24" s="625"/>
      <c r="AF24" s="625"/>
      <c r="AG24" s="625"/>
      <c r="AH24" s="625"/>
      <c r="AI24" s="625"/>
      <c r="AJ24" s="625"/>
      <c r="AK24" s="625"/>
      <c r="AL24" s="622"/>
      <c r="AM24" s="618" t="s">
        <v>223</v>
      </c>
      <c r="AN24" s="99"/>
      <c r="AO24" s="99"/>
      <c r="AP24" s="99"/>
      <c r="AQ24" s="99"/>
      <c r="AR24" s="99"/>
      <c r="CI24" s="1"/>
      <c r="CJ24" s="1"/>
      <c r="CK24" s="1"/>
      <c r="CL24" s="1"/>
      <c r="CM24" s="1"/>
      <c r="CN24" s="1"/>
      <c r="CO24" s="1"/>
      <c r="CP24" s="1"/>
      <c r="CQ24" s="1"/>
    </row>
    <row r="25" spans="1:95" x14ac:dyDescent="0.25">
      <c r="A25" s="644"/>
      <c r="B25" s="639"/>
      <c r="C25" s="640"/>
      <c r="D25" s="641"/>
      <c r="E25" s="621" t="s">
        <v>6</v>
      </c>
      <c r="F25" s="622"/>
      <c r="G25" s="621" t="s">
        <v>7</v>
      </c>
      <c r="H25" s="622"/>
      <c r="I25" s="621" t="s">
        <v>8</v>
      </c>
      <c r="J25" s="622"/>
      <c r="K25" s="621" t="s">
        <v>9</v>
      </c>
      <c r="L25" s="622"/>
      <c r="M25" s="621" t="s">
        <v>10</v>
      </c>
      <c r="N25" s="622"/>
      <c r="O25" s="623" t="s">
        <v>11</v>
      </c>
      <c r="P25" s="624"/>
      <c r="Q25" s="623" t="s">
        <v>12</v>
      </c>
      <c r="R25" s="624"/>
      <c r="S25" s="623" t="s">
        <v>13</v>
      </c>
      <c r="T25" s="624"/>
      <c r="U25" s="623" t="s">
        <v>14</v>
      </c>
      <c r="V25" s="624"/>
      <c r="W25" s="623" t="s">
        <v>15</v>
      </c>
      <c r="X25" s="624"/>
      <c r="Y25" s="623" t="s">
        <v>16</v>
      </c>
      <c r="Z25" s="624"/>
      <c r="AA25" s="623" t="s">
        <v>17</v>
      </c>
      <c r="AB25" s="624"/>
      <c r="AC25" s="623" t="s">
        <v>18</v>
      </c>
      <c r="AD25" s="624"/>
      <c r="AE25" s="623" t="s">
        <v>19</v>
      </c>
      <c r="AF25" s="624"/>
      <c r="AG25" s="623" t="s">
        <v>20</v>
      </c>
      <c r="AH25" s="624"/>
      <c r="AI25" s="623" t="s">
        <v>21</v>
      </c>
      <c r="AJ25" s="624"/>
      <c r="AK25" s="623" t="s">
        <v>22</v>
      </c>
      <c r="AL25" s="624"/>
      <c r="AM25" s="619"/>
      <c r="AN25" s="99"/>
      <c r="AO25" s="99"/>
      <c r="AP25" s="99"/>
      <c r="AQ25" s="99"/>
      <c r="AR25" s="99"/>
      <c r="CI25" s="1"/>
      <c r="CJ25" s="1"/>
      <c r="CK25" s="1"/>
      <c r="CL25" s="1"/>
      <c r="CM25" s="1"/>
      <c r="CN25" s="1"/>
      <c r="CO25" s="1"/>
      <c r="CP25" s="1"/>
      <c r="CQ25" s="1"/>
    </row>
    <row r="26" spans="1:95" x14ac:dyDescent="0.25">
      <c r="A26" s="645"/>
      <c r="B26" s="69" t="s">
        <v>27</v>
      </c>
      <c r="C26" s="22" t="s">
        <v>36</v>
      </c>
      <c r="D26" s="23" t="s">
        <v>29</v>
      </c>
      <c r="E26" s="100" t="s">
        <v>36</v>
      </c>
      <c r="F26" s="25" t="s">
        <v>29</v>
      </c>
      <c r="G26" s="100" t="s">
        <v>36</v>
      </c>
      <c r="H26" s="25" t="s">
        <v>29</v>
      </c>
      <c r="I26" s="100" t="s">
        <v>36</v>
      </c>
      <c r="J26" s="25" t="s">
        <v>29</v>
      </c>
      <c r="K26" s="100" t="s">
        <v>36</v>
      </c>
      <c r="L26" s="25" t="s">
        <v>29</v>
      </c>
      <c r="M26" s="100" t="s">
        <v>36</v>
      </c>
      <c r="N26" s="25" t="s">
        <v>29</v>
      </c>
      <c r="O26" s="100" t="s">
        <v>36</v>
      </c>
      <c r="P26" s="25" t="s">
        <v>29</v>
      </c>
      <c r="Q26" s="100" t="s">
        <v>36</v>
      </c>
      <c r="R26" s="25" t="s">
        <v>29</v>
      </c>
      <c r="S26" s="100" t="s">
        <v>36</v>
      </c>
      <c r="T26" s="25" t="s">
        <v>29</v>
      </c>
      <c r="U26" s="100" t="s">
        <v>36</v>
      </c>
      <c r="V26" s="25" t="s">
        <v>29</v>
      </c>
      <c r="W26" s="100" t="s">
        <v>36</v>
      </c>
      <c r="X26" s="25" t="s">
        <v>29</v>
      </c>
      <c r="Y26" s="100" t="s">
        <v>36</v>
      </c>
      <c r="Z26" s="25" t="s">
        <v>29</v>
      </c>
      <c r="AA26" s="100" t="s">
        <v>36</v>
      </c>
      <c r="AB26" s="25" t="s">
        <v>29</v>
      </c>
      <c r="AC26" s="100" t="s">
        <v>36</v>
      </c>
      <c r="AD26" s="25" t="s">
        <v>29</v>
      </c>
      <c r="AE26" s="100" t="s">
        <v>36</v>
      </c>
      <c r="AF26" s="25" t="s">
        <v>29</v>
      </c>
      <c r="AG26" s="100" t="s">
        <v>36</v>
      </c>
      <c r="AH26" s="25" t="s">
        <v>29</v>
      </c>
      <c r="AI26" s="100" t="s">
        <v>36</v>
      </c>
      <c r="AJ26" s="25" t="s">
        <v>29</v>
      </c>
      <c r="AK26" s="100" t="s">
        <v>36</v>
      </c>
      <c r="AL26" s="25" t="s">
        <v>29</v>
      </c>
      <c r="AM26" s="620"/>
      <c r="AN26" s="101"/>
      <c r="AO26" s="99"/>
      <c r="AP26" s="99"/>
      <c r="AQ26" s="99"/>
      <c r="AR26" s="99"/>
      <c r="CI26" s="1"/>
      <c r="CJ26" s="1"/>
      <c r="CK26" s="1"/>
      <c r="CL26" s="1"/>
      <c r="CM26" s="1"/>
      <c r="CN26" s="1"/>
      <c r="CO26" s="1"/>
      <c r="CP26" s="1"/>
      <c r="CQ26" s="1"/>
    </row>
    <row r="27" spans="1:95" x14ac:dyDescent="0.25">
      <c r="A27" s="102" t="s">
        <v>37</v>
      </c>
      <c r="B27" s="103">
        <f t="shared" ref="B27:B32" si="2">SUM(C27+D27)</f>
        <v>0</v>
      </c>
      <c r="C27" s="104">
        <f t="shared" ref="C27:D32" si="3">SUM(E27+G27+I27+K27+M27+O27+Q27+S27+U27+W27+Y27+AA27+AC27+AE27+AG27+AI27+AK27)</f>
        <v>0</v>
      </c>
      <c r="D27" s="31">
        <f t="shared" si="3"/>
        <v>0</v>
      </c>
      <c r="E27" s="32"/>
      <c r="F27" s="33"/>
      <c r="G27" s="32"/>
      <c r="H27" s="33"/>
      <c r="I27" s="32"/>
      <c r="J27" s="34"/>
      <c r="K27" s="32"/>
      <c r="L27" s="34"/>
      <c r="M27" s="32"/>
      <c r="N27" s="34"/>
      <c r="O27" s="105"/>
      <c r="P27" s="34"/>
      <c r="Q27" s="105"/>
      <c r="R27" s="34"/>
      <c r="S27" s="105"/>
      <c r="T27" s="34"/>
      <c r="U27" s="105"/>
      <c r="V27" s="34"/>
      <c r="W27" s="105"/>
      <c r="X27" s="34"/>
      <c r="Y27" s="105"/>
      <c r="Z27" s="34"/>
      <c r="AA27" s="105"/>
      <c r="AB27" s="34"/>
      <c r="AC27" s="105"/>
      <c r="AD27" s="34"/>
      <c r="AE27" s="105"/>
      <c r="AF27" s="34"/>
      <c r="AG27" s="105"/>
      <c r="AH27" s="34"/>
      <c r="AI27" s="105"/>
      <c r="AJ27" s="34"/>
      <c r="AK27" s="105"/>
      <c r="AL27" s="34"/>
      <c r="AM27" s="106"/>
      <c r="AN27" s="83"/>
      <c r="AO27" s="84"/>
      <c r="AP27" s="84"/>
      <c r="AQ27" s="84"/>
      <c r="AR27" s="84"/>
      <c r="CG27" s="2">
        <v>0</v>
      </c>
      <c r="CH27" s="2">
        <v>0</v>
      </c>
      <c r="CI27" s="1"/>
      <c r="CJ27" s="1"/>
      <c r="CK27" s="1"/>
      <c r="CL27" s="1"/>
      <c r="CM27" s="1"/>
      <c r="CN27" s="1"/>
      <c r="CO27" s="1"/>
      <c r="CP27" s="1"/>
      <c r="CQ27" s="1"/>
    </row>
    <row r="28" spans="1:95" x14ac:dyDescent="0.25">
      <c r="A28" s="39" t="s">
        <v>38</v>
      </c>
      <c r="B28" s="75">
        <f t="shared" si="2"/>
        <v>0</v>
      </c>
      <c r="C28" s="76">
        <f t="shared" si="3"/>
        <v>0</v>
      </c>
      <c r="D28" s="86">
        <f t="shared" si="3"/>
        <v>0</v>
      </c>
      <c r="E28" s="43"/>
      <c r="F28" s="87"/>
      <c r="G28" s="43"/>
      <c r="H28" s="87"/>
      <c r="I28" s="43"/>
      <c r="J28" s="44"/>
      <c r="K28" s="43"/>
      <c r="L28" s="44"/>
      <c r="M28" s="43"/>
      <c r="N28" s="44"/>
      <c r="O28" s="88"/>
      <c r="P28" s="44"/>
      <c r="Q28" s="88"/>
      <c r="R28" s="44"/>
      <c r="S28" s="88"/>
      <c r="T28" s="44"/>
      <c r="U28" s="88"/>
      <c r="V28" s="44"/>
      <c r="W28" s="88"/>
      <c r="X28" s="44"/>
      <c r="Y28" s="88"/>
      <c r="Z28" s="44"/>
      <c r="AA28" s="88"/>
      <c r="AB28" s="44"/>
      <c r="AC28" s="88"/>
      <c r="AD28" s="44"/>
      <c r="AE28" s="88"/>
      <c r="AF28" s="44"/>
      <c r="AG28" s="88"/>
      <c r="AH28" s="44"/>
      <c r="AI28" s="88"/>
      <c r="AJ28" s="44"/>
      <c r="AK28" s="88"/>
      <c r="AL28" s="44"/>
      <c r="AM28" s="89"/>
      <c r="AN28" s="83"/>
      <c r="AO28" s="84"/>
      <c r="AP28" s="84"/>
      <c r="AQ28" s="84"/>
      <c r="AR28" s="84"/>
      <c r="CG28" s="2">
        <v>0</v>
      </c>
      <c r="CH28" s="2">
        <v>0</v>
      </c>
      <c r="CI28" s="1"/>
      <c r="CJ28" s="1"/>
      <c r="CK28" s="1"/>
      <c r="CL28" s="1"/>
      <c r="CM28" s="1"/>
      <c r="CN28" s="1"/>
      <c r="CO28" s="1"/>
      <c r="CP28" s="1"/>
      <c r="CQ28" s="1"/>
    </row>
    <row r="29" spans="1:95" x14ac:dyDescent="0.25">
      <c r="A29" s="39" t="s">
        <v>39</v>
      </c>
      <c r="B29" s="75">
        <f t="shared" si="2"/>
        <v>0</v>
      </c>
      <c r="C29" s="76">
        <f t="shared" si="3"/>
        <v>0</v>
      </c>
      <c r="D29" s="86">
        <f t="shared" si="3"/>
        <v>0</v>
      </c>
      <c r="E29" s="43"/>
      <c r="F29" s="87"/>
      <c r="G29" s="43"/>
      <c r="H29" s="87"/>
      <c r="I29" s="43"/>
      <c r="J29" s="44"/>
      <c r="K29" s="43"/>
      <c r="L29" s="44"/>
      <c r="M29" s="43"/>
      <c r="N29" s="44"/>
      <c r="O29" s="88"/>
      <c r="P29" s="44"/>
      <c r="Q29" s="88"/>
      <c r="R29" s="44"/>
      <c r="S29" s="88"/>
      <c r="T29" s="44"/>
      <c r="U29" s="88"/>
      <c r="V29" s="44"/>
      <c r="W29" s="88"/>
      <c r="X29" s="44"/>
      <c r="Y29" s="88"/>
      <c r="Z29" s="44"/>
      <c r="AA29" s="88"/>
      <c r="AB29" s="44"/>
      <c r="AC29" s="88"/>
      <c r="AD29" s="44"/>
      <c r="AE29" s="88"/>
      <c r="AF29" s="44"/>
      <c r="AG29" s="88"/>
      <c r="AH29" s="44"/>
      <c r="AI29" s="88"/>
      <c r="AJ29" s="44"/>
      <c r="AK29" s="88"/>
      <c r="AL29" s="44"/>
      <c r="AM29" s="89"/>
      <c r="AN29" s="83"/>
      <c r="AO29" s="84"/>
      <c r="AP29" s="84"/>
      <c r="AQ29" s="84"/>
      <c r="AR29" s="84"/>
      <c r="CG29" s="2">
        <v>0</v>
      </c>
      <c r="CH29" s="2">
        <v>0</v>
      </c>
      <c r="CI29" s="1"/>
      <c r="CJ29" s="1"/>
      <c r="CK29" s="1"/>
      <c r="CL29" s="1"/>
      <c r="CM29" s="1"/>
      <c r="CN29" s="1"/>
      <c r="CO29" s="1"/>
      <c r="CP29" s="1"/>
      <c r="CQ29" s="1"/>
    </row>
    <row r="30" spans="1:95" x14ac:dyDescent="0.25">
      <c r="A30" s="39" t="s">
        <v>42</v>
      </c>
      <c r="B30" s="75">
        <f t="shared" si="2"/>
        <v>0</v>
      </c>
      <c r="C30" s="76">
        <f t="shared" si="3"/>
        <v>0</v>
      </c>
      <c r="D30" s="86">
        <f t="shared" si="3"/>
        <v>0</v>
      </c>
      <c r="E30" s="43"/>
      <c r="F30" s="87"/>
      <c r="G30" s="43"/>
      <c r="H30" s="87"/>
      <c r="I30" s="43"/>
      <c r="J30" s="44"/>
      <c r="K30" s="43"/>
      <c r="L30" s="44"/>
      <c r="M30" s="43"/>
      <c r="N30" s="44"/>
      <c r="O30" s="88"/>
      <c r="P30" s="44"/>
      <c r="Q30" s="88"/>
      <c r="R30" s="44"/>
      <c r="S30" s="88"/>
      <c r="T30" s="44"/>
      <c r="U30" s="88"/>
      <c r="V30" s="44"/>
      <c r="W30" s="88"/>
      <c r="X30" s="44"/>
      <c r="Y30" s="88"/>
      <c r="Z30" s="44"/>
      <c r="AA30" s="88"/>
      <c r="AB30" s="44"/>
      <c r="AC30" s="88"/>
      <c r="AD30" s="44"/>
      <c r="AE30" s="88"/>
      <c r="AF30" s="44"/>
      <c r="AG30" s="88"/>
      <c r="AH30" s="44"/>
      <c r="AI30" s="88"/>
      <c r="AJ30" s="44"/>
      <c r="AK30" s="88"/>
      <c r="AL30" s="44"/>
      <c r="AM30" s="89"/>
      <c r="AN30" s="83"/>
      <c r="AO30" s="84"/>
      <c r="AP30" s="84"/>
      <c r="AQ30" s="84"/>
      <c r="AR30" s="84"/>
      <c r="CG30" s="2">
        <v>0</v>
      </c>
      <c r="CH30" s="2">
        <v>0</v>
      </c>
      <c r="CI30" s="1"/>
      <c r="CJ30" s="1"/>
      <c r="CK30" s="1"/>
      <c r="CL30" s="1"/>
      <c r="CM30" s="1"/>
      <c r="CN30" s="1"/>
      <c r="CO30" s="1"/>
      <c r="CP30" s="1"/>
      <c r="CQ30" s="1"/>
    </row>
    <row r="31" spans="1:95" x14ac:dyDescent="0.25">
      <c r="A31" s="39" t="s">
        <v>43</v>
      </c>
      <c r="B31" s="75">
        <f t="shared" si="2"/>
        <v>0</v>
      </c>
      <c r="C31" s="76">
        <f t="shared" si="3"/>
        <v>0</v>
      </c>
      <c r="D31" s="86">
        <f t="shared" si="3"/>
        <v>0</v>
      </c>
      <c r="E31" s="43"/>
      <c r="F31" s="87"/>
      <c r="G31" s="43"/>
      <c r="H31" s="87"/>
      <c r="I31" s="43"/>
      <c r="J31" s="44"/>
      <c r="K31" s="43"/>
      <c r="L31" s="44"/>
      <c r="M31" s="43"/>
      <c r="N31" s="44"/>
      <c r="O31" s="88"/>
      <c r="P31" s="44"/>
      <c r="Q31" s="88"/>
      <c r="R31" s="44"/>
      <c r="S31" s="88"/>
      <c r="T31" s="44"/>
      <c r="U31" s="88"/>
      <c r="V31" s="44"/>
      <c r="W31" s="88"/>
      <c r="X31" s="44"/>
      <c r="Y31" s="88"/>
      <c r="Z31" s="44"/>
      <c r="AA31" s="88"/>
      <c r="AB31" s="44"/>
      <c r="AC31" s="88"/>
      <c r="AD31" s="44"/>
      <c r="AE31" s="88"/>
      <c r="AF31" s="44"/>
      <c r="AG31" s="88"/>
      <c r="AH31" s="44"/>
      <c r="AI31" s="88"/>
      <c r="AJ31" s="44"/>
      <c r="AK31" s="88"/>
      <c r="AL31" s="44"/>
      <c r="AM31" s="89"/>
      <c r="AN31" s="83"/>
      <c r="AO31" s="84"/>
      <c r="AP31" s="84"/>
      <c r="AQ31" s="84"/>
      <c r="AR31" s="84"/>
      <c r="CG31" s="2">
        <v>0</v>
      </c>
      <c r="CH31" s="2">
        <v>0</v>
      </c>
      <c r="CI31" s="1"/>
      <c r="CJ31" s="1"/>
      <c r="CK31" s="1"/>
      <c r="CL31" s="1"/>
      <c r="CM31" s="1"/>
      <c r="CN31" s="1"/>
      <c r="CO31" s="1"/>
      <c r="CP31" s="1"/>
      <c r="CQ31" s="1"/>
    </row>
    <row r="32" spans="1:95" x14ac:dyDescent="0.25">
      <c r="A32" s="107" t="s">
        <v>44</v>
      </c>
      <c r="B32" s="91">
        <f t="shared" si="2"/>
        <v>0</v>
      </c>
      <c r="C32" s="92">
        <f t="shared" si="3"/>
        <v>0</v>
      </c>
      <c r="D32" s="54">
        <f t="shared" si="3"/>
        <v>0</v>
      </c>
      <c r="E32" s="55"/>
      <c r="F32" s="56"/>
      <c r="G32" s="55"/>
      <c r="H32" s="56"/>
      <c r="I32" s="55"/>
      <c r="J32" s="57"/>
      <c r="K32" s="55"/>
      <c r="L32" s="57"/>
      <c r="M32" s="55"/>
      <c r="N32" s="57"/>
      <c r="O32" s="93"/>
      <c r="P32" s="57"/>
      <c r="Q32" s="93"/>
      <c r="R32" s="57"/>
      <c r="S32" s="93"/>
      <c r="T32" s="57"/>
      <c r="U32" s="93"/>
      <c r="V32" s="57"/>
      <c r="W32" s="93"/>
      <c r="X32" s="57"/>
      <c r="Y32" s="93"/>
      <c r="Z32" s="57"/>
      <c r="AA32" s="93"/>
      <c r="AB32" s="57"/>
      <c r="AC32" s="93"/>
      <c r="AD32" s="57"/>
      <c r="AE32" s="93"/>
      <c r="AF32" s="57"/>
      <c r="AG32" s="93"/>
      <c r="AH32" s="57"/>
      <c r="AI32" s="93"/>
      <c r="AJ32" s="57"/>
      <c r="AK32" s="93"/>
      <c r="AL32" s="57"/>
      <c r="AM32" s="94"/>
      <c r="AN32" s="83"/>
      <c r="AO32" s="84"/>
      <c r="AP32" s="84"/>
      <c r="AQ32" s="84"/>
      <c r="AR32" s="84"/>
      <c r="CG32" s="2">
        <v>0</v>
      </c>
      <c r="CH32" s="2">
        <v>0</v>
      </c>
      <c r="CI32" s="1"/>
      <c r="CJ32" s="1"/>
      <c r="CK32" s="1"/>
      <c r="CL32" s="1"/>
      <c r="CM32" s="1"/>
      <c r="CN32" s="1"/>
      <c r="CO32" s="1"/>
      <c r="CP32" s="1"/>
      <c r="CQ32" s="1"/>
    </row>
    <row r="33" spans="1:95" x14ac:dyDescent="0.25">
      <c r="A33" s="95" t="s">
        <v>45</v>
      </c>
      <c r="B33" s="95"/>
      <c r="C33" s="95"/>
      <c r="D33" s="95"/>
      <c r="E33" s="95"/>
      <c r="F33" s="95"/>
      <c r="G33" s="95"/>
      <c r="H33" s="95"/>
      <c r="I33" s="95"/>
      <c r="J33" s="95"/>
      <c r="K33" s="95"/>
      <c r="L33" s="96"/>
      <c r="M33" s="18"/>
      <c r="N33" s="18"/>
      <c r="O33" s="19"/>
      <c r="P33" s="19"/>
      <c r="Q33" s="19"/>
      <c r="R33" s="19"/>
      <c r="S33" s="20"/>
      <c r="T33" s="20"/>
      <c r="U33" s="20"/>
      <c r="V33" s="20"/>
      <c r="W33" s="20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64"/>
      <c r="AN33" s="67"/>
      <c r="AO33" s="67"/>
      <c r="AP33" s="67"/>
      <c r="AQ33" s="67"/>
      <c r="AR33" s="67"/>
      <c r="CI33" s="1"/>
      <c r="CJ33" s="1"/>
      <c r="CK33" s="1"/>
      <c r="CL33" s="1"/>
      <c r="CM33" s="1"/>
      <c r="CN33" s="1"/>
      <c r="CO33" s="1"/>
      <c r="CP33" s="1"/>
      <c r="CQ33" s="1"/>
    </row>
    <row r="34" spans="1:95" ht="15" customHeight="1" x14ac:dyDescent="0.25">
      <c r="A34" s="643" t="s">
        <v>35</v>
      </c>
      <c r="B34" s="636" t="s">
        <v>2</v>
      </c>
      <c r="C34" s="637"/>
      <c r="D34" s="638"/>
      <c r="E34" s="621" t="s">
        <v>3</v>
      </c>
      <c r="F34" s="625"/>
      <c r="G34" s="625"/>
      <c r="H34" s="625"/>
      <c r="I34" s="625"/>
      <c r="J34" s="625"/>
      <c r="K34" s="625"/>
      <c r="L34" s="625"/>
      <c r="M34" s="625"/>
      <c r="N34" s="625"/>
      <c r="O34" s="625"/>
      <c r="P34" s="625"/>
      <c r="Q34" s="625"/>
      <c r="R34" s="625"/>
      <c r="S34" s="625"/>
      <c r="T34" s="625"/>
      <c r="U34" s="625"/>
      <c r="V34" s="625"/>
      <c r="W34" s="625"/>
      <c r="X34" s="625"/>
      <c r="Y34" s="625"/>
      <c r="Z34" s="625"/>
      <c r="AA34" s="625"/>
      <c r="AB34" s="625"/>
      <c r="AC34" s="625"/>
      <c r="AD34" s="625"/>
      <c r="AE34" s="625"/>
      <c r="AF34" s="625"/>
      <c r="AG34" s="625"/>
      <c r="AH34" s="625"/>
      <c r="AI34" s="625"/>
      <c r="AJ34" s="625"/>
      <c r="AK34" s="625"/>
      <c r="AL34" s="622"/>
      <c r="AM34" s="618" t="s">
        <v>223</v>
      </c>
      <c r="AN34" s="68"/>
      <c r="AO34" s="68"/>
      <c r="AP34" s="68"/>
      <c r="AQ34" s="68"/>
      <c r="AR34" s="68"/>
      <c r="CI34" s="1"/>
      <c r="CJ34" s="1"/>
      <c r="CK34" s="1"/>
      <c r="CL34" s="1"/>
      <c r="CM34" s="1"/>
      <c r="CN34" s="1"/>
      <c r="CO34" s="1"/>
      <c r="CP34" s="1"/>
      <c r="CQ34" s="1"/>
    </row>
    <row r="35" spans="1:95" x14ac:dyDescent="0.25">
      <c r="A35" s="644"/>
      <c r="B35" s="639"/>
      <c r="C35" s="640"/>
      <c r="D35" s="641"/>
      <c r="E35" s="621" t="s">
        <v>6</v>
      </c>
      <c r="F35" s="622"/>
      <c r="G35" s="621" t="s">
        <v>7</v>
      </c>
      <c r="H35" s="622"/>
      <c r="I35" s="621" t="s">
        <v>8</v>
      </c>
      <c r="J35" s="622"/>
      <c r="K35" s="621" t="s">
        <v>9</v>
      </c>
      <c r="L35" s="622"/>
      <c r="M35" s="621" t="s">
        <v>10</v>
      </c>
      <c r="N35" s="622"/>
      <c r="O35" s="623" t="s">
        <v>11</v>
      </c>
      <c r="P35" s="624"/>
      <c r="Q35" s="623" t="s">
        <v>12</v>
      </c>
      <c r="R35" s="624"/>
      <c r="S35" s="623" t="s">
        <v>13</v>
      </c>
      <c r="T35" s="624"/>
      <c r="U35" s="623" t="s">
        <v>14</v>
      </c>
      <c r="V35" s="624"/>
      <c r="W35" s="623" t="s">
        <v>15</v>
      </c>
      <c r="X35" s="624"/>
      <c r="Y35" s="623" t="s">
        <v>16</v>
      </c>
      <c r="Z35" s="624"/>
      <c r="AA35" s="623" t="s">
        <v>17</v>
      </c>
      <c r="AB35" s="624"/>
      <c r="AC35" s="623" t="s">
        <v>18</v>
      </c>
      <c r="AD35" s="624"/>
      <c r="AE35" s="623" t="s">
        <v>19</v>
      </c>
      <c r="AF35" s="624"/>
      <c r="AG35" s="623" t="s">
        <v>20</v>
      </c>
      <c r="AH35" s="624"/>
      <c r="AI35" s="623" t="s">
        <v>21</v>
      </c>
      <c r="AJ35" s="624"/>
      <c r="AK35" s="623" t="s">
        <v>22</v>
      </c>
      <c r="AL35" s="624"/>
      <c r="AM35" s="619"/>
      <c r="AN35" s="68"/>
      <c r="AO35" s="68"/>
      <c r="AP35" s="68"/>
      <c r="AQ35" s="68"/>
      <c r="AR35" s="68"/>
      <c r="CI35" s="1"/>
      <c r="CJ35" s="1"/>
      <c r="CK35" s="1"/>
      <c r="CL35" s="1"/>
      <c r="CM35" s="1"/>
      <c r="CN35" s="1"/>
      <c r="CO35" s="1"/>
      <c r="CP35" s="1"/>
      <c r="CQ35" s="1"/>
    </row>
    <row r="36" spans="1:95" x14ac:dyDescent="0.25">
      <c r="A36" s="645"/>
      <c r="B36" s="69" t="s">
        <v>27</v>
      </c>
      <c r="C36" s="22" t="s">
        <v>36</v>
      </c>
      <c r="D36" s="23" t="s">
        <v>29</v>
      </c>
      <c r="E36" s="108" t="s">
        <v>36</v>
      </c>
      <c r="F36" s="71" t="s">
        <v>29</v>
      </c>
      <c r="G36" s="108" t="s">
        <v>36</v>
      </c>
      <c r="H36" s="71" t="s">
        <v>29</v>
      </c>
      <c r="I36" s="108" t="s">
        <v>36</v>
      </c>
      <c r="J36" s="71" t="s">
        <v>29</v>
      </c>
      <c r="K36" s="108" t="s">
        <v>36</v>
      </c>
      <c r="L36" s="71" t="s">
        <v>29</v>
      </c>
      <c r="M36" s="108" t="s">
        <v>36</v>
      </c>
      <c r="N36" s="71" t="s">
        <v>29</v>
      </c>
      <c r="O36" s="108" t="s">
        <v>36</v>
      </c>
      <c r="P36" s="71" t="s">
        <v>29</v>
      </c>
      <c r="Q36" s="108" t="s">
        <v>36</v>
      </c>
      <c r="R36" s="71" t="s">
        <v>29</v>
      </c>
      <c r="S36" s="108" t="s">
        <v>36</v>
      </c>
      <c r="T36" s="71" t="s">
        <v>29</v>
      </c>
      <c r="U36" s="108" t="s">
        <v>36</v>
      </c>
      <c r="V36" s="71" t="s">
        <v>29</v>
      </c>
      <c r="W36" s="108" t="s">
        <v>36</v>
      </c>
      <c r="X36" s="71" t="s">
        <v>29</v>
      </c>
      <c r="Y36" s="108" t="s">
        <v>36</v>
      </c>
      <c r="Z36" s="71" t="s">
        <v>29</v>
      </c>
      <c r="AA36" s="108" t="s">
        <v>36</v>
      </c>
      <c r="AB36" s="71" t="s">
        <v>29</v>
      </c>
      <c r="AC36" s="108" t="s">
        <v>36</v>
      </c>
      <c r="AD36" s="71" t="s">
        <v>29</v>
      </c>
      <c r="AE36" s="108" t="s">
        <v>36</v>
      </c>
      <c r="AF36" s="71" t="s">
        <v>29</v>
      </c>
      <c r="AG36" s="108" t="s">
        <v>36</v>
      </c>
      <c r="AH36" s="71" t="s">
        <v>29</v>
      </c>
      <c r="AI36" s="108" t="s">
        <v>36</v>
      </c>
      <c r="AJ36" s="71" t="s">
        <v>29</v>
      </c>
      <c r="AK36" s="108" t="s">
        <v>36</v>
      </c>
      <c r="AL36" s="71" t="s">
        <v>29</v>
      </c>
      <c r="AM36" s="620"/>
      <c r="AN36" s="68"/>
      <c r="AO36" s="68"/>
      <c r="AP36" s="68"/>
      <c r="AQ36" s="68"/>
      <c r="AR36" s="68"/>
      <c r="CI36" s="1"/>
      <c r="CJ36" s="1"/>
      <c r="CK36" s="1"/>
      <c r="CL36" s="1"/>
      <c r="CM36" s="1"/>
      <c r="CN36" s="1"/>
      <c r="CO36" s="1"/>
      <c r="CP36" s="1"/>
      <c r="CQ36" s="1"/>
    </row>
    <row r="37" spans="1:95" x14ac:dyDescent="0.25">
      <c r="A37" s="102" t="s">
        <v>37</v>
      </c>
      <c r="B37" s="103">
        <f t="shared" ref="B37:B42" si="4">SUM(C37+D37)</f>
        <v>0</v>
      </c>
      <c r="C37" s="104">
        <f t="shared" ref="C37:D42" si="5">SUM(E37+G37+I37+K37+M37+O37+Q37+S37+U37+W37+Y37+AA37+AC37+AE37+AG37+AI37+AK37)</f>
        <v>0</v>
      </c>
      <c r="D37" s="31">
        <f t="shared" si="5"/>
        <v>0</v>
      </c>
      <c r="E37" s="78"/>
      <c r="F37" s="79"/>
      <c r="G37" s="78"/>
      <c r="H37" s="79"/>
      <c r="I37" s="78"/>
      <c r="J37" s="80"/>
      <c r="K37" s="78"/>
      <c r="L37" s="80"/>
      <c r="M37" s="78"/>
      <c r="N37" s="80"/>
      <c r="O37" s="81"/>
      <c r="P37" s="80"/>
      <c r="Q37" s="81"/>
      <c r="R37" s="80"/>
      <c r="S37" s="81"/>
      <c r="T37" s="80"/>
      <c r="U37" s="81"/>
      <c r="V37" s="80"/>
      <c r="W37" s="81"/>
      <c r="X37" s="80"/>
      <c r="Y37" s="81"/>
      <c r="Z37" s="80"/>
      <c r="AA37" s="81"/>
      <c r="AB37" s="80"/>
      <c r="AC37" s="81"/>
      <c r="AD37" s="80"/>
      <c r="AE37" s="81"/>
      <c r="AF37" s="80"/>
      <c r="AG37" s="81"/>
      <c r="AH37" s="80"/>
      <c r="AI37" s="81"/>
      <c r="AJ37" s="80"/>
      <c r="AK37" s="81"/>
      <c r="AL37" s="80"/>
      <c r="AM37" s="89"/>
      <c r="AN37" s="83"/>
      <c r="AO37" s="84"/>
      <c r="AP37" s="84"/>
      <c r="AQ37" s="84"/>
      <c r="AR37" s="84"/>
      <c r="CG37" s="2">
        <v>0</v>
      </c>
      <c r="CH37" s="2">
        <v>0</v>
      </c>
      <c r="CI37" s="1"/>
      <c r="CJ37" s="1"/>
      <c r="CK37" s="1"/>
      <c r="CL37" s="1"/>
      <c r="CM37" s="1"/>
      <c r="CN37" s="1"/>
      <c r="CO37" s="1"/>
      <c r="CP37" s="1"/>
      <c r="CQ37" s="1"/>
    </row>
    <row r="38" spans="1:95" x14ac:dyDescent="0.25">
      <c r="A38" s="39" t="s">
        <v>38</v>
      </c>
      <c r="B38" s="75">
        <f t="shared" si="4"/>
        <v>0</v>
      </c>
      <c r="C38" s="76">
        <f t="shared" si="5"/>
        <v>0</v>
      </c>
      <c r="D38" s="86">
        <f t="shared" si="5"/>
        <v>0</v>
      </c>
      <c r="E38" s="43"/>
      <c r="F38" s="87"/>
      <c r="G38" s="43"/>
      <c r="H38" s="87"/>
      <c r="I38" s="43"/>
      <c r="J38" s="44"/>
      <c r="K38" s="43"/>
      <c r="L38" s="44"/>
      <c r="M38" s="43"/>
      <c r="N38" s="44"/>
      <c r="O38" s="88"/>
      <c r="P38" s="44"/>
      <c r="Q38" s="88"/>
      <c r="R38" s="44"/>
      <c r="S38" s="88"/>
      <c r="T38" s="44"/>
      <c r="U38" s="88"/>
      <c r="V38" s="44"/>
      <c r="W38" s="88"/>
      <c r="X38" s="44"/>
      <c r="Y38" s="88"/>
      <c r="Z38" s="44"/>
      <c r="AA38" s="88"/>
      <c r="AB38" s="44"/>
      <c r="AC38" s="88"/>
      <c r="AD38" s="44"/>
      <c r="AE38" s="88"/>
      <c r="AF38" s="44"/>
      <c r="AG38" s="88"/>
      <c r="AH38" s="44"/>
      <c r="AI38" s="88"/>
      <c r="AJ38" s="44"/>
      <c r="AK38" s="88"/>
      <c r="AL38" s="44"/>
      <c r="AM38" s="89"/>
      <c r="AN38" s="83"/>
      <c r="AO38" s="84"/>
      <c r="AP38" s="84"/>
      <c r="AQ38" s="84"/>
      <c r="AR38" s="84"/>
      <c r="CG38" s="2">
        <v>0</v>
      </c>
      <c r="CH38" s="2">
        <v>0</v>
      </c>
      <c r="CI38" s="1"/>
      <c r="CJ38" s="1"/>
      <c r="CK38" s="1"/>
      <c r="CL38" s="1"/>
      <c r="CM38" s="1"/>
      <c r="CN38" s="1"/>
      <c r="CO38" s="1"/>
      <c r="CP38" s="1"/>
      <c r="CQ38" s="1"/>
    </row>
    <row r="39" spans="1:95" x14ac:dyDescent="0.25">
      <c r="A39" s="39" t="s">
        <v>39</v>
      </c>
      <c r="B39" s="75">
        <f t="shared" si="4"/>
        <v>0</v>
      </c>
      <c r="C39" s="76">
        <f t="shared" si="5"/>
        <v>0</v>
      </c>
      <c r="D39" s="86">
        <f t="shared" si="5"/>
        <v>0</v>
      </c>
      <c r="E39" s="43"/>
      <c r="F39" s="87"/>
      <c r="G39" s="43"/>
      <c r="H39" s="87"/>
      <c r="I39" s="43"/>
      <c r="J39" s="44"/>
      <c r="K39" s="43"/>
      <c r="L39" s="44"/>
      <c r="M39" s="43"/>
      <c r="N39" s="44"/>
      <c r="O39" s="88"/>
      <c r="P39" s="44"/>
      <c r="Q39" s="88"/>
      <c r="R39" s="44"/>
      <c r="S39" s="88"/>
      <c r="T39" s="44"/>
      <c r="U39" s="88"/>
      <c r="V39" s="44"/>
      <c r="W39" s="88"/>
      <c r="X39" s="44"/>
      <c r="Y39" s="88"/>
      <c r="Z39" s="44"/>
      <c r="AA39" s="88"/>
      <c r="AB39" s="44"/>
      <c r="AC39" s="88"/>
      <c r="AD39" s="44"/>
      <c r="AE39" s="88"/>
      <c r="AF39" s="44"/>
      <c r="AG39" s="88"/>
      <c r="AH39" s="44"/>
      <c r="AI39" s="88"/>
      <c r="AJ39" s="44"/>
      <c r="AK39" s="88"/>
      <c r="AL39" s="44"/>
      <c r="AM39" s="89"/>
      <c r="AN39" s="83"/>
      <c r="AO39" s="84"/>
      <c r="AP39" s="84"/>
      <c r="AQ39" s="84"/>
      <c r="AR39" s="84"/>
      <c r="CG39" s="2">
        <v>0</v>
      </c>
      <c r="CH39" s="2">
        <v>0</v>
      </c>
      <c r="CI39" s="1"/>
      <c r="CJ39" s="1"/>
      <c r="CK39" s="1"/>
      <c r="CL39" s="1"/>
      <c r="CM39" s="1"/>
      <c r="CN39" s="1"/>
      <c r="CO39" s="1"/>
      <c r="CP39" s="1"/>
      <c r="CQ39" s="1"/>
    </row>
    <row r="40" spans="1:95" x14ac:dyDescent="0.25">
      <c r="A40" s="39" t="s">
        <v>42</v>
      </c>
      <c r="B40" s="75">
        <f t="shared" si="4"/>
        <v>0</v>
      </c>
      <c r="C40" s="76">
        <f t="shared" si="5"/>
        <v>0</v>
      </c>
      <c r="D40" s="86">
        <f t="shared" si="5"/>
        <v>0</v>
      </c>
      <c r="E40" s="43"/>
      <c r="F40" s="87"/>
      <c r="G40" s="43"/>
      <c r="H40" s="87"/>
      <c r="I40" s="43"/>
      <c r="J40" s="44"/>
      <c r="K40" s="43"/>
      <c r="L40" s="44"/>
      <c r="M40" s="43"/>
      <c r="N40" s="44"/>
      <c r="O40" s="88"/>
      <c r="P40" s="44"/>
      <c r="Q40" s="88"/>
      <c r="R40" s="44"/>
      <c r="S40" s="88"/>
      <c r="T40" s="44"/>
      <c r="U40" s="88"/>
      <c r="V40" s="44"/>
      <c r="W40" s="88"/>
      <c r="X40" s="44"/>
      <c r="Y40" s="88"/>
      <c r="Z40" s="44"/>
      <c r="AA40" s="88"/>
      <c r="AB40" s="44"/>
      <c r="AC40" s="88"/>
      <c r="AD40" s="44"/>
      <c r="AE40" s="88"/>
      <c r="AF40" s="44"/>
      <c r="AG40" s="88"/>
      <c r="AH40" s="44"/>
      <c r="AI40" s="88"/>
      <c r="AJ40" s="44"/>
      <c r="AK40" s="88"/>
      <c r="AL40" s="44"/>
      <c r="AM40" s="89"/>
      <c r="AN40" s="83"/>
      <c r="AO40" s="84"/>
      <c r="AP40" s="84"/>
      <c r="AQ40" s="84"/>
      <c r="AR40" s="84"/>
      <c r="CG40" s="2">
        <v>0</v>
      </c>
      <c r="CH40" s="2">
        <v>0</v>
      </c>
      <c r="CI40" s="1"/>
      <c r="CJ40" s="1"/>
      <c r="CK40" s="1"/>
      <c r="CL40" s="1"/>
      <c r="CM40" s="1"/>
      <c r="CN40" s="1"/>
      <c r="CO40" s="1"/>
      <c r="CP40" s="1"/>
      <c r="CQ40" s="1"/>
    </row>
    <row r="41" spans="1:95" x14ac:dyDescent="0.25">
      <c r="A41" s="39" t="s">
        <v>43</v>
      </c>
      <c r="B41" s="75">
        <f t="shared" si="4"/>
        <v>0</v>
      </c>
      <c r="C41" s="76">
        <f t="shared" si="5"/>
        <v>0</v>
      </c>
      <c r="D41" s="86">
        <f t="shared" si="5"/>
        <v>0</v>
      </c>
      <c r="E41" s="43"/>
      <c r="F41" s="87"/>
      <c r="G41" s="43"/>
      <c r="H41" s="87"/>
      <c r="I41" s="43"/>
      <c r="J41" s="44"/>
      <c r="K41" s="43"/>
      <c r="L41" s="44"/>
      <c r="M41" s="43"/>
      <c r="N41" s="44"/>
      <c r="O41" s="88"/>
      <c r="P41" s="44"/>
      <c r="Q41" s="88"/>
      <c r="R41" s="44"/>
      <c r="S41" s="88"/>
      <c r="T41" s="44"/>
      <c r="U41" s="88"/>
      <c r="V41" s="44"/>
      <c r="W41" s="88"/>
      <c r="X41" s="44"/>
      <c r="Y41" s="88"/>
      <c r="Z41" s="44"/>
      <c r="AA41" s="88"/>
      <c r="AB41" s="44"/>
      <c r="AC41" s="88"/>
      <c r="AD41" s="44"/>
      <c r="AE41" s="88"/>
      <c r="AF41" s="44"/>
      <c r="AG41" s="88"/>
      <c r="AH41" s="44"/>
      <c r="AI41" s="88"/>
      <c r="AJ41" s="44"/>
      <c r="AK41" s="88"/>
      <c r="AL41" s="44"/>
      <c r="AM41" s="89"/>
      <c r="AN41" s="83"/>
      <c r="AO41" s="84"/>
      <c r="AP41" s="84"/>
      <c r="AQ41" s="84"/>
      <c r="AR41" s="84"/>
      <c r="CG41" s="2">
        <v>0</v>
      </c>
      <c r="CH41" s="2">
        <v>0</v>
      </c>
      <c r="CI41" s="1"/>
      <c r="CJ41" s="1"/>
      <c r="CK41" s="1"/>
      <c r="CL41" s="1"/>
      <c r="CM41" s="1"/>
      <c r="CN41" s="1"/>
      <c r="CO41" s="1"/>
      <c r="CP41" s="1"/>
      <c r="CQ41" s="1"/>
    </row>
    <row r="42" spans="1:95" x14ac:dyDescent="0.25">
      <c r="A42" s="107" t="s">
        <v>44</v>
      </c>
      <c r="B42" s="91">
        <f t="shared" si="4"/>
        <v>0</v>
      </c>
      <c r="C42" s="92">
        <f t="shared" si="5"/>
        <v>0</v>
      </c>
      <c r="D42" s="54">
        <f t="shared" si="5"/>
        <v>0</v>
      </c>
      <c r="E42" s="55"/>
      <c r="F42" s="56"/>
      <c r="G42" s="55"/>
      <c r="H42" s="56"/>
      <c r="I42" s="55"/>
      <c r="J42" s="57"/>
      <c r="K42" s="55"/>
      <c r="L42" s="57"/>
      <c r="M42" s="55"/>
      <c r="N42" s="57"/>
      <c r="O42" s="93"/>
      <c r="P42" s="57"/>
      <c r="Q42" s="93"/>
      <c r="R42" s="57"/>
      <c r="S42" s="93"/>
      <c r="T42" s="57"/>
      <c r="U42" s="93"/>
      <c r="V42" s="57"/>
      <c r="W42" s="93"/>
      <c r="X42" s="57"/>
      <c r="Y42" s="93"/>
      <c r="Z42" s="57"/>
      <c r="AA42" s="93"/>
      <c r="AB42" s="57"/>
      <c r="AC42" s="93"/>
      <c r="AD42" s="57"/>
      <c r="AE42" s="93"/>
      <c r="AF42" s="57"/>
      <c r="AG42" s="93"/>
      <c r="AH42" s="57"/>
      <c r="AI42" s="93"/>
      <c r="AJ42" s="57"/>
      <c r="AK42" s="93"/>
      <c r="AL42" s="57"/>
      <c r="AM42" s="94"/>
      <c r="AN42" s="83"/>
      <c r="AO42" s="84"/>
      <c r="AP42" s="84"/>
      <c r="AQ42" s="84"/>
      <c r="AR42" s="84"/>
      <c r="CG42" s="2">
        <v>0</v>
      </c>
      <c r="CH42" s="2">
        <v>0</v>
      </c>
      <c r="CI42" s="1"/>
      <c r="CJ42" s="1"/>
      <c r="CK42" s="1"/>
      <c r="CL42" s="1"/>
      <c r="CM42" s="1"/>
      <c r="CN42" s="1"/>
      <c r="CO42" s="1"/>
      <c r="CP42" s="1"/>
      <c r="CQ42" s="1"/>
    </row>
    <row r="43" spans="1:95" x14ac:dyDescent="0.25">
      <c r="A43" s="95" t="s">
        <v>46</v>
      </c>
      <c r="B43" s="95"/>
      <c r="C43" s="95"/>
      <c r="D43" s="95"/>
      <c r="E43" s="95"/>
      <c r="F43" s="95"/>
      <c r="G43" s="95"/>
      <c r="H43" s="95"/>
      <c r="I43" s="95"/>
      <c r="J43" s="95"/>
      <c r="K43" s="95"/>
      <c r="L43" s="96"/>
      <c r="M43" s="18"/>
      <c r="N43" s="18"/>
      <c r="O43" s="19"/>
      <c r="P43" s="19"/>
      <c r="Q43" s="19"/>
      <c r="R43" s="19"/>
      <c r="S43" s="20"/>
      <c r="T43" s="20"/>
      <c r="U43" s="20"/>
      <c r="V43" s="20"/>
      <c r="W43" s="20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64"/>
      <c r="AN43" s="67"/>
      <c r="AO43" s="67"/>
      <c r="AP43" s="67"/>
      <c r="AQ43" s="67"/>
      <c r="AR43" s="67"/>
      <c r="CI43" s="1"/>
      <c r="CJ43" s="1"/>
      <c r="CK43" s="1"/>
      <c r="CL43" s="1"/>
      <c r="CM43" s="1"/>
      <c r="CN43" s="1"/>
      <c r="CO43" s="1"/>
      <c r="CP43" s="1"/>
      <c r="CQ43" s="1"/>
    </row>
    <row r="44" spans="1:95" ht="15" customHeight="1" x14ac:dyDescent="0.25">
      <c r="A44" s="643" t="s">
        <v>35</v>
      </c>
      <c r="B44" s="636" t="s">
        <v>2</v>
      </c>
      <c r="C44" s="637"/>
      <c r="D44" s="638"/>
      <c r="E44" s="621" t="s">
        <v>3</v>
      </c>
      <c r="F44" s="625"/>
      <c r="G44" s="625"/>
      <c r="H44" s="625"/>
      <c r="I44" s="625"/>
      <c r="J44" s="625"/>
      <c r="K44" s="625"/>
      <c r="L44" s="625"/>
      <c r="M44" s="625"/>
      <c r="N44" s="625"/>
      <c r="O44" s="625"/>
      <c r="P44" s="625"/>
      <c r="Q44" s="625"/>
      <c r="R44" s="625"/>
      <c r="S44" s="625"/>
      <c r="T44" s="625"/>
      <c r="U44" s="625"/>
      <c r="V44" s="625"/>
      <c r="W44" s="625"/>
      <c r="X44" s="625"/>
      <c r="Y44" s="625"/>
      <c r="Z44" s="625"/>
      <c r="AA44" s="625"/>
      <c r="AB44" s="625"/>
      <c r="AC44" s="625"/>
      <c r="AD44" s="625"/>
      <c r="AE44" s="625"/>
      <c r="AF44" s="625"/>
      <c r="AG44" s="625"/>
      <c r="AH44" s="625"/>
      <c r="AI44" s="625"/>
      <c r="AJ44" s="625"/>
      <c r="AK44" s="625"/>
      <c r="AL44" s="622"/>
      <c r="AM44" s="618" t="s">
        <v>223</v>
      </c>
      <c r="AN44" s="68"/>
      <c r="AO44" s="68"/>
      <c r="AP44" s="68"/>
      <c r="AQ44" s="68"/>
      <c r="AR44" s="68"/>
      <c r="CI44" s="1"/>
      <c r="CJ44" s="1"/>
      <c r="CK44" s="1"/>
      <c r="CL44" s="1"/>
      <c r="CM44" s="1"/>
      <c r="CN44" s="1"/>
      <c r="CO44" s="1"/>
      <c r="CP44" s="1"/>
      <c r="CQ44" s="1"/>
    </row>
    <row r="45" spans="1:95" x14ac:dyDescent="0.25">
      <c r="A45" s="644"/>
      <c r="B45" s="639"/>
      <c r="C45" s="640"/>
      <c r="D45" s="641"/>
      <c r="E45" s="621" t="s">
        <v>6</v>
      </c>
      <c r="F45" s="622"/>
      <c r="G45" s="621" t="s">
        <v>7</v>
      </c>
      <c r="H45" s="622"/>
      <c r="I45" s="621" t="s">
        <v>8</v>
      </c>
      <c r="J45" s="622"/>
      <c r="K45" s="621" t="s">
        <v>9</v>
      </c>
      <c r="L45" s="622"/>
      <c r="M45" s="621" t="s">
        <v>10</v>
      </c>
      <c r="N45" s="622"/>
      <c r="O45" s="623" t="s">
        <v>11</v>
      </c>
      <c r="P45" s="624"/>
      <c r="Q45" s="623" t="s">
        <v>12</v>
      </c>
      <c r="R45" s="624"/>
      <c r="S45" s="623" t="s">
        <v>13</v>
      </c>
      <c r="T45" s="624"/>
      <c r="U45" s="623" t="s">
        <v>14</v>
      </c>
      <c r="V45" s="624"/>
      <c r="W45" s="623" t="s">
        <v>15</v>
      </c>
      <c r="X45" s="624"/>
      <c r="Y45" s="623" t="s">
        <v>16</v>
      </c>
      <c r="Z45" s="624"/>
      <c r="AA45" s="623" t="s">
        <v>17</v>
      </c>
      <c r="AB45" s="624"/>
      <c r="AC45" s="623" t="s">
        <v>18</v>
      </c>
      <c r="AD45" s="624"/>
      <c r="AE45" s="623" t="s">
        <v>19</v>
      </c>
      <c r="AF45" s="624"/>
      <c r="AG45" s="623" t="s">
        <v>20</v>
      </c>
      <c r="AH45" s="624"/>
      <c r="AI45" s="623" t="s">
        <v>21</v>
      </c>
      <c r="AJ45" s="624"/>
      <c r="AK45" s="623" t="s">
        <v>22</v>
      </c>
      <c r="AL45" s="624"/>
      <c r="AM45" s="619"/>
      <c r="AN45" s="68"/>
      <c r="AO45" s="68"/>
      <c r="AP45" s="68"/>
      <c r="AQ45" s="68"/>
      <c r="AR45" s="68"/>
      <c r="CI45" s="1"/>
      <c r="CJ45" s="1"/>
      <c r="CK45" s="1"/>
      <c r="CL45" s="1"/>
      <c r="CM45" s="1"/>
      <c r="CN45" s="1"/>
      <c r="CO45" s="1"/>
      <c r="CP45" s="1"/>
      <c r="CQ45" s="1"/>
    </row>
    <row r="46" spans="1:95" x14ac:dyDescent="0.25">
      <c r="A46" s="645"/>
      <c r="B46" s="69" t="s">
        <v>27</v>
      </c>
      <c r="C46" s="22" t="s">
        <v>36</v>
      </c>
      <c r="D46" s="23" t="s">
        <v>29</v>
      </c>
      <c r="E46" s="100" t="s">
        <v>36</v>
      </c>
      <c r="F46" s="25" t="s">
        <v>29</v>
      </c>
      <c r="G46" s="100" t="s">
        <v>36</v>
      </c>
      <c r="H46" s="25" t="s">
        <v>29</v>
      </c>
      <c r="I46" s="100" t="s">
        <v>36</v>
      </c>
      <c r="J46" s="25" t="s">
        <v>29</v>
      </c>
      <c r="K46" s="100" t="s">
        <v>36</v>
      </c>
      <c r="L46" s="25" t="s">
        <v>29</v>
      </c>
      <c r="M46" s="100" t="s">
        <v>36</v>
      </c>
      <c r="N46" s="25" t="s">
        <v>29</v>
      </c>
      <c r="O46" s="100" t="s">
        <v>36</v>
      </c>
      <c r="P46" s="25" t="s">
        <v>29</v>
      </c>
      <c r="Q46" s="100" t="s">
        <v>36</v>
      </c>
      <c r="R46" s="25" t="s">
        <v>29</v>
      </c>
      <c r="S46" s="100" t="s">
        <v>36</v>
      </c>
      <c r="T46" s="25" t="s">
        <v>29</v>
      </c>
      <c r="U46" s="100" t="s">
        <v>36</v>
      </c>
      <c r="V46" s="25" t="s">
        <v>29</v>
      </c>
      <c r="W46" s="100" t="s">
        <v>36</v>
      </c>
      <c r="X46" s="25" t="s">
        <v>29</v>
      </c>
      <c r="Y46" s="100" t="s">
        <v>36</v>
      </c>
      <c r="Z46" s="25" t="s">
        <v>29</v>
      </c>
      <c r="AA46" s="100" t="s">
        <v>36</v>
      </c>
      <c r="AB46" s="25" t="s">
        <v>29</v>
      </c>
      <c r="AC46" s="100" t="s">
        <v>36</v>
      </c>
      <c r="AD46" s="25" t="s">
        <v>29</v>
      </c>
      <c r="AE46" s="100" t="s">
        <v>36</v>
      </c>
      <c r="AF46" s="25" t="s">
        <v>29</v>
      </c>
      <c r="AG46" s="100" t="s">
        <v>36</v>
      </c>
      <c r="AH46" s="25" t="s">
        <v>29</v>
      </c>
      <c r="AI46" s="100" t="s">
        <v>36</v>
      </c>
      <c r="AJ46" s="25" t="s">
        <v>29</v>
      </c>
      <c r="AK46" s="100" t="s">
        <v>36</v>
      </c>
      <c r="AL46" s="25" t="s">
        <v>29</v>
      </c>
      <c r="AM46" s="620"/>
      <c r="AN46" s="68"/>
      <c r="AO46" s="68"/>
      <c r="AP46" s="68"/>
      <c r="AQ46" s="68"/>
      <c r="AR46" s="68"/>
      <c r="CI46" s="1"/>
      <c r="CJ46" s="1"/>
      <c r="CK46" s="1"/>
      <c r="CL46" s="1"/>
      <c r="CM46" s="1"/>
      <c r="CN46" s="1"/>
      <c r="CO46" s="1"/>
      <c r="CP46" s="1"/>
      <c r="CQ46" s="1"/>
    </row>
    <row r="47" spans="1:95" x14ac:dyDescent="0.25">
      <c r="A47" s="102" t="s">
        <v>37</v>
      </c>
      <c r="B47" s="103">
        <f t="shared" ref="B47:B52" si="6">SUM(C47+D47)</f>
        <v>0</v>
      </c>
      <c r="C47" s="104">
        <f t="shared" ref="C47:D52" si="7">SUM(E47+G47+I47+K47+M47+O47+Q47+S47+U47+W47+Y47+AA47+AC47+AE47+AG47+AI47+AK47)</f>
        <v>0</v>
      </c>
      <c r="D47" s="31">
        <f t="shared" si="7"/>
        <v>0</v>
      </c>
      <c r="E47" s="32"/>
      <c r="F47" s="33"/>
      <c r="G47" s="32"/>
      <c r="H47" s="33"/>
      <c r="I47" s="32"/>
      <c r="J47" s="34"/>
      <c r="K47" s="32"/>
      <c r="L47" s="34"/>
      <c r="M47" s="32"/>
      <c r="N47" s="34"/>
      <c r="O47" s="105"/>
      <c r="P47" s="34"/>
      <c r="Q47" s="105"/>
      <c r="R47" s="34"/>
      <c r="S47" s="105"/>
      <c r="T47" s="34"/>
      <c r="U47" s="105"/>
      <c r="V47" s="34"/>
      <c r="W47" s="105"/>
      <c r="X47" s="34"/>
      <c r="Y47" s="105"/>
      <c r="Z47" s="34"/>
      <c r="AA47" s="105"/>
      <c r="AB47" s="34"/>
      <c r="AC47" s="105"/>
      <c r="AD47" s="34"/>
      <c r="AE47" s="105"/>
      <c r="AF47" s="34"/>
      <c r="AG47" s="105"/>
      <c r="AH47" s="34"/>
      <c r="AI47" s="105"/>
      <c r="AJ47" s="34"/>
      <c r="AK47" s="105"/>
      <c r="AL47" s="34"/>
      <c r="AM47" s="106"/>
      <c r="AN47" s="83"/>
      <c r="AO47" s="84"/>
      <c r="AP47" s="84"/>
      <c r="AQ47" s="84"/>
      <c r="AR47" s="84"/>
      <c r="CG47" s="2">
        <v>0</v>
      </c>
      <c r="CH47" s="2">
        <v>0</v>
      </c>
      <c r="CI47" s="1"/>
      <c r="CJ47" s="1"/>
      <c r="CK47" s="1"/>
      <c r="CL47" s="1"/>
      <c r="CM47" s="1"/>
      <c r="CN47" s="1"/>
      <c r="CO47" s="1"/>
      <c r="CP47" s="1"/>
      <c r="CQ47" s="1"/>
    </row>
    <row r="48" spans="1:95" x14ac:dyDescent="0.25">
      <c r="A48" s="39" t="s">
        <v>38</v>
      </c>
      <c r="B48" s="75">
        <f t="shared" si="6"/>
        <v>0</v>
      </c>
      <c r="C48" s="76">
        <f t="shared" si="7"/>
        <v>0</v>
      </c>
      <c r="D48" s="86">
        <f t="shared" si="7"/>
        <v>0</v>
      </c>
      <c r="E48" s="43"/>
      <c r="F48" s="87"/>
      <c r="G48" s="43"/>
      <c r="H48" s="87"/>
      <c r="I48" s="43"/>
      <c r="J48" s="44"/>
      <c r="K48" s="43"/>
      <c r="L48" s="44"/>
      <c r="M48" s="43"/>
      <c r="N48" s="44"/>
      <c r="O48" s="88"/>
      <c r="P48" s="44"/>
      <c r="Q48" s="88"/>
      <c r="R48" s="44"/>
      <c r="S48" s="88"/>
      <c r="T48" s="44"/>
      <c r="U48" s="88"/>
      <c r="V48" s="44"/>
      <c r="W48" s="88"/>
      <c r="X48" s="44"/>
      <c r="Y48" s="88"/>
      <c r="Z48" s="44"/>
      <c r="AA48" s="88"/>
      <c r="AB48" s="44"/>
      <c r="AC48" s="88"/>
      <c r="AD48" s="44"/>
      <c r="AE48" s="88"/>
      <c r="AF48" s="44"/>
      <c r="AG48" s="88"/>
      <c r="AH48" s="44"/>
      <c r="AI48" s="88"/>
      <c r="AJ48" s="44"/>
      <c r="AK48" s="88"/>
      <c r="AL48" s="44"/>
      <c r="AM48" s="89"/>
      <c r="AN48" s="83"/>
      <c r="AO48" s="84"/>
      <c r="AP48" s="84"/>
      <c r="AQ48" s="84"/>
      <c r="AR48" s="84"/>
      <c r="CG48" s="2">
        <v>0</v>
      </c>
      <c r="CH48" s="2">
        <v>0</v>
      </c>
      <c r="CI48" s="1"/>
      <c r="CJ48" s="1"/>
      <c r="CK48" s="1"/>
      <c r="CL48" s="1"/>
      <c r="CM48" s="1"/>
      <c r="CN48" s="1"/>
      <c r="CO48" s="1"/>
      <c r="CP48" s="1"/>
      <c r="CQ48" s="1"/>
    </row>
    <row r="49" spans="1:231" x14ac:dyDescent="0.25">
      <c r="A49" s="39" t="s">
        <v>39</v>
      </c>
      <c r="B49" s="75">
        <f t="shared" si="6"/>
        <v>0</v>
      </c>
      <c r="C49" s="76">
        <f t="shared" si="7"/>
        <v>0</v>
      </c>
      <c r="D49" s="86">
        <f t="shared" si="7"/>
        <v>0</v>
      </c>
      <c r="E49" s="43"/>
      <c r="F49" s="87"/>
      <c r="G49" s="43"/>
      <c r="H49" s="87"/>
      <c r="I49" s="43"/>
      <c r="J49" s="44"/>
      <c r="K49" s="43"/>
      <c r="L49" s="44"/>
      <c r="M49" s="43"/>
      <c r="N49" s="44"/>
      <c r="O49" s="88"/>
      <c r="P49" s="44"/>
      <c r="Q49" s="88"/>
      <c r="R49" s="44"/>
      <c r="S49" s="88"/>
      <c r="T49" s="44"/>
      <c r="U49" s="88"/>
      <c r="V49" s="44"/>
      <c r="W49" s="88"/>
      <c r="X49" s="44"/>
      <c r="Y49" s="88"/>
      <c r="Z49" s="44"/>
      <c r="AA49" s="88"/>
      <c r="AB49" s="44"/>
      <c r="AC49" s="88"/>
      <c r="AD49" s="44"/>
      <c r="AE49" s="88"/>
      <c r="AF49" s="44"/>
      <c r="AG49" s="88"/>
      <c r="AH49" s="44"/>
      <c r="AI49" s="88"/>
      <c r="AJ49" s="44"/>
      <c r="AK49" s="88"/>
      <c r="AL49" s="44"/>
      <c r="AM49" s="89"/>
      <c r="AN49" s="83"/>
      <c r="AO49" s="84"/>
      <c r="AP49" s="84"/>
      <c r="AQ49" s="84"/>
      <c r="AR49" s="84"/>
      <c r="CG49" s="2">
        <v>0</v>
      </c>
      <c r="CH49" s="2">
        <v>0</v>
      </c>
    </row>
    <row r="50" spans="1:231" x14ac:dyDescent="0.25">
      <c r="A50" s="39" t="s">
        <v>42</v>
      </c>
      <c r="B50" s="75">
        <f t="shared" si="6"/>
        <v>0</v>
      </c>
      <c r="C50" s="76">
        <f t="shared" si="7"/>
        <v>0</v>
      </c>
      <c r="D50" s="86">
        <f t="shared" si="7"/>
        <v>0</v>
      </c>
      <c r="E50" s="43"/>
      <c r="F50" s="87"/>
      <c r="G50" s="43"/>
      <c r="H50" s="87"/>
      <c r="I50" s="43"/>
      <c r="J50" s="44"/>
      <c r="K50" s="43"/>
      <c r="L50" s="44"/>
      <c r="M50" s="43"/>
      <c r="N50" s="44"/>
      <c r="O50" s="88"/>
      <c r="P50" s="44"/>
      <c r="Q50" s="88"/>
      <c r="R50" s="44"/>
      <c r="S50" s="88"/>
      <c r="T50" s="44"/>
      <c r="U50" s="88"/>
      <c r="V50" s="44"/>
      <c r="W50" s="88"/>
      <c r="X50" s="44"/>
      <c r="Y50" s="88"/>
      <c r="Z50" s="44"/>
      <c r="AA50" s="88"/>
      <c r="AB50" s="44"/>
      <c r="AC50" s="88"/>
      <c r="AD50" s="44"/>
      <c r="AE50" s="88"/>
      <c r="AF50" s="44"/>
      <c r="AG50" s="88"/>
      <c r="AH50" s="44"/>
      <c r="AI50" s="88"/>
      <c r="AJ50" s="44"/>
      <c r="AK50" s="88"/>
      <c r="AL50" s="44"/>
      <c r="AM50" s="89"/>
      <c r="AN50" s="83"/>
      <c r="AO50" s="84"/>
      <c r="AP50" s="84"/>
      <c r="AQ50" s="84"/>
      <c r="AR50" s="84"/>
      <c r="CG50" s="2">
        <v>0</v>
      </c>
      <c r="CH50" s="2">
        <v>0</v>
      </c>
    </row>
    <row r="51" spans="1:231" x14ac:dyDescent="0.25">
      <c r="A51" s="39" t="s">
        <v>43</v>
      </c>
      <c r="B51" s="75">
        <f t="shared" si="6"/>
        <v>0</v>
      </c>
      <c r="C51" s="76">
        <f t="shared" si="7"/>
        <v>0</v>
      </c>
      <c r="D51" s="86">
        <f t="shared" si="7"/>
        <v>0</v>
      </c>
      <c r="E51" s="43"/>
      <c r="F51" s="87"/>
      <c r="G51" s="43"/>
      <c r="H51" s="87"/>
      <c r="I51" s="43"/>
      <c r="J51" s="44"/>
      <c r="K51" s="43"/>
      <c r="L51" s="44"/>
      <c r="M51" s="43"/>
      <c r="N51" s="44"/>
      <c r="O51" s="88"/>
      <c r="P51" s="44"/>
      <c r="Q51" s="88"/>
      <c r="R51" s="44"/>
      <c r="S51" s="88"/>
      <c r="T51" s="44"/>
      <c r="U51" s="88"/>
      <c r="V51" s="44"/>
      <c r="W51" s="88"/>
      <c r="X51" s="44"/>
      <c r="Y51" s="88"/>
      <c r="Z51" s="44"/>
      <c r="AA51" s="88"/>
      <c r="AB51" s="44"/>
      <c r="AC51" s="88"/>
      <c r="AD51" s="44"/>
      <c r="AE51" s="88"/>
      <c r="AF51" s="44"/>
      <c r="AG51" s="88"/>
      <c r="AH51" s="44"/>
      <c r="AI51" s="88"/>
      <c r="AJ51" s="44"/>
      <c r="AK51" s="88"/>
      <c r="AL51" s="44"/>
      <c r="AM51" s="89"/>
      <c r="AN51" s="83"/>
      <c r="AO51" s="84"/>
      <c r="AP51" s="84"/>
      <c r="AQ51" s="84"/>
      <c r="AR51" s="84"/>
      <c r="CG51" s="2">
        <v>0</v>
      </c>
      <c r="CH51" s="2">
        <v>0</v>
      </c>
    </row>
    <row r="52" spans="1:231" x14ac:dyDescent="0.25">
      <c r="A52" s="107" t="s">
        <v>44</v>
      </c>
      <c r="B52" s="91">
        <f t="shared" si="6"/>
        <v>0</v>
      </c>
      <c r="C52" s="92">
        <f t="shared" si="7"/>
        <v>0</v>
      </c>
      <c r="D52" s="54">
        <f t="shared" si="7"/>
        <v>0</v>
      </c>
      <c r="E52" s="55"/>
      <c r="F52" s="56"/>
      <c r="G52" s="55"/>
      <c r="H52" s="56"/>
      <c r="I52" s="55"/>
      <c r="J52" s="57"/>
      <c r="K52" s="55"/>
      <c r="L52" s="57"/>
      <c r="M52" s="55"/>
      <c r="N52" s="57"/>
      <c r="O52" s="93"/>
      <c r="P52" s="57"/>
      <c r="Q52" s="93"/>
      <c r="R52" s="57"/>
      <c r="S52" s="93"/>
      <c r="T52" s="57"/>
      <c r="U52" s="93"/>
      <c r="V52" s="57"/>
      <c r="W52" s="93"/>
      <c r="X52" s="57"/>
      <c r="Y52" s="93"/>
      <c r="Z52" s="57"/>
      <c r="AA52" s="93"/>
      <c r="AB52" s="57"/>
      <c r="AC52" s="93"/>
      <c r="AD52" s="57"/>
      <c r="AE52" s="93"/>
      <c r="AF52" s="57"/>
      <c r="AG52" s="93"/>
      <c r="AH52" s="57"/>
      <c r="AI52" s="93"/>
      <c r="AJ52" s="57"/>
      <c r="AK52" s="93"/>
      <c r="AL52" s="57"/>
      <c r="AM52" s="94"/>
      <c r="AN52" s="83"/>
      <c r="AO52" s="84"/>
      <c r="AP52" s="84"/>
      <c r="AQ52" s="84"/>
      <c r="AR52" s="84"/>
      <c r="CG52" s="2">
        <v>0</v>
      </c>
      <c r="CH52" s="2">
        <v>0</v>
      </c>
    </row>
    <row r="53" spans="1:231" s="9" customFormat="1" x14ac:dyDescent="0.25">
      <c r="A53" s="109" t="s">
        <v>224</v>
      </c>
      <c r="B53" s="109"/>
      <c r="C53" s="109"/>
      <c r="D53" s="109"/>
      <c r="E53" s="109"/>
      <c r="F53" s="109"/>
      <c r="G53" s="109"/>
      <c r="H53" s="109"/>
      <c r="I53" s="109"/>
      <c r="J53" s="109"/>
      <c r="K53" s="109"/>
      <c r="L53" s="109"/>
      <c r="M53" s="109"/>
      <c r="N53" s="110"/>
      <c r="O53" s="110"/>
      <c r="P53" s="97"/>
      <c r="Q53" s="97"/>
      <c r="R53" s="97"/>
      <c r="S53" s="97"/>
      <c r="T53" s="65"/>
      <c r="U53" s="65"/>
      <c r="V53" s="65"/>
      <c r="W53" s="65"/>
      <c r="X53" s="65"/>
      <c r="Y53" s="65"/>
      <c r="Z53" s="111"/>
      <c r="AA53" s="111"/>
      <c r="AB53" s="111"/>
      <c r="AC53" s="111"/>
      <c r="AD53" s="111"/>
      <c r="AE53" s="111"/>
      <c r="AF53" s="111"/>
      <c r="AG53" s="111"/>
      <c r="AH53" s="111"/>
      <c r="AI53" s="111"/>
      <c r="AJ53" s="111"/>
      <c r="AK53" s="111"/>
      <c r="AL53" s="111"/>
      <c r="AM53" s="111"/>
      <c r="AN53" s="20"/>
      <c r="AO53" s="20"/>
      <c r="AP53" s="20"/>
      <c r="AQ53" s="20"/>
      <c r="AR53" s="66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  <c r="FQ53" s="5"/>
      <c r="FR53" s="5"/>
      <c r="FS53" s="5"/>
      <c r="FT53" s="5"/>
      <c r="FU53" s="5"/>
      <c r="FV53" s="5"/>
      <c r="FW53" s="5"/>
      <c r="FX53" s="5"/>
      <c r="FY53" s="5"/>
      <c r="FZ53" s="5"/>
      <c r="GA53" s="5"/>
      <c r="GB53" s="5"/>
      <c r="GC53" s="5"/>
      <c r="GD53" s="5"/>
      <c r="GE53" s="5"/>
      <c r="GF53" s="5"/>
      <c r="GG53" s="5"/>
      <c r="GH53" s="5"/>
      <c r="GI53" s="5"/>
      <c r="GJ53" s="5"/>
      <c r="GK53" s="5"/>
      <c r="GL53" s="5"/>
      <c r="GM53" s="5"/>
      <c r="GN53" s="5"/>
      <c r="GO53" s="5"/>
      <c r="GP53" s="5"/>
      <c r="GQ53" s="5"/>
      <c r="GR53" s="5"/>
      <c r="GS53" s="5"/>
      <c r="GT53" s="5"/>
      <c r="GU53" s="5"/>
      <c r="GV53" s="5"/>
      <c r="GW53" s="5"/>
      <c r="GX53" s="5"/>
      <c r="GY53" s="5"/>
      <c r="GZ53" s="5"/>
      <c r="HA53" s="5"/>
      <c r="HB53" s="5"/>
      <c r="HC53" s="5"/>
      <c r="HD53" s="5"/>
      <c r="HE53" s="5"/>
      <c r="HF53" s="5"/>
      <c r="HG53" s="5"/>
      <c r="HH53" s="5"/>
      <c r="HI53" s="5"/>
      <c r="HJ53" s="5"/>
      <c r="HK53" s="5"/>
      <c r="HL53" s="5"/>
      <c r="HM53" s="5"/>
      <c r="HN53" s="5"/>
      <c r="HO53" s="5"/>
      <c r="HP53" s="5"/>
      <c r="HQ53" s="5"/>
      <c r="HR53" s="5"/>
      <c r="HS53" s="5"/>
      <c r="HT53" s="5"/>
      <c r="HU53" s="5"/>
      <c r="HV53" s="5"/>
      <c r="HW53" s="5"/>
    </row>
    <row r="54" spans="1:231" ht="15" customHeight="1" x14ac:dyDescent="0.25">
      <c r="A54" s="646" t="s">
        <v>47</v>
      </c>
      <c r="B54" s="649" t="s">
        <v>48</v>
      </c>
      <c r="C54" s="650"/>
      <c r="D54" s="651"/>
      <c r="E54" s="655" t="s">
        <v>3</v>
      </c>
      <c r="F54" s="656"/>
      <c r="G54" s="656"/>
      <c r="H54" s="656"/>
      <c r="I54" s="656"/>
      <c r="J54" s="656"/>
      <c r="K54" s="656"/>
      <c r="L54" s="656"/>
      <c r="M54" s="656"/>
      <c r="N54" s="656"/>
      <c r="O54" s="656"/>
      <c r="P54" s="656"/>
      <c r="Q54" s="656"/>
      <c r="R54" s="656"/>
      <c r="S54" s="656"/>
      <c r="T54" s="656"/>
      <c r="U54" s="656"/>
      <c r="V54" s="656"/>
      <c r="W54" s="656"/>
      <c r="X54" s="656"/>
      <c r="Y54" s="656"/>
      <c r="Z54" s="656"/>
      <c r="AA54" s="656"/>
      <c r="AB54" s="656"/>
      <c r="AC54" s="656"/>
      <c r="AD54" s="656"/>
      <c r="AE54" s="656"/>
      <c r="AF54" s="656"/>
      <c r="AG54" s="656"/>
      <c r="AH54" s="656"/>
      <c r="AI54" s="656"/>
      <c r="AJ54" s="656"/>
      <c r="AK54" s="656"/>
      <c r="AL54" s="657"/>
      <c r="AM54" s="658" t="s">
        <v>225</v>
      </c>
      <c r="AN54" s="659"/>
      <c r="AO54" s="112"/>
      <c r="AP54" s="112"/>
      <c r="AQ54" s="112"/>
      <c r="AR54" s="113"/>
    </row>
    <row r="55" spans="1:231" x14ac:dyDescent="0.25">
      <c r="A55" s="647"/>
      <c r="B55" s="652"/>
      <c r="C55" s="653"/>
      <c r="D55" s="654"/>
      <c r="E55" s="621" t="s">
        <v>6</v>
      </c>
      <c r="F55" s="622"/>
      <c r="G55" s="621" t="s">
        <v>7</v>
      </c>
      <c r="H55" s="622"/>
      <c r="I55" s="621" t="s">
        <v>8</v>
      </c>
      <c r="J55" s="622"/>
      <c r="K55" s="621" t="s">
        <v>9</v>
      </c>
      <c r="L55" s="622"/>
      <c r="M55" s="621" t="s">
        <v>10</v>
      </c>
      <c r="N55" s="622"/>
      <c r="O55" s="623" t="s">
        <v>11</v>
      </c>
      <c r="P55" s="624"/>
      <c r="Q55" s="623" t="s">
        <v>12</v>
      </c>
      <c r="R55" s="624"/>
      <c r="S55" s="623" t="s">
        <v>13</v>
      </c>
      <c r="T55" s="624"/>
      <c r="U55" s="623" t="s">
        <v>14</v>
      </c>
      <c r="V55" s="642"/>
      <c r="W55" s="623" t="s">
        <v>15</v>
      </c>
      <c r="X55" s="624"/>
      <c r="Y55" s="623" t="s">
        <v>16</v>
      </c>
      <c r="Z55" s="624"/>
      <c r="AA55" s="623" t="s">
        <v>17</v>
      </c>
      <c r="AB55" s="624"/>
      <c r="AC55" s="623" t="s">
        <v>18</v>
      </c>
      <c r="AD55" s="624"/>
      <c r="AE55" s="623" t="s">
        <v>19</v>
      </c>
      <c r="AF55" s="624"/>
      <c r="AG55" s="623" t="s">
        <v>20</v>
      </c>
      <c r="AH55" s="624"/>
      <c r="AI55" s="623" t="s">
        <v>21</v>
      </c>
      <c r="AJ55" s="624"/>
      <c r="AK55" s="623" t="s">
        <v>22</v>
      </c>
      <c r="AL55" s="624"/>
      <c r="AM55" s="660"/>
      <c r="AN55" s="661"/>
      <c r="AO55" s="113"/>
      <c r="AP55" s="113"/>
      <c r="AQ55" s="113"/>
      <c r="AR55" s="113"/>
    </row>
    <row r="56" spans="1:231" ht="21" x14ac:dyDescent="0.25">
      <c r="A56" s="648"/>
      <c r="B56" s="114" t="s">
        <v>27</v>
      </c>
      <c r="C56" s="115" t="s">
        <v>28</v>
      </c>
      <c r="D56" s="71" t="s">
        <v>29</v>
      </c>
      <c r="E56" s="116" t="s">
        <v>28</v>
      </c>
      <c r="F56" s="71" t="s">
        <v>29</v>
      </c>
      <c r="G56" s="116" t="s">
        <v>28</v>
      </c>
      <c r="H56" s="71" t="s">
        <v>29</v>
      </c>
      <c r="I56" s="116" t="s">
        <v>28</v>
      </c>
      <c r="J56" s="71" t="s">
        <v>29</v>
      </c>
      <c r="K56" s="116" t="s">
        <v>28</v>
      </c>
      <c r="L56" s="71" t="s">
        <v>29</v>
      </c>
      <c r="M56" s="116" t="s">
        <v>28</v>
      </c>
      <c r="N56" s="71" t="s">
        <v>29</v>
      </c>
      <c r="O56" s="116" t="s">
        <v>28</v>
      </c>
      <c r="P56" s="71" t="s">
        <v>29</v>
      </c>
      <c r="Q56" s="116" t="s">
        <v>28</v>
      </c>
      <c r="R56" s="71" t="s">
        <v>29</v>
      </c>
      <c r="S56" s="116" t="s">
        <v>28</v>
      </c>
      <c r="T56" s="71" t="s">
        <v>29</v>
      </c>
      <c r="U56" s="116" t="s">
        <v>28</v>
      </c>
      <c r="V56" s="117" t="s">
        <v>29</v>
      </c>
      <c r="W56" s="116" t="s">
        <v>28</v>
      </c>
      <c r="X56" s="71" t="s">
        <v>29</v>
      </c>
      <c r="Y56" s="116" t="s">
        <v>28</v>
      </c>
      <c r="Z56" s="71" t="s">
        <v>29</v>
      </c>
      <c r="AA56" s="116" t="s">
        <v>28</v>
      </c>
      <c r="AB56" s="71" t="s">
        <v>29</v>
      </c>
      <c r="AC56" s="116" t="s">
        <v>28</v>
      </c>
      <c r="AD56" s="71" t="s">
        <v>29</v>
      </c>
      <c r="AE56" s="116" t="s">
        <v>28</v>
      </c>
      <c r="AF56" s="71" t="s">
        <v>29</v>
      </c>
      <c r="AG56" s="116" t="s">
        <v>28</v>
      </c>
      <c r="AH56" s="71" t="s">
        <v>29</v>
      </c>
      <c r="AI56" s="116" t="s">
        <v>28</v>
      </c>
      <c r="AJ56" s="71" t="s">
        <v>29</v>
      </c>
      <c r="AK56" s="116" t="s">
        <v>28</v>
      </c>
      <c r="AL56" s="71" t="s">
        <v>29</v>
      </c>
      <c r="AM56" s="118" t="s">
        <v>226</v>
      </c>
      <c r="AN56" s="119" t="s">
        <v>227</v>
      </c>
      <c r="AO56" s="113"/>
      <c r="AP56" s="113"/>
      <c r="AQ56" s="113"/>
      <c r="AR56" s="113"/>
    </row>
    <row r="57" spans="1:231" x14ac:dyDescent="0.25">
      <c r="A57" s="120" t="s">
        <v>49</v>
      </c>
      <c r="B57" s="121">
        <f t="shared" ref="B57:B62" si="8">SUM(C57+D57)</f>
        <v>0</v>
      </c>
      <c r="C57" s="122">
        <f t="shared" ref="C57:D62" si="9">SUM(E57+G57+I57+K57+M57+O57+Q57+S57+U57+W57+Y57+AA57+AC57+AE57+AG57+AI57+AK57)</f>
        <v>0</v>
      </c>
      <c r="D57" s="31">
        <f t="shared" si="9"/>
        <v>0</v>
      </c>
      <c r="E57" s="32"/>
      <c r="F57" s="33"/>
      <c r="G57" s="32"/>
      <c r="H57" s="34"/>
      <c r="I57" s="32"/>
      <c r="J57" s="34"/>
      <c r="K57" s="32"/>
      <c r="L57" s="34"/>
      <c r="M57" s="32"/>
      <c r="N57" s="34"/>
      <c r="O57" s="32"/>
      <c r="P57" s="34"/>
      <c r="Q57" s="32"/>
      <c r="R57" s="34"/>
      <c r="S57" s="32"/>
      <c r="T57" s="34"/>
      <c r="U57" s="32"/>
      <c r="V57" s="36"/>
      <c r="W57" s="32"/>
      <c r="X57" s="34"/>
      <c r="Y57" s="32"/>
      <c r="Z57" s="34"/>
      <c r="AA57" s="32"/>
      <c r="AB57" s="34"/>
      <c r="AC57" s="32"/>
      <c r="AD57" s="34"/>
      <c r="AE57" s="32"/>
      <c r="AF57" s="34"/>
      <c r="AG57" s="32"/>
      <c r="AH57" s="34"/>
      <c r="AI57" s="32"/>
      <c r="AJ57" s="34"/>
      <c r="AK57" s="105"/>
      <c r="AL57" s="34"/>
      <c r="AM57" s="123"/>
      <c r="AN57" s="124"/>
      <c r="AO57" s="83"/>
      <c r="AP57" s="84"/>
      <c r="AQ57" s="84"/>
      <c r="AR57" s="84"/>
      <c r="CG57" s="2">
        <v>0</v>
      </c>
    </row>
    <row r="58" spans="1:231" x14ac:dyDescent="0.25">
      <c r="A58" s="125" t="s">
        <v>50</v>
      </c>
      <c r="B58" s="126">
        <f t="shared" si="8"/>
        <v>0</v>
      </c>
      <c r="C58" s="127">
        <f t="shared" si="9"/>
        <v>0</v>
      </c>
      <c r="D58" s="86">
        <f t="shared" si="9"/>
        <v>0</v>
      </c>
      <c r="E58" s="43"/>
      <c r="F58" s="87"/>
      <c r="G58" s="43"/>
      <c r="H58" s="44"/>
      <c r="I58" s="43"/>
      <c r="J58" s="44"/>
      <c r="K58" s="43"/>
      <c r="L58" s="44"/>
      <c r="M58" s="43"/>
      <c r="N58" s="44"/>
      <c r="O58" s="43"/>
      <c r="P58" s="44"/>
      <c r="Q58" s="43"/>
      <c r="R58" s="44"/>
      <c r="S58" s="43"/>
      <c r="T58" s="44"/>
      <c r="U58" s="43"/>
      <c r="V58" s="48"/>
      <c r="W58" s="43"/>
      <c r="X58" s="44"/>
      <c r="Y58" s="43"/>
      <c r="Z58" s="44"/>
      <c r="AA58" s="43"/>
      <c r="AB58" s="44"/>
      <c r="AC58" s="43"/>
      <c r="AD58" s="44"/>
      <c r="AE58" s="43"/>
      <c r="AF58" s="44"/>
      <c r="AG58" s="43"/>
      <c r="AH58" s="44"/>
      <c r="AI58" s="43"/>
      <c r="AJ58" s="44"/>
      <c r="AK58" s="88"/>
      <c r="AL58" s="44"/>
      <c r="AM58" s="128"/>
      <c r="AN58" s="129"/>
      <c r="AO58" s="83"/>
      <c r="AP58" s="84"/>
      <c r="AQ58" s="84"/>
      <c r="AR58" s="84"/>
    </row>
    <row r="59" spans="1:231" x14ac:dyDescent="0.25">
      <c r="A59" s="125" t="s">
        <v>51</v>
      </c>
      <c r="B59" s="126">
        <f t="shared" si="8"/>
        <v>0</v>
      </c>
      <c r="C59" s="127">
        <f t="shared" si="9"/>
        <v>0</v>
      </c>
      <c r="D59" s="86">
        <f t="shared" si="9"/>
        <v>0</v>
      </c>
      <c r="E59" s="43"/>
      <c r="F59" s="87"/>
      <c r="G59" s="43"/>
      <c r="H59" s="44"/>
      <c r="I59" s="43"/>
      <c r="J59" s="44"/>
      <c r="K59" s="43"/>
      <c r="L59" s="44"/>
      <c r="M59" s="43"/>
      <c r="N59" s="44"/>
      <c r="O59" s="43"/>
      <c r="P59" s="44"/>
      <c r="Q59" s="43"/>
      <c r="R59" s="44"/>
      <c r="S59" s="43"/>
      <c r="T59" s="44"/>
      <c r="U59" s="43"/>
      <c r="V59" s="48"/>
      <c r="W59" s="43"/>
      <c r="X59" s="44"/>
      <c r="Y59" s="43"/>
      <c r="Z59" s="44"/>
      <c r="AA59" s="43"/>
      <c r="AB59" s="44"/>
      <c r="AC59" s="43"/>
      <c r="AD59" s="44"/>
      <c r="AE59" s="43"/>
      <c r="AF59" s="44"/>
      <c r="AG59" s="43"/>
      <c r="AH59" s="44"/>
      <c r="AI59" s="43"/>
      <c r="AJ59" s="44"/>
      <c r="AK59" s="88"/>
      <c r="AL59" s="44"/>
      <c r="AM59" s="128"/>
      <c r="AN59" s="129"/>
      <c r="AO59" s="83"/>
      <c r="AP59" s="84"/>
      <c r="AQ59" s="84"/>
      <c r="AR59" s="84"/>
    </row>
    <row r="60" spans="1:231" x14ac:dyDescent="0.25">
      <c r="A60" s="125" t="s">
        <v>52</v>
      </c>
      <c r="B60" s="126">
        <f t="shared" si="8"/>
        <v>0</v>
      </c>
      <c r="C60" s="127">
        <f t="shared" si="9"/>
        <v>0</v>
      </c>
      <c r="D60" s="86">
        <f t="shared" si="9"/>
        <v>0</v>
      </c>
      <c r="E60" s="43"/>
      <c r="F60" s="87"/>
      <c r="G60" s="43"/>
      <c r="H60" s="44"/>
      <c r="I60" s="43"/>
      <c r="J60" s="44"/>
      <c r="K60" s="43"/>
      <c r="L60" s="44"/>
      <c r="M60" s="43"/>
      <c r="N60" s="44"/>
      <c r="O60" s="43"/>
      <c r="P60" s="44"/>
      <c r="Q60" s="43"/>
      <c r="R60" s="44"/>
      <c r="S60" s="43"/>
      <c r="T60" s="44"/>
      <c r="U60" s="43"/>
      <c r="V60" s="48"/>
      <c r="W60" s="43"/>
      <c r="X60" s="44"/>
      <c r="Y60" s="43"/>
      <c r="Z60" s="44"/>
      <c r="AA60" s="43"/>
      <c r="AB60" s="44"/>
      <c r="AC60" s="43"/>
      <c r="AD60" s="44"/>
      <c r="AE60" s="43"/>
      <c r="AF60" s="44"/>
      <c r="AG60" s="43"/>
      <c r="AH60" s="44"/>
      <c r="AI60" s="43"/>
      <c r="AJ60" s="44"/>
      <c r="AK60" s="88"/>
      <c r="AL60" s="44"/>
      <c r="AM60" s="128"/>
      <c r="AN60" s="129"/>
      <c r="AO60" s="83"/>
      <c r="AP60" s="84"/>
      <c r="AQ60" s="84"/>
      <c r="AR60" s="84"/>
    </row>
    <row r="61" spans="1:231" x14ac:dyDescent="0.25">
      <c r="A61" s="130" t="s">
        <v>53</v>
      </c>
      <c r="B61" s="131">
        <f t="shared" si="8"/>
        <v>0</v>
      </c>
      <c r="C61" s="132">
        <f t="shared" si="9"/>
        <v>0</v>
      </c>
      <c r="D61" s="133">
        <f t="shared" si="9"/>
        <v>0</v>
      </c>
      <c r="E61" s="134"/>
      <c r="F61" s="135"/>
      <c r="G61" s="134"/>
      <c r="H61" s="136"/>
      <c r="I61" s="134"/>
      <c r="J61" s="136"/>
      <c r="K61" s="134"/>
      <c r="L61" s="136"/>
      <c r="M61" s="134"/>
      <c r="N61" s="136"/>
      <c r="O61" s="134"/>
      <c r="P61" s="136"/>
      <c r="Q61" s="134"/>
      <c r="R61" s="136"/>
      <c r="S61" s="134"/>
      <c r="T61" s="136"/>
      <c r="U61" s="134"/>
      <c r="V61" s="137"/>
      <c r="W61" s="134"/>
      <c r="X61" s="136"/>
      <c r="Y61" s="134"/>
      <c r="Z61" s="136"/>
      <c r="AA61" s="134"/>
      <c r="AB61" s="136"/>
      <c r="AC61" s="134"/>
      <c r="AD61" s="136"/>
      <c r="AE61" s="134"/>
      <c r="AF61" s="136"/>
      <c r="AG61" s="134"/>
      <c r="AH61" s="136"/>
      <c r="AI61" s="134"/>
      <c r="AJ61" s="136"/>
      <c r="AK61" s="138"/>
      <c r="AL61" s="136"/>
      <c r="AM61" s="139"/>
      <c r="AN61" s="140"/>
      <c r="AO61" s="83"/>
      <c r="AP61" s="84"/>
      <c r="AQ61" s="84"/>
      <c r="AR61" s="84"/>
    </row>
    <row r="62" spans="1:231" x14ac:dyDescent="0.25">
      <c r="A62" s="141" t="s">
        <v>54</v>
      </c>
      <c r="B62" s="142">
        <f t="shared" si="8"/>
        <v>0</v>
      </c>
      <c r="C62" s="143">
        <f t="shared" si="9"/>
        <v>0</v>
      </c>
      <c r="D62" s="54">
        <f t="shared" si="9"/>
        <v>0</v>
      </c>
      <c r="E62" s="55"/>
      <c r="F62" s="56"/>
      <c r="G62" s="55"/>
      <c r="H62" s="57"/>
      <c r="I62" s="55"/>
      <c r="J62" s="57"/>
      <c r="K62" s="55"/>
      <c r="L62" s="57"/>
      <c r="M62" s="55"/>
      <c r="N62" s="57"/>
      <c r="O62" s="55"/>
      <c r="P62" s="57"/>
      <c r="Q62" s="55"/>
      <c r="R62" s="57"/>
      <c r="S62" s="55"/>
      <c r="T62" s="57"/>
      <c r="U62" s="55"/>
      <c r="V62" s="59"/>
      <c r="W62" s="55"/>
      <c r="X62" s="57"/>
      <c r="Y62" s="55"/>
      <c r="Z62" s="57"/>
      <c r="AA62" s="55"/>
      <c r="AB62" s="57"/>
      <c r="AC62" s="55"/>
      <c r="AD62" s="57"/>
      <c r="AE62" s="55"/>
      <c r="AF62" s="57"/>
      <c r="AG62" s="55"/>
      <c r="AH62" s="57"/>
      <c r="AI62" s="55"/>
      <c r="AJ62" s="57"/>
      <c r="AK62" s="93"/>
      <c r="AL62" s="57"/>
      <c r="AM62" s="144"/>
      <c r="AN62" s="145"/>
      <c r="AO62" s="83"/>
      <c r="AP62" s="84"/>
      <c r="AQ62" s="84"/>
      <c r="AR62" s="84"/>
    </row>
    <row r="63" spans="1:231" x14ac:dyDescent="0.25">
      <c r="A63" s="108" t="s">
        <v>48</v>
      </c>
      <c r="B63" s="146">
        <f t="shared" ref="B63:AL63" si="10">SUM(B57:B62)</f>
        <v>0</v>
      </c>
      <c r="C63" s="147">
        <f t="shared" si="10"/>
        <v>0</v>
      </c>
      <c r="D63" s="148">
        <f t="shared" si="10"/>
        <v>0</v>
      </c>
      <c r="E63" s="149">
        <f t="shared" si="10"/>
        <v>0</v>
      </c>
      <c r="F63" s="150">
        <f t="shared" si="10"/>
        <v>0</v>
      </c>
      <c r="G63" s="149">
        <f t="shared" si="10"/>
        <v>0</v>
      </c>
      <c r="H63" s="151">
        <f t="shared" si="10"/>
        <v>0</v>
      </c>
      <c r="I63" s="149">
        <f t="shared" si="10"/>
        <v>0</v>
      </c>
      <c r="J63" s="151">
        <f t="shared" si="10"/>
        <v>0</v>
      </c>
      <c r="K63" s="149">
        <f t="shared" si="10"/>
        <v>0</v>
      </c>
      <c r="L63" s="151">
        <f t="shared" si="10"/>
        <v>0</v>
      </c>
      <c r="M63" s="149">
        <f t="shared" si="10"/>
        <v>0</v>
      </c>
      <c r="N63" s="151">
        <f t="shared" si="10"/>
        <v>0</v>
      </c>
      <c r="O63" s="149">
        <f t="shared" si="10"/>
        <v>0</v>
      </c>
      <c r="P63" s="151">
        <f t="shared" si="10"/>
        <v>0</v>
      </c>
      <c r="Q63" s="149">
        <f t="shared" si="10"/>
        <v>0</v>
      </c>
      <c r="R63" s="151">
        <f t="shared" si="10"/>
        <v>0</v>
      </c>
      <c r="S63" s="149">
        <f t="shared" si="10"/>
        <v>0</v>
      </c>
      <c r="T63" s="151">
        <f t="shared" si="10"/>
        <v>0</v>
      </c>
      <c r="U63" s="152">
        <f t="shared" si="10"/>
        <v>0</v>
      </c>
      <c r="V63" s="153">
        <f t="shared" si="10"/>
        <v>0</v>
      </c>
      <c r="W63" s="149">
        <f t="shared" si="10"/>
        <v>0</v>
      </c>
      <c r="X63" s="151">
        <f t="shared" si="10"/>
        <v>0</v>
      </c>
      <c r="Y63" s="149">
        <f t="shared" si="10"/>
        <v>0</v>
      </c>
      <c r="Z63" s="151">
        <f t="shared" si="10"/>
        <v>0</v>
      </c>
      <c r="AA63" s="149">
        <f t="shared" si="10"/>
        <v>0</v>
      </c>
      <c r="AB63" s="151">
        <f t="shared" si="10"/>
        <v>0</v>
      </c>
      <c r="AC63" s="149">
        <f t="shared" si="10"/>
        <v>0</v>
      </c>
      <c r="AD63" s="151">
        <f t="shared" si="10"/>
        <v>0</v>
      </c>
      <c r="AE63" s="149">
        <f t="shared" si="10"/>
        <v>0</v>
      </c>
      <c r="AF63" s="151">
        <f t="shared" si="10"/>
        <v>0</v>
      </c>
      <c r="AG63" s="149">
        <f t="shared" si="10"/>
        <v>0</v>
      </c>
      <c r="AH63" s="151">
        <f t="shared" si="10"/>
        <v>0</v>
      </c>
      <c r="AI63" s="149">
        <f t="shared" si="10"/>
        <v>0</v>
      </c>
      <c r="AJ63" s="151">
        <f t="shared" si="10"/>
        <v>0</v>
      </c>
      <c r="AK63" s="154">
        <f t="shared" si="10"/>
        <v>0</v>
      </c>
      <c r="AL63" s="151">
        <f t="shared" si="10"/>
        <v>0</v>
      </c>
      <c r="AM63" s="155">
        <f>SUM(AM57:AM62)</f>
        <v>0</v>
      </c>
      <c r="AN63" s="156">
        <f>SUM(AN57:AN62)</f>
        <v>0</v>
      </c>
      <c r="AO63" s="113"/>
      <c r="AP63" s="113"/>
      <c r="AQ63" s="113"/>
      <c r="AR63" s="113"/>
    </row>
    <row r="64" spans="1:231" x14ac:dyDescent="0.25">
      <c r="A64" s="109" t="s">
        <v>55</v>
      </c>
      <c r="B64" s="157"/>
      <c r="C64" s="157"/>
      <c r="D64" s="157"/>
      <c r="E64" s="157"/>
      <c r="F64" s="157"/>
      <c r="G64" s="157"/>
      <c r="H64" s="157"/>
      <c r="I64" s="96"/>
      <c r="J64" s="96"/>
      <c r="K64" s="96"/>
      <c r="L64" s="96"/>
      <c r="M64" s="96"/>
      <c r="N64" s="96"/>
      <c r="O64" s="96"/>
      <c r="P64" s="19"/>
      <c r="Q64" s="19"/>
      <c r="R64" s="19"/>
      <c r="S64" s="19"/>
      <c r="T64" s="20"/>
      <c r="U64" s="20"/>
      <c r="V64" s="20"/>
      <c r="W64" s="20"/>
      <c r="X64" s="20"/>
      <c r="Y64" s="20"/>
      <c r="Z64" s="158"/>
      <c r="AA64" s="158"/>
      <c r="AB64" s="158"/>
      <c r="AC64" s="158"/>
      <c r="AD64" s="158"/>
      <c r="AE64" s="158"/>
      <c r="AF64" s="158"/>
      <c r="AG64" s="158"/>
      <c r="AH64" s="158"/>
      <c r="AI64" s="158"/>
      <c r="AJ64" s="158"/>
      <c r="AK64" s="158"/>
      <c r="AL64" s="158"/>
      <c r="AM64" s="158"/>
      <c r="AN64" s="158"/>
      <c r="AO64" s="67"/>
      <c r="AP64" s="67"/>
      <c r="AQ64" s="67"/>
      <c r="AR64" s="67"/>
    </row>
    <row r="65" spans="1:95" ht="27" customHeight="1" x14ac:dyDescent="0.25">
      <c r="A65" s="159" t="s">
        <v>56</v>
      </c>
      <c r="B65" s="160" t="s">
        <v>2</v>
      </c>
      <c r="C65" s="160" t="s">
        <v>57</v>
      </c>
      <c r="D65" s="160" t="s">
        <v>58</v>
      </c>
      <c r="E65" s="160" t="s">
        <v>59</v>
      </c>
      <c r="F65" s="161"/>
      <c r="G65" s="162"/>
      <c r="H65" s="162"/>
      <c r="I65" s="162"/>
      <c r="J65" s="162"/>
      <c r="K65" s="162"/>
      <c r="L65" s="162"/>
      <c r="M65" s="162"/>
      <c r="N65" s="163" t="s">
        <v>60</v>
      </c>
      <c r="O65" s="162"/>
      <c r="P65" s="162"/>
      <c r="Q65" s="162"/>
      <c r="R65" s="112"/>
      <c r="S65" s="112"/>
      <c r="T65" s="112"/>
      <c r="U65" s="112"/>
      <c r="V65" s="112"/>
      <c r="W65" s="112"/>
      <c r="X65" s="20"/>
      <c r="Y65" s="20"/>
      <c r="Z65" s="164"/>
      <c r="AA65" s="164"/>
      <c r="AB65" s="164"/>
      <c r="AC65" s="164"/>
      <c r="AD65" s="164"/>
      <c r="AE65" s="164"/>
      <c r="AF65" s="164"/>
      <c r="AG65" s="164"/>
      <c r="AH65" s="164"/>
      <c r="AI65" s="164"/>
      <c r="AJ65" s="164"/>
      <c r="AK65" s="164"/>
      <c r="AL65" s="164"/>
      <c r="AM65" s="164"/>
      <c r="AN65" s="164"/>
      <c r="AO65" s="99"/>
      <c r="AP65" s="99"/>
      <c r="AQ65" s="99"/>
      <c r="AR65" s="68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</row>
    <row r="66" spans="1:95" x14ac:dyDescent="0.25">
      <c r="A66" s="165" t="s">
        <v>61</v>
      </c>
      <c r="B66" s="166">
        <f t="shared" ref="B66:B84" si="11">SUM(C66:E66)</f>
        <v>0</v>
      </c>
      <c r="C66" s="106"/>
      <c r="D66" s="106"/>
      <c r="E66" s="106"/>
      <c r="F66" s="162"/>
      <c r="G66" s="162"/>
      <c r="H66" s="167"/>
      <c r="I66" s="167"/>
      <c r="J66" s="167"/>
      <c r="K66" s="167"/>
      <c r="L66" s="167"/>
      <c r="M66" s="167"/>
      <c r="N66" s="167"/>
      <c r="O66" s="167"/>
      <c r="P66" s="167"/>
      <c r="Q66" s="167"/>
      <c r="R66" s="112"/>
      <c r="S66" s="112"/>
      <c r="T66" s="112"/>
      <c r="U66" s="112"/>
      <c r="V66" s="112"/>
      <c r="W66" s="112"/>
      <c r="X66" s="20"/>
      <c r="Y66" s="20"/>
      <c r="Z66" s="164"/>
      <c r="AA66" s="164"/>
      <c r="AB66" s="164"/>
      <c r="AC66" s="164"/>
      <c r="AD66" s="164"/>
      <c r="AE66" s="164"/>
      <c r="AF66" s="164"/>
      <c r="AG66" s="164"/>
      <c r="AH66" s="164"/>
      <c r="AI66" s="164"/>
      <c r="AJ66" s="164"/>
      <c r="AK66" s="164"/>
      <c r="AL66" s="164"/>
      <c r="AM66" s="164"/>
      <c r="AN66" s="164"/>
      <c r="AO66" s="99"/>
      <c r="AP66" s="99"/>
      <c r="AQ66" s="99"/>
      <c r="AR66" s="68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</row>
    <row r="67" spans="1:95" x14ac:dyDescent="0.25">
      <c r="A67" s="168" t="s">
        <v>62</v>
      </c>
      <c r="B67" s="169">
        <f t="shared" si="11"/>
        <v>0</v>
      </c>
      <c r="C67" s="89"/>
      <c r="D67" s="89"/>
      <c r="E67" s="89"/>
      <c r="F67" s="162"/>
      <c r="G67" s="162"/>
      <c r="H67" s="167"/>
      <c r="I67" s="167"/>
      <c r="J67" s="167"/>
      <c r="K67" s="167"/>
      <c r="L67" s="167"/>
      <c r="M67" s="167"/>
      <c r="N67" s="167"/>
      <c r="O67" s="167"/>
      <c r="P67" s="167"/>
      <c r="Q67" s="167"/>
      <c r="R67" s="112"/>
      <c r="S67" s="112"/>
      <c r="T67" s="112"/>
      <c r="U67" s="112"/>
      <c r="V67" s="112"/>
      <c r="W67" s="112"/>
      <c r="X67" s="20"/>
      <c r="Y67" s="20"/>
      <c r="Z67" s="164"/>
      <c r="AA67" s="164"/>
      <c r="AB67" s="164"/>
      <c r="AC67" s="164"/>
      <c r="AD67" s="164"/>
      <c r="AE67" s="164"/>
      <c r="AF67" s="164"/>
      <c r="AG67" s="164"/>
      <c r="AH67" s="164"/>
      <c r="AI67" s="164"/>
      <c r="AJ67" s="164"/>
      <c r="AK67" s="164"/>
      <c r="AL67" s="164"/>
      <c r="AM67" s="164"/>
      <c r="AN67" s="164"/>
      <c r="AO67" s="99"/>
      <c r="AP67" s="99"/>
      <c r="AQ67" s="99"/>
      <c r="AR67" s="68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</row>
    <row r="68" spans="1:95" x14ac:dyDescent="0.25">
      <c r="A68" s="168" t="s">
        <v>63</v>
      </c>
      <c r="B68" s="169">
        <f t="shared" si="11"/>
        <v>0</v>
      </c>
      <c r="C68" s="89"/>
      <c r="D68" s="89"/>
      <c r="E68" s="89"/>
      <c r="F68" s="162"/>
      <c r="G68" s="162"/>
      <c r="H68" s="167"/>
      <c r="I68" s="167"/>
      <c r="J68" s="167"/>
      <c r="K68" s="167"/>
      <c r="L68" s="167"/>
      <c r="M68" s="167"/>
      <c r="N68" s="167"/>
      <c r="O68" s="167"/>
      <c r="P68" s="167"/>
      <c r="Q68" s="167"/>
      <c r="R68" s="112"/>
      <c r="S68" s="112"/>
      <c r="T68" s="112"/>
      <c r="U68" s="112"/>
      <c r="V68" s="112"/>
      <c r="W68" s="112"/>
      <c r="X68" s="20"/>
      <c r="Y68" s="20"/>
      <c r="Z68" s="164"/>
      <c r="AA68" s="164"/>
      <c r="AB68" s="164"/>
      <c r="AC68" s="164"/>
      <c r="AD68" s="164"/>
      <c r="AE68" s="164"/>
      <c r="AF68" s="164"/>
      <c r="AG68" s="164"/>
      <c r="AH68" s="164"/>
      <c r="AI68" s="164"/>
      <c r="AJ68" s="164"/>
      <c r="AK68" s="164"/>
      <c r="AL68" s="164"/>
      <c r="AM68" s="164"/>
      <c r="AN68" s="164"/>
      <c r="AO68" s="99"/>
      <c r="AP68" s="99"/>
      <c r="AQ68" s="99"/>
      <c r="AR68" s="68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</row>
    <row r="69" spans="1:95" x14ac:dyDescent="0.25">
      <c r="A69" s="168" t="s">
        <v>64</v>
      </c>
      <c r="B69" s="169">
        <f t="shared" si="11"/>
        <v>0</v>
      </c>
      <c r="C69" s="89"/>
      <c r="D69" s="89"/>
      <c r="E69" s="89"/>
      <c r="F69" s="162"/>
      <c r="G69" s="162"/>
      <c r="H69" s="167"/>
      <c r="I69" s="167"/>
      <c r="J69" s="167"/>
      <c r="K69" s="167"/>
      <c r="L69" s="167"/>
      <c r="M69" s="167"/>
      <c r="N69" s="167"/>
      <c r="O69" s="167"/>
      <c r="P69" s="167"/>
      <c r="Q69" s="167"/>
      <c r="R69" s="112"/>
      <c r="S69" s="112"/>
      <c r="T69" s="112"/>
      <c r="U69" s="112"/>
      <c r="V69" s="112"/>
      <c r="W69" s="112"/>
      <c r="X69" s="20"/>
      <c r="Y69" s="20"/>
      <c r="Z69" s="164"/>
      <c r="AA69" s="164"/>
      <c r="AB69" s="164"/>
      <c r="AC69" s="164"/>
      <c r="AD69" s="164"/>
      <c r="AE69" s="164"/>
      <c r="AF69" s="164"/>
      <c r="AG69" s="164"/>
      <c r="AH69" s="164"/>
      <c r="AI69" s="164"/>
      <c r="AJ69" s="164"/>
      <c r="AK69" s="164"/>
      <c r="AL69" s="164"/>
      <c r="AM69" s="164"/>
      <c r="AN69" s="164"/>
      <c r="AO69" s="99"/>
      <c r="AP69" s="99"/>
      <c r="AQ69" s="99"/>
      <c r="AR69" s="68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</row>
    <row r="70" spans="1:95" x14ac:dyDescent="0.25">
      <c r="A70" s="168" t="s">
        <v>65</v>
      </c>
      <c r="B70" s="169">
        <f t="shared" si="11"/>
        <v>0</v>
      </c>
      <c r="C70" s="89"/>
      <c r="D70" s="89"/>
      <c r="E70" s="89"/>
      <c r="F70" s="162"/>
      <c r="G70" s="162"/>
      <c r="H70" s="167"/>
      <c r="I70" s="167"/>
      <c r="J70" s="167"/>
      <c r="K70" s="167"/>
      <c r="L70" s="167"/>
      <c r="M70" s="167"/>
      <c r="N70" s="167"/>
      <c r="O70" s="167"/>
      <c r="P70" s="167"/>
      <c r="Q70" s="167"/>
      <c r="R70" s="112"/>
      <c r="S70" s="112"/>
      <c r="T70" s="112"/>
      <c r="U70" s="112"/>
      <c r="V70" s="112"/>
      <c r="W70" s="112"/>
      <c r="X70" s="20"/>
      <c r="Y70" s="20"/>
      <c r="Z70" s="164"/>
      <c r="AA70" s="164"/>
      <c r="AB70" s="164"/>
      <c r="AC70" s="164"/>
      <c r="AD70" s="164"/>
      <c r="AE70" s="164"/>
      <c r="AF70" s="164"/>
      <c r="AG70" s="164"/>
      <c r="AH70" s="164"/>
      <c r="AI70" s="164"/>
      <c r="AJ70" s="164"/>
      <c r="AK70" s="164"/>
      <c r="AL70" s="164"/>
      <c r="AM70" s="164"/>
      <c r="AN70" s="164"/>
      <c r="AO70" s="99"/>
      <c r="AP70" s="99"/>
      <c r="AQ70" s="99"/>
      <c r="AR70" s="68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</row>
    <row r="71" spans="1:95" x14ac:dyDescent="0.25">
      <c r="A71" s="168" t="s">
        <v>66</v>
      </c>
      <c r="B71" s="169">
        <f t="shared" si="11"/>
        <v>0</v>
      </c>
      <c r="C71" s="89"/>
      <c r="D71" s="89"/>
      <c r="E71" s="89"/>
      <c r="F71" s="162"/>
      <c r="G71" s="162"/>
      <c r="H71" s="167"/>
      <c r="I71" s="167"/>
      <c r="J71" s="167"/>
      <c r="K71" s="167"/>
      <c r="L71" s="167"/>
      <c r="M71" s="167"/>
      <c r="N71" s="167"/>
      <c r="O71" s="167"/>
      <c r="P71" s="167"/>
      <c r="Q71" s="167"/>
      <c r="R71" s="112"/>
      <c r="S71" s="112"/>
      <c r="T71" s="112"/>
      <c r="U71" s="112"/>
      <c r="V71" s="112"/>
      <c r="W71" s="112"/>
      <c r="X71" s="20"/>
      <c r="Y71" s="20"/>
      <c r="Z71" s="164"/>
      <c r="AA71" s="164"/>
      <c r="AB71" s="164"/>
      <c r="AC71" s="164"/>
      <c r="AD71" s="164"/>
      <c r="AE71" s="164"/>
      <c r="AF71" s="164"/>
      <c r="AG71" s="164"/>
      <c r="AH71" s="164"/>
      <c r="AI71" s="164"/>
      <c r="AJ71" s="164"/>
      <c r="AK71" s="164"/>
      <c r="AL71" s="164"/>
      <c r="AM71" s="164"/>
      <c r="AN71" s="164"/>
      <c r="AO71" s="99"/>
      <c r="AP71" s="99"/>
      <c r="AQ71" s="99"/>
      <c r="AR71" s="68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</row>
    <row r="72" spans="1:95" x14ac:dyDescent="0.25">
      <c r="A72" s="168" t="s">
        <v>67</v>
      </c>
      <c r="B72" s="169">
        <f t="shared" si="11"/>
        <v>0</v>
      </c>
      <c r="C72" s="89"/>
      <c r="D72" s="89"/>
      <c r="E72" s="89"/>
      <c r="F72" s="162"/>
      <c r="G72" s="162"/>
      <c r="H72" s="167"/>
      <c r="I72" s="167"/>
      <c r="J72" s="167"/>
      <c r="K72" s="167"/>
      <c r="L72" s="167"/>
      <c r="M72" s="167"/>
      <c r="N72" s="167"/>
      <c r="O72" s="167"/>
      <c r="P72" s="167"/>
      <c r="Q72" s="167"/>
      <c r="R72" s="112"/>
      <c r="S72" s="112"/>
      <c r="T72" s="112"/>
      <c r="U72" s="112"/>
      <c r="V72" s="112"/>
      <c r="W72" s="112"/>
      <c r="X72" s="20"/>
      <c r="Y72" s="20"/>
      <c r="Z72" s="164"/>
      <c r="AA72" s="164"/>
      <c r="AB72" s="164"/>
      <c r="AC72" s="164"/>
      <c r="AD72" s="164"/>
      <c r="AE72" s="164"/>
      <c r="AF72" s="164"/>
      <c r="AG72" s="164"/>
      <c r="AH72" s="164"/>
      <c r="AI72" s="164"/>
      <c r="AJ72" s="164"/>
      <c r="AK72" s="164"/>
      <c r="AL72" s="164"/>
      <c r="AM72" s="164"/>
      <c r="AN72" s="164"/>
      <c r="AO72" s="99"/>
      <c r="AP72" s="99"/>
      <c r="AQ72" s="99"/>
      <c r="AR72" s="68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</row>
    <row r="73" spans="1:95" x14ac:dyDescent="0.25">
      <c r="A73" s="168" t="s">
        <v>68</v>
      </c>
      <c r="B73" s="169">
        <f t="shared" si="11"/>
        <v>0</v>
      </c>
      <c r="C73" s="89"/>
      <c r="D73" s="89"/>
      <c r="E73" s="89"/>
      <c r="F73" s="162"/>
      <c r="G73" s="162"/>
      <c r="H73" s="167"/>
      <c r="I73" s="167"/>
      <c r="J73" s="167"/>
      <c r="K73" s="167"/>
      <c r="L73" s="167"/>
      <c r="M73" s="167"/>
      <c r="N73" s="167"/>
      <c r="O73" s="167"/>
      <c r="P73" s="167"/>
      <c r="Q73" s="167"/>
      <c r="R73" s="112"/>
      <c r="S73" s="112"/>
      <c r="T73" s="112"/>
      <c r="U73" s="112"/>
      <c r="V73" s="112"/>
      <c r="W73" s="112"/>
      <c r="X73" s="20"/>
      <c r="Y73" s="20"/>
      <c r="Z73" s="164"/>
      <c r="AA73" s="164"/>
      <c r="AB73" s="164"/>
      <c r="AC73" s="164"/>
      <c r="AD73" s="164"/>
      <c r="AE73" s="164"/>
      <c r="AF73" s="164"/>
      <c r="AG73" s="164"/>
      <c r="AH73" s="164"/>
      <c r="AI73" s="164"/>
      <c r="AJ73" s="164"/>
      <c r="AK73" s="164"/>
      <c r="AL73" s="164"/>
      <c r="AM73" s="164"/>
      <c r="AN73" s="164"/>
      <c r="AO73" s="99"/>
      <c r="AP73" s="99"/>
      <c r="AQ73" s="99"/>
      <c r="AR73" s="68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</row>
    <row r="74" spans="1:95" x14ac:dyDescent="0.25">
      <c r="A74" s="168" t="s">
        <v>69</v>
      </c>
      <c r="B74" s="169">
        <f t="shared" si="11"/>
        <v>0</v>
      </c>
      <c r="C74" s="89"/>
      <c r="D74" s="89"/>
      <c r="E74" s="89"/>
      <c r="F74" s="162"/>
      <c r="G74" s="170"/>
      <c r="H74" s="170"/>
      <c r="I74" s="167"/>
      <c r="J74" s="167"/>
      <c r="K74" s="167"/>
      <c r="L74" s="167"/>
      <c r="M74" s="167"/>
      <c r="N74" s="167"/>
      <c r="O74" s="167"/>
      <c r="P74" s="167"/>
      <c r="Q74" s="167"/>
      <c r="R74" s="112"/>
      <c r="S74" s="112"/>
      <c r="T74" s="112"/>
      <c r="U74" s="112"/>
      <c r="V74" s="112"/>
      <c r="W74" s="112"/>
      <c r="X74" s="20"/>
      <c r="Y74" s="20"/>
      <c r="Z74" s="164"/>
      <c r="AA74" s="164"/>
      <c r="AB74" s="164"/>
      <c r="AC74" s="164"/>
      <c r="AD74" s="164"/>
      <c r="AE74" s="164"/>
      <c r="AF74" s="164"/>
      <c r="AG74" s="164"/>
      <c r="AH74" s="164"/>
      <c r="AI74" s="164"/>
      <c r="AJ74" s="164"/>
      <c r="AK74" s="164"/>
      <c r="AL74" s="164"/>
      <c r="AM74" s="164"/>
      <c r="AN74" s="164"/>
      <c r="AO74" s="164"/>
      <c r="AP74" s="164"/>
      <c r="AQ74" s="164"/>
      <c r="AR74" s="17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</row>
    <row r="75" spans="1:95" x14ac:dyDescent="0.25">
      <c r="A75" s="168" t="s">
        <v>70</v>
      </c>
      <c r="B75" s="169">
        <f t="shared" si="11"/>
        <v>0</v>
      </c>
      <c r="C75" s="89"/>
      <c r="D75" s="89"/>
      <c r="E75" s="89"/>
      <c r="F75" s="162"/>
      <c r="G75" s="170"/>
      <c r="H75" s="170"/>
      <c r="I75" s="167"/>
      <c r="J75" s="167"/>
      <c r="K75" s="167"/>
      <c r="L75" s="167"/>
      <c r="M75" s="167"/>
      <c r="N75" s="167"/>
      <c r="O75" s="167"/>
      <c r="P75" s="167"/>
      <c r="Q75" s="167"/>
      <c r="R75" s="112"/>
      <c r="S75" s="112"/>
      <c r="T75" s="112"/>
      <c r="U75" s="112"/>
      <c r="V75" s="112"/>
      <c r="W75" s="112"/>
      <c r="X75" s="20"/>
      <c r="Y75" s="20"/>
      <c r="Z75" s="164"/>
      <c r="AA75" s="164"/>
      <c r="AB75" s="164"/>
      <c r="AC75" s="164"/>
      <c r="AD75" s="164"/>
      <c r="AE75" s="164"/>
      <c r="AF75" s="164"/>
      <c r="AG75" s="164"/>
      <c r="AH75" s="164"/>
      <c r="AI75" s="164"/>
      <c r="AJ75" s="164"/>
      <c r="AK75" s="164"/>
      <c r="AL75" s="164"/>
      <c r="AM75" s="164"/>
      <c r="AN75" s="164"/>
      <c r="AO75" s="164"/>
      <c r="AP75" s="164"/>
      <c r="AQ75" s="164"/>
      <c r="AR75" s="17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</row>
    <row r="76" spans="1:95" x14ac:dyDescent="0.25">
      <c r="A76" s="168" t="s">
        <v>71</v>
      </c>
      <c r="B76" s="169">
        <f t="shared" si="11"/>
        <v>0</v>
      </c>
      <c r="C76" s="89"/>
      <c r="D76" s="89"/>
      <c r="E76" s="89"/>
      <c r="F76" s="162"/>
      <c r="G76" s="170"/>
      <c r="H76" s="170"/>
      <c r="I76" s="167"/>
      <c r="J76" s="167"/>
      <c r="K76" s="167"/>
      <c r="L76" s="167"/>
      <c r="M76" s="167"/>
      <c r="N76" s="167"/>
      <c r="O76" s="167"/>
      <c r="P76" s="167"/>
      <c r="Q76" s="167"/>
      <c r="R76" s="112"/>
      <c r="S76" s="112"/>
      <c r="T76" s="112"/>
      <c r="U76" s="112"/>
      <c r="V76" s="112"/>
      <c r="W76" s="112"/>
      <c r="X76" s="20"/>
      <c r="Y76" s="20"/>
      <c r="Z76" s="164"/>
      <c r="AA76" s="164"/>
      <c r="AB76" s="164"/>
      <c r="AC76" s="164"/>
      <c r="AD76" s="164"/>
      <c r="AE76" s="164"/>
      <c r="AF76" s="164"/>
      <c r="AG76" s="164"/>
      <c r="AH76" s="164"/>
      <c r="AI76" s="164"/>
      <c r="AJ76" s="164"/>
      <c r="AK76" s="164"/>
      <c r="AL76" s="164"/>
      <c r="AM76" s="164"/>
      <c r="AN76" s="164"/>
      <c r="AO76" s="164"/>
      <c r="AP76" s="164"/>
      <c r="AQ76" s="164"/>
      <c r="AR76" s="17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</row>
    <row r="77" spans="1:95" x14ac:dyDescent="0.25">
      <c r="A77" s="172" t="s">
        <v>72</v>
      </c>
      <c r="B77" s="169">
        <f t="shared" si="11"/>
        <v>0</v>
      </c>
      <c r="C77" s="89"/>
      <c r="D77" s="89"/>
      <c r="E77" s="89"/>
      <c r="F77" s="162"/>
      <c r="G77" s="170"/>
      <c r="H77" s="170"/>
      <c r="I77" s="167"/>
      <c r="J77" s="167"/>
      <c r="K77" s="167"/>
      <c r="L77" s="167"/>
      <c r="M77" s="167"/>
      <c r="N77" s="167"/>
      <c r="O77" s="167"/>
      <c r="P77" s="167"/>
      <c r="Q77" s="167"/>
      <c r="R77" s="112"/>
      <c r="S77" s="112"/>
      <c r="T77" s="112"/>
      <c r="U77" s="112"/>
      <c r="V77" s="112"/>
      <c r="W77" s="112"/>
      <c r="X77" s="20"/>
      <c r="Y77" s="20"/>
      <c r="Z77" s="164"/>
      <c r="AA77" s="164"/>
      <c r="AB77" s="164"/>
      <c r="AC77" s="164"/>
      <c r="AD77" s="164"/>
      <c r="AE77" s="164"/>
      <c r="AF77" s="164"/>
      <c r="AG77" s="164"/>
      <c r="AH77" s="164"/>
      <c r="AI77" s="164"/>
      <c r="AJ77" s="164"/>
      <c r="AK77" s="164"/>
      <c r="AL77" s="164"/>
      <c r="AM77" s="164"/>
      <c r="AN77" s="164"/>
      <c r="AO77" s="164"/>
      <c r="AP77" s="164"/>
      <c r="AQ77" s="164"/>
      <c r="AR77" s="17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</row>
    <row r="78" spans="1:95" x14ac:dyDescent="0.25">
      <c r="A78" s="168" t="s">
        <v>73</v>
      </c>
      <c r="B78" s="169">
        <f t="shared" si="11"/>
        <v>0</v>
      </c>
      <c r="C78" s="89"/>
      <c r="D78" s="89"/>
      <c r="E78" s="89"/>
      <c r="F78" s="162"/>
      <c r="G78" s="170"/>
      <c r="H78" s="170"/>
      <c r="I78" s="167"/>
      <c r="J78" s="167"/>
      <c r="K78" s="167"/>
      <c r="L78" s="167"/>
      <c r="M78" s="167"/>
      <c r="N78" s="167"/>
      <c r="O78" s="167"/>
      <c r="P78" s="167"/>
      <c r="Q78" s="167"/>
      <c r="R78" s="112"/>
      <c r="S78" s="112"/>
      <c r="T78" s="112"/>
      <c r="U78" s="112"/>
      <c r="V78" s="112"/>
      <c r="W78" s="112"/>
      <c r="X78" s="20"/>
      <c r="Y78" s="20"/>
      <c r="Z78" s="164"/>
      <c r="AA78" s="164"/>
      <c r="AB78" s="164"/>
      <c r="AC78" s="164"/>
      <c r="AD78" s="164"/>
      <c r="AE78" s="164"/>
      <c r="AF78" s="164"/>
      <c r="AG78" s="164"/>
      <c r="AH78" s="164"/>
      <c r="AI78" s="164"/>
      <c r="AJ78" s="164"/>
      <c r="AK78" s="164"/>
      <c r="AL78" s="164"/>
      <c r="AM78" s="164"/>
      <c r="AN78" s="164"/>
      <c r="AO78" s="164"/>
      <c r="AP78" s="164"/>
      <c r="AQ78" s="164"/>
      <c r="AR78" s="17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</row>
    <row r="79" spans="1:95" x14ac:dyDescent="0.25">
      <c r="A79" s="168" t="s">
        <v>74</v>
      </c>
      <c r="B79" s="169">
        <f t="shared" si="11"/>
        <v>0</v>
      </c>
      <c r="C79" s="89"/>
      <c r="D79" s="89"/>
      <c r="E79" s="89"/>
      <c r="F79" s="162"/>
      <c r="G79" s="170"/>
      <c r="H79" s="170"/>
      <c r="I79" s="167"/>
      <c r="J79" s="167"/>
      <c r="K79" s="167"/>
      <c r="L79" s="167"/>
      <c r="M79" s="167"/>
      <c r="N79" s="167"/>
      <c r="O79" s="167"/>
      <c r="P79" s="167"/>
      <c r="Q79" s="167"/>
      <c r="R79" s="112"/>
      <c r="S79" s="112"/>
      <c r="T79" s="112"/>
      <c r="U79" s="112"/>
      <c r="V79" s="112"/>
      <c r="W79" s="112"/>
      <c r="X79" s="20"/>
      <c r="Y79" s="20"/>
      <c r="Z79" s="164"/>
      <c r="AA79" s="164"/>
      <c r="AB79" s="164"/>
      <c r="AC79" s="164"/>
      <c r="AD79" s="164"/>
      <c r="AE79" s="164"/>
      <c r="AF79" s="164"/>
      <c r="AG79" s="164"/>
      <c r="AH79" s="164"/>
      <c r="AI79" s="164"/>
      <c r="AJ79" s="164"/>
      <c r="AK79" s="164"/>
      <c r="AL79" s="164"/>
      <c r="AM79" s="164"/>
      <c r="AN79" s="164"/>
      <c r="AO79" s="164"/>
      <c r="AP79" s="164"/>
      <c r="AQ79" s="164"/>
      <c r="AR79" s="17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</row>
    <row r="80" spans="1:95" x14ac:dyDescent="0.25">
      <c r="A80" s="168" t="s">
        <v>75</v>
      </c>
      <c r="B80" s="169">
        <f t="shared" si="11"/>
        <v>0</v>
      </c>
      <c r="C80" s="89"/>
      <c r="D80" s="89"/>
      <c r="E80" s="89"/>
      <c r="F80" s="162"/>
      <c r="G80" s="170"/>
      <c r="H80" s="170"/>
      <c r="I80" s="167"/>
      <c r="J80" s="167"/>
      <c r="K80" s="167"/>
      <c r="L80" s="167"/>
      <c r="M80" s="167"/>
      <c r="N80" s="167"/>
      <c r="O80" s="167"/>
      <c r="P80" s="167"/>
      <c r="Q80" s="167"/>
      <c r="R80" s="112"/>
      <c r="S80" s="112"/>
      <c r="T80" s="112"/>
      <c r="U80" s="112"/>
      <c r="V80" s="112"/>
      <c r="W80" s="112"/>
      <c r="X80" s="20"/>
      <c r="Y80" s="20"/>
      <c r="Z80" s="164"/>
      <c r="AA80" s="164"/>
      <c r="AB80" s="164"/>
      <c r="AC80" s="164"/>
      <c r="AD80" s="164"/>
      <c r="AE80" s="164"/>
      <c r="AF80" s="164"/>
      <c r="AG80" s="164"/>
      <c r="AH80" s="164"/>
      <c r="AI80" s="164"/>
      <c r="AJ80" s="164"/>
      <c r="AK80" s="164"/>
      <c r="AL80" s="164"/>
      <c r="AM80" s="164"/>
      <c r="AN80" s="164"/>
      <c r="AO80" s="164"/>
      <c r="AP80" s="164"/>
      <c r="AQ80" s="164"/>
      <c r="AR80" s="17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</row>
    <row r="81" spans="1:95" x14ac:dyDescent="0.25">
      <c r="A81" s="168" t="s">
        <v>76</v>
      </c>
      <c r="B81" s="169">
        <f t="shared" si="11"/>
        <v>0</v>
      </c>
      <c r="C81" s="89"/>
      <c r="D81" s="89"/>
      <c r="E81" s="89"/>
      <c r="F81" s="162"/>
      <c r="G81" s="170"/>
      <c r="H81" s="170"/>
      <c r="I81" s="167"/>
      <c r="J81" s="167"/>
      <c r="K81" s="167"/>
      <c r="L81" s="167"/>
      <c r="M81" s="167"/>
      <c r="N81" s="167"/>
      <c r="O81" s="167"/>
      <c r="P81" s="167"/>
      <c r="Q81" s="167"/>
      <c r="R81" s="112"/>
      <c r="S81" s="112"/>
      <c r="T81" s="112"/>
      <c r="U81" s="112"/>
      <c r="V81" s="112"/>
      <c r="W81" s="112"/>
      <c r="X81" s="20"/>
      <c r="Y81" s="20"/>
      <c r="Z81" s="164"/>
      <c r="AA81" s="164"/>
      <c r="AB81" s="164"/>
      <c r="AC81" s="164"/>
      <c r="AD81" s="164"/>
      <c r="AE81" s="164"/>
      <c r="AF81" s="164"/>
      <c r="AG81" s="164"/>
      <c r="AH81" s="164"/>
      <c r="AI81" s="164"/>
      <c r="AJ81" s="164"/>
      <c r="AK81" s="164"/>
      <c r="AL81" s="164"/>
      <c r="AM81" s="164"/>
      <c r="AN81" s="164"/>
      <c r="AO81" s="164"/>
      <c r="AP81" s="164"/>
      <c r="AQ81" s="164"/>
      <c r="AR81" s="171"/>
      <c r="CI81" s="1"/>
      <c r="CJ81" s="1"/>
      <c r="CK81" s="1"/>
      <c r="CL81" s="1"/>
      <c r="CM81" s="1"/>
      <c r="CN81" s="1"/>
      <c r="CO81" s="1"/>
      <c r="CP81" s="1"/>
      <c r="CQ81" s="1"/>
    </row>
    <row r="82" spans="1:95" x14ac:dyDescent="0.25">
      <c r="A82" s="168" t="s">
        <v>77</v>
      </c>
      <c r="B82" s="169">
        <f t="shared" si="11"/>
        <v>0</v>
      </c>
      <c r="C82" s="89"/>
      <c r="D82" s="89"/>
      <c r="E82" s="89"/>
      <c r="F82" s="162"/>
      <c r="G82" s="170"/>
      <c r="H82" s="170"/>
      <c r="I82" s="167"/>
      <c r="J82" s="167"/>
      <c r="K82" s="167"/>
      <c r="L82" s="167"/>
      <c r="M82" s="167"/>
      <c r="N82" s="167"/>
      <c r="O82" s="167"/>
      <c r="P82" s="167"/>
      <c r="Q82" s="167"/>
      <c r="R82" s="112"/>
      <c r="S82" s="112"/>
      <c r="T82" s="112"/>
      <c r="U82" s="112"/>
      <c r="V82" s="112"/>
      <c r="W82" s="112"/>
      <c r="X82" s="20"/>
      <c r="Y82" s="20"/>
      <c r="Z82" s="164"/>
      <c r="AA82" s="164"/>
      <c r="AB82" s="164"/>
      <c r="AC82" s="164"/>
      <c r="AD82" s="164"/>
      <c r="AE82" s="164"/>
      <c r="AF82" s="164"/>
      <c r="AG82" s="164"/>
      <c r="AH82" s="164"/>
      <c r="AI82" s="164"/>
      <c r="AJ82" s="164"/>
      <c r="AK82" s="164"/>
      <c r="AL82" s="164"/>
      <c r="AM82" s="164"/>
      <c r="AN82" s="164"/>
      <c r="AO82" s="164"/>
      <c r="AP82" s="164"/>
      <c r="AQ82" s="164"/>
      <c r="AR82" s="164"/>
      <c r="CI82" s="1"/>
      <c r="CJ82" s="1"/>
      <c r="CK82" s="1"/>
      <c r="CL82" s="1"/>
      <c r="CM82" s="1"/>
      <c r="CN82" s="1"/>
      <c r="CO82" s="1"/>
      <c r="CP82" s="1"/>
      <c r="CQ82" s="1"/>
    </row>
    <row r="83" spans="1:95" x14ac:dyDescent="0.25">
      <c r="A83" s="168" t="s">
        <v>78</v>
      </c>
      <c r="B83" s="169">
        <f t="shared" si="11"/>
        <v>0</v>
      </c>
      <c r="C83" s="89"/>
      <c r="D83" s="89"/>
      <c r="E83" s="89"/>
      <c r="F83" s="162"/>
      <c r="G83" s="170"/>
      <c r="H83" s="170"/>
      <c r="I83" s="167"/>
      <c r="J83" s="167"/>
      <c r="K83" s="167"/>
      <c r="L83" s="167"/>
      <c r="M83" s="167"/>
      <c r="N83" s="167"/>
      <c r="O83" s="167"/>
      <c r="P83" s="167"/>
      <c r="Q83" s="167"/>
      <c r="R83" s="112"/>
      <c r="S83" s="112"/>
      <c r="T83" s="112"/>
      <c r="U83" s="112"/>
      <c r="V83" s="112"/>
      <c r="W83" s="112"/>
      <c r="X83" s="20"/>
      <c r="Y83" s="20"/>
      <c r="Z83" s="164"/>
      <c r="AA83" s="164"/>
      <c r="AB83" s="164"/>
      <c r="AC83" s="164"/>
      <c r="AD83" s="164"/>
      <c r="AE83" s="164"/>
      <c r="AF83" s="164"/>
      <c r="AG83" s="164"/>
      <c r="AH83" s="164"/>
      <c r="AI83" s="164"/>
      <c r="AJ83" s="164"/>
      <c r="AK83" s="164"/>
      <c r="AL83" s="164"/>
      <c r="AM83" s="164"/>
      <c r="AN83" s="164"/>
      <c r="AO83" s="164"/>
      <c r="AP83" s="164"/>
      <c r="AQ83" s="164"/>
      <c r="AR83" s="164"/>
      <c r="CI83" s="1"/>
      <c r="CJ83" s="1"/>
      <c r="CK83" s="1"/>
      <c r="CL83" s="1"/>
      <c r="CM83" s="1"/>
      <c r="CN83" s="1"/>
      <c r="CO83" s="1"/>
      <c r="CP83" s="1"/>
      <c r="CQ83" s="1"/>
    </row>
    <row r="84" spans="1:95" x14ac:dyDescent="0.25">
      <c r="A84" s="168" t="s">
        <v>79</v>
      </c>
      <c r="B84" s="173">
        <f t="shared" si="11"/>
        <v>0</v>
      </c>
      <c r="C84" s="174"/>
      <c r="D84" s="174"/>
      <c r="E84" s="174"/>
      <c r="F84" s="162"/>
      <c r="G84" s="170"/>
      <c r="H84" s="170"/>
      <c r="I84" s="167"/>
      <c r="J84" s="167"/>
      <c r="K84" s="167"/>
      <c r="L84" s="167"/>
      <c r="M84" s="167"/>
      <c r="N84" s="167"/>
      <c r="O84" s="167"/>
      <c r="P84" s="167"/>
      <c r="Q84" s="167"/>
      <c r="R84" s="112"/>
      <c r="S84" s="112"/>
      <c r="T84" s="112"/>
      <c r="U84" s="112"/>
      <c r="V84" s="112"/>
      <c r="W84" s="112"/>
      <c r="X84" s="20"/>
      <c r="Y84" s="20"/>
      <c r="Z84" s="164"/>
      <c r="AA84" s="164"/>
      <c r="AB84" s="164"/>
      <c r="AC84" s="164"/>
      <c r="AD84" s="164"/>
      <c r="AE84" s="164"/>
      <c r="AF84" s="164"/>
      <c r="AG84" s="164"/>
      <c r="AH84" s="164"/>
      <c r="AI84" s="164"/>
      <c r="AJ84" s="164"/>
      <c r="AK84" s="164"/>
      <c r="AL84" s="164"/>
      <c r="AM84" s="164"/>
      <c r="AN84" s="164"/>
      <c r="AO84" s="164"/>
      <c r="AP84" s="164"/>
      <c r="AQ84" s="164"/>
      <c r="AR84" s="164"/>
      <c r="CI84" s="1"/>
      <c r="CJ84" s="1"/>
      <c r="CK84" s="1"/>
      <c r="CL84" s="1"/>
      <c r="CM84" s="1"/>
      <c r="CN84" s="1"/>
      <c r="CO84" s="1"/>
      <c r="CP84" s="1"/>
      <c r="CQ84" s="1"/>
    </row>
    <row r="85" spans="1:95" x14ac:dyDescent="0.25">
      <c r="A85" s="108" t="s">
        <v>48</v>
      </c>
      <c r="B85" s="175">
        <f>SUM(B66:B84)</f>
        <v>0</v>
      </c>
      <c r="C85" s="175">
        <f>SUM(C66:C84)</f>
        <v>0</v>
      </c>
      <c r="D85" s="175">
        <f>SUM(D66:D84)</f>
        <v>0</v>
      </c>
      <c r="E85" s="175">
        <f>SUM(E66:E84)</f>
        <v>0</v>
      </c>
      <c r="F85" s="162"/>
      <c r="G85" s="170"/>
      <c r="H85" s="170"/>
      <c r="I85" s="162"/>
      <c r="J85" s="167"/>
      <c r="K85" s="167"/>
      <c r="L85" s="167"/>
      <c r="M85" s="167"/>
      <c r="N85" s="167"/>
      <c r="O85" s="167"/>
      <c r="P85" s="167"/>
      <c r="Q85" s="167"/>
      <c r="R85" s="112"/>
      <c r="S85" s="112"/>
      <c r="T85" s="112"/>
      <c r="U85" s="112"/>
      <c r="V85" s="65"/>
      <c r="W85" s="112"/>
      <c r="X85" s="20"/>
      <c r="Y85" s="20"/>
      <c r="Z85" s="164"/>
      <c r="AA85" s="164"/>
      <c r="AB85" s="164"/>
      <c r="AC85" s="164"/>
      <c r="AD85" s="164"/>
      <c r="AE85" s="164"/>
      <c r="AF85" s="164"/>
      <c r="AG85" s="164"/>
      <c r="AH85" s="164"/>
      <c r="AI85" s="164"/>
      <c r="AJ85" s="164"/>
      <c r="AK85" s="164"/>
      <c r="AL85" s="164"/>
      <c r="AM85" s="164"/>
      <c r="AN85" s="164"/>
      <c r="AO85" s="164"/>
      <c r="AP85" s="164"/>
      <c r="AQ85" s="164"/>
      <c r="AR85" s="164"/>
      <c r="CI85" s="1"/>
      <c r="CJ85" s="1"/>
      <c r="CK85" s="1"/>
      <c r="CL85" s="1"/>
      <c r="CM85" s="1"/>
      <c r="CN85" s="1"/>
      <c r="CO85" s="1"/>
      <c r="CP85" s="1"/>
      <c r="CQ85" s="1"/>
    </row>
    <row r="86" spans="1:95" x14ac:dyDescent="0.25">
      <c r="A86" s="176" t="s">
        <v>80</v>
      </c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19"/>
      <c r="Q86" s="19"/>
      <c r="R86" s="19"/>
      <c r="S86" s="19"/>
      <c r="T86" s="20"/>
      <c r="U86" s="20"/>
      <c r="V86" s="20"/>
      <c r="W86" s="20"/>
      <c r="X86" s="177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158"/>
      <c r="AR86" s="158"/>
      <c r="CI86" s="1"/>
      <c r="CJ86" s="1"/>
      <c r="CK86" s="1"/>
      <c r="CL86" s="1"/>
      <c r="CM86" s="1"/>
      <c r="CN86" s="1"/>
      <c r="CO86" s="1"/>
      <c r="CP86" s="1"/>
      <c r="CQ86" s="1"/>
    </row>
    <row r="87" spans="1:95" ht="15" customHeight="1" x14ac:dyDescent="0.25">
      <c r="A87" s="636" t="s">
        <v>81</v>
      </c>
      <c r="B87" s="638"/>
      <c r="C87" s="636" t="s">
        <v>2</v>
      </c>
      <c r="D87" s="637"/>
      <c r="E87" s="638"/>
      <c r="F87" s="621" t="s">
        <v>3</v>
      </c>
      <c r="G87" s="625"/>
      <c r="H87" s="625"/>
      <c r="I87" s="625"/>
      <c r="J87" s="625"/>
      <c r="K87" s="625"/>
      <c r="L87" s="625"/>
      <c r="M87" s="625"/>
      <c r="N87" s="625"/>
      <c r="O87" s="625"/>
      <c r="P87" s="625"/>
      <c r="Q87" s="625"/>
      <c r="R87" s="625"/>
      <c r="S87" s="625"/>
      <c r="T87" s="625"/>
      <c r="U87" s="625"/>
      <c r="V87" s="625"/>
      <c r="W87" s="625"/>
      <c r="X87" s="625"/>
      <c r="Y87" s="625"/>
      <c r="Z87" s="625"/>
      <c r="AA87" s="625"/>
      <c r="AB87" s="625"/>
      <c r="AC87" s="625"/>
      <c r="AD87" s="625"/>
      <c r="AE87" s="625"/>
      <c r="AF87" s="625"/>
      <c r="AG87" s="625"/>
      <c r="AH87" s="625"/>
      <c r="AI87" s="625"/>
      <c r="AJ87" s="625"/>
      <c r="AK87" s="625"/>
      <c r="AL87" s="625"/>
      <c r="AM87" s="622"/>
      <c r="AN87" s="618" t="s">
        <v>223</v>
      </c>
      <c r="AO87" s="99"/>
      <c r="AP87" s="99"/>
      <c r="AQ87" s="99"/>
      <c r="AR87" s="99"/>
      <c r="CI87" s="1"/>
      <c r="CJ87" s="1"/>
      <c r="CK87" s="1"/>
      <c r="CL87" s="1"/>
      <c r="CM87" s="1"/>
      <c r="CN87" s="1"/>
      <c r="CO87" s="1"/>
      <c r="CP87" s="1"/>
      <c r="CQ87" s="1"/>
    </row>
    <row r="88" spans="1:95" x14ac:dyDescent="0.25">
      <c r="A88" s="666"/>
      <c r="B88" s="667"/>
      <c r="C88" s="639"/>
      <c r="D88" s="640"/>
      <c r="E88" s="641"/>
      <c r="F88" s="621" t="s">
        <v>6</v>
      </c>
      <c r="G88" s="622"/>
      <c r="H88" s="625" t="s">
        <v>7</v>
      </c>
      <c r="I88" s="625"/>
      <c r="J88" s="621" t="s">
        <v>8</v>
      </c>
      <c r="K88" s="622"/>
      <c r="L88" s="625" t="s">
        <v>9</v>
      </c>
      <c r="M88" s="625"/>
      <c r="N88" s="621" t="s">
        <v>10</v>
      </c>
      <c r="O88" s="622"/>
      <c r="P88" s="625" t="s">
        <v>11</v>
      </c>
      <c r="Q88" s="625"/>
      <c r="R88" s="621" t="s">
        <v>12</v>
      </c>
      <c r="S88" s="622"/>
      <c r="T88" s="625" t="s">
        <v>13</v>
      </c>
      <c r="U88" s="625"/>
      <c r="V88" s="621" t="s">
        <v>14</v>
      </c>
      <c r="W88" s="622"/>
      <c r="X88" s="625" t="s">
        <v>15</v>
      </c>
      <c r="Y88" s="622"/>
      <c r="Z88" s="621" t="s">
        <v>16</v>
      </c>
      <c r="AA88" s="625"/>
      <c r="AB88" s="621" t="s">
        <v>17</v>
      </c>
      <c r="AC88" s="622"/>
      <c r="AD88" s="625" t="s">
        <v>18</v>
      </c>
      <c r="AE88" s="625"/>
      <c r="AF88" s="621" t="s">
        <v>19</v>
      </c>
      <c r="AG88" s="622"/>
      <c r="AH88" s="625" t="s">
        <v>20</v>
      </c>
      <c r="AI88" s="625"/>
      <c r="AJ88" s="621" t="s">
        <v>21</v>
      </c>
      <c r="AK88" s="622"/>
      <c r="AL88" s="625" t="s">
        <v>22</v>
      </c>
      <c r="AM88" s="622"/>
      <c r="AN88" s="619"/>
      <c r="AO88" s="99"/>
      <c r="AP88" s="99"/>
      <c r="AQ88" s="99"/>
      <c r="AR88" s="99"/>
      <c r="CI88" s="1"/>
      <c r="CJ88" s="1"/>
      <c r="CK88" s="1"/>
      <c r="CL88" s="1"/>
      <c r="CM88" s="1"/>
      <c r="CN88" s="1"/>
      <c r="CO88" s="1"/>
      <c r="CP88" s="1"/>
      <c r="CQ88" s="1"/>
    </row>
    <row r="89" spans="1:95" x14ac:dyDescent="0.25">
      <c r="A89" s="639"/>
      <c r="B89" s="640"/>
      <c r="C89" s="72" t="s">
        <v>27</v>
      </c>
      <c r="D89" s="178" t="s">
        <v>36</v>
      </c>
      <c r="E89" s="71" t="s">
        <v>29</v>
      </c>
      <c r="F89" s="108" t="s">
        <v>36</v>
      </c>
      <c r="G89" s="71" t="s">
        <v>29</v>
      </c>
      <c r="H89" s="117" t="s">
        <v>36</v>
      </c>
      <c r="I89" s="117" t="s">
        <v>29</v>
      </c>
      <c r="J89" s="108" t="s">
        <v>36</v>
      </c>
      <c r="K89" s="71" t="s">
        <v>29</v>
      </c>
      <c r="L89" s="117" t="s">
        <v>36</v>
      </c>
      <c r="M89" s="117" t="s">
        <v>29</v>
      </c>
      <c r="N89" s="108" t="s">
        <v>36</v>
      </c>
      <c r="O89" s="71" t="s">
        <v>29</v>
      </c>
      <c r="P89" s="117" t="s">
        <v>36</v>
      </c>
      <c r="Q89" s="117" t="s">
        <v>29</v>
      </c>
      <c r="R89" s="108" t="s">
        <v>36</v>
      </c>
      <c r="S89" s="71" t="s">
        <v>29</v>
      </c>
      <c r="T89" s="117" t="s">
        <v>36</v>
      </c>
      <c r="U89" s="117" t="s">
        <v>29</v>
      </c>
      <c r="V89" s="108" t="s">
        <v>36</v>
      </c>
      <c r="W89" s="71" t="s">
        <v>29</v>
      </c>
      <c r="X89" s="117" t="s">
        <v>36</v>
      </c>
      <c r="Y89" s="71" t="s">
        <v>29</v>
      </c>
      <c r="Z89" s="108" t="s">
        <v>36</v>
      </c>
      <c r="AA89" s="117" t="s">
        <v>29</v>
      </c>
      <c r="AB89" s="108" t="s">
        <v>36</v>
      </c>
      <c r="AC89" s="71" t="s">
        <v>29</v>
      </c>
      <c r="AD89" s="117" t="s">
        <v>36</v>
      </c>
      <c r="AE89" s="117" t="s">
        <v>29</v>
      </c>
      <c r="AF89" s="108" t="s">
        <v>36</v>
      </c>
      <c r="AG89" s="71" t="s">
        <v>29</v>
      </c>
      <c r="AH89" s="117" t="s">
        <v>36</v>
      </c>
      <c r="AI89" s="117" t="s">
        <v>29</v>
      </c>
      <c r="AJ89" s="108" t="s">
        <v>36</v>
      </c>
      <c r="AK89" s="71" t="s">
        <v>29</v>
      </c>
      <c r="AL89" s="117" t="s">
        <v>36</v>
      </c>
      <c r="AM89" s="71" t="s">
        <v>29</v>
      </c>
      <c r="AN89" s="620"/>
      <c r="AO89" s="99"/>
      <c r="AP89" s="99"/>
      <c r="AQ89" s="99"/>
      <c r="AR89" s="99"/>
      <c r="CI89" s="1"/>
      <c r="CJ89" s="1"/>
      <c r="CK89" s="1"/>
      <c r="CL89" s="1"/>
      <c r="CM89" s="1"/>
      <c r="CN89" s="1"/>
      <c r="CO89" s="1"/>
      <c r="CP89" s="1"/>
      <c r="CQ89" s="1"/>
    </row>
    <row r="90" spans="1:95" ht="15" customHeight="1" x14ac:dyDescent="0.25">
      <c r="A90" s="621" t="s">
        <v>82</v>
      </c>
      <c r="B90" s="622"/>
      <c r="C90" s="121">
        <f t="shared" ref="C90:AN90" si="12">SUM(C91:C97)</f>
        <v>0</v>
      </c>
      <c r="D90" s="122">
        <f t="shared" si="12"/>
        <v>0</v>
      </c>
      <c r="E90" s="31">
        <f t="shared" si="12"/>
        <v>0</v>
      </c>
      <c r="F90" s="179">
        <f t="shared" si="12"/>
        <v>0</v>
      </c>
      <c r="G90" s="180">
        <f t="shared" si="12"/>
        <v>0</v>
      </c>
      <c r="H90" s="179">
        <f t="shared" si="12"/>
        <v>0</v>
      </c>
      <c r="I90" s="180">
        <f t="shared" si="12"/>
        <v>0</v>
      </c>
      <c r="J90" s="179">
        <f t="shared" si="12"/>
        <v>0</v>
      </c>
      <c r="K90" s="180">
        <f t="shared" si="12"/>
        <v>0</v>
      </c>
      <c r="L90" s="179">
        <f t="shared" si="12"/>
        <v>0</v>
      </c>
      <c r="M90" s="180">
        <f t="shared" si="12"/>
        <v>0</v>
      </c>
      <c r="N90" s="179">
        <f t="shared" si="12"/>
        <v>0</v>
      </c>
      <c r="O90" s="180">
        <f t="shared" si="12"/>
        <v>0</v>
      </c>
      <c r="P90" s="179">
        <f t="shared" si="12"/>
        <v>0</v>
      </c>
      <c r="Q90" s="180">
        <f t="shared" si="12"/>
        <v>0</v>
      </c>
      <c r="R90" s="179">
        <f t="shared" si="12"/>
        <v>0</v>
      </c>
      <c r="S90" s="180">
        <f t="shared" si="12"/>
        <v>0</v>
      </c>
      <c r="T90" s="179">
        <f t="shared" si="12"/>
        <v>0</v>
      </c>
      <c r="U90" s="180">
        <f t="shared" si="12"/>
        <v>0</v>
      </c>
      <c r="V90" s="179">
        <f t="shared" si="12"/>
        <v>0</v>
      </c>
      <c r="W90" s="180">
        <f t="shared" si="12"/>
        <v>0</v>
      </c>
      <c r="X90" s="179">
        <f t="shared" si="12"/>
        <v>0</v>
      </c>
      <c r="Y90" s="180">
        <f t="shared" si="12"/>
        <v>0</v>
      </c>
      <c r="Z90" s="179">
        <f t="shared" si="12"/>
        <v>0</v>
      </c>
      <c r="AA90" s="180">
        <f t="shared" si="12"/>
        <v>0</v>
      </c>
      <c r="AB90" s="179">
        <f t="shared" si="12"/>
        <v>0</v>
      </c>
      <c r="AC90" s="180">
        <f t="shared" si="12"/>
        <v>0</v>
      </c>
      <c r="AD90" s="179">
        <f t="shared" si="12"/>
        <v>0</v>
      </c>
      <c r="AE90" s="180">
        <f t="shared" si="12"/>
        <v>0</v>
      </c>
      <c r="AF90" s="179">
        <f t="shared" si="12"/>
        <v>0</v>
      </c>
      <c r="AG90" s="180">
        <f t="shared" si="12"/>
        <v>0</v>
      </c>
      <c r="AH90" s="179">
        <f t="shared" si="12"/>
        <v>0</v>
      </c>
      <c r="AI90" s="180">
        <f t="shared" si="12"/>
        <v>0</v>
      </c>
      <c r="AJ90" s="179">
        <f t="shared" si="12"/>
        <v>0</v>
      </c>
      <c r="AK90" s="180">
        <f t="shared" si="12"/>
        <v>0</v>
      </c>
      <c r="AL90" s="179">
        <f t="shared" si="12"/>
        <v>0</v>
      </c>
      <c r="AM90" s="180">
        <f t="shared" si="12"/>
        <v>0</v>
      </c>
      <c r="AN90" s="181">
        <f t="shared" si="12"/>
        <v>0</v>
      </c>
      <c r="AO90" s="182"/>
      <c r="AP90" s="99"/>
      <c r="AQ90" s="99"/>
      <c r="AR90" s="99"/>
      <c r="CI90" s="1"/>
      <c r="CJ90" s="1"/>
      <c r="CK90" s="1"/>
      <c r="CL90" s="1"/>
      <c r="CM90" s="1"/>
      <c r="CN90" s="1"/>
      <c r="CO90" s="1"/>
      <c r="CP90" s="1"/>
      <c r="CQ90" s="1"/>
    </row>
    <row r="91" spans="1:95" ht="15" customHeight="1" x14ac:dyDescent="0.25">
      <c r="A91" s="618" t="s">
        <v>83</v>
      </c>
      <c r="B91" s="183" t="s">
        <v>84</v>
      </c>
      <c r="C91" s="121">
        <f t="shared" ref="C91:C97" si="13">SUM(D91+E91)</f>
        <v>0</v>
      </c>
      <c r="D91" s="122">
        <f t="shared" ref="D91:E97" si="14">SUM(F91+H91+J91+L91+N91+P91+R91+T91+V91+X91+Z91+AB91+AD91+AF91+AH91+AJ91+AL91)</f>
        <v>0</v>
      </c>
      <c r="E91" s="31">
        <f t="shared" si="14"/>
        <v>0</v>
      </c>
      <c r="F91" s="184"/>
      <c r="G91" s="185"/>
      <c r="H91" s="186"/>
      <c r="I91" s="187"/>
      <c r="J91" s="186"/>
      <c r="K91" s="187"/>
      <c r="L91" s="184"/>
      <c r="M91" s="185"/>
      <c r="N91" s="186"/>
      <c r="O91" s="187"/>
      <c r="P91" s="186"/>
      <c r="Q91" s="187"/>
      <c r="R91" s="186"/>
      <c r="S91" s="187"/>
      <c r="T91" s="186"/>
      <c r="U91" s="187"/>
      <c r="V91" s="186"/>
      <c r="W91" s="187"/>
      <c r="X91" s="186"/>
      <c r="Y91" s="187"/>
      <c r="Z91" s="186"/>
      <c r="AA91" s="187"/>
      <c r="AB91" s="186"/>
      <c r="AC91" s="187"/>
      <c r="AD91" s="186"/>
      <c r="AE91" s="187"/>
      <c r="AF91" s="186"/>
      <c r="AG91" s="187"/>
      <c r="AH91" s="186"/>
      <c r="AI91" s="187"/>
      <c r="AJ91" s="186"/>
      <c r="AK91" s="187"/>
      <c r="AL91" s="186"/>
      <c r="AM91" s="187"/>
      <c r="AN91" s="188"/>
      <c r="AO91" s="83"/>
      <c r="AP91" s="84"/>
      <c r="AQ91" s="84"/>
      <c r="AR91" s="84"/>
      <c r="CA91" s="2" t="str">
        <f t="shared" ref="CA91:CA97" si="15">IF(C91=0,"",IF(AN91="",IF(C91="",""," No olvide escribir la columna Beneficiarios.-"),""))</f>
        <v/>
      </c>
      <c r="CB91" s="2" t="str">
        <f t="shared" ref="CB91:CB97" si="16">IF(C91&lt;AN91," El número de Beneficiarios NO puede ser mayor que el Total.-","")</f>
        <v/>
      </c>
      <c r="CG91" s="2">
        <f t="shared" ref="CG91:CG97" si="17">IF(C91&lt;AN91,1,0)</f>
        <v>0</v>
      </c>
      <c r="CH91" s="2" t="str">
        <f t="shared" ref="CH91:CH97" si="18">IF(C91=0,"",IF(AN91="",IF(C91="","",1),0))</f>
        <v/>
      </c>
      <c r="CI91" s="1"/>
      <c r="CJ91" s="1"/>
      <c r="CK91" s="1"/>
      <c r="CL91" s="1"/>
      <c r="CM91" s="1"/>
      <c r="CN91" s="1"/>
      <c r="CO91" s="1"/>
      <c r="CP91" s="1"/>
      <c r="CQ91" s="1"/>
    </row>
    <row r="92" spans="1:95" x14ac:dyDescent="0.25">
      <c r="A92" s="619"/>
      <c r="B92" s="189" t="s">
        <v>85</v>
      </c>
      <c r="C92" s="190">
        <f t="shared" si="13"/>
        <v>0</v>
      </c>
      <c r="D92" s="41">
        <f t="shared" si="14"/>
        <v>0</v>
      </c>
      <c r="E92" s="191">
        <f t="shared" si="14"/>
        <v>0</v>
      </c>
      <c r="F92" s="192"/>
      <c r="G92" s="193"/>
      <c r="H92" s="194"/>
      <c r="I92" s="195"/>
      <c r="J92" s="192"/>
      <c r="K92" s="196"/>
      <c r="L92" s="194"/>
      <c r="M92" s="197"/>
      <c r="N92" s="192"/>
      <c r="O92" s="196"/>
      <c r="P92" s="195"/>
      <c r="Q92" s="197"/>
      <c r="R92" s="198"/>
      <c r="S92" s="196"/>
      <c r="T92" s="195"/>
      <c r="U92" s="197"/>
      <c r="V92" s="198"/>
      <c r="W92" s="196"/>
      <c r="X92" s="195"/>
      <c r="Y92" s="196"/>
      <c r="Z92" s="198"/>
      <c r="AA92" s="197"/>
      <c r="AB92" s="198"/>
      <c r="AC92" s="196"/>
      <c r="AD92" s="195"/>
      <c r="AE92" s="197"/>
      <c r="AF92" s="198"/>
      <c r="AG92" s="196"/>
      <c r="AH92" s="195"/>
      <c r="AI92" s="197"/>
      <c r="AJ92" s="198"/>
      <c r="AK92" s="196"/>
      <c r="AL92" s="195"/>
      <c r="AM92" s="196"/>
      <c r="AN92" s="199"/>
      <c r="AO92" s="83"/>
      <c r="AP92" s="84"/>
      <c r="AQ92" s="84"/>
      <c r="AR92" s="84"/>
      <c r="CA92" s="2" t="str">
        <f t="shared" si="15"/>
        <v/>
      </c>
      <c r="CB92" s="2" t="str">
        <f t="shared" si="16"/>
        <v/>
      </c>
      <c r="CG92" s="2">
        <f t="shared" si="17"/>
        <v>0</v>
      </c>
      <c r="CH92" s="2" t="str">
        <f t="shared" si="18"/>
        <v/>
      </c>
      <c r="CI92" s="1"/>
      <c r="CJ92" s="1"/>
      <c r="CK92" s="1"/>
      <c r="CL92" s="1"/>
      <c r="CM92" s="1"/>
      <c r="CN92" s="1"/>
      <c r="CO92" s="1"/>
      <c r="CP92" s="1"/>
      <c r="CQ92" s="1"/>
    </row>
    <row r="93" spans="1:95" ht="15.75" thickBot="1" x14ac:dyDescent="0.3">
      <c r="A93" s="671"/>
      <c r="B93" s="200" t="s">
        <v>86</v>
      </c>
      <c r="C93" s="201">
        <f t="shared" si="13"/>
        <v>0</v>
      </c>
      <c r="D93" s="202">
        <f t="shared" si="14"/>
        <v>0</v>
      </c>
      <c r="E93" s="203">
        <f t="shared" si="14"/>
        <v>0</v>
      </c>
      <c r="F93" s="204"/>
      <c r="G93" s="205"/>
      <c r="H93" s="206"/>
      <c r="I93" s="207"/>
      <c r="J93" s="204"/>
      <c r="K93" s="208"/>
      <c r="L93" s="206"/>
      <c r="M93" s="209"/>
      <c r="N93" s="204"/>
      <c r="O93" s="208"/>
      <c r="P93" s="207"/>
      <c r="Q93" s="209"/>
      <c r="R93" s="210"/>
      <c r="S93" s="208"/>
      <c r="T93" s="207"/>
      <c r="U93" s="209"/>
      <c r="V93" s="210"/>
      <c r="W93" s="208"/>
      <c r="X93" s="207"/>
      <c r="Y93" s="208"/>
      <c r="Z93" s="210"/>
      <c r="AA93" s="209"/>
      <c r="AB93" s="210"/>
      <c r="AC93" s="208"/>
      <c r="AD93" s="207"/>
      <c r="AE93" s="209"/>
      <c r="AF93" s="210"/>
      <c r="AG93" s="208"/>
      <c r="AH93" s="207"/>
      <c r="AI93" s="209"/>
      <c r="AJ93" s="210"/>
      <c r="AK93" s="208"/>
      <c r="AL93" s="207"/>
      <c r="AM93" s="208"/>
      <c r="AN93" s="211"/>
      <c r="AO93" s="83"/>
      <c r="AP93" s="84"/>
      <c r="AQ93" s="84"/>
      <c r="AR93" s="84"/>
      <c r="CA93" s="2" t="str">
        <f t="shared" si="15"/>
        <v/>
      </c>
      <c r="CB93" s="2" t="str">
        <f t="shared" si="16"/>
        <v/>
      </c>
      <c r="CG93" s="2">
        <f t="shared" si="17"/>
        <v>0</v>
      </c>
      <c r="CH93" s="2" t="str">
        <f t="shared" si="18"/>
        <v/>
      </c>
      <c r="CI93" s="1"/>
      <c r="CJ93" s="1"/>
      <c r="CK93" s="1"/>
      <c r="CL93" s="1"/>
      <c r="CM93" s="1"/>
      <c r="CN93" s="1"/>
      <c r="CO93" s="1"/>
      <c r="CP93" s="1"/>
      <c r="CQ93" s="1"/>
    </row>
    <row r="94" spans="1:95" ht="15.75" thickTop="1" x14ac:dyDescent="0.25">
      <c r="A94" s="672" t="s">
        <v>87</v>
      </c>
      <c r="B94" s="673"/>
      <c r="C94" s="212">
        <f t="shared" si="13"/>
        <v>0</v>
      </c>
      <c r="D94" s="213">
        <f t="shared" si="14"/>
        <v>0</v>
      </c>
      <c r="E94" s="214">
        <f t="shared" si="14"/>
        <v>0</v>
      </c>
      <c r="F94" s="215"/>
      <c r="G94" s="216"/>
      <c r="H94" s="217"/>
      <c r="I94" s="218"/>
      <c r="J94" s="219"/>
      <c r="K94" s="216"/>
      <c r="L94" s="217"/>
      <c r="M94" s="220"/>
      <c r="N94" s="219"/>
      <c r="O94" s="216"/>
      <c r="P94" s="218"/>
      <c r="Q94" s="220"/>
      <c r="R94" s="221"/>
      <c r="S94" s="216"/>
      <c r="T94" s="218"/>
      <c r="U94" s="220"/>
      <c r="V94" s="221"/>
      <c r="W94" s="216"/>
      <c r="X94" s="218"/>
      <c r="Y94" s="216"/>
      <c r="Z94" s="221"/>
      <c r="AA94" s="220"/>
      <c r="AB94" s="221"/>
      <c r="AC94" s="216"/>
      <c r="AD94" s="218"/>
      <c r="AE94" s="220"/>
      <c r="AF94" s="221"/>
      <c r="AG94" s="216"/>
      <c r="AH94" s="218"/>
      <c r="AI94" s="220"/>
      <c r="AJ94" s="221"/>
      <c r="AK94" s="216"/>
      <c r="AL94" s="218"/>
      <c r="AM94" s="216"/>
      <c r="AN94" s="222"/>
      <c r="AO94" s="83"/>
      <c r="AP94" s="84"/>
      <c r="AQ94" s="84"/>
      <c r="AR94" s="84"/>
      <c r="CA94" s="2" t="str">
        <f t="shared" si="15"/>
        <v/>
      </c>
      <c r="CB94" s="2" t="str">
        <f t="shared" si="16"/>
        <v/>
      </c>
      <c r="CG94" s="2">
        <f t="shared" si="17"/>
        <v>0</v>
      </c>
      <c r="CH94" s="2" t="str">
        <f t="shared" si="18"/>
        <v/>
      </c>
      <c r="CI94" s="1"/>
      <c r="CJ94" s="1"/>
      <c r="CK94" s="1"/>
      <c r="CL94" s="1"/>
      <c r="CM94" s="1"/>
      <c r="CN94" s="1"/>
      <c r="CO94" s="1"/>
      <c r="CP94" s="1"/>
      <c r="CQ94" s="1"/>
    </row>
    <row r="95" spans="1:95" x14ac:dyDescent="0.25">
      <c r="A95" s="662" t="s">
        <v>88</v>
      </c>
      <c r="B95" s="663"/>
      <c r="C95" s="40">
        <f t="shared" si="13"/>
        <v>0</v>
      </c>
      <c r="D95" s="76">
        <f t="shared" si="14"/>
        <v>0</v>
      </c>
      <c r="E95" s="223">
        <f t="shared" si="14"/>
        <v>0</v>
      </c>
      <c r="F95" s="224"/>
      <c r="G95" s="225"/>
      <c r="H95" s="226"/>
      <c r="I95" s="227"/>
      <c r="J95" s="215"/>
      <c r="K95" s="228"/>
      <c r="L95" s="226"/>
      <c r="M95" s="229"/>
      <c r="N95" s="215"/>
      <c r="O95" s="228"/>
      <c r="P95" s="227"/>
      <c r="Q95" s="229"/>
      <c r="R95" s="230"/>
      <c r="S95" s="228"/>
      <c r="T95" s="227"/>
      <c r="U95" s="229"/>
      <c r="V95" s="230"/>
      <c r="W95" s="228"/>
      <c r="X95" s="227"/>
      <c r="Y95" s="228"/>
      <c r="Z95" s="230"/>
      <c r="AA95" s="229"/>
      <c r="AB95" s="230"/>
      <c r="AC95" s="228"/>
      <c r="AD95" s="227"/>
      <c r="AE95" s="229"/>
      <c r="AF95" s="230"/>
      <c r="AG95" s="228"/>
      <c r="AH95" s="227"/>
      <c r="AI95" s="229"/>
      <c r="AJ95" s="230"/>
      <c r="AK95" s="228"/>
      <c r="AL95" s="227"/>
      <c r="AM95" s="228"/>
      <c r="AN95" s="231"/>
      <c r="AO95" s="83"/>
      <c r="AP95" s="84"/>
      <c r="AQ95" s="84"/>
      <c r="AR95" s="84"/>
      <c r="CA95" s="2" t="str">
        <f t="shared" si="15"/>
        <v/>
      </c>
      <c r="CB95" s="2" t="str">
        <f t="shared" si="16"/>
        <v/>
      </c>
      <c r="CG95" s="2">
        <f t="shared" si="17"/>
        <v>0</v>
      </c>
      <c r="CH95" s="2" t="str">
        <f t="shared" si="18"/>
        <v/>
      </c>
      <c r="CI95" s="1"/>
      <c r="CJ95" s="1"/>
      <c r="CK95" s="1"/>
      <c r="CL95" s="1"/>
      <c r="CM95" s="1"/>
      <c r="CN95" s="1"/>
      <c r="CO95" s="1"/>
      <c r="CP95" s="1"/>
      <c r="CQ95" s="1"/>
    </row>
    <row r="96" spans="1:95" x14ac:dyDescent="0.25">
      <c r="A96" s="662" t="s">
        <v>89</v>
      </c>
      <c r="B96" s="663"/>
      <c r="C96" s="190">
        <f t="shared" si="13"/>
        <v>0</v>
      </c>
      <c r="D96" s="41">
        <f t="shared" si="14"/>
        <v>0</v>
      </c>
      <c r="E96" s="232">
        <f t="shared" si="14"/>
        <v>0</v>
      </c>
      <c r="F96" s="192"/>
      <c r="G96" s="193"/>
      <c r="H96" s="194"/>
      <c r="I96" s="195"/>
      <c r="J96" s="192"/>
      <c r="K96" s="196"/>
      <c r="L96" s="194"/>
      <c r="M96" s="197"/>
      <c r="N96" s="192"/>
      <c r="O96" s="196"/>
      <c r="P96" s="195"/>
      <c r="Q96" s="197"/>
      <c r="R96" s="198"/>
      <c r="S96" s="196"/>
      <c r="T96" s="195"/>
      <c r="U96" s="197"/>
      <c r="V96" s="198"/>
      <c r="W96" s="196"/>
      <c r="X96" s="195"/>
      <c r="Y96" s="196"/>
      <c r="Z96" s="198"/>
      <c r="AA96" s="197"/>
      <c r="AB96" s="198"/>
      <c r="AC96" s="196"/>
      <c r="AD96" s="195"/>
      <c r="AE96" s="197"/>
      <c r="AF96" s="198"/>
      <c r="AG96" s="196"/>
      <c r="AH96" s="195"/>
      <c r="AI96" s="197"/>
      <c r="AJ96" s="198"/>
      <c r="AK96" s="196"/>
      <c r="AL96" s="195"/>
      <c r="AM96" s="196"/>
      <c r="AN96" s="199"/>
      <c r="AO96" s="83"/>
      <c r="AP96" s="84"/>
      <c r="AQ96" s="84"/>
      <c r="AR96" s="84"/>
      <c r="CA96" s="2" t="str">
        <f t="shared" si="15"/>
        <v/>
      </c>
      <c r="CB96" s="2" t="str">
        <f t="shared" si="16"/>
        <v/>
      </c>
      <c r="CG96" s="2">
        <f t="shared" si="17"/>
        <v>0</v>
      </c>
      <c r="CH96" s="2" t="str">
        <f t="shared" si="18"/>
        <v/>
      </c>
      <c r="CI96" s="1"/>
      <c r="CJ96" s="1"/>
      <c r="CK96" s="1"/>
      <c r="CL96" s="1"/>
      <c r="CM96" s="1"/>
      <c r="CN96" s="1"/>
      <c r="CO96" s="1"/>
      <c r="CP96" s="1"/>
      <c r="CQ96" s="1"/>
    </row>
    <row r="97" spans="1:95" x14ac:dyDescent="0.25">
      <c r="A97" s="664" t="s">
        <v>90</v>
      </c>
      <c r="B97" s="665"/>
      <c r="C97" s="91">
        <f t="shared" si="13"/>
        <v>0</v>
      </c>
      <c r="D97" s="92">
        <f t="shared" si="14"/>
        <v>0</v>
      </c>
      <c r="E97" s="233">
        <f t="shared" si="14"/>
        <v>0</v>
      </c>
      <c r="F97" s="234"/>
      <c r="G97" s="235"/>
      <c r="H97" s="236"/>
      <c r="I97" s="237"/>
      <c r="J97" s="234"/>
      <c r="K97" s="238"/>
      <c r="L97" s="236"/>
      <c r="M97" s="239"/>
      <c r="N97" s="234"/>
      <c r="O97" s="238"/>
      <c r="P97" s="237"/>
      <c r="Q97" s="239"/>
      <c r="R97" s="240"/>
      <c r="S97" s="238"/>
      <c r="T97" s="237"/>
      <c r="U97" s="239"/>
      <c r="V97" s="240"/>
      <c r="W97" s="238"/>
      <c r="X97" s="237"/>
      <c r="Y97" s="238"/>
      <c r="Z97" s="240"/>
      <c r="AA97" s="239"/>
      <c r="AB97" s="240"/>
      <c r="AC97" s="238"/>
      <c r="AD97" s="237"/>
      <c r="AE97" s="239"/>
      <c r="AF97" s="240"/>
      <c r="AG97" s="238"/>
      <c r="AH97" s="237"/>
      <c r="AI97" s="239"/>
      <c r="AJ97" s="240"/>
      <c r="AK97" s="238"/>
      <c r="AL97" s="237"/>
      <c r="AM97" s="238"/>
      <c r="AN97" s="241"/>
      <c r="AO97" s="83"/>
      <c r="AP97" s="84"/>
      <c r="AQ97" s="84"/>
      <c r="AR97" s="84"/>
      <c r="CA97" s="2" t="str">
        <f t="shared" si="15"/>
        <v/>
      </c>
      <c r="CB97" s="2" t="str">
        <f t="shared" si="16"/>
        <v/>
      </c>
      <c r="CG97" s="2">
        <f t="shared" si="17"/>
        <v>0</v>
      </c>
      <c r="CH97" s="2" t="str">
        <f t="shared" si="18"/>
        <v/>
      </c>
      <c r="CI97" s="1"/>
      <c r="CJ97" s="1"/>
      <c r="CK97" s="1"/>
      <c r="CL97" s="1"/>
      <c r="CM97" s="1"/>
      <c r="CN97" s="1"/>
      <c r="CO97" s="1"/>
      <c r="CP97" s="1"/>
      <c r="CQ97" s="1"/>
    </row>
    <row r="98" spans="1:95" x14ac:dyDescent="0.25">
      <c r="A98" s="176" t="s">
        <v>91</v>
      </c>
      <c r="B98" s="20"/>
      <c r="C98" s="20"/>
      <c r="D98" s="19"/>
      <c r="E98" s="158"/>
      <c r="F98" s="158"/>
      <c r="G98" s="158"/>
      <c r="H98" s="158"/>
      <c r="I98" s="158"/>
      <c r="J98" s="158"/>
      <c r="K98" s="158"/>
      <c r="L98" s="158"/>
      <c r="M98" s="158"/>
      <c r="N98" s="158"/>
      <c r="O98" s="158"/>
      <c r="P98" s="158"/>
      <c r="Q98" s="158"/>
      <c r="R98" s="158"/>
      <c r="S98" s="158"/>
      <c r="T98" s="158"/>
      <c r="U98" s="158"/>
      <c r="V98" s="158"/>
      <c r="W98" s="158"/>
      <c r="X98" s="158"/>
      <c r="Y98" s="158"/>
      <c r="Z98" s="158"/>
      <c r="AA98" s="158"/>
      <c r="AB98" s="158"/>
      <c r="AC98" s="158"/>
      <c r="AD98" s="158"/>
      <c r="AE98" s="158"/>
      <c r="AF98" s="158"/>
      <c r="AG98" s="158"/>
      <c r="AH98" s="158"/>
      <c r="AI98" s="158"/>
      <c r="AJ98" s="158"/>
      <c r="AK98" s="158"/>
      <c r="AL98" s="158"/>
      <c r="AM98" s="158"/>
      <c r="AN98" s="158"/>
      <c r="AO98" s="67"/>
      <c r="AP98" s="67"/>
      <c r="AQ98" s="67"/>
      <c r="AR98" s="67"/>
      <c r="CI98" s="1"/>
      <c r="CJ98" s="1"/>
      <c r="CK98" s="1"/>
      <c r="CL98" s="1"/>
      <c r="CM98" s="1"/>
      <c r="CN98" s="1"/>
      <c r="CO98" s="1"/>
      <c r="CP98" s="1"/>
      <c r="CQ98" s="1"/>
    </row>
    <row r="99" spans="1:95" x14ac:dyDescent="0.25">
      <c r="A99" s="621" t="s">
        <v>92</v>
      </c>
      <c r="B99" s="625"/>
      <c r="C99" s="622"/>
      <c r="D99" s="160" t="s">
        <v>48</v>
      </c>
      <c r="E99" s="164"/>
      <c r="F99" s="164"/>
      <c r="G99" s="164"/>
      <c r="H99" s="164"/>
      <c r="I99" s="164"/>
      <c r="J99" s="164"/>
      <c r="K99" s="164"/>
      <c r="L99" s="164"/>
      <c r="M99" s="164"/>
      <c r="N99" s="164"/>
      <c r="O99" s="164"/>
      <c r="P99" s="164"/>
      <c r="Q99" s="164"/>
      <c r="R99" s="164"/>
      <c r="S99" s="164"/>
      <c r="T99" s="164"/>
      <c r="U99" s="164"/>
      <c r="V99" s="164"/>
      <c r="W99" s="164"/>
      <c r="X99" s="164"/>
      <c r="Y99" s="164"/>
      <c r="Z99" s="171"/>
      <c r="AA99" s="171"/>
      <c r="AB99" s="171"/>
      <c r="AC99" s="171"/>
      <c r="AD99" s="171"/>
      <c r="AE99" s="171"/>
      <c r="AF99" s="171"/>
      <c r="AG99" s="171"/>
      <c r="AH99" s="171"/>
      <c r="AI99" s="171"/>
      <c r="AJ99" s="171"/>
      <c r="AK99" s="171"/>
      <c r="AL99" s="171"/>
      <c r="AM99" s="171"/>
      <c r="AN99" s="171"/>
      <c r="AO99" s="99"/>
      <c r="AP99" s="99"/>
      <c r="AQ99" s="99"/>
      <c r="AR99" s="99"/>
      <c r="CI99" s="1"/>
      <c r="CJ99" s="1"/>
      <c r="CK99" s="1"/>
      <c r="CL99" s="1"/>
      <c r="CM99" s="1"/>
      <c r="CN99" s="1"/>
      <c r="CO99" s="1"/>
      <c r="CP99" s="1"/>
      <c r="CQ99" s="1"/>
    </row>
    <row r="100" spans="1:95" ht="21" x14ac:dyDescent="0.25">
      <c r="A100" s="636" t="s">
        <v>93</v>
      </c>
      <c r="B100" s="638"/>
      <c r="C100" s="242" t="s">
        <v>94</v>
      </c>
      <c r="D100" s="243"/>
      <c r="E100" s="244"/>
      <c r="F100" s="164"/>
      <c r="G100" s="164"/>
      <c r="H100" s="164"/>
      <c r="I100" s="164"/>
      <c r="J100" s="164"/>
      <c r="K100" s="164"/>
      <c r="L100" s="164"/>
      <c r="M100" s="164"/>
      <c r="N100" s="164"/>
      <c r="O100" s="164"/>
      <c r="P100" s="164"/>
      <c r="Q100" s="164"/>
      <c r="R100" s="164"/>
      <c r="S100" s="164"/>
      <c r="T100" s="164"/>
      <c r="U100" s="164"/>
      <c r="V100" s="164"/>
      <c r="W100" s="164"/>
      <c r="X100" s="164"/>
      <c r="Y100" s="164"/>
      <c r="Z100" s="171"/>
      <c r="AA100" s="171"/>
      <c r="AB100" s="171"/>
      <c r="AC100" s="171"/>
      <c r="AD100" s="171"/>
      <c r="AE100" s="171"/>
      <c r="AF100" s="171"/>
      <c r="AG100" s="171"/>
      <c r="AH100" s="171"/>
      <c r="AI100" s="171"/>
      <c r="AJ100" s="171"/>
      <c r="AK100" s="171"/>
      <c r="AL100" s="171"/>
      <c r="AM100" s="171"/>
      <c r="AN100" s="171"/>
      <c r="AO100" s="164"/>
      <c r="AP100" s="164"/>
      <c r="AQ100" s="164"/>
      <c r="AR100" s="164"/>
      <c r="CI100" s="1"/>
      <c r="CJ100" s="1"/>
      <c r="CK100" s="1"/>
      <c r="CL100" s="1"/>
      <c r="CM100" s="1"/>
      <c r="CN100" s="1"/>
      <c r="CO100" s="1"/>
      <c r="CP100" s="1"/>
      <c r="CQ100" s="1"/>
    </row>
    <row r="101" spans="1:95" x14ac:dyDescent="0.25">
      <c r="A101" s="666"/>
      <c r="B101" s="667"/>
      <c r="C101" s="245" t="s">
        <v>95</v>
      </c>
      <c r="D101" s="199"/>
      <c r="E101" s="244"/>
      <c r="F101" s="164"/>
      <c r="G101" s="164"/>
      <c r="H101" s="164"/>
      <c r="I101" s="164"/>
      <c r="J101" s="164"/>
      <c r="K101" s="164"/>
      <c r="L101" s="164"/>
      <c r="M101" s="164"/>
      <c r="N101" s="164"/>
      <c r="O101" s="164"/>
      <c r="P101" s="164"/>
      <c r="Q101" s="164"/>
      <c r="R101" s="164"/>
      <c r="S101" s="164"/>
      <c r="T101" s="164"/>
      <c r="U101" s="164"/>
      <c r="V101" s="164"/>
      <c r="W101" s="164"/>
      <c r="X101" s="164"/>
      <c r="Y101" s="164"/>
      <c r="Z101" s="171"/>
      <c r="AA101" s="171"/>
      <c r="AB101" s="171"/>
      <c r="AC101" s="171"/>
      <c r="AD101" s="171"/>
      <c r="AE101" s="171"/>
      <c r="AF101" s="171"/>
      <c r="AG101" s="171"/>
      <c r="AH101" s="171"/>
      <c r="AI101" s="171"/>
      <c r="AJ101" s="171"/>
      <c r="AK101" s="171"/>
      <c r="AL101" s="171"/>
      <c r="AM101" s="171"/>
      <c r="AN101" s="171"/>
      <c r="AO101" s="164"/>
      <c r="AP101" s="164"/>
      <c r="AQ101" s="164"/>
      <c r="AR101" s="164"/>
      <c r="CI101" s="1"/>
      <c r="CJ101" s="1"/>
      <c r="CK101" s="1"/>
      <c r="CL101" s="1"/>
      <c r="CM101" s="1"/>
      <c r="CN101" s="1"/>
      <c r="CO101" s="1"/>
      <c r="CP101" s="1"/>
      <c r="CQ101" s="1"/>
    </row>
    <row r="102" spans="1:95" ht="21" x14ac:dyDescent="0.25">
      <c r="A102" s="639"/>
      <c r="B102" s="641"/>
      <c r="C102" s="246" t="s">
        <v>96</v>
      </c>
      <c r="D102" s="247"/>
      <c r="E102" s="244"/>
      <c r="F102" s="164"/>
      <c r="G102" s="164"/>
      <c r="H102" s="164"/>
      <c r="I102" s="164"/>
      <c r="J102" s="164"/>
      <c r="K102" s="164"/>
      <c r="L102" s="164"/>
      <c r="M102" s="164"/>
      <c r="N102" s="164"/>
      <c r="O102" s="164"/>
      <c r="P102" s="164"/>
      <c r="Q102" s="164"/>
      <c r="R102" s="164"/>
      <c r="S102" s="164"/>
      <c r="T102" s="164"/>
      <c r="U102" s="164"/>
      <c r="V102" s="164"/>
      <c r="W102" s="164"/>
      <c r="X102" s="164"/>
      <c r="Y102" s="164"/>
      <c r="Z102" s="171"/>
      <c r="AA102" s="171"/>
      <c r="AB102" s="171"/>
      <c r="AC102" s="171"/>
      <c r="AD102" s="171"/>
      <c r="AE102" s="171"/>
      <c r="AF102" s="171"/>
      <c r="AG102" s="171"/>
      <c r="AH102" s="171"/>
      <c r="AI102" s="171"/>
      <c r="AJ102" s="171"/>
      <c r="AK102" s="171"/>
      <c r="AL102" s="171"/>
      <c r="AM102" s="171"/>
      <c r="AN102" s="171"/>
      <c r="AO102" s="164"/>
      <c r="AP102" s="164"/>
      <c r="AQ102" s="164"/>
      <c r="AR102" s="164"/>
      <c r="CI102" s="1"/>
      <c r="CJ102" s="1"/>
      <c r="CK102" s="1"/>
      <c r="CL102" s="1"/>
      <c r="CM102" s="1"/>
      <c r="CN102" s="1"/>
      <c r="CO102" s="1"/>
      <c r="CP102" s="1"/>
      <c r="CQ102" s="1"/>
    </row>
    <row r="103" spans="1:95" ht="15.75" x14ac:dyDescent="0.25">
      <c r="A103" s="248" t="s">
        <v>228</v>
      </c>
      <c r="B103" s="97"/>
      <c r="C103" s="249"/>
      <c r="D103" s="250"/>
      <c r="E103" s="251"/>
      <c r="F103" s="252"/>
      <c r="G103" s="252"/>
      <c r="H103" s="253"/>
      <c r="I103" s="252"/>
      <c r="J103" s="65"/>
      <c r="K103" s="254"/>
      <c r="L103" s="255"/>
      <c r="M103" s="254"/>
      <c r="N103" s="254"/>
      <c r="O103" s="256"/>
      <c r="P103" s="65"/>
      <c r="Q103" s="254"/>
      <c r="R103" s="256"/>
      <c r="S103" s="65"/>
      <c r="T103" s="254"/>
      <c r="U103" s="65"/>
      <c r="V103" s="65"/>
      <c r="W103" s="256"/>
      <c r="X103" s="256"/>
      <c r="Y103" s="256"/>
      <c r="Z103" s="257"/>
      <c r="AA103" s="65"/>
      <c r="AB103" s="256"/>
      <c r="AC103" s="256"/>
      <c r="AD103" s="256"/>
      <c r="AE103" s="256"/>
      <c r="AF103" s="257"/>
      <c r="AG103" s="65"/>
      <c r="AH103" s="256"/>
      <c r="AI103" s="256"/>
      <c r="AJ103" s="256"/>
      <c r="AK103" s="65"/>
      <c r="AL103" s="254"/>
      <c r="AM103" s="256"/>
      <c r="AN103" s="254"/>
      <c r="AO103" s="258"/>
      <c r="AP103" s="65"/>
      <c r="AQ103" s="158"/>
      <c r="AR103" s="158"/>
      <c r="CI103" s="1"/>
      <c r="CJ103" s="1"/>
      <c r="CK103" s="1"/>
      <c r="CL103" s="1"/>
      <c r="CM103" s="1"/>
      <c r="CN103" s="1"/>
      <c r="CO103" s="1"/>
      <c r="CP103" s="1"/>
      <c r="CQ103" s="1"/>
    </row>
    <row r="104" spans="1:95" ht="18.75" customHeight="1" x14ac:dyDescent="0.25">
      <c r="A104" s="643" t="s">
        <v>81</v>
      </c>
      <c r="B104" s="668"/>
      <c r="C104" s="636" t="s">
        <v>2</v>
      </c>
      <c r="D104" s="637"/>
      <c r="E104" s="638"/>
      <c r="F104" s="621" t="s">
        <v>3</v>
      </c>
      <c r="G104" s="625"/>
      <c r="H104" s="625"/>
      <c r="I104" s="625"/>
      <c r="J104" s="625"/>
      <c r="K104" s="625"/>
      <c r="L104" s="625"/>
      <c r="M104" s="625"/>
      <c r="N104" s="625"/>
      <c r="O104" s="625"/>
      <c r="P104" s="625"/>
      <c r="Q104" s="625"/>
      <c r="R104" s="625"/>
      <c r="S104" s="625"/>
      <c r="T104" s="625"/>
      <c r="U104" s="625"/>
      <c r="V104" s="625"/>
      <c r="W104" s="625"/>
      <c r="X104" s="625"/>
      <c r="Y104" s="625"/>
      <c r="Z104" s="625"/>
      <c r="AA104" s="625"/>
      <c r="AB104" s="625"/>
      <c r="AC104" s="625"/>
      <c r="AD104" s="625"/>
      <c r="AE104" s="625"/>
      <c r="AF104" s="625"/>
      <c r="AG104" s="625"/>
      <c r="AH104" s="625"/>
      <c r="AI104" s="625"/>
      <c r="AJ104" s="625"/>
      <c r="AK104" s="625"/>
      <c r="AL104" s="625"/>
      <c r="AM104" s="622"/>
      <c r="AN104" s="618" t="s">
        <v>223</v>
      </c>
      <c r="AO104" s="259"/>
      <c r="AP104" s="164"/>
      <c r="AQ104" s="164"/>
      <c r="AR104" s="164"/>
      <c r="CI104" s="1"/>
      <c r="CJ104" s="1"/>
      <c r="CK104" s="1"/>
      <c r="CL104" s="1"/>
      <c r="CM104" s="1"/>
      <c r="CN104" s="1"/>
      <c r="CO104" s="1"/>
      <c r="CP104" s="1"/>
      <c r="CQ104" s="1"/>
    </row>
    <row r="105" spans="1:95" x14ac:dyDescent="0.25">
      <c r="A105" s="644"/>
      <c r="B105" s="669"/>
      <c r="C105" s="639"/>
      <c r="D105" s="640"/>
      <c r="E105" s="641"/>
      <c r="F105" s="621" t="s">
        <v>6</v>
      </c>
      <c r="G105" s="622"/>
      <c r="H105" s="621" t="s">
        <v>7</v>
      </c>
      <c r="I105" s="622"/>
      <c r="J105" s="621" t="s">
        <v>8</v>
      </c>
      <c r="K105" s="622"/>
      <c r="L105" s="621" t="s">
        <v>9</v>
      </c>
      <c r="M105" s="622"/>
      <c r="N105" s="621" t="s">
        <v>10</v>
      </c>
      <c r="O105" s="622"/>
      <c r="P105" s="623" t="s">
        <v>11</v>
      </c>
      <c r="Q105" s="624"/>
      <c r="R105" s="623" t="s">
        <v>12</v>
      </c>
      <c r="S105" s="624"/>
      <c r="T105" s="623" t="s">
        <v>13</v>
      </c>
      <c r="U105" s="624"/>
      <c r="V105" s="623" t="s">
        <v>14</v>
      </c>
      <c r="W105" s="624"/>
      <c r="X105" s="623" t="s">
        <v>15</v>
      </c>
      <c r="Y105" s="624"/>
      <c r="Z105" s="623" t="s">
        <v>16</v>
      </c>
      <c r="AA105" s="624"/>
      <c r="AB105" s="623" t="s">
        <v>17</v>
      </c>
      <c r="AC105" s="624"/>
      <c r="AD105" s="642" t="s">
        <v>18</v>
      </c>
      <c r="AE105" s="642"/>
      <c r="AF105" s="623" t="s">
        <v>19</v>
      </c>
      <c r="AG105" s="624"/>
      <c r="AH105" s="642" t="s">
        <v>20</v>
      </c>
      <c r="AI105" s="642"/>
      <c r="AJ105" s="623" t="s">
        <v>21</v>
      </c>
      <c r="AK105" s="624"/>
      <c r="AL105" s="642" t="s">
        <v>22</v>
      </c>
      <c r="AM105" s="624"/>
      <c r="AN105" s="619"/>
      <c r="AO105" s="99"/>
      <c r="AP105" s="99"/>
      <c r="AQ105" s="99"/>
      <c r="AR105" s="99"/>
      <c r="CI105" s="1"/>
      <c r="CJ105" s="1"/>
      <c r="CK105" s="1"/>
      <c r="CL105" s="1"/>
      <c r="CM105" s="1"/>
      <c r="CN105" s="1"/>
      <c r="CO105" s="1"/>
      <c r="CP105" s="1"/>
      <c r="CQ105" s="1"/>
    </row>
    <row r="106" spans="1:95" x14ac:dyDescent="0.25">
      <c r="A106" s="645"/>
      <c r="B106" s="670"/>
      <c r="C106" s="69" t="s">
        <v>27</v>
      </c>
      <c r="D106" s="70" t="s">
        <v>36</v>
      </c>
      <c r="E106" s="71" t="s">
        <v>29</v>
      </c>
      <c r="F106" s="108" t="s">
        <v>36</v>
      </c>
      <c r="G106" s="71" t="s">
        <v>29</v>
      </c>
      <c r="H106" s="108" t="s">
        <v>36</v>
      </c>
      <c r="I106" s="71" t="s">
        <v>29</v>
      </c>
      <c r="J106" s="108" t="s">
        <v>36</v>
      </c>
      <c r="K106" s="71" t="s">
        <v>29</v>
      </c>
      <c r="L106" s="108" t="s">
        <v>36</v>
      </c>
      <c r="M106" s="71" t="s">
        <v>29</v>
      </c>
      <c r="N106" s="108" t="s">
        <v>36</v>
      </c>
      <c r="O106" s="71" t="s">
        <v>29</v>
      </c>
      <c r="P106" s="108" t="s">
        <v>36</v>
      </c>
      <c r="Q106" s="71" t="s">
        <v>29</v>
      </c>
      <c r="R106" s="108" t="s">
        <v>36</v>
      </c>
      <c r="S106" s="71" t="s">
        <v>29</v>
      </c>
      <c r="T106" s="108" t="s">
        <v>36</v>
      </c>
      <c r="U106" s="71" t="s">
        <v>29</v>
      </c>
      <c r="V106" s="108" t="s">
        <v>36</v>
      </c>
      <c r="W106" s="71" t="s">
        <v>29</v>
      </c>
      <c r="X106" s="108" t="s">
        <v>36</v>
      </c>
      <c r="Y106" s="71" t="s">
        <v>29</v>
      </c>
      <c r="Z106" s="108" t="s">
        <v>36</v>
      </c>
      <c r="AA106" s="71" t="s">
        <v>29</v>
      </c>
      <c r="AB106" s="108" t="s">
        <v>36</v>
      </c>
      <c r="AC106" s="71" t="s">
        <v>29</v>
      </c>
      <c r="AD106" s="117" t="s">
        <v>36</v>
      </c>
      <c r="AE106" s="117" t="s">
        <v>29</v>
      </c>
      <c r="AF106" s="108" t="s">
        <v>36</v>
      </c>
      <c r="AG106" s="71" t="s">
        <v>29</v>
      </c>
      <c r="AH106" s="117" t="s">
        <v>36</v>
      </c>
      <c r="AI106" s="117" t="s">
        <v>29</v>
      </c>
      <c r="AJ106" s="108" t="s">
        <v>36</v>
      </c>
      <c r="AK106" s="71" t="s">
        <v>29</v>
      </c>
      <c r="AL106" s="117" t="s">
        <v>36</v>
      </c>
      <c r="AM106" s="71" t="s">
        <v>29</v>
      </c>
      <c r="AN106" s="620"/>
      <c r="AO106" s="260"/>
      <c r="AP106" s="99"/>
      <c r="AQ106" s="99"/>
      <c r="AR106" s="99"/>
      <c r="CI106" s="1"/>
      <c r="CJ106" s="1"/>
      <c r="CK106" s="1"/>
      <c r="CL106" s="1"/>
      <c r="CM106" s="1"/>
      <c r="CN106" s="1"/>
      <c r="CO106" s="1"/>
      <c r="CP106" s="1"/>
      <c r="CQ106" s="1"/>
    </row>
    <row r="107" spans="1:95" ht="21" customHeight="1" x14ac:dyDescent="0.25">
      <c r="A107" s="674" t="s">
        <v>97</v>
      </c>
      <c r="B107" s="675"/>
      <c r="C107" s="212">
        <f>SUM(D107+E107)</f>
        <v>0</v>
      </c>
      <c r="D107" s="261">
        <f t="shared" ref="D107:E109" si="19">SUM(F107+H107+J107+L107+N107+P107+R107+T107+V107+X107+Z107+AB107+AD107+AF107+AH107+AJ107+AL107)</f>
        <v>0</v>
      </c>
      <c r="E107" s="77">
        <f t="shared" si="19"/>
        <v>0</v>
      </c>
      <c r="F107" s="262"/>
      <c r="G107" s="263"/>
      <c r="H107" s="262"/>
      <c r="I107" s="263"/>
      <c r="J107" s="262"/>
      <c r="K107" s="263"/>
      <c r="L107" s="262"/>
      <c r="M107" s="263"/>
      <c r="N107" s="262"/>
      <c r="O107" s="263"/>
      <c r="P107" s="262"/>
      <c r="Q107" s="263"/>
      <c r="R107" s="262"/>
      <c r="S107" s="263"/>
      <c r="T107" s="262"/>
      <c r="U107" s="263"/>
      <c r="V107" s="262"/>
      <c r="W107" s="263"/>
      <c r="X107" s="262"/>
      <c r="Y107" s="263"/>
      <c r="Z107" s="262"/>
      <c r="AA107" s="263"/>
      <c r="AB107" s="262"/>
      <c r="AC107" s="263"/>
      <c r="AD107" s="264"/>
      <c r="AE107" s="265"/>
      <c r="AF107" s="262"/>
      <c r="AG107" s="263"/>
      <c r="AH107" s="264"/>
      <c r="AI107" s="265"/>
      <c r="AJ107" s="262"/>
      <c r="AK107" s="263"/>
      <c r="AL107" s="264"/>
      <c r="AM107" s="263"/>
      <c r="AN107" s="266"/>
      <c r="AO107" s="83"/>
      <c r="AP107" s="84"/>
      <c r="AQ107" s="84"/>
      <c r="AR107" s="84"/>
      <c r="CA107" s="2" t="str">
        <f>IF(C107=0,"",IF(AN107="",IF(C107="",""," No olvide escribir la columna Beneficiarios.-"),""))</f>
        <v/>
      </c>
      <c r="CB107" s="2" t="str">
        <f>IF(C107&lt;AN107," El número de Beneficiarios NO puede ser mayor que el Total.-","")</f>
        <v/>
      </c>
      <c r="CG107" s="2">
        <f>IF(C107&lt;AN107,1,0)</f>
        <v>0</v>
      </c>
      <c r="CH107" s="2" t="str">
        <f>IF(C107=0,"",IF(AN107="",IF(C107="","",1),0))</f>
        <v/>
      </c>
      <c r="CI107" s="1"/>
      <c r="CJ107" s="1"/>
      <c r="CK107" s="1"/>
      <c r="CL107" s="1"/>
      <c r="CM107" s="1"/>
      <c r="CN107" s="1"/>
      <c r="CO107" s="1"/>
      <c r="CP107" s="1"/>
      <c r="CQ107" s="1"/>
    </row>
    <row r="108" spans="1:95" ht="21" customHeight="1" x14ac:dyDescent="0.25">
      <c r="A108" s="676" t="s">
        <v>98</v>
      </c>
      <c r="B108" s="677"/>
      <c r="C108" s="75">
        <f>SUM(D108+E108)</f>
        <v>0</v>
      </c>
      <c r="D108" s="76">
        <f t="shared" si="19"/>
        <v>0</v>
      </c>
      <c r="E108" s="86">
        <f t="shared" si="19"/>
        <v>0</v>
      </c>
      <c r="F108" s="267"/>
      <c r="G108" s="268"/>
      <c r="H108" s="267"/>
      <c r="I108" s="268"/>
      <c r="J108" s="267"/>
      <c r="K108" s="268"/>
      <c r="L108" s="267"/>
      <c r="M108" s="268"/>
      <c r="N108" s="267"/>
      <c r="O108" s="268"/>
      <c r="P108" s="267"/>
      <c r="Q108" s="268"/>
      <c r="R108" s="267"/>
      <c r="S108" s="268"/>
      <c r="T108" s="267"/>
      <c r="U108" s="268"/>
      <c r="V108" s="267"/>
      <c r="W108" s="268"/>
      <c r="X108" s="267"/>
      <c r="Y108" s="268"/>
      <c r="Z108" s="267"/>
      <c r="AA108" s="268"/>
      <c r="AB108" s="267"/>
      <c r="AC108" s="268"/>
      <c r="AD108" s="269"/>
      <c r="AE108" s="270"/>
      <c r="AF108" s="267"/>
      <c r="AG108" s="268"/>
      <c r="AH108" s="269"/>
      <c r="AI108" s="270"/>
      <c r="AJ108" s="267"/>
      <c r="AK108" s="268"/>
      <c r="AL108" s="269"/>
      <c r="AM108" s="268"/>
      <c r="AN108" s="271"/>
      <c r="AO108" s="83"/>
      <c r="AP108" s="84"/>
      <c r="AQ108" s="84"/>
      <c r="AR108" s="84"/>
      <c r="CA108" s="2" t="str">
        <f>IF(C108=0,"",IF(AN108="",IF(C108="",""," No olvide escribir la columna Beneficiarios.-"),""))</f>
        <v/>
      </c>
      <c r="CB108" s="2" t="str">
        <f>IF(C108&lt;AN108," El número de Beneficiarios NO puede ser mayor que el Total.-","")</f>
        <v/>
      </c>
      <c r="CG108" s="2">
        <f>IF(C108&lt;AN108,1,0)</f>
        <v>0</v>
      </c>
      <c r="CH108" s="2" t="str">
        <f>IF(C108=0,"",IF(AN108="",IF(C108="","",1),0))</f>
        <v/>
      </c>
      <c r="CI108" s="1"/>
      <c r="CJ108" s="1"/>
      <c r="CK108" s="1"/>
      <c r="CL108" s="1"/>
      <c r="CM108" s="1"/>
      <c r="CN108" s="1"/>
      <c r="CO108" s="1"/>
      <c r="CP108" s="1"/>
      <c r="CQ108" s="1"/>
    </row>
    <row r="109" spans="1:95" ht="21" customHeight="1" x14ac:dyDescent="0.25">
      <c r="A109" s="678" t="s">
        <v>99</v>
      </c>
      <c r="B109" s="679"/>
      <c r="C109" s="91">
        <f>SUM(D109+E109)</f>
        <v>0</v>
      </c>
      <c r="D109" s="92">
        <f t="shared" si="19"/>
        <v>0</v>
      </c>
      <c r="E109" s="54">
        <f t="shared" si="19"/>
        <v>0</v>
      </c>
      <c r="F109" s="272"/>
      <c r="G109" s="273"/>
      <c r="H109" s="272"/>
      <c r="I109" s="273"/>
      <c r="J109" s="272"/>
      <c r="K109" s="273"/>
      <c r="L109" s="272"/>
      <c r="M109" s="273"/>
      <c r="N109" s="272"/>
      <c r="O109" s="273"/>
      <c r="P109" s="272"/>
      <c r="Q109" s="273"/>
      <c r="R109" s="272"/>
      <c r="S109" s="273"/>
      <c r="T109" s="272"/>
      <c r="U109" s="273"/>
      <c r="V109" s="272"/>
      <c r="W109" s="273"/>
      <c r="X109" s="272"/>
      <c r="Y109" s="273"/>
      <c r="Z109" s="272"/>
      <c r="AA109" s="273"/>
      <c r="AB109" s="272"/>
      <c r="AC109" s="273"/>
      <c r="AD109" s="274"/>
      <c r="AE109" s="275"/>
      <c r="AF109" s="272"/>
      <c r="AG109" s="273"/>
      <c r="AH109" s="274"/>
      <c r="AI109" s="275"/>
      <c r="AJ109" s="272"/>
      <c r="AK109" s="273"/>
      <c r="AL109" s="274"/>
      <c r="AM109" s="273"/>
      <c r="AN109" s="276"/>
      <c r="AO109" s="83"/>
      <c r="AP109" s="84"/>
      <c r="AQ109" s="84"/>
      <c r="AR109" s="84"/>
      <c r="CA109" s="2" t="str">
        <f>IF(C109=0,"",IF(AN109="",IF(C109="",""," No olvide escribir la columna Beneficiarios.-"),""))</f>
        <v/>
      </c>
      <c r="CB109" s="2" t="str">
        <f>IF(C109&lt;AN109," El número de Beneficiarios NO puede ser mayor que el Total.-","")</f>
        <v/>
      </c>
      <c r="CG109" s="2">
        <f>IF(C109&lt;AN109,1,0)</f>
        <v>0</v>
      </c>
      <c r="CH109" s="2" t="str">
        <f>IF(C109=0,"",IF(AN109="",IF(C109="","",1),0))</f>
        <v/>
      </c>
      <c r="CI109" s="1"/>
      <c r="CJ109" s="1"/>
      <c r="CK109" s="1"/>
      <c r="CL109" s="1"/>
      <c r="CM109" s="1"/>
      <c r="CN109" s="1"/>
      <c r="CO109" s="1"/>
      <c r="CP109" s="1"/>
      <c r="CQ109" s="1"/>
    </row>
    <row r="110" spans="1:95" x14ac:dyDescent="0.25">
      <c r="A110" s="176" t="s">
        <v>100</v>
      </c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19"/>
      <c r="AC110" s="20"/>
      <c r="AD110" s="20"/>
      <c r="AE110" s="20"/>
      <c r="AF110" s="20"/>
      <c r="AG110" s="20"/>
      <c r="AH110" s="158"/>
      <c r="AI110" s="158"/>
      <c r="AJ110" s="158"/>
      <c r="AK110" s="158"/>
      <c r="AL110" s="158"/>
      <c r="AM110" s="158"/>
      <c r="AN110" s="158"/>
      <c r="AO110" s="67"/>
      <c r="AP110" s="67"/>
      <c r="AQ110" s="67"/>
      <c r="AR110" s="67"/>
      <c r="CI110" s="1"/>
      <c r="CJ110" s="1"/>
      <c r="CK110" s="1"/>
      <c r="CL110" s="1"/>
      <c r="CM110" s="1"/>
      <c r="CN110" s="1"/>
      <c r="CO110" s="1"/>
      <c r="CP110" s="1"/>
      <c r="CQ110" s="1"/>
    </row>
    <row r="111" spans="1:95" ht="15" customHeight="1" x14ac:dyDescent="0.25">
      <c r="A111" s="643" t="s">
        <v>101</v>
      </c>
      <c r="B111" s="668"/>
      <c r="C111" s="643" t="s">
        <v>48</v>
      </c>
      <c r="D111" s="687"/>
      <c r="E111" s="668"/>
      <c r="F111" s="621" t="s">
        <v>102</v>
      </c>
      <c r="G111" s="622"/>
      <c r="H111" s="688" t="s">
        <v>103</v>
      </c>
      <c r="I111" s="622"/>
      <c r="J111" s="621" t="s">
        <v>104</v>
      </c>
      <c r="K111" s="622"/>
      <c r="L111" s="621" t="s">
        <v>105</v>
      </c>
      <c r="M111" s="622"/>
      <c r="N111" s="621" t="s">
        <v>106</v>
      </c>
      <c r="O111" s="622"/>
      <c r="P111" s="623" t="s">
        <v>107</v>
      </c>
      <c r="Q111" s="624"/>
      <c r="R111" s="623" t="s">
        <v>108</v>
      </c>
      <c r="S111" s="624"/>
      <c r="T111" s="623" t="s">
        <v>109</v>
      </c>
      <c r="U111" s="642"/>
      <c r="V111" s="623" t="s">
        <v>110</v>
      </c>
      <c r="W111" s="642"/>
      <c r="X111" s="685" t="s">
        <v>111</v>
      </c>
      <c r="Y111" s="680" t="s">
        <v>112</v>
      </c>
      <c r="Z111" s="642"/>
      <c r="AA111" s="642"/>
      <c r="AB111" s="624"/>
      <c r="AC111" s="681" t="s">
        <v>113</v>
      </c>
      <c r="AD111" s="682"/>
      <c r="AE111" s="642" t="s">
        <v>114</v>
      </c>
      <c r="AF111" s="642"/>
      <c r="AG111" s="642"/>
      <c r="AH111" s="624"/>
      <c r="AI111" s="618" t="s">
        <v>229</v>
      </c>
      <c r="AJ111" s="68"/>
      <c r="AK111" s="68"/>
      <c r="AL111" s="68"/>
      <c r="AM111" s="68"/>
      <c r="AN111" s="68"/>
      <c r="AO111" s="68"/>
      <c r="AP111" s="68"/>
      <c r="AQ111" s="68"/>
      <c r="AR111" s="68"/>
      <c r="CI111" s="1"/>
      <c r="CJ111" s="1"/>
      <c r="CK111" s="1"/>
      <c r="CL111" s="1"/>
      <c r="CM111" s="1"/>
      <c r="CN111" s="1"/>
      <c r="CO111" s="1"/>
      <c r="CP111" s="1"/>
      <c r="CQ111" s="1"/>
    </row>
    <row r="112" spans="1:95" ht="21" x14ac:dyDescent="0.25">
      <c r="A112" s="645"/>
      <c r="B112" s="670"/>
      <c r="C112" s="69" t="s">
        <v>27</v>
      </c>
      <c r="D112" s="70" t="s">
        <v>28</v>
      </c>
      <c r="E112" s="277" t="s">
        <v>29</v>
      </c>
      <c r="F112" s="72" t="s">
        <v>36</v>
      </c>
      <c r="G112" s="278" t="s">
        <v>29</v>
      </c>
      <c r="H112" s="72" t="s">
        <v>36</v>
      </c>
      <c r="I112" s="278" t="s">
        <v>29</v>
      </c>
      <c r="J112" s="72" t="s">
        <v>36</v>
      </c>
      <c r="K112" s="278" t="s">
        <v>29</v>
      </c>
      <c r="L112" s="72" t="s">
        <v>36</v>
      </c>
      <c r="M112" s="278" t="s">
        <v>29</v>
      </c>
      <c r="N112" s="72" t="s">
        <v>36</v>
      </c>
      <c r="O112" s="278" t="s">
        <v>29</v>
      </c>
      <c r="P112" s="72" t="s">
        <v>36</v>
      </c>
      <c r="Q112" s="278" t="s">
        <v>29</v>
      </c>
      <c r="R112" s="72" t="s">
        <v>36</v>
      </c>
      <c r="S112" s="278" t="s">
        <v>29</v>
      </c>
      <c r="T112" s="72" t="s">
        <v>36</v>
      </c>
      <c r="U112" s="279" t="s">
        <v>29</v>
      </c>
      <c r="V112" s="72" t="s">
        <v>36</v>
      </c>
      <c r="W112" s="279" t="s">
        <v>29</v>
      </c>
      <c r="X112" s="686"/>
      <c r="Y112" s="280" t="s">
        <v>115</v>
      </c>
      <c r="Z112" s="281" t="s">
        <v>116</v>
      </c>
      <c r="AA112" s="282" t="s">
        <v>117</v>
      </c>
      <c r="AB112" s="160" t="s">
        <v>118</v>
      </c>
      <c r="AC112" s="283" t="s">
        <v>119</v>
      </c>
      <c r="AD112" s="284" t="s">
        <v>120</v>
      </c>
      <c r="AE112" s="285" t="s">
        <v>121</v>
      </c>
      <c r="AF112" s="160" t="s">
        <v>122</v>
      </c>
      <c r="AG112" s="286" t="s">
        <v>123</v>
      </c>
      <c r="AH112" s="160" t="s">
        <v>124</v>
      </c>
      <c r="AI112" s="620"/>
      <c r="AJ112" s="68"/>
      <c r="AK112" s="68"/>
      <c r="AL112" s="68"/>
      <c r="AM112" s="68"/>
      <c r="AN112" s="68"/>
      <c r="AO112" s="68"/>
      <c r="AP112" s="68"/>
      <c r="AQ112" s="68"/>
      <c r="AR112" s="68"/>
      <c r="CI112" s="1"/>
      <c r="CJ112" s="1"/>
      <c r="CK112" s="1"/>
      <c r="CL112" s="1"/>
      <c r="CM112" s="1"/>
      <c r="CN112" s="1"/>
      <c r="CO112" s="1"/>
      <c r="CP112" s="1"/>
      <c r="CQ112" s="1"/>
    </row>
    <row r="113" spans="1:95" x14ac:dyDescent="0.25">
      <c r="A113" s="674" t="s">
        <v>125</v>
      </c>
      <c r="B113" s="675"/>
      <c r="C113" s="103">
        <f>SUM(D113+E113)</f>
        <v>0</v>
      </c>
      <c r="D113" s="104">
        <f>SUM(F113+H113+J113+L113+N113+P113+R113+T113+V113)</f>
        <v>0</v>
      </c>
      <c r="E113" s="31">
        <f>SUM(G113+I113+K113+M113+O113+Q113+S113+U113+W113)</f>
        <v>0</v>
      </c>
      <c r="F113" s="185"/>
      <c r="G113" s="287"/>
      <c r="H113" s="184"/>
      <c r="I113" s="187"/>
      <c r="J113" s="185"/>
      <c r="K113" s="287"/>
      <c r="L113" s="184"/>
      <c r="M113" s="187"/>
      <c r="N113" s="185"/>
      <c r="O113" s="287"/>
      <c r="P113" s="184"/>
      <c r="Q113" s="187"/>
      <c r="R113" s="185"/>
      <c r="S113" s="287"/>
      <c r="T113" s="184"/>
      <c r="U113" s="187"/>
      <c r="V113" s="185"/>
      <c r="W113" s="288"/>
      <c r="X113" s="186"/>
      <c r="Y113" s="289"/>
      <c r="Z113" s="184"/>
      <c r="AA113" s="290"/>
      <c r="AB113" s="291"/>
      <c r="AC113" s="288"/>
      <c r="AD113" s="292"/>
      <c r="AE113" s="289"/>
      <c r="AF113" s="188"/>
      <c r="AG113" s="188"/>
      <c r="AH113" s="188"/>
      <c r="AI113" s="188"/>
      <c r="AJ113" s="83"/>
      <c r="AK113" s="84"/>
      <c r="AL113" s="84"/>
      <c r="AM113" s="84"/>
      <c r="AN113" s="84"/>
      <c r="AO113" s="84"/>
      <c r="AP113" s="84"/>
      <c r="AQ113" s="84"/>
      <c r="AR113" s="84"/>
      <c r="CA113" s="2" t="str">
        <f>IF(C113&lt;&gt;SUM(Y113+Z113),"El nº de atenciones por violencia intrafamiliar  debe ser igual a la sumatoria de Pareja/Ex Pareja y Familiar","")</f>
        <v/>
      </c>
      <c r="CG113" s="2">
        <f>IF(C113&lt;&gt;SUM(Y113+Z113),1,0)</f>
        <v>0</v>
      </c>
      <c r="CH113" s="2">
        <v>0</v>
      </c>
      <c r="CJ113" s="1"/>
      <c r="CK113" s="1"/>
      <c r="CL113" s="1"/>
      <c r="CM113" s="1"/>
      <c r="CN113" s="1"/>
      <c r="CO113" s="1"/>
      <c r="CP113" s="1"/>
      <c r="CQ113" s="1"/>
    </row>
    <row r="114" spans="1:95" x14ac:dyDescent="0.25">
      <c r="A114" s="683" t="s">
        <v>126</v>
      </c>
      <c r="B114" s="684"/>
      <c r="C114" s="293">
        <f>SUM(D114+E114)</f>
        <v>0</v>
      </c>
      <c r="D114" s="294">
        <f>SUM(F114+H114+J114+L114+N114+P114+R114+T114+V114)</f>
        <v>0</v>
      </c>
      <c r="E114" s="295">
        <f>SUM(G114+I114+K114+M114+O114+Q114+S114+U114+W114)</f>
        <v>0</v>
      </c>
      <c r="F114" s="296"/>
      <c r="G114" s="297"/>
      <c r="H114" s="298"/>
      <c r="I114" s="299"/>
      <c r="J114" s="296"/>
      <c r="K114" s="297"/>
      <c r="L114" s="298"/>
      <c r="M114" s="299"/>
      <c r="N114" s="296"/>
      <c r="O114" s="297"/>
      <c r="P114" s="298"/>
      <c r="Q114" s="299"/>
      <c r="R114" s="296"/>
      <c r="S114" s="297"/>
      <c r="T114" s="298"/>
      <c r="U114" s="299"/>
      <c r="V114" s="296"/>
      <c r="W114" s="300"/>
      <c r="X114" s="301"/>
      <c r="Y114" s="302"/>
      <c r="Z114" s="303"/>
      <c r="AA114" s="304"/>
      <c r="AB114" s="304"/>
      <c r="AC114" s="301"/>
      <c r="AD114" s="305"/>
      <c r="AE114" s="306"/>
      <c r="AF114" s="307"/>
      <c r="AG114" s="307"/>
      <c r="AH114" s="307"/>
      <c r="AI114" s="307"/>
      <c r="AJ114" s="83"/>
      <c r="AK114" s="84"/>
      <c r="AL114" s="84"/>
      <c r="AM114" s="84"/>
      <c r="AN114" s="84"/>
      <c r="AO114" s="84"/>
      <c r="AP114" s="84"/>
      <c r="AQ114" s="84"/>
      <c r="AR114" s="84"/>
      <c r="CA114" s="2" t="str">
        <f>IF(C114&lt;&gt;SUM(AA114+AB114),"El nº de atenciones de Otras Violencias debe ser igual a la sumatoria de Conocidos y Desconocidos","")</f>
        <v/>
      </c>
      <c r="CG114" s="2">
        <f>IF(C114&lt;&gt;SUM(AA114+AB114),1,0)</f>
        <v>0</v>
      </c>
      <c r="CH114" s="2">
        <v>0</v>
      </c>
      <c r="CJ114" s="1"/>
      <c r="CK114" s="1"/>
      <c r="CL114" s="1"/>
      <c r="CM114" s="1"/>
      <c r="CN114" s="1"/>
      <c r="CO114" s="1"/>
      <c r="CP114" s="1"/>
      <c r="CQ114" s="1"/>
    </row>
    <row r="115" spans="1:95" x14ac:dyDescent="0.25">
      <c r="A115" s="176" t="s">
        <v>127</v>
      </c>
      <c r="B115" s="308"/>
      <c r="C115" s="308"/>
      <c r="D115" s="176"/>
      <c r="E115" s="176"/>
      <c r="F115" s="176"/>
      <c r="G115" s="176"/>
      <c r="H115" s="176"/>
      <c r="I115" s="176"/>
      <c r="J115" s="176"/>
      <c r="K115" s="176"/>
      <c r="L115" s="176"/>
      <c r="M115" s="176"/>
      <c r="N115" s="176"/>
      <c r="O115" s="176"/>
      <c r="P115" s="176"/>
      <c r="Q115" s="176"/>
      <c r="R115" s="176"/>
      <c r="S115" s="176"/>
      <c r="T115" s="176"/>
      <c r="U115" s="20"/>
      <c r="V115" s="20"/>
      <c r="W115" s="20"/>
      <c r="X115" s="158"/>
      <c r="Y115" s="158"/>
      <c r="Z115" s="158"/>
      <c r="AA115" s="309"/>
      <c r="AB115" s="158"/>
      <c r="AC115" s="158"/>
      <c r="AD115" s="158"/>
      <c r="AE115" s="158"/>
      <c r="AF115" s="158"/>
      <c r="AG115" s="158"/>
      <c r="AH115" s="158"/>
      <c r="AI115" s="158"/>
      <c r="AJ115" s="67"/>
      <c r="AK115" s="67"/>
      <c r="AL115" s="67"/>
      <c r="AM115" s="67"/>
      <c r="AN115" s="67"/>
      <c r="AO115" s="67"/>
      <c r="AP115" s="67"/>
      <c r="AQ115" s="67"/>
      <c r="AR115" s="67"/>
      <c r="CJ115" s="1"/>
      <c r="CK115" s="1"/>
      <c r="CL115" s="1"/>
      <c r="CM115" s="1"/>
      <c r="CN115" s="1"/>
      <c r="CO115" s="1"/>
      <c r="CP115" s="1"/>
      <c r="CQ115" s="1"/>
    </row>
    <row r="116" spans="1:95" ht="15" customHeight="1" x14ac:dyDescent="0.25">
      <c r="A116" s="643" t="s">
        <v>101</v>
      </c>
      <c r="B116" s="668"/>
      <c r="C116" s="633" t="s">
        <v>48</v>
      </c>
      <c r="D116" s="621" t="s">
        <v>3</v>
      </c>
      <c r="E116" s="625"/>
      <c r="F116" s="625"/>
      <c r="G116" s="625"/>
      <c r="H116" s="625"/>
      <c r="I116" s="625"/>
      <c r="J116" s="625"/>
      <c r="K116" s="625"/>
      <c r="L116" s="625"/>
      <c r="M116" s="622"/>
      <c r="N116" s="621" t="s">
        <v>128</v>
      </c>
      <c r="O116" s="622"/>
      <c r="P116" s="618" t="s">
        <v>223</v>
      </c>
      <c r="Q116" s="20"/>
      <c r="R116" s="112"/>
      <c r="S116" s="112"/>
      <c r="T116" s="112"/>
      <c r="U116" s="112"/>
      <c r="V116" s="112"/>
      <c r="W116" s="112"/>
      <c r="X116" s="171"/>
      <c r="Y116" s="171"/>
      <c r="Z116" s="171"/>
      <c r="AA116" s="171"/>
      <c r="AB116" s="171"/>
      <c r="AC116" s="171"/>
      <c r="AD116" s="171"/>
      <c r="AE116" s="171"/>
      <c r="AF116" s="171"/>
      <c r="AG116" s="171"/>
      <c r="AH116" s="171"/>
      <c r="AI116" s="171"/>
      <c r="AJ116" s="68"/>
      <c r="AK116" s="68"/>
      <c r="AL116" s="68"/>
      <c r="AM116" s="68"/>
      <c r="AN116" s="68"/>
      <c r="AO116" s="68"/>
      <c r="AP116" s="68"/>
      <c r="AQ116" s="68"/>
      <c r="AR116" s="68"/>
      <c r="CJ116" s="1"/>
      <c r="CK116" s="1"/>
      <c r="CL116" s="1"/>
      <c r="CM116" s="1"/>
      <c r="CN116" s="1"/>
      <c r="CO116" s="1"/>
      <c r="CP116" s="1"/>
      <c r="CQ116" s="1"/>
    </row>
    <row r="117" spans="1:95" ht="21" x14ac:dyDescent="0.25">
      <c r="A117" s="645"/>
      <c r="B117" s="670"/>
      <c r="C117" s="635"/>
      <c r="D117" s="310" t="s">
        <v>6</v>
      </c>
      <c r="E117" s="310" t="s">
        <v>7</v>
      </c>
      <c r="F117" s="178" t="s">
        <v>8</v>
      </c>
      <c r="G117" s="178" t="s">
        <v>9</v>
      </c>
      <c r="H117" s="178" t="s">
        <v>10</v>
      </c>
      <c r="I117" s="178" t="s">
        <v>129</v>
      </c>
      <c r="J117" s="178" t="s">
        <v>130</v>
      </c>
      <c r="K117" s="178" t="s">
        <v>131</v>
      </c>
      <c r="L117" s="178" t="s">
        <v>132</v>
      </c>
      <c r="M117" s="278" t="s">
        <v>133</v>
      </c>
      <c r="N117" s="72" t="s">
        <v>28</v>
      </c>
      <c r="O117" s="71" t="s">
        <v>29</v>
      </c>
      <c r="P117" s="620"/>
      <c r="Q117" s="20"/>
      <c r="R117" s="112"/>
      <c r="S117" s="112"/>
      <c r="T117" s="112"/>
      <c r="U117" s="112"/>
      <c r="V117" s="112"/>
      <c r="W117" s="112"/>
      <c r="X117" s="171"/>
      <c r="Y117" s="171"/>
      <c r="Z117" s="171"/>
      <c r="AA117" s="171"/>
      <c r="AB117" s="171"/>
      <c r="AC117" s="171"/>
      <c r="AD117" s="171"/>
      <c r="AE117" s="171"/>
      <c r="AF117" s="171"/>
      <c r="AG117" s="171"/>
      <c r="AH117" s="171"/>
      <c r="AI117" s="171"/>
      <c r="AJ117" s="171"/>
      <c r="AK117" s="171"/>
      <c r="AL117" s="171"/>
      <c r="AM117" s="171"/>
      <c r="AN117" s="171"/>
      <c r="AO117" s="171"/>
      <c r="AP117" s="171"/>
      <c r="AQ117" s="171"/>
      <c r="AR117" s="171"/>
      <c r="CJ117" s="1"/>
      <c r="CK117" s="1"/>
      <c r="CL117" s="1"/>
      <c r="CM117" s="1"/>
      <c r="CN117" s="1"/>
      <c r="CO117" s="1"/>
      <c r="CP117" s="1"/>
      <c r="CQ117" s="1"/>
    </row>
    <row r="118" spans="1:95" ht="15.75" customHeight="1" x14ac:dyDescent="0.25">
      <c r="A118" s="618" t="s">
        <v>134</v>
      </c>
      <c r="B118" s="311" t="s">
        <v>135</v>
      </c>
      <c r="C118" s="312">
        <f>SUM(F118:K118)</f>
        <v>0</v>
      </c>
      <c r="D118" s="313"/>
      <c r="E118" s="313"/>
      <c r="F118" s="38"/>
      <c r="G118" s="38"/>
      <c r="H118" s="38"/>
      <c r="I118" s="38"/>
      <c r="J118" s="38"/>
      <c r="K118" s="38"/>
      <c r="L118" s="313"/>
      <c r="M118" s="314"/>
      <c r="N118" s="315"/>
      <c r="O118" s="33"/>
      <c r="P118" s="106"/>
      <c r="Q118" s="83"/>
      <c r="R118" s="84"/>
      <c r="S118" s="84"/>
      <c r="T118" s="84"/>
      <c r="U118" s="84"/>
      <c r="V118" s="84"/>
      <c r="W118" s="84"/>
      <c r="X118" s="84"/>
      <c r="Y118" s="84"/>
      <c r="Z118" s="84"/>
      <c r="AA118" s="84"/>
      <c r="AB118" s="84"/>
      <c r="AC118" s="68"/>
      <c r="AD118" s="68"/>
      <c r="AE118" s="68"/>
      <c r="AF118" s="171"/>
      <c r="AG118" s="171"/>
      <c r="AH118" s="171"/>
      <c r="AI118" s="171"/>
      <c r="AJ118" s="171"/>
      <c r="AK118" s="171"/>
      <c r="AL118" s="171"/>
      <c r="AM118" s="171"/>
      <c r="AN118" s="171"/>
      <c r="AO118" s="171"/>
      <c r="AP118" s="171"/>
      <c r="AQ118" s="171"/>
      <c r="AR118" s="171"/>
      <c r="CA118" s="2" t="str">
        <f>IF(C118&lt;&gt;O118," El número atenciones según sexo NO puede ser diferente al Total.","")</f>
        <v/>
      </c>
      <c r="CB118" s="2" t="str">
        <f>IF(C118=0,"",IF(P118="",IF(C118="",""," No olvide escribir la columna Beneficiarios."),""))</f>
        <v/>
      </c>
      <c r="CC118" s="2" t="str">
        <f>IF(C118&lt;P118," El número de Beneficiarios NO puede ser mayor que el Total.","")</f>
        <v/>
      </c>
      <c r="CG118" s="2">
        <f>IF(C118&lt;&gt;O118,1,0)</f>
        <v>0</v>
      </c>
      <c r="CH118" s="2">
        <f>IF(C118&lt;P118,1,0)</f>
        <v>0</v>
      </c>
      <c r="CI118" s="2" t="str">
        <f>IF(C118=0,"",IF(P118="",IF(C118="","",1),0))</f>
        <v/>
      </c>
      <c r="CJ118" s="1"/>
      <c r="CK118" s="1"/>
      <c r="CL118" s="1"/>
      <c r="CM118" s="1"/>
      <c r="CN118" s="1"/>
      <c r="CO118" s="1"/>
      <c r="CP118" s="1"/>
      <c r="CQ118" s="1"/>
    </row>
    <row r="119" spans="1:95" ht="15.75" customHeight="1" x14ac:dyDescent="0.25">
      <c r="A119" s="620"/>
      <c r="B119" s="316" t="s">
        <v>136</v>
      </c>
      <c r="C119" s="317">
        <f>SUM(F119:K119)</f>
        <v>0</v>
      </c>
      <c r="D119" s="62"/>
      <c r="E119" s="62"/>
      <c r="F119" s="58"/>
      <c r="G119" s="318"/>
      <c r="H119" s="318"/>
      <c r="I119" s="318"/>
      <c r="J119" s="318"/>
      <c r="K119" s="318"/>
      <c r="L119" s="62"/>
      <c r="M119" s="63"/>
      <c r="N119" s="61"/>
      <c r="O119" s="56"/>
      <c r="P119" s="94"/>
      <c r="Q119" s="83"/>
      <c r="R119" s="84"/>
      <c r="S119" s="84"/>
      <c r="T119" s="84"/>
      <c r="U119" s="84"/>
      <c r="V119" s="84"/>
      <c r="W119" s="84"/>
      <c r="X119" s="84"/>
      <c r="Y119" s="84"/>
      <c r="Z119" s="84"/>
      <c r="AA119" s="84"/>
      <c r="AB119" s="84"/>
      <c r="AC119" s="68"/>
      <c r="AD119" s="68"/>
      <c r="AE119" s="68"/>
      <c r="AF119" s="171"/>
      <c r="AG119" s="171"/>
      <c r="AH119" s="171"/>
      <c r="AI119" s="171"/>
      <c r="AJ119" s="171"/>
      <c r="AK119" s="171"/>
      <c r="AL119" s="171"/>
      <c r="AM119" s="171"/>
      <c r="AN119" s="171"/>
      <c r="AO119" s="171"/>
      <c r="AP119" s="171"/>
      <c r="AQ119" s="171"/>
      <c r="AR119" s="171"/>
      <c r="CA119" s="2" t="str">
        <f>IF(C119&lt;&gt;O119," El número atenciones según sexo NO puede ser diferente al Total.","")</f>
        <v/>
      </c>
      <c r="CB119" s="2" t="str">
        <f>IF(C119=0,"",IF(P119="",IF(C119="",""," No olvide escribir la columna Beneficiarios."),""))</f>
        <v/>
      </c>
      <c r="CC119" s="2" t="str">
        <f>IF(C119&lt;P119," El número de Beneficiarios NO puede ser mayor que el Total.","")</f>
        <v/>
      </c>
      <c r="CG119" s="2">
        <f>IF(C119&lt;&gt;O119,1,0)</f>
        <v>0</v>
      </c>
      <c r="CH119" s="2">
        <f>IF(C119&lt;P119,1,0)</f>
        <v>0</v>
      </c>
      <c r="CI119" s="2" t="str">
        <f>IF(C119=0,"",IF(P119="",IF(C119="","",1),0))</f>
        <v/>
      </c>
      <c r="CJ119" s="1"/>
      <c r="CK119" s="1"/>
      <c r="CL119" s="1"/>
      <c r="CM119" s="1"/>
      <c r="CN119" s="1"/>
      <c r="CO119" s="1"/>
      <c r="CP119" s="1"/>
      <c r="CQ119" s="1"/>
    </row>
    <row r="120" spans="1:95" x14ac:dyDescent="0.25">
      <c r="A120" s="96" t="s">
        <v>137</v>
      </c>
      <c r="B120" s="96"/>
      <c r="C120" s="96"/>
      <c r="D120" s="96"/>
      <c r="E120" s="96"/>
      <c r="F120" s="96"/>
      <c r="G120" s="96"/>
      <c r="H120" s="96"/>
      <c r="I120" s="176"/>
      <c r="J120" s="176"/>
      <c r="K120" s="176"/>
      <c r="L120" s="176"/>
      <c r="M120" s="176"/>
      <c r="N120" s="176"/>
      <c r="O120" s="20"/>
      <c r="P120" s="20"/>
      <c r="Q120" s="66"/>
      <c r="R120" s="66"/>
      <c r="S120" s="66"/>
      <c r="T120" s="66"/>
      <c r="U120" s="66"/>
      <c r="V120" s="66"/>
      <c r="W120" s="66"/>
      <c r="X120" s="67"/>
      <c r="Y120" s="67"/>
      <c r="Z120" s="67"/>
      <c r="AA120" s="67"/>
      <c r="AB120" s="67"/>
      <c r="AC120" s="67"/>
      <c r="AD120" s="67"/>
      <c r="AE120" s="67"/>
      <c r="AF120" s="158"/>
      <c r="AG120" s="158"/>
      <c r="AH120" s="158"/>
      <c r="AI120" s="158"/>
      <c r="AJ120" s="158"/>
      <c r="AK120" s="158"/>
      <c r="AL120" s="158"/>
      <c r="AM120" s="158"/>
      <c r="AN120" s="158"/>
      <c r="AO120" s="158"/>
      <c r="AP120" s="158"/>
      <c r="AQ120" s="158"/>
      <c r="AR120" s="158"/>
      <c r="CJ120" s="1"/>
      <c r="CK120" s="1"/>
      <c r="CL120" s="1"/>
      <c r="CM120" s="1"/>
      <c r="CN120" s="1"/>
      <c r="CO120" s="1"/>
      <c r="CP120" s="1"/>
      <c r="CQ120" s="1"/>
    </row>
    <row r="121" spans="1:95" x14ac:dyDescent="0.25">
      <c r="A121" s="618" t="s">
        <v>138</v>
      </c>
      <c r="B121" s="618" t="s">
        <v>139</v>
      </c>
      <c r="C121" s="162"/>
      <c r="D121" s="319"/>
      <c r="E121" s="167"/>
      <c r="F121" s="162"/>
      <c r="G121" s="162"/>
      <c r="H121" s="167"/>
      <c r="I121" s="167"/>
      <c r="J121" s="167"/>
      <c r="K121" s="167"/>
      <c r="L121" s="167"/>
      <c r="M121" s="167"/>
      <c r="N121" s="167"/>
      <c r="O121" s="167"/>
      <c r="P121" s="167"/>
      <c r="Q121" s="167"/>
      <c r="R121" s="167"/>
      <c r="S121" s="167"/>
      <c r="T121" s="167"/>
      <c r="U121" s="167"/>
      <c r="V121" s="167"/>
      <c r="W121" s="167"/>
      <c r="X121" s="171"/>
      <c r="Y121" s="171"/>
      <c r="Z121" s="171"/>
      <c r="AA121" s="171"/>
      <c r="AB121" s="171"/>
      <c r="AC121" s="171"/>
      <c r="AD121" s="171"/>
      <c r="AE121" s="171"/>
      <c r="AF121" s="171"/>
      <c r="AG121" s="171"/>
      <c r="AH121" s="171"/>
      <c r="AI121" s="171"/>
      <c r="AJ121" s="171"/>
      <c r="AK121" s="171"/>
      <c r="AL121" s="171"/>
      <c r="AM121" s="171"/>
      <c r="AN121" s="171"/>
      <c r="AO121" s="171"/>
      <c r="AP121" s="171"/>
      <c r="AQ121" s="171"/>
      <c r="AR121" s="171"/>
      <c r="CJ121" s="1"/>
      <c r="CK121" s="1"/>
      <c r="CL121" s="1"/>
      <c r="CM121" s="1"/>
      <c r="CN121" s="1"/>
      <c r="CO121" s="1"/>
      <c r="CP121" s="1"/>
      <c r="CQ121" s="1"/>
    </row>
    <row r="122" spans="1:95" x14ac:dyDescent="0.25">
      <c r="A122" s="620"/>
      <c r="B122" s="620"/>
      <c r="C122" s="162"/>
      <c r="D122" s="319"/>
      <c r="E122" s="167"/>
      <c r="F122" s="162"/>
      <c r="G122" s="162"/>
      <c r="H122" s="167"/>
      <c r="I122" s="167"/>
      <c r="J122" s="167"/>
      <c r="K122" s="167"/>
      <c r="L122" s="167"/>
      <c r="M122" s="167"/>
      <c r="N122" s="167"/>
      <c r="O122" s="167"/>
      <c r="P122" s="167"/>
      <c r="Q122" s="167"/>
      <c r="R122" s="167"/>
      <c r="S122" s="167"/>
      <c r="T122" s="167"/>
      <c r="U122" s="167"/>
      <c r="V122" s="167"/>
      <c r="W122" s="167"/>
      <c r="X122" s="171"/>
      <c r="Y122" s="171"/>
      <c r="Z122" s="171"/>
      <c r="AA122" s="171"/>
      <c r="AB122" s="171"/>
      <c r="AC122" s="171"/>
      <c r="AD122" s="171"/>
      <c r="AE122" s="171"/>
      <c r="AF122" s="171"/>
      <c r="AG122" s="171"/>
      <c r="AH122" s="171"/>
      <c r="AI122" s="171"/>
      <c r="AJ122" s="171"/>
      <c r="AK122" s="171"/>
      <c r="AL122" s="171"/>
      <c r="AM122" s="171"/>
      <c r="AN122" s="171"/>
      <c r="AO122" s="171"/>
      <c r="AP122" s="171"/>
      <c r="AQ122" s="171"/>
      <c r="AR122" s="171"/>
      <c r="CJ122" s="1"/>
      <c r="CK122" s="1"/>
      <c r="CL122" s="1"/>
      <c r="CM122" s="1"/>
      <c r="CN122" s="1"/>
      <c r="CO122" s="1"/>
      <c r="CP122" s="1"/>
      <c r="CQ122" s="1"/>
    </row>
    <row r="123" spans="1:95" x14ac:dyDescent="0.25">
      <c r="A123" s="320" t="s">
        <v>140</v>
      </c>
      <c r="B123" s="106"/>
      <c r="C123" s="162"/>
      <c r="D123" s="162"/>
      <c r="E123" s="162"/>
      <c r="F123" s="162"/>
      <c r="G123" s="162"/>
      <c r="H123" s="167"/>
      <c r="I123" s="167"/>
      <c r="J123" s="167"/>
      <c r="K123" s="167"/>
      <c r="L123" s="167"/>
      <c r="M123" s="167"/>
      <c r="N123" s="167"/>
      <c r="O123" s="167"/>
      <c r="P123" s="167"/>
      <c r="Q123" s="167"/>
      <c r="R123" s="167"/>
      <c r="S123" s="167"/>
      <c r="T123" s="167"/>
      <c r="U123" s="167"/>
      <c r="V123" s="167"/>
      <c r="W123" s="167"/>
      <c r="X123" s="171"/>
      <c r="Y123" s="171"/>
      <c r="Z123" s="171"/>
      <c r="AA123" s="171"/>
      <c r="AB123" s="171"/>
      <c r="AC123" s="171"/>
      <c r="AD123" s="171"/>
      <c r="AE123" s="171"/>
      <c r="AF123" s="171"/>
      <c r="AG123" s="171"/>
      <c r="AH123" s="171"/>
      <c r="AI123" s="171"/>
      <c r="AJ123" s="171"/>
      <c r="AK123" s="171"/>
      <c r="AL123" s="171"/>
      <c r="AM123" s="171"/>
      <c r="AN123" s="171"/>
      <c r="AO123" s="171"/>
      <c r="AP123" s="171"/>
      <c r="AQ123" s="171"/>
      <c r="AR123" s="171"/>
      <c r="CJ123" s="1"/>
      <c r="CK123" s="1"/>
      <c r="CL123" s="1"/>
      <c r="CM123" s="1"/>
      <c r="CN123" s="1"/>
      <c r="CO123" s="1"/>
      <c r="CP123" s="1"/>
      <c r="CQ123" s="1"/>
    </row>
    <row r="124" spans="1:95" x14ac:dyDescent="0.25">
      <c r="A124" s="321" t="s">
        <v>141</v>
      </c>
      <c r="B124" s="82"/>
      <c r="C124" s="162"/>
      <c r="D124" s="162"/>
      <c r="E124" s="162"/>
      <c r="F124" s="162"/>
      <c r="G124" s="162"/>
      <c r="H124" s="167"/>
      <c r="I124" s="167"/>
      <c r="J124" s="167"/>
      <c r="K124" s="167"/>
      <c r="L124" s="167"/>
      <c r="M124" s="167"/>
      <c r="N124" s="167"/>
      <c r="O124" s="167"/>
      <c r="P124" s="167"/>
      <c r="Q124" s="167"/>
      <c r="R124" s="167"/>
      <c r="S124" s="167"/>
      <c r="T124" s="167"/>
      <c r="U124" s="167"/>
      <c r="V124" s="167"/>
      <c r="W124" s="167"/>
      <c r="X124" s="171"/>
      <c r="Y124" s="171"/>
      <c r="Z124" s="171"/>
      <c r="AA124" s="171"/>
      <c r="AB124" s="171"/>
      <c r="AC124" s="171"/>
      <c r="AD124" s="171"/>
      <c r="AE124" s="171"/>
      <c r="AF124" s="171"/>
      <c r="AG124" s="171"/>
      <c r="AH124" s="171"/>
      <c r="AI124" s="171"/>
      <c r="AJ124" s="171"/>
      <c r="AK124" s="171"/>
      <c r="AL124" s="171"/>
      <c r="AM124" s="171"/>
      <c r="AN124" s="171"/>
      <c r="AO124" s="171"/>
      <c r="AP124" s="171"/>
      <c r="AQ124" s="171"/>
      <c r="AR124" s="171"/>
      <c r="CJ124" s="1"/>
      <c r="CK124" s="1"/>
      <c r="CL124" s="1"/>
      <c r="CM124" s="1"/>
      <c r="CN124" s="1"/>
      <c r="CO124" s="1"/>
      <c r="CP124" s="1"/>
      <c r="CQ124" s="1"/>
    </row>
    <row r="125" spans="1:95" x14ac:dyDescent="0.25">
      <c r="A125" s="321" t="s">
        <v>142</v>
      </c>
      <c r="B125" s="82"/>
      <c r="C125" s="162"/>
      <c r="D125" s="162"/>
      <c r="E125" s="162"/>
      <c r="F125" s="162"/>
      <c r="G125" s="162"/>
      <c r="H125" s="167"/>
      <c r="I125" s="167"/>
      <c r="J125" s="167"/>
      <c r="K125" s="167"/>
      <c r="L125" s="167"/>
      <c r="M125" s="167"/>
      <c r="N125" s="167"/>
      <c r="O125" s="167"/>
      <c r="P125" s="167"/>
      <c r="Q125" s="167"/>
      <c r="R125" s="167"/>
      <c r="S125" s="167"/>
      <c r="T125" s="167"/>
      <c r="U125" s="167"/>
      <c r="V125" s="167"/>
      <c r="W125" s="167"/>
      <c r="X125" s="171"/>
      <c r="Y125" s="171"/>
      <c r="Z125" s="171"/>
      <c r="AA125" s="171"/>
      <c r="AB125" s="171"/>
      <c r="AC125" s="171"/>
      <c r="AD125" s="171"/>
      <c r="AE125" s="171"/>
      <c r="AF125" s="171"/>
      <c r="AG125" s="171"/>
      <c r="AH125" s="171"/>
      <c r="AI125" s="171"/>
      <c r="AJ125" s="171"/>
      <c r="AK125" s="171"/>
      <c r="AL125" s="171"/>
      <c r="AM125" s="171"/>
      <c r="AN125" s="171"/>
      <c r="AO125" s="171"/>
      <c r="AP125" s="171"/>
      <c r="AQ125" s="171"/>
      <c r="AR125" s="171"/>
      <c r="CJ125" s="1"/>
      <c r="CK125" s="1"/>
      <c r="CL125" s="1"/>
      <c r="CM125" s="1"/>
      <c r="CN125" s="1"/>
      <c r="CO125" s="1"/>
      <c r="CP125" s="1"/>
      <c r="CQ125" s="1"/>
    </row>
    <row r="126" spans="1:95" x14ac:dyDescent="0.25">
      <c r="A126" s="321" t="s">
        <v>143</v>
      </c>
      <c r="B126" s="82"/>
      <c r="C126" s="162"/>
      <c r="D126" s="162"/>
      <c r="E126" s="162"/>
      <c r="F126" s="162"/>
      <c r="G126" s="162"/>
      <c r="H126" s="167"/>
      <c r="I126" s="167"/>
      <c r="J126" s="167"/>
      <c r="K126" s="167"/>
      <c r="L126" s="167"/>
      <c r="M126" s="167"/>
      <c r="N126" s="167"/>
      <c r="O126" s="167"/>
      <c r="P126" s="167"/>
      <c r="Q126" s="167"/>
      <c r="R126" s="167"/>
      <c r="S126" s="167"/>
      <c r="T126" s="167"/>
      <c r="U126" s="167"/>
      <c r="V126" s="167"/>
      <c r="W126" s="167"/>
      <c r="X126" s="171"/>
      <c r="Y126" s="171"/>
      <c r="Z126" s="171"/>
      <c r="AA126" s="171"/>
      <c r="AB126" s="171"/>
      <c r="AC126" s="171"/>
      <c r="AD126" s="171"/>
      <c r="AE126" s="171"/>
      <c r="AF126" s="171"/>
      <c r="AG126" s="171"/>
      <c r="AH126" s="171"/>
      <c r="AI126" s="171"/>
      <c r="AJ126" s="171"/>
      <c r="AK126" s="171"/>
      <c r="AL126" s="171"/>
      <c r="AM126" s="171"/>
      <c r="AN126" s="171"/>
      <c r="AO126" s="171"/>
      <c r="AP126" s="171"/>
      <c r="AQ126" s="171"/>
      <c r="AR126" s="171"/>
      <c r="CJ126" s="1"/>
      <c r="CK126" s="1"/>
      <c r="CL126" s="1"/>
      <c r="CM126" s="1"/>
      <c r="CN126" s="1"/>
      <c r="CO126" s="1"/>
      <c r="CP126" s="1"/>
      <c r="CQ126" s="1"/>
    </row>
    <row r="127" spans="1:95" x14ac:dyDescent="0.25">
      <c r="A127" s="321" t="s">
        <v>144</v>
      </c>
      <c r="B127" s="82"/>
      <c r="C127" s="162"/>
      <c r="D127" s="162"/>
      <c r="E127" s="162"/>
      <c r="F127" s="167"/>
      <c r="G127" s="167"/>
      <c r="H127" s="167"/>
      <c r="I127" s="167"/>
      <c r="J127" s="167"/>
      <c r="K127" s="167"/>
      <c r="L127" s="167"/>
      <c r="M127" s="167"/>
      <c r="N127" s="167"/>
      <c r="O127" s="167"/>
      <c r="P127" s="167"/>
      <c r="Q127" s="167"/>
      <c r="R127" s="167"/>
      <c r="S127" s="167"/>
      <c r="T127" s="167"/>
      <c r="U127" s="167"/>
      <c r="V127" s="167"/>
      <c r="W127" s="167"/>
      <c r="X127" s="171"/>
      <c r="Y127" s="171"/>
      <c r="Z127" s="171"/>
      <c r="AA127" s="171"/>
      <c r="AB127" s="171"/>
      <c r="AC127" s="171"/>
      <c r="AD127" s="171"/>
      <c r="AE127" s="171"/>
      <c r="AF127" s="171"/>
      <c r="AG127" s="171"/>
      <c r="AH127" s="171"/>
      <c r="AI127" s="171"/>
      <c r="AJ127" s="171"/>
      <c r="AK127" s="171"/>
      <c r="AL127" s="171"/>
      <c r="AM127" s="171"/>
      <c r="AN127" s="171"/>
      <c r="AO127" s="171"/>
      <c r="AP127" s="171"/>
      <c r="AQ127" s="171"/>
      <c r="AR127" s="171"/>
      <c r="CJ127" s="1"/>
      <c r="CK127" s="1"/>
      <c r="CL127" s="1"/>
      <c r="CM127" s="1"/>
      <c r="CN127" s="1"/>
      <c r="CO127" s="1"/>
      <c r="CP127" s="1"/>
      <c r="CQ127" s="1"/>
    </row>
    <row r="128" spans="1:95" x14ac:dyDescent="0.25">
      <c r="A128" s="322" t="s">
        <v>145</v>
      </c>
      <c r="B128" s="89"/>
      <c r="C128" s="162"/>
      <c r="D128" s="162"/>
      <c r="E128" s="162"/>
      <c r="F128" s="167"/>
      <c r="G128" s="167"/>
      <c r="H128" s="167"/>
      <c r="I128" s="167"/>
      <c r="J128" s="167"/>
      <c r="K128" s="167"/>
      <c r="L128" s="167"/>
      <c r="M128" s="167"/>
      <c r="N128" s="167"/>
      <c r="O128" s="167"/>
      <c r="P128" s="167"/>
      <c r="Q128" s="167"/>
      <c r="R128" s="167"/>
      <c r="S128" s="167"/>
      <c r="T128" s="167"/>
      <c r="U128" s="167"/>
      <c r="V128" s="167"/>
      <c r="W128" s="167"/>
      <c r="X128" s="171"/>
      <c r="Y128" s="171"/>
      <c r="Z128" s="171"/>
      <c r="AA128" s="171"/>
      <c r="AB128" s="171"/>
      <c r="AC128" s="171"/>
      <c r="AD128" s="171"/>
      <c r="AE128" s="171"/>
      <c r="AF128" s="171"/>
      <c r="AG128" s="171"/>
      <c r="AH128" s="171"/>
      <c r="AI128" s="171"/>
      <c r="AJ128" s="171"/>
      <c r="AK128" s="171"/>
      <c r="AL128" s="171"/>
      <c r="AM128" s="171"/>
      <c r="AN128" s="171"/>
      <c r="AO128" s="171"/>
      <c r="AP128" s="171"/>
      <c r="AQ128" s="171"/>
      <c r="AR128" s="171"/>
      <c r="CJ128" s="1"/>
      <c r="CK128" s="1"/>
      <c r="CL128" s="1"/>
      <c r="CM128" s="1"/>
      <c r="CN128" s="1"/>
      <c r="CO128" s="1"/>
      <c r="CP128" s="1"/>
      <c r="CQ128" s="1"/>
    </row>
    <row r="129" spans="1:95" x14ac:dyDescent="0.25">
      <c r="A129" s="322" t="s">
        <v>146</v>
      </c>
      <c r="B129" s="89"/>
      <c r="C129" s="167"/>
      <c r="D129" s="167"/>
      <c r="E129" s="167"/>
      <c r="F129" s="167"/>
      <c r="G129" s="167"/>
      <c r="H129" s="167"/>
      <c r="I129" s="167"/>
      <c r="J129" s="167"/>
      <c r="K129" s="167"/>
      <c r="L129" s="167"/>
      <c r="M129" s="167"/>
      <c r="N129" s="167"/>
      <c r="O129" s="167"/>
      <c r="P129" s="167"/>
      <c r="Q129" s="167"/>
      <c r="R129" s="167"/>
      <c r="S129" s="167"/>
      <c r="T129" s="167"/>
      <c r="U129" s="167"/>
      <c r="V129" s="167"/>
      <c r="W129" s="167"/>
      <c r="X129" s="171"/>
      <c r="Y129" s="171"/>
      <c r="Z129" s="171"/>
      <c r="AA129" s="171"/>
      <c r="AB129" s="171"/>
      <c r="AC129" s="171"/>
      <c r="AD129" s="171"/>
      <c r="AE129" s="171"/>
      <c r="AF129" s="171"/>
      <c r="AG129" s="171"/>
      <c r="AH129" s="171"/>
      <c r="AI129" s="171"/>
      <c r="AJ129" s="171"/>
      <c r="AK129" s="171"/>
      <c r="AL129" s="171"/>
      <c r="AM129" s="171"/>
      <c r="AN129" s="171"/>
      <c r="AO129" s="171"/>
      <c r="AP129" s="171"/>
      <c r="AQ129" s="171"/>
      <c r="AR129" s="171"/>
      <c r="CH129" s="1"/>
      <c r="CI129" s="1"/>
      <c r="CJ129" s="1"/>
      <c r="CK129" s="1"/>
      <c r="CL129" s="1"/>
      <c r="CM129" s="1"/>
      <c r="CN129" s="1"/>
      <c r="CO129" s="1"/>
      <c r="CP129" s="1"/>
      <c r="CQ129" s="1"/>
    </row>
    <row r="130" spans="1:95" x14ac:dyDescent="0.25">
      <c r="A130" s="322" t="s">
        <v>147</v>
      </c>
      <c r="B130" s="82"/>
      <c r="C130" s="167"/>
      <c r="D130" s="167"/>
      <c r="E130" s="167"/>
      <c r="F130" s="167"/>
      <c r="G130" s="167"/>
      <c r="H130" s="167"/>
      <c r="I130" s="167"/>
      <c r="J130" s="167"/>
      <c r="K130" s="167"/>
      <c r="L130" s="167"/>
      <c r="M130" s="167"/>
      <c r="N130" s="167"/>
      <c r="O130" s="167"/>
      <c r="P130" s="167"/>
      <c r="Q130" s="167"/>
      <c r="R130" s="167"/>
      <c r="S130" s="167"/>
      <c r="T130" s="167"/>
      <c r="U130" s="167"/>
      <c r="V130" s="167"/>
      <c r="W130" s="167"/>
      <c r="X130" s="171"/>
      <c r="Y130" s="171"/>
      <c r="Z130" s="171"/>
      <c r="AA130" s="171"/>
      <c r="AB130" s="171"/>
      <c r="AC130" s="171"/>
      <c r="AD130" s="171"/>
      <c r="AE130" s="171"/>
      <c r="AF130" s="171"/>
      <c r="AG130" s="171"/>
      <c r="AH130" s="171"/>
      <c r="AI130" s="171"/>
      <c r="AJ130" s="171"/>
      <c r="AK130" s="171"/>
      <c r="AL130" s="171"/>
      <c r="AM130" s="171"/>
      <c r="AN130" s="171"/>
      <c r="AO130" s="171"/>
      <c r="AP130" s="171"/>
      <c r="AQ130" s="171"/>
      <c r="AR130" s="171"/>
      <c r="CH130" s="1"/>
      <c r="CI130" s="1"/>
      <c r="CJ130" s="1"/>
      <c r="CK130" s="1"/>
      <c r="CL130" s="1"/>
      <c r="CM130" s="1"/>
      <c r="CN130" s="1"/>
      <c r="CO130" s="1"/>
      <c r="CP130" s="1"/>
      <c r="CQ130" s="1"/>
    </row>
    <row r="131" spans="1:95" x14ac:dyDescent="0.25">
      <c r="A131" s="322" t="s">
        <v>148</v>
      </c>
      <c r="B131" s="89"/>
      <c r="C131" s="167"/>
      <c r="D131" s="167"/>
      <c r="E131" s="167"/>
      <c r="F131" s="167"/>
      <c r="G131" s="167"/>
      <c r="H131" s="167"/>
      <c r="I131" s="167"/>
      <c r="J131" s="167"/>
      <c r="K131" s="167"/>
      <c r="L131" s="167"/>
      <c r="M131" s="167"/>
      <c r="N131" s="167"/>
      <c r="O131" s="167"/>
      <c r="P131" s="167"/>
      <c r="Q131" s="167"/>
      <c r="R131" s="167"/>
      <c r="S131" s="167"/>
      <c r="T131" s="167"/>
      <c r="U131" s="167"/>
      <c r="V131" s="167"/>
      <c r="W131" s="167"/>
      <c r="X131" s="171"/>
      <c r="Y131" s="171"/>
      <c r="Z131" s="171"/>
      <c r="AA131" s="171"/>
      <c r="AB131" s="171"/>
      <c r="AC131" s="171"/>
      <c r="AD131" s="171"/>
      <c r="AE131" s="171"/>
      <c r="AF131" s="171"/>
      <c r="AG131" s="171"/>
      <c r="AH131" s="171"/>
      <c r="AI131" s="171"/>
      <c r="AJ131" s="171"/>
      <c r="AK131" s="171"/>
      <c r="AL131" s="171"/>
      <c r="AM131" s="171"/>
      <c r="AN131" s="171"/>
      <c r="AO131" s="171"/>
      <c r="AP131" s="171"/>
      <c r="AQ131" s="171"/>
      <c r="AR131" s="171"/>
      <c r="CH131" s="1"/>
      <c r="CI131" s="1"/>
      <c r="CJ131" s="1"/>
      <c r="CK131" s="1"/>
      <c r="CL131" s="1"/>
      <c r="CM131" s="1"/>
      <c r="CN131" s="1"/>
      <c r="CO131" s="1"/>
      <c r="CP131" s="1"/>
      <c r="CQ131" s="1"/>
    </row>
    <row r="132" spans="1:95" x14ac:dyDescent="0.25">
      <c r="A132" s="323" t="s">
        <v>149</v>
      </c>
      <c r="B132" s="324"/>
      <c r="C132" s="167"/>
      <c r="D132" s="167"/>
      <c r="E132" s="167"/>
      <c r="F132" s="167"/>
      <c r="G132" s="167"/>
      <c r="H132" s="167"/>
      <c r="I132" s="167"/>
      <c r="J132" s="167"/>
      <c r="K132" s="167"/>
      <c r="L132" s="167"/>
      <c r="M132" s="167"/>
      <c r="N132" s="167"/>
      <c r="O132" s="167"/>
      <c r="P132" s="167"/>
      <c r="Q132" s="167"/>
      <c r="R132" s="167"/>
      <c r="S132" s="167"/>
      <c r="T132" s="167"/>
      <c r="U132" s="167"/>
      <c r="V132" s="167"/>
      <c r="W132" s="167"/>
      <c r="X132" s="171"/>
      <c r="Y132" s="171"/>
      <c r="Z132" s="171"/>
      <c r="AA132" s="171"/>
      <c r="AB132" s="171"/>
      <c r="AC132" s="171"/>
      <c r="AD132" s="171"/>
      <c r="AE132" s="171"/>
      <c r="AF132" s="171"/>
      <c r="AG132" s="171"/>
      <c r="AH132" s="171"/>
      <c r="AI132" s="171"/>
      <c r="AJ132" s="171"/>
      <c r="AK132" s="171"/>
      <c r="AL132" s="171"/>
      <c r="AM132" s="171"/>
      <c r="AN132" s="171"/>
      <c r="AO132" s="171"/>
      <c r="AP132" s="171"/>
      <c r="AQ132" s="171"/>
      <c r="AR132" s="171"/>
      <c r="CH132" s="1"/>
      <c r="CI132" s="1"/>
      <c r="CJ132" s="1"/>
      <c r="CK132" s="1"/>
      <c r="CL132" s="1"/>
      <c r="CM132" s="1"/>
      <c r="CN132" s="1"/>
      <c r="CO132" s="1"/>
      <c r="CP132" s="1"/>
      <c r="CQ132" s="1"/>
    </row>
    <row r="133" spans="1:95" x14ac:dyDescent="0.25">
      <c r="A133" s="325" t="s">
        <v>150</v>
      </c>
      <c r="B133" s="324"/>
      <c r="C133" s="167"/>
      <c r="D133" s="167"/>
      <c r="E133" s="167"/>
      <c r="F133" s="167"/>
      <c r="G133" s="326"/>
      <c r="H133" s="326"/>
      <c r="I133" s="326"/>
      <c r="J133" s="326"/>
      <c r="K133" s="326"/>
      <c r="L133" s="326"/>
      <c r="M133" s="326"/>
      <c r="N133" s="326"/>
      <c r="O133" s="326"/>
      <c r="P133" s="326"/>
      <c r="Q133" s="326"/>
      <c r="R133" s="326"/>
      <c r="S133" s="326"/>
      <c r="T133" s="326"/>
      <c r="U133" s="326"/>
      <c r="V133" s="326"/>
      <c r="W133" s="167"/>
      <c r="X133" s="171"/>
      <c r="Y133" s="171"/>
      <c r="Z133" s="171"/>
      <c r="AA133" s="171"/>
      <c r="AB133" s="171"/>
      <c r="AC133" s="171"/>
      <c r="AD133" s="171"/>
      <c r="AE133" s="171"/>
      <c r="AF133" s="171"/>
      <c r="AG133" s="171"/>
      <c r="AH133" s="171"/>
      <c r="AI133" s="171"/>
      <c r="AJ133" s="171"/>
      <c r="AK133" s="171"/>
      <c r="AL133" s="171"/>
      <c r="AM133" s="171"/>
      <c r="AN133" s="171"/>
      <c r="AO133" s="171"/>
      <c r="AP133" s="171"/>
      <c r="AQ133" s="171"/>
      <c r="AR133" s="171"/>
      <c r="CH133" s="1"/>
      <c r="CI133" s="1"/>
      <c r="CJ133" s="1"/>
      <c r="CK133" s="1"/>
      <c r="CL133" s="1"/>
      <c r="CM133" s="1"/>
      <c r="CN133" s="1"/>
      <c r="CO133" s="1"/>
      <c r="CP133" s="1"/>
      <c r="CQ133" s="1"/>
    </row>
    <row r="134" spans="1:95" x14ac:dyDescent="0.25">
      <c r="A134" s="325" t="s">
        <v>151</v>
      </c>
      <c r="B134" s="324"/>
      <c r="C134" s="167"/>
      <c r="D134" s="167"/>
      <c r="E134" s="167"/>
      <c r="F134" s="167"/>
      <c r="G134" s="326"/>
      <c r="H134" s="326"/>
      <c r="I134" s="326"/>
      <c r="J134" s="326"/>
      <c r="K134" s="326"/>
      <c r="L134" s="326"/>
      <c r="M134" s="326"/>
      <c r="N134" s="326"/>
      <c r="O134" s="326"/>
      <c r="P134" s="326"/>
      <c r="Q134" s="326"/>
      <c r="R134" s="326"/>
      <c r="S134" s="326"/>
      <c r="T134" s="326"/>
      <c r="U134" s="326"/>
      <c r="V134" s="326"/>
      <c r="W134" s="167"/>
      <c r="X134" s="171"/>
      <c r="Y134" s="171"/>
      <c r="Z134" s="171"/>
      <c r="AA134" s="171"/>
      <c r="AB134" s="171"/>
      <c r="AC134" s="171"/>
      <c r="AD134" s="171"/>
      <c r="AE134" s="171"/>
      <c r="AF134" s="171"/>
      <c r="AG134" s="171"/>
      <c r="AH134" s="171"/>
      <c r="AI134" s="171"/>
      <c r="AJ134" s="171"/>
      <c r="AK134" s="171"/>
      <c r="AL134" s="171"/>
      <c r="AM134" s="171"/>
      <c r="AN134" s="171"/>
      <c r="AO134" s="171"/>
      <c r="AP134" s="171"/>
      <c r="AQ134" s="171"/>
      <c r="AR134" s="171"/>
      <c r="CH134" s="1"/>
      <c r="CI134" s="1"/>
      <c r="CJ134" s="1"/>
      <c r="CK134" s="1"/>
      <c r="CL134" s="1"/>
      <c r="CM134" s="1"/>
      <c r="CN134" s="1"/>
      <c r="CO134" s="1"/>
      <c r="CP134" s="1"/>
      <c r="CQ134" s="1"/>
    </row>
    <row r="135" spans="1:95" x14ac:dyDescent="0.25">
      <c r="A135" s="327" t="s">
        <v>48</v>
      </c>
      <c r="B135" s="328">
        <f>SUM(B123:B134)</f>
        <v>0</v>
      </c>
      <c r="C135" s="329"/>
      <c r="D135" s="167"/>
      <c r="E135" s="167"/>
      <c r="F135" s="167"/>
      <c r="G135" s="326"/>
      <c r="H135" s="326"/>
      <c r="I135" s="326"/>
      <c r="J135" s="326"/>
      <c r="K135" s="326"/>
      <c r="L135" s="326"/>
      <c r="M135" s="326"/>
      <c r="N135" s="326"/>
      <c r="O135" s="326"/>
      <c r="P135" s="326"/>
      <c r="Q135" s="326"/>
      <c r="R135" s="326"/>
      <c r="S135" s="326"/>
      <c r="T135" s="326"/>
      <c r="U135" s="326"/>
      <c r="V135" s="326"/>
      <c r="W135" s="167"/>
      <c r="X135" s="171"/>
      <c r="Y135" s="171"/>
      <c r="Z135" s="171"/>
      <c r="AA135" s="171"/>
      <c r="AB135" s="171"/>
      <c r="AC135" s="171"/>
      <c r="AD135" s="171"/>
      <c r="AE135" s="171"/>
      <c r="AF135" s="171"/>
      <c r="AG135" s="171"/>
      <c r="AH135" s="171"/>
      <c r="AI135" s="171"/>
      <c r="AJ135" s="171"/>
      <c r="AK135" s="171"/>
      <c r="AL135" s="171"/>
      <c r="AM135" s="171"/>
      <c r="AN135" s="171"/>
      <c r="AO135" s="171"/>
      <c r="AP135" s="171"/>
      <c r="AQ135" s="171"/>
      <c r="AR135" s="171"/>
      <c r="CH135" s="1"/>
      <c r="CI135" s="1"/>
      <c r="CJ135" s="1"/>
      <c r="CK135" s="1"/>
      <c r="CL135" s="1"/>
      <c r="CM135" s="1"/>
      <c r="CN135" s="1"/>
      <c r="CO135" s="1"/>
      <c r="CP135" s="1"/>
      <c r="CQ135" s="1"/>
    </row>
    <row r="136" spans="1:95" ht="15.75" x14ac:dyDescent="0.25">
      <c r="A136" s="330" t="s">
        <v>152</v>
      </c>
      <c r="B136" s="331"/>
      <c r="C136" s="331"/>
      <c r="D136" s="20"/>
      <c r="E136" s="332"/>
      <c r="F136" s="19"/>
      <c r="G136" s="333"/>
      <c r="H136" s="66"/>
      <c r="I136" s="66"/>
      <c r="J136" s="66"/>
      <c r="K136" s="66"/>
      <c r="L136" s="66"/>
      <c r="M136" s="334"/>
      <c r="N136" s="334"/>
      <c r="O136" s="334"/>
      <c r="P136" s="66"/>
      <c r="Q136" s="66"/>
      <c r="R136" s="66"/>
      <c r="S136" s="66"/>
      <c r="T136" s="66"/>
      <c r="U136" s="66"/>
      <c r="V136" s="66"/>
      <c r="W136" s="20"/>
      <c r="X136" s="158"/>
      <c r="Y136" s="158"/>
      <c r="Z136" s="158"/>
      <c r="AA136" s="158"/>
      <c r="AB136" s="158"/>
      <c r="AC136" s="158"/>
      <c r="AD136" s="158"/>
      <c r="AE136" s="158"/>
      <c r="AF136" s="158"/>
      <c r="AG136" s="158"/>
      <c r="AH136" s="158"/>
      <c r="AI136" s="158"/>
      <c r="AJ136" s="158"/>
      <c r="AK136" s="158"/>
      <c r="AL136" s="158"/>
      <c r="AM136" s="158"/>
      <c r="AN136" s="158"/>
      <c r="AO136" s="158"/>
      <c r="AP136" s="158"/>
      <c r="AQ136" s="158"/>
      <c r="AR136" s="158"/>
      <c r="CH136" s="1"/>
      <c r="CI136" s="1"/>
      <c r="CJ136" s="1"/>
      <c r="CK136" s="1"/>
      <c r="CL136" s="1"/>
      <c r="CM136" s="1"/>
      <c r="CN136" s="1"/>
      <c r="CO136" s="1"/>
      <c r="CP136" s="1"/>
      <c r="CQ136" s="1"/>
    </row>
    <row r="137" spans="1:95" ht="24.75" customHeight="1" x14ac:dyDescent="0.25">
      <c r="A137" s="621" t="s">
        <v>153</v>
      </c>
      <c r="B137" s="625"/>
      <c r="C137" s="625"/>
      <c r="D137" s="622"/>
      <c r="E137" s="160" t="s">
        <v>154</v>
      </c>
      <c r="F137" s="160" t="s">
        <v>155</v>
      </c>
      <c r="G137" s="335"/>
      <c r="H137" s="336"/>
      <c r="I137" s="336"/>
      <c r="J137" s="336"/>
      <c r="K137" s="336"/>
      <c r="L137" s="66"/>
      <c r="M137" s="66"/>
      <c r="N137" s="66"/>
      <c r="O137" s="66"/>
      <c r="P137" s="66"/>
      <c r="Q137" s="66"/>
      <c r="R137" s="66"/>
      <c r="S137" s="66"/>
      <c r="T137" s="113"/>
      <c r="U137" s="113"/>
      <c r="V137" s="113"/>
      <c r="W137" s="112"/>
      <c r="X137" s="171"/>
      <c r="Y137" s="171"/>
      <c r="Z137" s="171"/>
      <c r="AA137" s="171"/>
      <c r="AB137" s="171"/>
      <c r="AC137" s="171"/>
      <c r="AD137" s="171"/>
      <c r="AE137" s="171"/>
      <c r="AF137" s="171"/>
      <c r="AG137" s="171"/>
      <c r="AH137" s="171"/>
      <c r="AI137" s="171"/>
      <c r="AJ137" s="171"/>
      <c r="AK137" s="171"/>
      <c r="AL137" s="171"/>
      <c r="AM137" s="171"/>
      <c r="AN137" s="171"/>
      <c r="AO137" s="171"/>
      <c r="AP137" s="171"/>
      <c r="AQ137" s="171"/>
      <c r="AR137" s="171"/>
      <c r="CH137" s="1"/>
      <c r="CI137" s="1"/>
      <c r="CJ137" s="1"/>
      <c r="CK137" s="1"/>
      <c r="CL137" s="1"/>
      <c r="CM137" s="1"/>
      <c r="CN137" s="1"/>
      <c r="CO137" s="1"/>
      <c r="CP137" s="1"/>
      <c r="CQ137" s="1"/>
    </row>
    <row r="138" spans="1:95" x14ac:dyDescent="0.25">
      <c r="A138" s="160" t="s">
        <v>156</v>
      </c>
      <c r="B138" s="689" t="s">
        <v>157</v>
      </c>
      <c r="C138" s="690"/>
      <c r="D138" s="691"/>
      <c r="E138" s="337"/>
      <c r="F138" s="337"/>
      <c r="G138" s="83"/>
      <c r="H138" s="84"/>
      <c r="I138" s="84"/>
      <c r="J138" s="84"/>
      <c r="K138" s="84"/>
      <c r="L138" s="84"/>
      <c r="M138" s="84"/>
      <c r="N138" s="84"/>
      <c r="O138" s="84"/>
      <c r="P138" s="84"/>
      <c r="Q138" s="84"/>
      <c r="R138" s="84"/>
      <c r="S138" s="66"/>
      <c r="T138" s="113"/>
      <c r="U138" s="113"/>
      <c r="V138" s="113"/>
      <c r="W138" s="112"/>
      <c r="X138" s="171"/>
      <c r="Y138" s="171"/>
      <c r="Z138" s="171"/>
      <c r="AA138" s="171"/>
      <c r="AB138" s="171"/>
      <c r="AC138" s="171"/>
      <c r="AD138" s="171"/>
      <c r="AE138" s="171"/>
      <c r="AF138" s="171"/>
      <c r="AG138" s="171"/>
      <c r="AH138" s="171"/>
      <c r="AI138" s="171"/>
      <c r="AJ138" s="171"/>
      <c r="AK138" s="171"/>
      <c r="AL138" s="171"/>
      <c r="AM138" s="171"/>
      <c r="AN138" s="171"/>
      <c r="AO138" s="171"/>
      <c r="AP138" s="171"/>
      <c r="AQ138" s="171"/>
      <c r="AR138" s="171"/>
      <c r="CH138" s="1"/>
      <c r="CI138" s="1"/>
      <c r="CJ138" s="1"/>
      <c r="CK138" s="1"/>
      <c r="CL138" s="1"/>
      <c r="CM138" s="1"/>
      <c r="CN138" s="1"/>
      <c r="CO138" s="1"/>
      <c r="CP138" s="1"/>
      <c r="CQ138" s="1"/>
    </row>
    <row r="139" spans="1:95" ht="15.75" x14ac:dyDescent="0.25">
      <c r="A139" s="96" t="s">
        <v>158</v>
      </c>
      <c r="B139" s="96"/>
      <c r="C139" s="96"/>
      <c r="D139" s="96"/>
      <c r="E139" s="96"/>
      <c r="F139" s="96"/>
      <c r="G139" s="338"/>
      <c r="H139" s="338"/>
      <c r="I139" s="338"/>
      <c r="J139" s="338"/>
      <c r="K139" s="338"/>
      <c r="L139" s="339"/>
      <c r="M139" s="66"/>
      <c r="N139" s="66"/>
      <c r="O139" s="66"/>
      <c r="P139" s="66"/>
      <c r="Q139" s="66"/>
      <c r="R139" s="67"/>
      <c r="S139" s="67"/>
      <c r="T139" s="67"/>
      <c r="U139" s="67"/>
      <c r="V139" s="67"/>
      <c r="W139" s="158"/>
      <c r="X139" s="158"/>
      <c r="Y139" s="158"/>
      <c r="Z139" s="158"/>
      <c r="AA139" s="158"/>
      <c r="AB139" s="158"/>
      <c r="AC139" s="158"/>
      <c r="AD139" s="158"/>
      <c r="AE139" s="158"/>
      <c r="AF139" s="158"/>
      <c r="AG139" s="158"/>
      <c r="AH139" s="158"/>
      <c r="AI139" s="158"/>
      <c r="AJ139" s="158"/>
      <c r="AK139" s="158"/>
      <c r="AL139" s="158"/>
      <c r="AM139" s="158"/>
      <c r="AN139" s="158"/>
      <c r="AO139" s="158"/>
      <c r="AP139" s="158"/>
      <c r="AQ139" s="158"/>
      <c r="AR139" s="158"/>
      <c r="CH139" s="1"/>
      <c r="CI139" s="1"/>
      <c r="CJ139" s="1"/>
      <c r="CK139" s="1"/>
      <c r="CL139" s="1"/>
      <c r="CM139" s="1"/>
      <c r="CN139" s="1"/>
      <c r="CO139" s="1"/>
      <c r="CP139" s="1"/>
      <c r="CQ139" s="1"/>
    </row>
    <row r="140" spans="1:95" ht="26.25" customHeight="1" x14ac:dyDescent="0.25">
      <c r="A140" s="643" t="s">
        <v>153</v>
      </c>
      <c r="B140" s="687"/>
      <c r="C140" s="668"/>
      <c r="D140" s="623" t="s">
        <v>159</v>
      </c>
      <c r="E140" s="642"/>
      <c r="F140" s="624"/>
      <c r="G140" s="618" t="s">
        <v>223</v>
      </c>
      <c r="H140" s="625" t="s">
        <v>160</v>
      </c>
      <c r="I140" s="625"/>
      <c r="J140" s="622"/>
      <c r="K140" s="621" t="s">
        <v>161</v>
      </c>
      <c r="L140" s="625"/>
      <c r="M140" s="622"/>
      <c r="N140" s="99"/>
      <c r="O140" s="99"/>
      <c r="P140" s="99"/>
      <c r="Q140" s="99"/>
      <c r="R140" s="99"/>
      <c r="S140" s="99"/>
      <c r="T140" s="99"/>
      <c r="U140" s="99"/>
      <c r="V140" s="99"/>
      <c r="W140" s="99"/>
      <c r="X140" s="99"/>
      <c r="Y140" s="99"/>
      <c r="Z140" s="68"/>
      <c r="AA140" s="68"/>
      <c r="AB140" s="171"/>
      <c r="AC140" s="171"/>
      <c r="AD140" s="171"/>
      <c r="AE140" s="171"/>
      <c r="AF140" s="171"/>
      <c r="AG140" s="171"/>
      <c r="AH140" s="171"/>
      <c r="AI140" s="171"/>
      <c r="AJ140" s="171"/>
      <c r="AK140" s="171"/>
      <c r="AL140" s="171"/>
      <c r="AM140" s="171"/>
      <c r="AN140" s="171"/>
      <c r="AO140" s="171"/>
      <c r="AP140" s="171"/>
      <c r="AQ140" s="171"/>
      <c r="AR140" s="171"/>
      <c r="CH140" s="1"/>
      <c r="CI140" s="1"/>
      <c r="CJ140" s="1"/>
      <c r="CK140" s="1"/>
      <c r="CL140" s="1"/>
      <c r="CM140" s="1"/>
      <c r="CN140" s="1"/>
      <c r="CO140" s="1"/>
      <c r="CP140" s="1"/>
      <c r="CQ140" s="1"/>
    </row>
    <row r="141" spans="1:95" ht="21" x14ac:dyDescent="0.25">
      <c r="A141" s="645"/>
      <c r="B141" s="692"/>
      <c r="C141" s="670"/>
      <c r="D141" s="340" t="s">
        <v>48</v>
      </c>
      <c r="E141" s="24" t="s">
        <v>162</v>
      </c>
      <c r="F141" s="25" t="s">
        <v>163</v>
      </c>
      <c r="G141" s="620"/>
      <c r="H141" s="24" t="s">
        <v>164</v>
      </c>
      <c r="I141" s="26" t="s">
        <v>165</v>
      </c>
      <c r="J141" s="25" t="s">
        <v>166</v>
      </c>
      <c r="K141" s="24" t="s">
        <v>164</v>
      </c>
      <c r="L141" s="26" t="s">
        <v>165</v>
      </c>
      <c r="M141" s="25" t="s">
        <v>166</v>
      </c>
      <c r="N141" s="99"/>
      <c r="O141" s="99"/>
      <c r="P141" s="99"/>
      <c r="Q141" s="99"/>
      <c r="R141" s="99"/>
      <c r="S141" s="99"/>
      <c r="T141" s="99"/>
      <c r="U141" s="99"/>
      <c r="V141" s="99"/>
      <c r="W141" s="99"/>
      <c r="X141" s="99"/>
      <c r="Y141" s="99"/>
      <c r="Z141" s="68"/>
      <c r="AA141" s="68"/>
      <c r="AB141" s="171"/>
      <c r="AC141" s="171"/>
      <c r="AD141" s="171"/>
      <c r="AE141" s="171"/>
      <c r="AF141" s="171"/>
      <c r="AG141" s="171"/>
      <c r="AH141" s="171"/>
      <c r="AI141" s="171"/>
      <c r="AJ141" s="171"/>
      <c r="AK141" s="171"/>
      <c r="AL141" s="171"/>
      <c r="AM141" s="171"/>
      <c r="AN141" s="171"/>
      <c r="AO141" s="171"/>
      <c r="AP141" s="171"/>
      <c r="AQ141" s="171"/>
      <c r="AR141" s="171"/>
      <c r="CH141" s="1"/>
      <c r="CI141" s="1"/>
      <c r="CJ141" s="1"/>
      <c r="CK141" s="1"/>
      <c r="CL141" s="1"/>
      <c r="CM141" s="1"/>
      <c r="CN141" s="1"/>
      <c r="CO141" s="1"/>
      <c r="CP141" s="1"/>
      <c r="CQ141" s="1"/>
    </row>
    <row r="142" spans="1:95" x14ac:dyDescent="0.25">
      <c r="A142" s="618" t="s">
        <v>167</v>
      </c>
      <c r="B142" s="341" t="s">
        <v>168</v>
      </c>
      <c r="C142" s="342"/>
      <c r="D142" s="312">
        <f>SUM(E142+F142)</f>
        <v>0</v>
      </c>
      <c r="E142" s="32"/>
      <c r="F142" s="33"/>
      <c r="G142" s="106"/>
      <c r="H142" s="32"/>
      <c r="I142" s="35"/>
      <c r="J142" s="33"/>
      <c r="K142" s="32"/>
      <c r="L142" s="35"/>
      <c r="M142" s="33"/>
      <c r="N142" s="83"/>
      <c r="O142" s="84"/>
      <c r="P142" s="84"/>
      <c r="Q142" s="84"/>
      <c r="R142" s="84"/>
      <c r="S142" s="84"/>
      <c r="T142" s="84"/>
      <c r="U142" s="84"/>
      <c r="V142" s="84"/>
      <c r="W142" s="84"/>
      <c r="X142" s="84"/>
      <c r="Y142" s="84"/>
      <c r="Z142" s="68"/>
      <c r="AA142" s="68"/>
      <c r="AB142" s="171"/>
      <c r="AC142" s="171"/>
      <c r="AD142" s="171"/>
      <c r="AE142" s="171"/>
      <c r="AF142" s="171"/>
      <c r="AG142" s="171"/>
      <c r="AH142" s="171"/>
      <c r="AI142" s="171"/>
      <c r="AJ142" s="171"/>
      <c r="AK142" s="171"/>
      <c r="AL142" s="171"/>
      <c r="AM142" s="171"/>
      <c r="AN142" s="171"/>
      <c r="AO142" s="171"/>
      <c r="AP142" s="171"/>
      <c r="AQ142" s="171"/>
      <c r="AR142" s="171"/>
      <c r="CG142" s="2">
        <v>0</v>
      </c>
      <c r="CH142" s="1"/>
      <c r="CI142" s="1"/>
      <c r="CJ142" s="1"/>
      <c r="CK142" s="1"/>
      <c r="CL142" s="1"/>
      <c r="CM142" s="1"/>
      <c r="CN142" s="1"/>
      <c r="CO142" s="1"/>
      <c r="CP142" s="1"/>
      <c r="CQ142" s="1"/>
    </row>
    <row r="143" spans="1:95" x14ac:dyDescent="0.25">
      <c r="A143" s="620"/>
      <c r="B143" s="343" t="s">
        <v>169</v>
      </c>
      <c r="C143" s="344"/>
      <c r="D143" s="345">
        <f>SUM(E143+F143)</f>
        <v>0</v>
      </c>
      <c r="E143" s="346"/>
      <c r="F143" s="347"/>
      <c r="G143" s="348"/>
      <c r="H143" s="346"/>
      <c r="I143" s="349"/>
      <c r="J143" s="347"/>
      <c r="K143" s="346"/>
      <c r="L143" s="349"/>
      <c r="M143" s="347"/>
      <c r="N143" s="83"/>
      <c r="O143" s="84"/>
      <c r="P143" s="84"/>
      <c r="Q143" s="84"/>
      <c r="R143" s="84"/>
      <c r="S143" s="84"/>
      <c r="T143" s="84"/>
      <c r="U143" s="84"/>
      <c r="V143" s="84"/>
      <c r="W143" s="84"/>
      <c r="X143" s="84"/>
      <c r="Y143" s="84"/>
      <c r="Z143" s="68"/>
      <c r="AA143" s="68"/>
      <c r="AB143" s="171"/>
      <c r="AC143" s="171"/>
      <c r="AD143" s="171"/>
      <c r="AE143" s="171"/>
      <c r="AF143" s="171"/>
      <c r="AG143" s="171"/>
      <c r="AH143" s="171"/>
      <c r="AI143" s="171"/>
      <c r="AJ143" s="171"/>
      <c r="AK143" s="171"/>
      <c r="AL143" s="171"/>
      <c r="AM143" s="171"/>
      <c r="AN143" s="171"/>
      <c r="AO143" s="171"/>
      <c r="AP143" s="171"/>
      <c r="AQ143" s="171"/>
      <c r="AR143" s="171"/>
      <c r="CG143" s="2">
        <v>0</v>
      </c>
      <c r="CH143" s="1"/>
      <c r="CI143" s="1"/>
      <c r="CJ143" s="1"/>
      <c r="CK143" s="1"/>
      <c r="CL143" s="1"/>
      <c r="CM143" s="1"/>
      <c r="CN143" s="1"/>
      <c r="CO143" s="1"/>
      <c r="CP143" s="1"/>
      <c r="CQ143" s="1"/>
    </row>
    <row r="144" spans="1:95" x14ac:dyDescent="0.25">
      <c r="A144" s="95" t="s">
        <v>170</v>
      </c>
      <c r="B144" s="19"/>
      <c r="C144" s="350"/>
      <c r="D144" s="350"/>
      <c r="E144" s="351"/>
      <c r="F144" s="20"/>
      <c r="G144" s="19"/>
      <c r="H144" s="20"/>
      <c r="I144" s="20"/>
      <c r="J144" s="20"/>
      <c r="K144" s="20"/>
      <c r="L144" s="20"/>
      <c r="M144" s="20"/>
      <c r="N144" s="66"/>
      <c r="O144" s="66"/>
      <c r="P144" s="66"/>
      <c r="Q144" s="66"/>
      <c r="R144" s="66"/>
      <c r="S144" s="66"/>
      <c r="T144" s="66"/>
      <c r="U144" s="66"/>
      <c r="V144" s="66"/>
      <c r="W144" s="67"/>
      <c r="X144" s="67"/>
      <c r="Y144" s="67"/>
      <c r="Z144" s="67"/>
      <c r="AA144" s="67"/>
      <c r="AB144" s="158"/>
      <c r="AC144" s="158"/>
      <c r="AD144" s="158"/>
      <c r="AE144" s="158"/>
      <c r="AF144" s="158"/>
      <c r="AG144" s="158"/>
      <c r="AH144" s="158"/>
      <c r="AI144" s="158"/>
      <c r="AJ144" s="158"/>
      <c r="AK144" s="158"/>
      <c r="AL144" s="158"/>
      <c r="AM144" s="158"/>
      <c r="AN144" s="158"/>
      <c r="AO144" s="158"/>
      <c r="AP144" s="158"/>
      <c r="AQ144" s="158"/>
      <c r="AR144" s="158"/>
      <c r="CH144" s="1"/>
      <c r="CI144" s="1"/>
      <c r="CJ144" s="1"/>
      <c r="CK144" s="1"/>
      <c r="CL144" s="1"/>
      <c r="CM144" s="1"/>
      <c r="CN144" s="1"/>
      <c r="CO144" s="1"/>
      <c r="CP144" s="1"/>
      <c r="CQ144" s="1"/>
    </row>
    <row r="145" spans="1:95" ht="42" x14ac:dyDescent="0.25">
      <c r="A145" s="623" t="s">
        <v>171</v>
      </c>
      <c r="B145" s="624"/>
      <c r="C145" s="160" t="s">
        <v>2</v>
      </c>
      <c r="D145" s="160" t="s">
        <v>230</v>
      </c>
      <c r="E145" s="72" t="s">
        <v>172</v>
      </c>
      <c r="F145" s="71" t="s">
        <v>59</v>
      </c>
      <c r="G145" s="98"/>
      <c r="H145" s="66"/>
      <c r="I145" s="66"/>
      <c r="J145" s="66"/>
      <c r="K145" s="66"/>
      <c r="L145" s="66"/>
      <c r="M145" s="66"/>
      <c r="N145" s="66"/>
      <c r="O145" s="66"/>
      <c r="P145" s="66"/>
      <c r="Q145" s="66"/>
      <c r="R145" s="66"/>
      <c r="S145" s="113"/>
      <c r="T145" s="113"/>
      <c r="U145" s="113"/>
      <c r="V145" s="113"/>
      <c r="W145" s="99"/>
      <c r="X145" s="68"/>
      <c r="Y145" s="68"/>
      <c r="Z145" s="68"/>
      <c r="AA145" s="68"/>
      <c r="AB145" s="171"/>
      <c r="AC145" s="171"/>
      <c r="AD145" s="171"/>
      <c r="AE145" s="171"/>
      <c r="AF145" s="171"/>
      <c r="AG145" s="171"/>
      <c r="AH145" s="171"/>
      <c r="AI145" s="171"/>
      <c r="AJ145" s="171"/>
      <c r="AK145" s="171"/>
      <c r="AL145" s="171"/>
      <c r="AM145" s="171"/>
      <c r="AN145" s="171"/>
      <c r="AO145" s="171"/>
      <c r="AP145" s="171"/>
      <c r="AQ145" s="171"/>
      <c r="AR145" s="171"/>
    </row>
    <row r="146" spans="1:95" x14ac:dyDescent="0.25">
      <c r="A146" s="696" t="s">
        <v>173</v>
      </c>
      <c r="B146" s="74" t="s">
        <v>174</v>
      </c>
      <c r="C146" s="174"/>
      <c r="D146" s="352"/>
      <c r="E146" s="353"/>
      <c r="F146" s="354"/>
      <c r="G146" s="83"/>
      <c r="H146" s="84"/>
      <c r="I146" s="84"/>
      <c r="J146" s="84"/>
      <c r="K146" s="84"/>
      <c r="L146" s="84"/>
      <c r="M146" s="84"/>
      <c r="N146" s="84"/>
      <c r="O146" s="84"/>
      <c r="P146" s="84"/>
      <c r="Q146" s="84"/>
      <c r="R146" s="84"/>
      <c r="S146" s="113"/>
      <c r="T146" s="113"/>
      <c r="U146" s="113"/>
      <c r="V146" s="113"/>
      <c r="W146" s="99"/>
      <c r="X146" s="68"/>
      <c r="Y146" s="171"/>
      <c r="Z146" s="171"/>
      <c r="AA146" s="171"/>
      <c r="AB146" s="171"/>
      <c r="AC146" s="171"/>
      <c r="AD146" s="171"/>
      <c r="AE146" s="171"/>
      <c r="AF146" s="171"/>
      <c r="AG146" s="171"/>
      <c r="AH146" s="171"/>
      <c r="AI146" s="171"/>
      <c r="AJ146" s="171"/>
      <c r="AK146" s="171"/>
      <c r="AL146" s="171"/>
      <c r="AM146" s="171"/>
      <c r="AN146" s="171"/>
      <c r="AO146" s="171"/>
      <c r="AP146" s="171"/>
      <c r="AQ146" s="171"/>
      <c r="AR146" s="171"/>
    </row>
    <row r="147" spans="1:95" x14ac:dyDescent="0.25">
      <c r="A147" s="697"/>
      <c r="B147" s="107" t="s">
        <v>175</v>
      </c>
      <c r="C147" s="94"/>
      <c r="D147" s="55"/>
      <c r="E147" s="355"/>
      <c r="F147" s="356"/>
      <c r="G147" s="83"/>
      <c r="H147" s="84"/>
      <c r="I147" s="84"/>
      <c r="J147" s="84"/>
      <c r="K147" s="84"/>
      <c r="L147" s="84"/>
      <c r="M147" s="84"/>
      <c r="N147" s="84"/>
      <c r="O147" s="84"/>
      <c r="P147" s="84"/>
      <c r="Q147" s="84"/>
      <c r="R147" s="84"/>
      <c r="S147" s="113"/>
      <c r="T147" s="113"/>
      <c r="U147" s="113"/>
      <c r="V147" s="113"/>
      <c r="W147" s="99"/>
      <c r="X147" s="68"/>
      <c r="Y147" s="171"/>
      <c r="Z147" s="171"/>
      <c r="AA147" s="171"/>
      <c r="AB147" s="171"/>
      <c r="AC147" s="171"/>
      <c r="AD147" s="171"/>
      <c r="AE147" s="171"/>
      <c r="AF147" s="171"/>
      <c r="AG147" s="171"/>
      <c r="AH147" s="171"/>
      <c r="AI147" s="171"/>
      <c r="AJ147" s="171"/>
      <c r="AK147" s="171"/>
      <c r="AL147" s="171"/>
      <c r="AM147" s="171"/>
      <c r="AN147" s="171"/>
      <c r="AO147" s="171"/>
      <c r="AP147" s="171"/>
      <c r="AQ147" s="171"/>
      <c r="AR147" s="171"/>
    </row>
    <row r="148" spans="1:95" x14ac:dyDescent="0.25">
      <c r="A148" s="357" t="s">
        <v>176</v>
      </c>
      <c r="B148" s="85" t="s">
        <v>174</v>
      </c>
      <c r="C148" s="337"/>
      <c r="D148" s="358"/>
      <c r="E148" s="359"/>
      <c r="F148" s="360"/>
      <c r="G148" s="83"/>
      <c r="H148" s="84"/>
      <c r="I148" s="84"/>
      <c r="J148" s="84"/>
      <c r="K148" s="84"/>
      <c r="L148" s="84"/>
      <c r="M148" s="84"/>
      <c r="N148" s="84"/>
      <c r="O148" s="84"/>
      <c r="P148" s="84"/>
      <c r="Q148" s="84"/>
      <c r="R148" s="84"/>
      <c r="S148" s="113"/>
      <c r="T148" s="113"/>
      <c r="U148" s="113"/>
      <c r="V148" s="113"/>
      <c r="W148" s="99"/>
      <c r="X148" s="68"/>
      <c r="Y148" s="171"/>
      <c r="Z148" s="171"/>
      <c r="AA148" s="171"/>
      <c r="AB148" s="171"/>
      <c r="AC148" s="171"/>
      <c r="AD148" s="171"/>
      <c r="AE148" s="171"/>
      <c r="AF148" s="171"/>
      <c r="AG148" s="171"/>
      <c r="AH148" s="171"/>
      <c r="AI148" s="171"/>
      <c r="AJ148" s="171"/>
      <c r="AK148" s="171"/>
      <c r="AL148" s="171"/>
      <c r="AM148" s="171"/>
      <c r="AN148" s="171"/>
      <c r="AO148" s="171"/>
      <c r="AP148" s="171"/>
      <c r="AQ148" s="171"/>
      <c r="AR148" s="171"/>
    </row>
    <row r="149" spans="1:95" x14ac:dyDescent="0.25">
      <c r="A149" s="696" t="s">
        <v>177</v>
      </c>
      <c r="B149" s="74" t="s">
        <v>178</v>
      </c>
      <c r="C149" s="174"/>
      <c r="D149" s="45"/>
      <c r="E149" s="361"/>
      <c r="F149" s="362"/>
      <c r="G149" s="83"/>
      <c r="H149" s="84"/>
      <c r="I149" s="84"/>
      <c r="J149" s="84"/>
      <c r="K149" s="84"/>
      <c r="L149" s="84"/>
      <c r="M149" s="84"/>
      <c r="N149" s="84"/>
      <c r="O149" s="84"/>
      <c r="P149" s="84"/>
      <c r="Q149" s="84"/>
      <c r="R149" s="84"/>
      <c r="S149" s="113"/>
      <c r="T149" s="113"/>
      <c r="U149" s="113"/>
      <c r="V149" s="113"/>
      <c r="W149" s="99"/>
      <c r="X149" s="68"/>
      <c r="Y149" s="171"/>
      <c r="Z149" s="171"/>
      <c r="AA149" s="171"/>
      <c r="AB149" s="171"/>
      <c r="AC149" s="171"/>
      <c r="AD149" s="171"/>
      <c r="AE149" s="171"/>
      <c r="AF149" s="171"/>
      <c r="AG149" s="171"/>
      <c r="AH149" s="171"/>
      <c r="AI149" s="171"/>
      <c r="AJ149" s="171"/>
      <c r="AK149" s="171"/>
      <c r="AL149" s="171"/>
      <c r="AM149" s="171"/>
      <c r="AN149" s="171"/>
      <c r="AO149" s="171"/>
      <c r="AP149" s="171"/>
      <c r="AQ149" s="171"/>
      <c r="AR149" s="171"/>
    </row>
    <row r="150" spans="1:95" x14ac:dyDescent="0.25">
      <c r="A150" s="703"/>
      <c r="B150" s="39" t="s">
        <v>179</v>
      </c>
      <c r="C150" s="89"/>
      <c r="D150" s="43"/>
      <c r="E150" s="47"/>
      <c r="F150" s="87"/>
      <c r="G150" s="83"/>
      <c r="H150" s="84"/>
      <c r="I150" s="84"/>
      <c r="J150" s="84"/>
      <c r="K150" s="84"/>
      <c r="L150" s="84"/>
      <c r="M150" s="84"/>
      <c r="N150" s="84"/>
      <c r="O150" s="84"/>
      <c r="P150" s="84"/>
      <c r="Q150" s="84"/>
      <c r="R150" s="84"/>
      <c r="S150" s="113"/>
      <c r="T150" s="113"/>
      <c r="U150" s="113"/>
      <c r="V150" s="113"/>
      <c r="W150" s="99"/>
      <c r="X150" s="68"/>
      <c r="Y150" s="171"/>
      <c r="Z150" s="171"/>
      <c r="AA150" s="171"/>
      <c r="AB150" s="171"/>
      <c r="AC150" s="171"/>
      <c r="AD150" s="171"/>
      <c r="AE150" s="171"/>
      <c r="AF150" s="171"/>
      <c r="AG150" s="171"/>
      <c r="AH150" s="171"/>
      <c r="AI150" s="171"/>
      <c r="AJ150" s="171"/>
      <c r="AK150" s="171"/>
      <c r="AL150" s="171"/>
      <c r="AM150" s="171"/>
      <c r="AN150" s="171"/>
      <c r="AO150" s="171"/>
      <c r="AP150" s="171"/>
      <c r="AQ150" s="171"/>
      <c r="AR150" s="171"/>
    </row>
    <row r="151" spans="1:95" x14ac:dyDescent="0.25">
      <c r="A151" s="697"/>
      <c r="B151" s="107" t="s">
        <v>180</v>
      </c>
      <c r="C151" s="94"/>
      <c r="D151" s="55"/>
      <c r="E151" s="58"/>
      <c r="F151" s="56"/>
      <c r="G151" s="83"/>
      <c r="H151" s="84"/>
      <c r="I151" s="84"/>
      <c r="J151" s="84"/>
      <c r="K151" s="84"/>
      <c r="L151" s="84"/>
      <c r="M151" s="84"/>
      <c r="N151" s="84"/>
      <c r="O151" s="84"/>
      <c r="P151" s="84"/>
      <c r="Q151" s="84"/>
      <c r="R151" s="84"/>
      <c r="S151" s="113"/>
      <c r="T151" s="113"/>
      <c r="U151" s="113"/>
      <c r="V151" s="113"/>
      <c r="W151" s="99"/>
      <c r="X151" s="68"/>
      <c r="Y151" s="171"/>
      <c r="Z151" s="171"/>
      <c r="AA151" s="171"/>
      <c r="AB151" s="171"/>
      <c r="AC151" s="171"/>
      <c r="AD151" s="171"/>
      <c r="AE151" s="171"/>
      <c r="AF151" s="171"/>
      <c r="AG151" s="171"/>
      <c r="AH151" s="171"/>
      <c r="AI151" s="171"/>
      <c r="AJ151" s="171"/>
      <c r="AK151" s="171"/>
      <c r="AL151" s="171"/>
      <c r="AM151" s="171"/>
      <c r="AN151" s="171"/>
      <c r="AO151" s="171"/>
      <c r="AP151" s="171"/>
      <c r="AQ151" s="171"/>
      <c r="AR151" s="171"/>
    </row>
    <row r="152" spans="1:95" s="10" customFormat="1" x14ac:dyDescent="0.25">
      <c r="A152" s="363" t="s">
        <v>181</v>
      </c>
      <c r="B152" s="176"/>
      <c r="C152" s="176"/>
      <c r="D152" s="176"/>
      <c r="E152" s="176"/>
      <c r="F152" s="176"/>
      <c r="G152" s="364"/>
      <c r="H152" s="364"/>
      <c r="I152" s="364"/>
      <c r="J152" s="364"/>
      <c r="K152" s="364"/>
      <c r="L152" s="364"/>
      <c r="M152" s="364"/>
      <c r="N152" s="364"/>
      <c r="O152" s="364"/>
      <c r="P152" s="364"/>
      <c r="Q152" s="364"/>
      <c r="R152" s="364"/>
      <c r="S152" s="364"/>
      <c r="T152" s="364"/>
      <c r="U152" s="364"/>
      <c r="V152" s="364"/>
      <c r="W152" s="364"/>
      <c r="X152" s="364"/>
      <c r="Y152" s="364"/>
      <c r="Z152" s="364"/>
      <c r="AA152" s="364"/>
      <c r="AB152" s="364"/>
      <c r="AC152" s="364"/>
      <c r="AD152" s="364"/>
      <c r="AE152" s="364"/>
      <c r="AF152" s="364"/>
      <c r="AG152" s="364"/>
      <c r="AH152" s="364"/>
      <c r="AI152" s="364"/>
      <c r="AJ152" s="364"/>
      <c r="AK152" s="364"/>
      <c r="AL152" s="364"/>
      <c r="AM152" s="364"/>
      <c r="AN152" s="364"/>
      <c r="AO152" s="364"/>
      <c r="AP152" s="364"/>
      <c r="AQ152" s="364"/>
      <c r="AR152" s="364"/>
      <c r="BX152" s="11"/>
      <c r="BY152" s="11"/>
      <c r="BZ152" s="11"/>
      <c r="CA152" s="11"/>
      <c r="CB152" s="11"/>
      <c r="CC152" s="11"/>
      <c r="CD152" s="11"/>
      <c r="CE152" s="11"/>
      <c r="CF152" s="11"/>
      <c r="CG152" s="11"/>
      <c r="CH152" s="11"/>
      <c r="CI152" s="11"/>
      <c r="CJ152" s="11"/>
      <c r="CK152" s="11"/>
      <c r="CL152" s="11"/>
      <c r="CM152" s="11"/>
      <c r="CN152" s="11"/>
      <c r="CO152" s="11"/>
      <c r="CP152" s="11"/>
      <c r="CQ152" s="11"/>
    </row>
    <row r="153" spans="1:95" s="10" customFormat="1" ht="28.5" customHeight="1" x14ac:dyDescent="0.25">
      <c r="A153" s="643" t="s">
        <v>182</v>
      </c>
      <c r="B153" s="687"/>
      <c r="C153" s="668"/>
      <c r="D153" s="623" t="s">
        <v>183</v>
      </c>
      <c r="E153" s="642"/>
      <c r="F153" s="693"/>
      <c r="G153" s="694" t="s">
        <v>230</v>
      </c>
      <c r="H153" s="626" t="s">
        <v>184</v>
      </c>
      <c r="I153" s="638" t="s">
        <v>59</v>
      </c>
      <c r="J153" s="365"/>
      <c r="K153" s="365"/>
      <c r="L153" s="365"/>
      <c r="M153" s="365"/>
      <c r="N153" s="365"/>
      <c r="O153" s="365"/>
      <c r="P153" s="365"/>
      <c r="Q153" s="365"/>
      <c r="R153" s="365"/>
      <c r="S153" s="365"/>
      <c r="T153" s="365"/>
      <c r="U153" s="365"/>
      <c r="V153" s="365"/>
      <c r="W153" s="365"/>
      <c r="X153" s="366"/>
      <c r="Y153" s="366"/>
      <c r="Z153" s="366"/>
      <c r="AA153" s="366"/>
      <c r="AB153" s="366"/>
      <c r="AC153" s="366"/>
      <c r="AD153" s="366"/>
      <c r="AE153" s="366"/>
      <c r="AF153" s="366"/>
      <c r="AG153" s="366"/>
      <c r="AH153" s="366"/>
      <c r="AI153" s="366"/>
      <c r="AJ153" s="366"/>
      <c r="AK153" s="366"/>
      <c r="AL153" s="366"/>
      <c r="AM153" s="366"/>
      <c r="AN153" s="366"/>
      <c r="AO153" s="366"/>
      <c r="AP153" s="366"/>
      <c r="AQ153" s="366"/>
      <c r="AR153" s="366"/>
      <c r="BX153" s="11"/>
      <c r="BY153" s="11"/>
      <c r="BZ153" s="11"/>
      <c r="CA153" s="11"/>
      <c r="CB153" s="11"/>
      <c r="CC153" s="11"/>
      <c r="CD153" s="11"/>
      <c r="CE153" s="11"/>
      <c r="CF153" s="11"/>
      <c r="CG153" s="11"/>
      <c r="CH153" s="11"/>
      <c r="CI153" s="11"/>
      <c r="CJ153" s="11"/>
      <c r="CK153" s="11"/>
      <c r="CL153" s="11"/>
      <c r="CM153" s="11"/>
      <c r="CN153" s="11"/>
      <c r="CO153" s="11"/>
      <c r="CP153" s="11"/>
      <c r="CQ153" s="11"/>
    </row>
    <row r="154" spans="1:95" s="10" customFormat="1" ht="16.5" customHeight="1" x14ac:dyDescent="0.25">
      <c r="A154" s="645"/>
      <c r="B154" s="692"/>
      <c r="C154" s="670"/>
      <c r="D154" s="340" t="s">
        <v>185</v>
      </c>
      <c r="E154" s="72" t="s">
        <v>173</v>
      </c>
      <c r="F154" s="367" t="s">
        <v>177</v>
      </c>
      <c r="G154" s="695"/>
      <c r="H154" s="627"/>
      <c r="I154" s="641"/>
      <c r="J154" s="368"/>
      <c r="K154" s="368"/>
      <c r="L154" s="368"/>
      <c r="M154" s="368"/>
      <c r="N154" s="368"/>
      <c r="O154" s="368"/>
      <c r="P154" s="368"/>
      <c r="Q154" s="368"/>
      <c r="R154" s="368"/>
      <c r="S154" s="368"/>
      <c r="T154" s="368"/>
      <c r="U154" s="368"/>
      <c r="V154" s="368"/>
      <c r="W154" s="368"/>
      <c r="X154" s="369"/>
      <c r="Y154" s="369"/>
      <c r="Z154" s="369"/>
      <c r="AA154" s="369"/>
      <c r="AB154" s="366"/>
      <c r="AC154" s="366"/>
      <c r="AD154" s="366"/>
      <c r="AE154" s="366"/>
      <c r="AF154" s="366"/>
      <c r="AG154" s="366"/>
      <c r="AH154" s="366"/>
      <c r="AI154" s="366"/>
      <c r="AJ154" s="366"/>
      <c r="AK154" s="366"/>
      <c r="AL154" s="366"/>
      <c r="AM154" s="366"/>
      <c r="AN154" s="366"/>
      <c r="AO154" s="366"/>
      <c r="AP154" s="366"/>
      <c r="AQ154" s="366"/>
      <c r="AR154" s="366"/>
      <c r="BX154" s="11"/>
      <c r="BY154" s="11"/>
      <c r="BZ154" s="11"/>
      <c r="CA154" s="11"/>
      <c r="CB154" s="11"/>
      <c r="CC154" s="11"/>
      <c r="CD154" s="11"/>
      <c r="CE154" s="11"/>
      <c r="CF154" s="11"/>
      <c r="CG154" s="11"/>
      <c r="CH154" s="11"/>
      <c r="CI154" s="11"/>
      <c r="CJ154" s="11"/>
      <c r="CK154" s="11"/>
      <c r="CL154" s="11"/>
      <c r="CM154" s="11"/>
      <c r="CN154" s="11"/>
      <c r="CO154" s="11"/>
      <c r="CP154" s="11"/>
      <c r="CQ154" s="11"/>
    </row>
    <row r="155" spans="1:95" x14ac:dyDescent="0.25">
      <c r="A155" s="698" t="s">
        <v>186</v>
      </c>
      <c r="B155" s="701" t="s">
        <v>180</v>
      </c>
      <c r="C155" s="702"/>
      <c r="D155" s="312">
        <f t="shared" ref="D155:D160" si="20">SUM(E155:F155)</f>
        <v>0</v>
      </c>
      <c r="E155" s="32"/>
      <c r="F155" s="370"/>
      <c r="G155" s="35"/>
      <c r="H155" s="38"/>
      <c r="I155" s="33"/>
      <c r="J155" s="83"/>
      <c r="K155" s="84"/>
      <c r="L155" s="84"/>
      <c r="M155" s="84"/>
      <c r="N155" s="84"/>
      <c r="O155" s="84"/>
      <c r="P155" s="84"/>
      <c r="Q155" s="84"/>
      <c r="R155" s="84"/>
      <c r="S155" s="84"/>
      <c r="T155" s="84"/>
      <c r="U155" s="84"/>
      <c r="V155" s="68"/>
      <c r="W155" s="68"/>
      <c r="X155" s="68"/>
      <c r="Y155" s="68"/>
      <c r="Z155" s="68"/>
      <c r="AA155" s="68"/>
      <c r="AB155" s="171"/>
      <c r="AC155" s="171"/>
      <c r="AD155" s="171"/>
      <c r="AE155" s="171"/>
      <c r="AF155" s="171"/>
      <c r="AG155" s="171"/>
      <c r="AH155" s="171"/>
      <c r="AI155" s="171"/>
      <c r="AJ155" s="171"/>
      <c r="AK155" s="171"/>
      <c r="AL155" s="171"/>
      <c r="AM155" s="171"/>
      <c r="AN155" s="171"/>
      <c r="AO155" s="171"/>
      <c r="AP155" s="171"/>
      <c r="AQ155" s="171"/>
      <c r="AR155" s="171"/>
      <c r="CG155" s="2">
        <v>0</v>
      </c>
    </row>
    <row r="156" spans="1:95" ht="24" customHeight="1" x14ac:dyDescent="0.25">
      <c r="A156" s="699"/>
      <c r="B156" s="676" t="s">
        <v>178</v>
      </c>
      <c r="C156" s="677"/>
      <c r="D156" s="371">
        <f t="shared" si="20"/>
        <v>0</v>
      </c>
      <c r="E156" s="43"/>
      <c r="F156" s="372"/>
      <c r="G156" s="47"/>
      <c r="H156" s="50"/>
      <c r="I156" s="87"/>
      <c r="J156" s="83"/>
      <c r="K156" s="84"/>
      <c r="L156" s="84"/>
      <c r="M156" s="84"/>
      <c r="N156" s="84"/>
      <c r="O156" s="84"/>
      <c r="P156" s="84"/>
      <c r="Q156" s="84"/>
      <c r="R156" s="84"/>
      <c r="S156" s="84"/>
      <c r="T156" s="84"/>
      <c r="U156" s="84"/>
      <c r="V156" s="68"/>
      <c r="W156" s="68"/>
      <c r="X156" s="68"/>
      <c r="Y156" s="68"/>
      <c r="Z156" s="68"/>
      <c r="AA156" s="68"/>
      <c r="AB156" s="171"/>
      <c r="AC156" s="171"/>
      <c r="AD156" s="171"/>
      <c r="AE156" s="171"/>
      <c r="AF156" s="171"/>
      <c r="AG156" s="171"/>
      <c r="AH156" s="171"/>
      <c r="AI156" s="171"/>
      <c r="AJ156" s="171"/>
      <c r="AK156" s="171"/>
      <c r="AL156" s="171"/>
      <c r="AM156" s="171"/>
      <c r="AN156" s="171"/>
      <c r="AO156" s="171"/>
      <c r="AP156" s="171"/>
      <c r="AQ156" s="171"/>
      <c r="AR156" s="171"/>
      <c r="CG156" s="2">
        <v>0</v>
      </c>
    </row>
    <row r="157" spans="1:95" x14ac:dyDescent="0.25">
      <c r="A157" s="700"/>
      <c r="B157" s="664" t="s">
        <v>179</v>
      </c>
      <c r="C157" s="665"/>
      <c r="D157" s="317">
        <f t="shared" si="20"/>
        <v>0</v>
      </c>
      <c r="E157" s="55"/>
      <c r="F157" s="373"/>
      <c r="G157" s="58"/>
      <c r="H157" s="318"/>
      <c r="I157" s="56"/>
      <c r="J157" s="83"/>
      <c r="K157" s="84"/>
      <c r="L157" s="84"/>
      <c r="M157" s="84"/>
      <c r="N157" s="84"/>
      <c r="O157" s="84"/>
      <c r="P157" s="84"/>
      <c r="Q157" s="84"/>
      <c r="R157" s="84"/>
      <c r="S157" s="84"/>
      <c r="T157" s="84"/>
      <c r="U157" s="84"/>
      <c r="V157" s="68"/>
      <c r="W157" s="68"/>
      <c r="X157" s="68"/>
      <c r="Y157" s="68"/>
      <c r="Z157" s="68"/>
      <c r="AA157" s="68"/>
      <c r="AB157" s="171"/>
      <c r="AC157" s="171"/>
      <c r="AD157" s="171"/>
      <c r="AE157" s="171"/>
      <c r="AF157" s="171"/>
      <c r="AG157" s="171"/>
      <c r="AH157" s="171"/>
      <c r="AI157" s="171"/>
      <c r="AJ157" s="171"/>
      <c r="AK157" s="171"/>
      <c r="AL157" s="171"/>
      <c r="AM157" s="171"/>
      <c r="AN157" s="171"/>
      <c r="AO157" s="171"/>
      <c r="AP157" s="171"/>
      <c r="AQ157" s="171"/>
      <c r="AR157" s="171"/>
      <c r="CG157" s="2">
        <v>0</v>
      </c>
    </row>
    <row r="158" spans="1:95" x14ac:dyDescent="0.25">
      <c r="A158" s="618" t="s">
        <v>187</v>
      </c>
      <c r="B158" s="701" t="s">
        <v>180</v>
      </c>
      <c r="C158" s="702"/>
      <c r="D158" s="312">
        <f t="shared" si="20"/>
        <v>0</v>
      </c>
      <c r="E158" s="32"/>
      <c r="F158" s="370"/>
      <c r="G158" s="35"/>
      <c r="H158" s="38"/>
      <c r="I158" s="33"/>
      <c r="J158" s="83"/>
      <c r="K158" s="84"/>
      <c r="L158" s="84"/>
      <c r="M158" s="84"/>
      <c r="N158" s="84"/>
      <c r="O158" s="84"/>
      <c r="P158" s="84"/>
      <c r="Q158" s="84"/>
      <c r="R158" s="84"/>
      <c r="S158" s="84"/>
      <c r="T158" s="84"/>
      <c r="U158" s="84"/>
      <c r="V158" s="68"/>
      <c r="W158" s="68"/>
      <c r="X158" s="68"/>
      <c r="Y158" s="68"/>
      <c r="Z158" s="68"/>
      <c r="AA158" s="68"/>
      <c r="AB158" s="171"/>
      <c r="AC158" s="171"/>
      <c r="AD158" s="171"/>
      <c r="AE158" s="171"/>
      <c r="AF158" s="171"/>
      <c r="AG158" s="171"/>
      <c r="AH158" s="171"/>
      <c r="AI158" s="171"/>
      <c r="AJ158" s="171"/>
      <c r="AK158" s="171"/>
      <c r="AL158" s="171"/>
      <c r="AM158" s="171"/>
      <c r="AN158" s="171"/>
      <c r="AO158" s="171"/>
      <c r="AP158" s="171"/>
      <c r="AQ158" s="171"/>
      <c r="AR158" s="171"/>
      <c r="CG158" s="2">
        <v>0</v>
      </c>
    </row>
    <row r="159" spans="1:95" x14ac:dyDescent="0.25">
      <c r="A159" s="619"/>
      <c r="B159" s="676" t="s">
        <v>178</v>
      </c>
      <c r="C159" s="677"/>
      <c r="D159" s="371">
        <f t="shared" si="20"/>
        <v>0</v>
      </c>
      <c r="E159" s="43"/>
      <c r="F159" s="372"/>
      <c r="G159" s="47"/>
      <c r="H159" s="50"/>
      <c r="I159" s="87"/>
      <c r="J159" s="83"/>
      <c r="K159" s="84"/>
      <c r="L159" s="84"/>
      <c r="M159" s="84"/>
      <c r="N159" s="84"/>
      <c r="O159" s="84"/>
      <c r="P159" s="84"/>
      <c r="Q159" s="84"/>
      <c r="R159" s="84"/>
      <c r="S159" s="84"/>
      <c r="T159" s="84"/>
      <c r="U159" s="84"/>
      <c r="V159" s="68"/>
      <c r="W159" s="68"/>
      <c r="X159" s="68"/>
      <c r="Y159" s="68"/>
      <c r="Z159" s="68"/>
      <c r="AA159" s="68"/>
      <c r="AB159" s="171"/>
      <c r="AC159" s="171"/>
      <c r="AD159" s="171"/>
      <c r="AE159" s="171"/>
      <c r="AF159" s="171"/>
      <c r="AG159" s="171"/>
      <c r="AH159" s="171"/>
      <c r="AI159" s="171"/>
      <c r="AJ159" s="171"/>
      <c r="AK159" s="171"/>
      <c r="AL159" s="171"/>
      <c r="AM159" s="171"/>
      <c r="AN159" s="171"/>
      <c r="AO159" s="171"/>
      <c r="AP159" s="171"/>
      <c r="AQ159" s="171"/>
      <c r="AR159" s="171"/>
      <c r="CG159" s="2">
        <v>0</v>
      </c>
    </row>
    <row r="160" spans="1:95" x14ac:dyDescent="0.25">
      <c r="A160" s="620"/>
      <c r="B160" s="664" t="s">
        <v>179</v>
      </c>
      <c r="C160" s="665"/>
      <c r="D160" s="317">
        <f t="shared" si="20"/>
        <v>0</v>
      </c>
      <c r="E160" s="55"/>
      <c r="F160" s="373"/>
      <c r="G160" s="58"/>
      <c r="H160" s="318"/>
      <c r="I160" s="56"/>
      <c r="J160" s="83"/>
      <c r="K160" s="84"/>
      <c r="L160" s="84"/>
      <c r="M160" s="84"/>
      <c r="N160" s="84"/>
      <c r="O160" s="84"/>
      <c r="P160" s="84"/>
      <c r="Q160" s="84"/>
      <c r="R160" s="84"/>
      <c r="S160" s="84"/>
      <c r="T160" s="84"/>
      <c r="U160" s="84"/>
      <c r="V160" s="68"/>
      <c r="W160" s="68"/>
      <c r="X160" s="68"/>
      <c r="Y160" s="68"/>
      <c r="Z160" s="68"/>
      <c r="AA160" s="68"/>
      <c r="AB160" s="171"/>
      <c r="AC160" s="171"/>
      <c r="AD160" s="171"/>
      <c r="AE160" s="171"/>
      <c r="AF160" s="171"/>
      <c r="AG160" s="171"/>
      <c r="AH160" s="171"/>
      <c r="AI160" s="171"/>
      <c r="AJ160" s="171"/>
      <c r="AK160" s="171"/>
      <c r="AL160" s="171"/>
      <c r="AM160" s="171"/>
      <c r="AN160" s="171"/>
      <c r="AO160" s="171"/>
      <c r="AP160" s="171"/>
      <c r="AQ160" s="171"/>
      <c r="AR160" s="171"/>
      <c r="CG160" s="2">
        <v>0</v>
      </c>
    </row>
    <row r="161" spans="1:95" ht="15" customHeight="1" x14ac:dyDescent="0.25">
      <c r="A161" s="17" t="s">
        <v>188</v>
      </c>
      <c r="B161" s="17"/>
      <c r="C161" s="17"/>
      <c r="D161" s="17"/>
      <c r="E161" s="19"/>
      <c r="F161" s="374"/>
      <c r="G161" s="19"/>
      <c r="H161" s="19"/>
      <c r="I161" s="19"/>
      <c r="J161" s="98"/>
      <c r="K161" s="98"/>
      <c r="L161" s="98"/>
      <c r="M161" s="98"/>
      <c r="N161" s="98"/>
      <c r="O161" s="375"/>
      <c r="P161" s="98"/>
      <c r="Q161" s="98"/>
      <c r="R161" s="98"/>
      <c r="S161" s="98"/>
      <c r="T161" s="98"/>
      <c r="U161" s="98"/>
      <c r="V161" s="98"/>
      <c r="W161" s="98"/>
      <c r="X161" s="376"/>
      <c r="Y161" s="376"/>
      <c r="Z161" s="376"/>
      <c r="AA161" s="67"/>
      <c r="AB161" s="309"/>
      <c r="AC161" s="309"/>
      <c r="AD161" s="309"/>
      <c r="AE161" s="309"/>
      <c r="AF161" s="309"/>
      <c r="AG161" s="309"/>
      <c r="AH161" s="309"/>
      <c r="AI161" s="309"/>
      <c r="AJ161" s="309"/>
      <c r="AK161" s="309"/>
      <c r="AL161" s="309"/>
      <c r="AM161" s="158"/>
      <c r="AN161" s="158"/>
      <c r="AO161" s="158"/>
      <c r="AP161" s="158"/>
      <c r="AQ161" s="158"/>
      <c r="AR161" s="158"/>
      <c r="CJ161" s="1"/>
      <c r="CK161" s="1"/>
      <c r="CL161" s="1"/>
      <c r="CM161" s="1"/>
      <c r="CN161" s="1"/>
      <c r="CO161" s="1"/>
      <c r="CP161" s="1"/>
      <c r="CQ161" s="1"/>
    </row>
    <row r="162" spans="1:95" x14ac:dyDescent="0.25">
      <c r="A162" s="709" t="s">
        <v>189</v>
      </c>
      <c r="B162" s="709"/>
      <c r="C162" s="710" t="s">
        <v>190</v>
      </c>
      <c r="D162" s="711"/>
      <c r="E162" s="712"/>
      <c r="F162" s="716" t="s">
        <v>3</v>
      </c>
      <c r="G162" s="717"/>
      <c r="H162" s="717"/>
      <c r="I162" s="717"/>
      <c r="J162" s="717"/>
      <c r="K162" s="717"/>
      <c r="L162" s="717"/>
      <c r="M162" s="717"/>
      <c r="N162" s="717"/>
      <c r="O162" s="717"/>
      <c r="P162" s="717"/>
      <c r="Q162" s="717"/>
      <c r="R162" s="717"/>
      <c r="S162" s="717"/>
      <c r="T162" s="717"/>
      <c r="U162" s="717"/>
      <c r="V162" s="717"/>
      <c r="W162" s="717"/>
      <c r="X162" s="717"/>
      <c r="Y162" s="717"/>
      <c r="Z162" s="717"/>
      <c r="AA162" s="717"/>
      <c r="AB162" s="717"/>
      <c r="AC162" s="717"/>
      <c r="AD162" s="717"/>
      <c r="AE162" s="717"/>
      <c r="AF162" s="717"/>
      <c r="AG162" s="717"/>
      <c r="AH162" s="717"/>
      <c r="AI162" s="717"/>
      <c r="AJ162" s="717"/>
      <c r="AK162" s="717"/>
      <c r="AL162" s="717"/>
      <c r="AM162" s="718"/>
      <c r="AN162" s="164"/>
      <c r="AO162" s="164"/>
      <c r="AP162" s="164"/>
      <c r="AQ162" s="164"/>
      <c r="AR162" s="164"/>
      <c r="CJ162" s="1"/>
      <c r="CK162" s="1"/>
      <c r="CL162" s="1"/>
      <c r="CM162" s="1"/>
      <c r="CN162" s="1"/>
      <c r="CO162" s="1"/>
      <c r="CP162" s="1"/>
      <c r="CQ162" s="1"/>
    </row>
    <row r="163" spans="1:95" x14ac:dyDescent="0.25">
      <c r="A163" s="709"/>
      <c r="B163" s="709"/>
      <c r="C163" s="713"/>
      <c r="D163" s="714"/>
      <c r="E163" s="715"/>
      <c r="F163" s="719" t="s">
        <v>6</v>
      </c>
      <c r="G163" s="719"/>
      <c r="H163" s="719" t="s">
        <v>7</v>
      </c>
      <c r="I163" s="719"/>
      <c r="J163" s="719" t="s">
        <v>8</v>
      </c>
      <c r="K163" s="719"/>
      <c r="L163" s="622" t="s">
        <v>9</v>
      </c>
      <c r="M163" s="621"/>
      <c r="N163" s="719" t="s">
        <v>10</v>
      </c>
      <c r="O163" s="719"/>
      <c r="P163" s="624" t="s">
        <v>11</v>
      </c>
      <c r="Q163" s="623"/>
      <c r="R163" s="704" t="s">
        <v>12</v>
      </c>
      <c r="S163" s="704"/>
      <c r="T163" s="624" t="s">
        <v>13</v>
      </c>
      <c r="U163" s="623"/>
      <c r="V163" s="704" t="s">
        <v>14</v>
      </c>
      <c r="W163" s="704"/>
      <c r="X163" s="624" t="s">
        <v>15</v>
      </c>
      <c r="Y163" s="623"/>
      <c r="Z163" s="623" t="s">
        <v>16</v>
      </c>
      <c r="AA163" s="624"/>
      <c r="AB163" s="704" t="s">
        <v>17</v>
      </c>
      <c r="AC163" s="704"/>
      <c r="AD163" s="704" t="s">
        <v>18</v>
      </c>
      <c r="AE163" s="704"/>
      <c r="AF163" s="704" t="s">
        <v>19</v>
      </c>
      <c r="AG163" s="704"/>
      <c r="AH163" s="704" t="s">
        <v>20</v>
      </c>
      <c r="AI163" s="704"/>
      <c r="AJ163" s="704" t="s">
        <v>21</v>
      </c>
      <c r="AK163" s="704"/>
      <c r="AL163" s="704" t="s">
        <v>22</v>
      </c>
      <c r="AM163" s="704"/>
      <c r="AN163" s="164"/>
      <c r="AO163" s="164"/>
      <c r="AP163" s="164"/>
      <c r="AQ163" s="164"/>
      <c r="AR163" s="164"/>
      <c r="CJ163" s="1"/>
      <c r="CK163" s="1"/>
      <c r="CL163" s="1"/>
      <c r="CM163" s="1"/>
      <c r="CN163" s="1"/>
      <c r="CO163" s="1"/>
      <c r="CP163" s="1"/>
      <c r="CQ163" s="1"/>
    </row>
    <row r="164" spans="1:95" x14ac:dyDescent="0.25">
      <c r="A164" s="709"/>
      <c r="B164" s="709"/>
      <c r="C164" s="377" t="s">
        <v>27</v>
      </c>
      <c r="D164" s="378" t="s">
        <v>28</v>
      </c>
      <c r="E164" s="379" t="s">
        <v>29</v>
      </c>
      <c r="F164" s="72" t="s">
        <v>36</v>
      </c>
      <c r="G164" s="71" t="s">
        <v>29</v>
      </c>
      <c r="H164" s="72" t="s">
        <v>36</v>
      </c>
      <c r="I164" s="71" t="s">
        <v>29</v>
      </c>
      <c r="J164" s="72" t="s">
        <v>36</v>
      </c>
      <c r="K164" s="71" t="s">
        <v>29</v>
      </c>
      <c r="L164" s="72" t="s">
        <v>36</v>
      </c>
      <c r="M164" s="117" t="s">
        <v>29</v>
      </c>
      <c r="N164" s="72" t="s">
        <v>36</v>
      </c>
      <c r="O164" s="71" t="s">
        <v>29</v>
      </c>
      <c r="P164" s="72" t="s">
        <v>36</v>
      </c>
      <c r="Q164" s="117" t="s">
        <v>29</v>
      </c>
      <c r="R164" s="72" t="s">
        <v>36</v>
      </c>
      <c r="S164" s="71" t="s">
        <v>29</v>
      </c>
      <c r="T164" s="72" t="s">
        <v>36</v>
      </c>
      <c r="U164" s="117" t="s">
        <v>29</v>
      </c>
      <c r="V164" s="72" t="s">
        <v>36</v>
      </c>
      <c r="W164" s="71" t="s">
        <v>29</v>
      </c>
      <c r="X164" s="72" t="s">
        <v>36</v>
      </c>
      <c r="Y164" s="117" t="s">
        <v>29</v>
      </c>
      <c r="Z164" s="72" t="s">
        <v>36</v>
      </c>
      <c r="AA164" s="71" t="s">
        <v>29</v>
      </c>
      <c r="AB164" s="72" t="s">
        <v>36</v>
      </c>
      <c r="AC164" s="71" t="s">
        <v>29</v>
      </c>
      <c r="AD164" s="72" t="s">
        <v>36</v>
      </c>
      <c r="AE164" s="71" t="s">
        <v>29</v>
      </c>
      <c r="AF164" s="72" t="s">
        <v>36</v>
      </c>
      <c r="AG164" s="71" t="s">
        <v>29</v>
      </c>
      <c r="AH164" s="72" t="s">
        <v>36</v>
      </c>
      <c r="AI164" s="71" t="s">
        <v>29</v>
      </c>
      <c r="AJ164" s="72" t="s">
        <v>36</v>
      </c>
      <c r="AK164" s="71" t="s">
        <v>29</v>
      </c>
      <c r="AL164" s="72" t="s">
        <v>36</v>
      </c>
      <c r="AM164" s="71" t="s">
        <v>29</v>
      </c>
      <c r="AN164" s="164"/>
      <c r="AO164" s="164"/>
      <c r="AP164" s="164"/>
      <c r="AQ164" s="164"/>
      <c r="AR164" s="164"/>
      <c r="CJ164" s="1"/>
      <c r="CK164" s="1"/>
      <c r="CL164" s="1"/>
      <c r="CM164" s="1"/>
      <c r="CN164" s="1"/>
      <c r="CO164" s="1"/>
      <c r="CP164" s="1"/>
      <c r="CQ164" s="1"/>
    </row>
    <row r="165" spans="1:95" x14ac:dyDescent="0.25">
      <c r="A165" s="705" t="s">
        <v>191</v>
      </c>
      <c r="B165" s="706"/>
      <c r="C165" s="380">
        <f>SUM(D165+E165)</f>
        <v>0</v>
      </c>
      <c r="D165" s="381">
        <f>SUM(P165+R165+T165+V165+X165+Z165+AB165+AD165+AF165+AH165+AJ165+AL165)</f>
        <v>0</v>
      </c>
      <c r="E165" s="382">
        <f>SUM(Q165+S165+U165+W165+Y165+AA165+AC165+AE165+AG165+AI165+AK165+AM165)</f>
        <v>0</v>
      </c>
      <c r="F165" s="383"/>
      <c r="G165" s="384"/>
      <c r="H165" s="385"/>
      <c r="I165" s="386"/>
      <c r="J165" s="383"/>
      <c r="K165" s="384"/>
      <c r="L165" s="385"/>
      <c r="M165" s="386"/>
      <c r="N165" s="385"/>
      <c r="O165" s="386"/>
      <c r="P165" s="387"/>
      <c r="Q165" s="388"/>
      <c r="R165" s="389"/>
      <c r="S165" s="390"/>
      <c r="T165" s="387"/>
      <c r="U165" s="388"/>
      <c r="V165" s="389"/>
      <c r="W165" s="390"/>
      <c r="X165" s="387"/>
      <c r="Y165" s="388"/>
      <c r="Z165" s="389"/>
      <c r="AA165" s="390"/>
      <c r="AB165" s="389"/>
      <c r="AC165" s="390"/>
      <c r="AD165" s="389"/>
      <c r="AE165" s="390"/>
      <c r="AF165" s="389"/>
      <c r="AG165" s="390"/>
      <c r="AH165" s="389"/>
      <c r="AI165" s="390"/>
      <c r="AJ165" s="389"/>
      <c r="AK165" s="390"/>
      <c r="AL165" s="389"/>
      <c r="AM165" s="390"/>
      <c r="AN165" s="244"/>
      <c r="AO165" s="164"/>
      <c r="AP165" s="164"/>
      <c r="AQ165" s="164"/>
      <c r="AR165" s="164"/>
      <c r="CJ165" s="1"/>
      <c r="CK165" s="1"/>
      <c r="CL165" s="1"/>
      <c r="CM165" s="1"/>
      <c r="CN165" s="1"/>
      <c r="CO165" s="1"/>
      <c r="CP165" s="1"/>
      <c r="CQ165" s="1"/>
    </row>
    <row r="166" spans="1:95" x14ac:dyDescent="0.25">
      <c r="A166" s="707" t="s">
        <v>192</v>
      </c>
      <c r="B166" s="708"/>
      <c r="C166" s="391">
        <f>SUM(D166+E166)</f>
        <v>0</v>
      </c>
      <c r="D166" s="392">
        <f t="shared" ref="D166:E168" si="21">SUM(F166+H166+J166+L166+N166+P166+R166+T166+V166+X166+Z166+AB166+AD166+AF166+AH166+AJ166+AL166)</f>
        <v>0</v>
      </c>
      <c r="E166" s="393">
        <f t="shared" si="21"/>
        <v>0</v>
      </c>
      <c r="F166" s="394"/>
      <c r="G166" s="395"/>
      <c r="H166" s="394"/>
      <c r="I166" s="395"/>
      <c r="J166" s="394"/>
      <c r="K166" s="395"/>
      <c r="L166" s="396"/>
      <c r="M166" s="397"/>
      <c r="N166" s="394"/>
      <c r="O166" s="395"/>
      <c r="P166" s="396"/>
      <c r="Q166" s="397"/>
      <c r="R166" s="394"/>
      <c r="S166" s="395"/>
      <c r="T166" s="396"/>
      <c r="U166" s="397"/>
      <c r="V166" s="394"/>
      <c r="W166" s="395"/>
      <c r="X166" s="396"/>
      <c r="Y166" s="397"/>
      <c r="Z166" s="394"/>
      <c r="AA166" s="395"/>
      <c r="AB166" s="394"/>
      <c r="AC166" s="395"/>
      <c r="AD166" s="394"/>
      <c r="AE166" s="395"/>
      <c r="AF166" s="394"/>
      <c r="AG166" s="395"/>
      <c r="AH166" s="394"/>
      <c r="AI166" s="395"/>
      <c r="AJ166" s="394"/>
      <c r="AK166" s="395"/>
      <c r="AL166" s="394"/>
      <c r="AM166" s="395"/>
      <c r="AN166" s="244"/>
      <c r="AO166" s="164"/>
      <c r="AP166" s="164"/>
      <c r="AQ166" s="164"/>
      <c r="AR166" s="164"/>
      <c r="CJ166" s="1"/>
      <c r="CK166" s="1"/>
      <c r="CL166" s="1"/>
      <c r="CM166" s="1"/>
      <c r="CN166" s="1"/>
      <c r="CO166" s="1"/>
      <c r="CP166" s="1"/>
      <c r="CQ166" s="1"/>
    </row>
    <row r="167" spans="1:95" x14ac:dyDescent="0.25">
      <c r="A167" s="720" t="s">
        <v>193</v>
      </c>
      <c r="B167" s="721"/>
      <c r="C167" s="391">
        <f>SUM(D167+E167)</f>
        <v>0</v>
      </c>
      <c r="D167" s="392">
        <f t="shared" si="21"/>
        <v>0</v>
      </c>
      <c r="E167" s="393">
        <f t="shared" si="21"/>
        <v>0</v>
      </c>
      <c r="F167" s="394"/>
      <c r="G167" s="395"/>
      <c r="H167" s="394"/>
      <c r="I167" s="395"/>
      <c r="J167" s="394"/>
      <c r="K167" s="395"/>
      <c r="L167" s="396"/>
      <c r="M167" s="397"/>
      <c r="N167" s="394"/>
      <c r="O167" s="395"/>
      <c r="P167" s="396"/>
      <c r="Q167" s="397"/>
      <c r="R167" s="394"/>
      <c r="S167" s="395"/>
      <c r="T167" s="396"/>
      <c r="U167" s="397"/>
      <c r="V167" s="394"/>
      <c r="W167" s="395"/>
      <c r="X167" s="396"/>
      <c r="Y167" s="397"/>
      <c r="Z167" s="394"/>
      <c r="AA167" s="395"/>
      <c r="AB167" s="394"/>
      <c r="AC167" s="395"/>
      <c r="AD167" s="394"/>
      <c r="AE167" s="395"/>
      <c r="AF167" s="394"/>
      <c r="AG167" s="395"/>
      <c r="AH167" s="394"/>
      <c r="AI167" s="395"/>
      <c r="AJ167" s="394"/>
      <c r="AK167" s="395"/>
      <c r="AL167" s="394"/>
      <c r="AM167" s="395"/>
      <c r="AN167" s="244"/>
      <c r="AO167" s="164"/>
      <c r="AP167" s="164"/>
      <c r="AQ167" s="164"/>
      <c r="AR167" s="164"/>
      <c r="CJ167" s="1"/>
      <c r="CK167" s="1"/>
      <c r="CL167" s="1"/>
      <c r="CM167" s="1"/>
      <c r="CN167" s="1"/>
      <c r="CO167" s="1"/>
      <c r="CP167" s="1"/>
      <c r="CQ167" s="1"/>
    </row>
    <row r="168" spans="1:95" x14ac:dyDescent="0.25">
      <c r="A168" s="722" t="s">
        <v>59</v>
      </c>
      <c r="B168" s="723"/>
      <c r="C168" s="398">
        <f>SUM(D168+E168)</f>
        <v>0</v>
      </c>
      <c r="D168" s="399">
        <f t="shared" si="21"/>
        <v>0</v>
      </c>
      <c r="E168" s="400">
        <f t="shared" si="21"/>
        <v>0</v>
      </c>
      <c r="F168" s="401"/>
      <c r="G168" s="402"/>
      <c r="H168" s="401"/>
      <c r="I168" s="402"/>
      <c r="J168" s="401"/>
      <c r="K168" s="402"/>
      <c r="L168" s="403"/>
      <c r="M168" s="404"/>
      <c r="N168" s="401"/>
      <c r="O168" s="402"/>
      <c r="P168" s="403"/>
      <c r="Q168" s="404"/>
      <c r="R168" s="401"/>
      <c r="S168" s="402"/>
      <c r="T168" s="403"/>
      <c r="U168" s="404"/>
      <c r="V168" s="401"/>
      <c r="W168" s="402"/>
      <c r="X168" s="403"/>
      <c r="Y168" s="404"/>
      <c r="Z168" s="401"/>
      <c r="AA168" s="402"/>
      <c r="AB168" s="401"/>
      <c r="AC168" s="402"/>
      <c r="AD168" s="401"/>
      <c r="AE168" s="402"/>
      <c r="AF168" s="401"/>
      <c r="AG168" s="402"/>
      <c r="AH168" s="401"/>
      <c r="AI168" s="402"/>
      <c r="AJ168" s="401"/>
      <c r="AK168" s="402"/>
      <c r="AL168" s="401"/>
      <c r="AM168" s="402"/>
      <c r="AN168" s="244"/>
      <c r="AO168" s="164"/>
      <c r="AP168" s="164"/>
      <c r="AQ168" s="164"/>
      <c r="AR168" s="164"/>
      <c r="CJ168" s="1"/>
      <c r="CK168" s="1"/>
      <c r="CL168" s="1"/>
      <c r="CM168" s="1"/>
      <c r="CN168" s="1"/>
      <c r="CO168" s="1"/>
      <c r="CP168" s="1"/>
      <c r="CQ168" s="1"/>
    </row>
    <row r="169" spans="1:95" ht="15.75" x14ac:dyDescent="0.25">
      <c r="A169" s="405" t="s">
        <v>194</v>
      </c>
      <c r="B169" s="405"/>
      <c r="C169" s="17"/>
      <c r="D169" s="17"/>
      <c r="E169" s="308"/>
      <c r="F169" s="406"/>
      <c r="G169" s="20"/>
      <c r="H169" s="20"/>
      <c r="I169" s="407"/>
      <c r="J169" s="407"/>
      <c r="K169" s="407"/>
      <c r="L169" s="97"/>
      <c r="M169" s="256"/>
      <c r="N169" s="97"/>
      <c r="O169" s="408"/>
      <c r="P169" s="254"/>
      <c r="Q169" s="254"/>
      <c r="R169" s="254"/>
      <c r="S169" s="256"/>
      <c r="T169" s="97"/>
      <c r="U169" s="254"/>
      <c r="V169" s="254"/>
      <c r="W169" s="256"/>
      <c r="X169" s="256"/>
      <c r="Y169" s="97"/>
      <c r="Z169" s="256"/>
      <c r="AA169" s="97"/>
      <c r="AB169" s="256"/>
      <c r="AC169" s="254"/>
      <c r="AD169" s="158"/>
      <c r="AE169" s="158"/>
      <c r="AF169" s="158"/>
      <c r="AG169" s="158"/>
      <c r="AH169" s="158"/>
      <c r="AI169" s="158"/>
      <c r="AJ169" s="158"/>
      <c r="AK169" s="158"/>
      <c r="AL169" s="158"/>
      <c r="AM169" s="158"/>
      <c r="AN169" s="158"/>
      <c r="AO169" s="158"/>
      <c r="AP169" s="158"/>
      <c r="AQ169" s="158"/>
      <c r="AR169" s="158"/>
      <c r="CJ169" s="1"/>
      <c r="CK169" s="1"/>
      <c r="CL169" s="1"/>
      <c r="CM169" s="1"/>
      <c r="CN169" s="1"/>
      <c r="CO169" s="1"/>
      <c r="CP169" s="1"/>
      <c r="CQ169" s="1"/>
    </row>
    <row r="170" spans="1:95" ht="15" customHeight="1" x14ac:dyDescent="0.25">
      <c r="A170" s="643" t="s">
        <v>101</v>
      </c>
      <c r="B170" s="687"/>
      <c r="C170" s="668"/>
      <c r="D170" s="643" t="s">
        <v>48</v>
      </c>
      <c r="E170" s="687"/>
      <c r="F170" s="668"/>
      <c r="G170" s="623" t="s">
        <v>195</v>
      </c>
      <c r="H170" s="642"/>
      <c r="I170" s="642"/>
      <c r="J170" s="642"/>
      <c r="K170" s="642"/>
      <c r="L170" s="642"/>
      <c r="M170" s="642"/>
      <c r="N170" s="642"/>
      <c r="O170" s="642"/>
      <c r="P170" s="642"/>
      <c r="Q170" s="642"/>
      <c r="R170" s="642"/>
      <c r="S170" s="642"/>
      <c r="T170" s="642"/>
      <c r="U170" s="642"/>
      <c r="V170" s="624"/>
      <c r="W170" s="638" t="s">
        <v>201</v>
      </c>
      <c r="X170" s="725" t="s">
        <v>231</v>
      </c>
      <c r="Y170" s="726" t="s">
        <v>232</v>
      </c>
      <c r="Z170" s="626" t="s">
        <v>233</v>
      </c>
      <c r="AA170" s="628" t="s">
        <v>234</v>
      </c>
      <c r="AB170" s="704" t="s">
        <v>196</v>
      </c>
      <c r="AC170" s="704"/>
      <c r="AD170" s="704"/>
      <c r="AE170" s="704"/>
      <c r="AF170" s="681" t="s">
        <v>113</v>
      </c>
      <c r="AG170" s="729"/>
      <c r="AH170" s="99"/>
      <c r="AI170" s="99"/>
      <c r="AJ170" s="99"/>
      <c r="AK170" s="99"/>
      <c r="AL170" s="99"/>
      <c r="AM170" s="99"/>
      <c r="AN170" s="99"/>
      <c r="AO170" s="99"/>
      <c r="AP170" s="99"/>
      <c r="AQ170" s="99"/>
      <c r="AR170" s="99"/>
      <c r="CJ170" s="1"/>
      <c r="CK170" s="1"/>
      <c r="CL170" s="1"/>
      <c r="CM170" s="1"/>
      <c r="CN170" s="1"/>
      <c r="CO170" s="1"/>
      <c r="CP170" s="1"/>
      <c r="CQ170" s="1"/>
    </row>
    <row r="171" spans="1:95" ht="15" customHeight="1" x14ac:dyDescent="0.25">
      <c r="A171" s="644"/>
      <c r="B171" s="724"/>
      <c r="C171" s="669"/>
      <c r="D171" s="644"/>
      <c r="E171" s="724"/>
      <c r="F171" s="669"/>
      <c r="G171" s="719" t="s">
        <v>6</v>
      </c>
      <c r="H171" s="719"/>
      <c r="I171" s="719" t="s">
        <v>7</v>
      </c>
      <c r="J171" s="719"/>
      <c r="K171" s="719" t="s">
        <v>8</v>
      </c>
      <c r="L171" s="719"/>
      <c r="M171" s="719" t="s">
        <v>197</v>
      </c>
      <c r="N171" s="719"/>
      <c r="O171" s="719" t="s">
        <v>104</v>
      </c>
      <c r="P171" s="719"/>
      <c r="Q171" s="704" t="s">
        <v>198</v>
      </c>
      <c r="R171" s="704"/>
      <c r="S171" s="704" t="s">
        <v>199</v>
      </c>
      <c r="T171" s="704"/>
      <c r="U171" s="670" t="s">
        <v>200</v>
      </c>
      <c r="V171" s="635"/>
      <c r="W171" s="667"/>
      <c r="X171" s="725"/>
      <c r="Y171" s="726"/>
      <c r="Z171" s="727"/>
      <c r="AA171" s="728"/>
      <c r="AB171" s="630" t="s">
        <v>115</v>
      </c>
      <c r="AC171" s="638" t="s">
        <v>116</v>
      </c>
      <c r="AD171" s="630" t="s">
        <v>117</v>
      </c>
      <c r="AE171" s="638" t="s">
        <v>118</v>
      </c>
      <c r="AF171" s="735" t="s">
        <v>119</v>
      </c>
      <c r="AG171" s="737" t="s">
        <v>120</v>
      </c>
      <c r="AH171" s="260"/>
      <c r="AI171" s="99"/>
      <c r="AJ171" s="99"/>
      <c r="AK171" s="99"/>
      <c r="AL171" s="99"/>
      <c r="AM171" s="99"/>
      <c r="AN171" s="99"/>
      <c r="AO171" s="99"/>
      <c r="AP171" s="99"/>
      <c r="AQ171" s="99"/>
      <c r="AR171" s="99"/>
      <c r="CJ171" s="1"/>
      <c r="CK171" s="1"/>
      <c r="CL171" s="1"/>
      <c r="CM171" s="1"/>
      <c r="CN171" s="1"/>
      <c r="CO171" s="1"/>
      <c r="CP171" s="1"/>
      <c r="CQ171" s="1"/>
    </row>
    <row r="172" spans="1:95" x14ac:dyDescent="0.25">
      <c r="A172" s="645"/>
      <c r="B172" s="692"/>
      <c r="C172" s="670"/>
      <c r="D172" s="69" t="s">
        <v>27</v>
      </c>
      <c r="E172" s="70" t="s">
        <v>36</v>
      </c>
      <c r="F172" s="277" t="s">
        <v>29</v>
      </c>
      <c r="G172" s="72" t="s">
        <v>36</v>
      </c>
      <c r="H172" s="278" t="s">
        <v>29</v>
      </c>
      <c r="I172" s="72" t="s">
        <v>36</v>
      </c>
      <c r="J172" s="278" t="s">
        <v>29</v>
      </c>
      <c r="K172" s="72" t="s">
        <v>36</v>
      </c>
      <c r="L172" s="278" t="s">
        <v>29</v>
      </c>
      <c r="M172" s="72" t="s">
        <v>36</v>
      </c>
      <c r="N172" s="278" t="s">
        <v>29</v>
      </c>
      <c r="O172" s="72" t="s">
        <v>36</v>
      </c>
      <c r="P172" s="278" t="s">
        <v>29</v>
      </c>
      <c r="Q172" s="72" t="s">
        <v>36</v>
      </c>
      <c r="R172" s="278" t="s">
        <v>29</v>
      </c>
      <c r="S172" s="72" t="s">
        <v>36</v>
      </c>
      <c r="T172" s="278" t="s">
        <v>29</v>
      </c>
      <c r="U172" s="310" t="s">
        <v>36</v>
      </c>
      <c r="V172" s="278" t="s">
        <v>29</v>
      </c>
      <c r="W172" s="641"/>
      <c r="X172" s="725"/>
      <c r="Y172" s="726"/>
      <c r="Z172" s="627"/>
      <c r="AA172" s="629"/>
      <c r="AB172" s="631"/>
      <c r="AC172" s="641"/>
      <c r="AD172" s="631"/>
      <c r="AE172" s="641"/>
      <c r="AF172" s="736"/>
      <c r="AG172" s="738"/>
      <c r="AH172" s="260"/>
      <c r="AI172" s="99"/>
      <c r="AJ172" s="99"/>
      <c r="AK172" s="99"/>
      <c r="AL172" s="99"/>
      <c r="AM172" s="99"/>
      <c r="AN172" s="99"/>
      <c r="AO172" s="99"/>
      <c r="AP172" s="99"/>
      <c r="AQ172" s="99"/>
      <c r="AR172" s="99"/>
      <c r="CJ172" s="1"/>
      <c r="CK172" s="1"/>
      <c r="CL172" s="1"/>
      <c r="CM172" s="1"/>
      <c r="CN172" s="1"/>
      <c r="CO172" s="1"/>
      <c r="CP172" s="1"/>
      <c r="CQ172" s="1"/>
    </row>
    <row r="173" spans="1:95" x14ac:dyDescent="0.25">
      <c r="A173" s="719" t="s">
        <v>202</v>
      </c>
      <c r="B173" s="719" t="s">
        <v>203</v>
      </c>
      <c r="C173" s="409" t="s">
        <v>204</v>
      </c>
      <c r="D173" s="103">
        <f t="shared" ref="D173:D178" si="22">SUM(E173+F173)</f>
        <v>0</v>
      </c>
      <c r="E173" s="104">
        <f t="shared" ref="E173:F178" si="23">SUM(G173+I173+K173+M173+O173+Q173+S173+U173)</f>
        <v>0</v>
      </c>
      <c r="F173" s="31">
        <f t="shared" si="23"/>
        <v>0</v>
      </c>
      <c r="G173" s="184"/>
      <c r="H173" s="187"/>
      <c r="I173" s="184"/>
      <c r="J173" s="187"/>
      <c r="K173" s="184"/>
      <c r="L173" s="187"/>
      <c r="M173" s="184"/>
      <c r="N173" s="187"/>
      <c r="O173" s="184"/>
      <c r="P173" s="187"/>
      <c r="Q173" s="184"/>
      <c r="R173" s="187"/>
      <c r="S173" s="184"/>
      <c r="T173" s="187"/>
      <c r="U173" s="185"/>
      <c r="V173" s="287"/>
      <c r="W173" s="188"/>
      <c r="X173" s="184"/>
      <c r="Y173" s="410"/>
      <c r="Z173" s="410"/>
      <c r="AA173" s="187"/>
      <c r="AB173" s="184"/>
      <c r="AC173" s="187"/>
      <c r="AD173" s="287"/>
      <c r="AE173" s="187"/>
      <c r="AF173" s="184"/>
      <c r="AG173" s="411"/>
      <c r="AH173" s="83"/>
      <c r="AI173" s="84"/>
      <c r="AJ173" s="84"/>
      <c r="AK173" s="84"/>
      <c r="AL173" s="84"/>
      <c r="AM173" s="84"/>
      <c r="AN173" s="84"/>
      <c r="AO173" s="84"/>
      <c r="AP173" s="84"/>
      <c r="AQ173" s="84"/>
      <c r="AR173" s="84"/>
      <c r="CA173" s="2" t="str">
        <f t="shared" ref="CA173:CA178" si="24">IF(D173&lt;&gt;SUM(AB173:AE173),"El nº de atenciones debe tener igual nº de victimarios ","")</f>
        <v/>
      </c>
      <c r="CB173" s="2" t="str">
        <f t="shared" ref="CB173:CB178" si="25">IF(X173&gt;F173,"El nº de entrega de anticoncepción de emergencia, no debe ser mayor al TOTAL de mujeres atendidas","")</f>
        <v/>
      </c>
      <c r="CG173" s="2">
        <f t="shared" ref="CG173:CG178" si="26">IF(D173&lt;&gt;SUM(AB173:AE173),1,0)</f>
        <v>0</v>
      </c>
      <c r="CH173" s="2">
        <f t="shared" ref="CH173:CH178" si="27">IF(X173&gt;F173,1,0)</f>
        <v>0</v>
      </c>
      <c r="CI173" s="2">
        <v>0</v>
      </c>
      <c r="CJ173" s="1"/>
      <c r="CK173" s="1"/>
      <c r="CL173" s="1"/>
      <c r="CM173" s="1"/>
      <c r="CN173" s="1"/>
      <c r="CO173" s="1"/>
      <c r="CP173" s="1"/>
      <c r="CQ173" s="1"/>
    </row>
    <row r="174" spans="1:95" ht="22.5" x14ac:dyDescent="0.25">
      <c r="A174" s="719"/>
      <c r="B174" s="719"/>
      <c r="C174" s="412" t="s">
        <v>205</v>
      </c>
      <c r="D174" s="75">
        <f t="shared" si="22"/>
        <v>0</v>
      </c>
      <c r="E174" s="76">
        <f t="shared" si="23"/>
        <v>0</v>
      </c>
      <c r="F174" s="86">
        <f t="shared" si="23"/>
        <v>0</v>
      </c>
      <c r="G174" s="267"/>
      <c r="H174" s="268"/>
      <c r="I174" s="267"/>
      <c r="J174" s="268"/>
      <c r="K174" s="267"/>
      <c r="L174" s="268"/>
      <c r="M174" s="267"/>
      <c r="N174" s="268"/>
      <c r="O174" s="267"/>
      <c r="P174" s="268"/>
      <c r="Q174" s="267"/>
      <c r="R174" s="268"/>
      <c r="S174" s="267"/>
      <c r="T174" s="268"/>
      <c r="U174" s="269"/>
      <c r="V174" s="270"/>
      <c r="W174" s="413"/>
      <c r="X174" s="267"/>
      <c r="Y174" s="414"/>
      <c r="Z174" s="414"/>
      <c r="AA174" s="268"/>
      <c r="AB174" s="267"/>
      <c r="AC174" s="268"/>
      <c r="AD174" s="270"/>
      <c r="AE174" s="268"/>
      <c r="AF174" s="415"/>
      <c r="AG174" s="271"/>
      <c r="AH174" s="83"/>
      <c r="AI174" s="84"/>
      <c r="AJ174" s="84"/>
      <c r="AK174" s="84"/>
      <c r="AL174" s="84"/>
      <c r="AM174" s="84"/>
      <c r="AN174" s="84"/>
      <c r="AO174" s="84"/>
      <c r="AP174" s="84"/>
      <c r="AQ174" s="84"/>
      <c r="AR174" s="84"/>
      <c r="CA174" s="2" t="str">
        <f t="shared" si="24"/>
        <v/>
      </c>
      <c r="CB174" s="2" t="str">
        <f t="shared" si="25"/>
        <v/>
      </c>
      <c r="CG174" s="2">
        <f t="shared" si="26"/>
        <v>0</v>
      </c>
      <c r="CH174" s="2">
        <f t="shared" si="27"/>
        <v>0</v>
      </c>
      <c r="CI174" s="2">
        <v>0</v>
      </c>
      <c r="CJ174" s="1"/>
      <c r="CK174" s="1"/>
      <c r="CL174" s="1"/>
      <c r="CM174" s="1"/>
      <c r="CN174" s="1"/>
      <c r="CO174" s="1"/>
      <c r="CP174" s="1"/>
      <c r="CQ174" s="1"/>
    </row>
    <row r="175" spans="1:95" x14ac:dyDescent="0.25">
      <c r="A175" s="719"/>
      <c r="B175" s="618"/>
      <c r="C175" s="317" t="s">
        <v>206</v>
      </c>
      <c r="D175" s="416">
        <f t="shared" si="22"/>
        <v>0</v>
      </c>
      <c r="E175" s="417">
        <f t="shared" si="23"/>
        <v>0</v>
      </c>
      <c r="F175" s="418">
        <f t="shared" si="23"/>
        <v>0</v>
      </c>
      <c r="G175" s="415"/>
      <c r="H175" s="419"/>
      <c r="I175" s="415"/>
      <c r="J175" s="419"/>
      <c r="K175" s="415"/>
      <c r="L175" s="419"/>
      <c r="M175" s="415"/>
      <c r="N175" s="419"/>
      <c r="O175" s="415"/>
      <c r="P175" s="419"/>
      <c r="Q175" s="415"/>
      <c r="R175" s="419"/>
      <c r="S175" s="415"/>
      <c r="T175" s="419"/>
      <c r="U175" s="420"/>
      <c r="V175" s="421"/>
      <c r="W175" s="422"/>
      <c r="X175" s="415"/>
      <c r="Y175" s="423"/>
      <c r="Z175" s="423"/>
      <c r="AA175" s="419"/>
      <c r="AB175" s="415"/>
      <c r="AC175" s="419"/>
      <c r="AD175" s="421"/>
      <c r="AE175" s="419"/>
      <c r="AF175" s="272"/>
      <c r="AG175" s="424"/>
      <c r="AH175" s="83"/>
      <c r="AI175" s="84"/>
      <c r="AJ175" s="84"/>
      <c r="AK175" s="84"/>
      <c r="AL175" s="84"/>
      <c r="AM175" s="84"/>
      <c r="AN175" s="84"/>
      <c r="AO175" s="84"/>
      <c r="AP175" s="84"/>
      <c r="AQ175" s="84"/>
      <c r="AR175" s="84"/>
      <c r="CA175" s="2" t="str">
        <f t="shared" si="24"/>
        <v/>
      </c>
      <c r="CB175" s="2" t="str">
        <f t="shared" si="25"/>
        <v/>
      </c>
      <c r="CG175" s="2">
        <f t="shared" si="26"/>
        <v>0</v>
      </c>
      <c r="CH175" s="2">
        <f t="shared" si="27"/>
        <v>0</v>
      </c>
      <c r="CI175" s="2">
        <v>0</v>
      </c>
      <c r="CJ175" s="1"/>
      <c r="CK175" s="1"/>
      <c r="CL175" s="1"/>
      <c r="CM175" s="1"/>
      <c r="CN175" s="1"/>
      <c r="CO175" s="1"/>
      <c r="CP175" s="1"/>
      <c r="CQ175" s="1"/>
    </row>
    <row r="176" spans="1:95" x14ac:dyDescent="0.25">
      <c r="A176" s="719"/>
      <c r="B176" s="719" t="s">
        <v>207</v>
      </c>
      <c r="C176" s="409" t="s">
        <v>204</v>
      </c>
      <c r="D176" s="212">
        <f t="shared" si="22"/>
        <v>0</v>
      </c>
      <c r="E176" s="261">
        <f t="shared" si="23"/>
        <v>0</v>
      </c>
      <c r="F176" s="77">
        <f t="shared" si="23"/>
        <v>0</v>
      </c>
      <c r="G176" s="184"/>
      <c r="H176" s="187"/>
      <c r="I176" s="184"/>
      <c r="J176" s="187"/>
      <c r="K176" s="184"/>
      <c r="L176" s="187"/>
      <c r="M176" s="184"/>
      <c r="N176" s="187"/>
      <c r="O176" s="184"/>
      <c r="P176" s="187"/>
      <c r="Q176" s="184"/>
      <c r="R176" s="187"/>
      <c r="S176" s="184"/>
      <c r="T176" s="187"/>
      <c r="U176" s="185"/>
      <c r="V176" s="287"/>
      <c r="W176" s="188"/>
      <c r="X176" s="184"/>
      <c r="Y176" s="410"/>
      <c r="Z176" s="410"/>
      <c r="AA176" s="187"/>
      <c r="AB176" s="184"/>
      <c r="AC176" s="187"/>
      <c r="AD176" s="287"/>
      <c r="AE176" s="187"/>
      <c r="AF176" s="184"/>
      <c r="AG176" s="411"/>
      <c r="AH176" s="83"/>
      <c r="AI176" s="84"/>
      <c r="AJ176" s="84"/>
      <c r="AK176" s="84"/>
      <c r="AL176" s="84"/>
      <c r="AM176" s="84"/>
      <c r="AN176" s="84"/>
      <c r="AO176" s="84"/>
      <c r="AP176" s="84"/>
      <c r="AQ176" s="84"/>
      <c r="AR176" s="84"/>
      <c r="CA176" s="2" t="str">
        <f t="shared" si="24"/>
        <v/>
      </c>
      <c r="CB176" s="2" t="str">
        <f t="shared" si="25"/>
        <v/>
      </c>
      <c r="CG176" s="2">
        <f t="shared" si="26"/>
        <v>0</v>
      </c>
      <c r="CH176" s="2">
        <f t="shared" si="27"/>
        <v>0</v>
      </c>
      <c r="CI176" s="2">
        <v>0</v>
      </c>
      <c r="CJ176" s="1"/>
      <c r="CK176" s="1"/>
      <c r="CL176" s="1"/>
      <c r="CM176" s="1"/>
      <c r="CN176" s="1"/>
      <c r="CO176" s="1"/>
      <c r="CP176" s="1"/>
      <c r="CQ176" s="1"/>
    </row>
    <row r="177" spans="1:95" ht="21" x14ac:dyDescent="0.25">
      <c r="A177" s="719"/>
      <c r="B177" s="719"/>
      <c r="C177" s="425" t="s">
        <v>205</v>
      </c>
      <c r="D177" s="75">
        <f t="shared" si="22"/>
        <v>0</v>
      </c>
      <c r="E177" s="76">
        <f t="shared" si="23"/>
        <v>0</v>
      </c>
      <c r="F177" s="86">
        <f t="shared" si="23"/>
        <v>0</v>
      </c>
      <c r="G177" s="267"/>
      <c r="H177" s="268"/>
      <c r="I177" s="267"/>
      <c r="J177" s="268"/>
      <c r="K177" s="267"/>
      <c r="L177" s="268"/>
      <c r="M177" s="267"/>
      <c r="N177" s="268"/>
      <c r="O177" s="267"/>
      <c r="P177" s="268"/>
      <c r="Q177" s="267"/>
      <c r="R177" s="268"/>
      <c r="S177" s="267"/>
      <c r="T177" s="268"/>
      <c r="U177" s="269"/>
      <c r="V177" s="270"/>
      <c r="W177" s="413"/>
      <c r="X177" s="267"/>
      <c r="Y177" s="414"/>
      <c r="Z177" s="414"/>
      <c r="AA177" s="268"/>
      <c r="AB177" s="267"/>
      <c r="AC177" s="268"/>
      <c r="AD177" s="270"/>
      <c r="AE177" s="268"/>
      <c r="AF177" s="267"/>
      <c r="AG177" s="271"/>
      <c r="AH177" s="83"/>
      <c r="AI177" s="84"/>
      <c r="AJ177" s="84"/>
      <c r="AK177" s="84"/>
      <c r="AL177" s="84"/>
      <c r="AM177" s="84"/>
      <c r="AN177" s="84"/>
      <c r="AO177" s="84"/>
      <c r="AP177" s="84"/>
      <c r="AQ177" s="84"/>
      <c r="AR177" s="84"/>
      <c r="CA177" s="2" t="str">
        <f t="shared" si="24"/>
        <v/>
      </c>
      <c r="CB177" s="2" t="str">
        <f t="shared" si="25"/>
        <v/>
      </c>
      <c r="CG177" s="2">
        <f t="shared" si="26"/>
        <v>0</v>
      </c>
      <c r="CH177" s="2">
        <f t="shared" si="27"/>
        <v>0</v>
      </c>
      <c r="CI177" s="2">
        <v>0</v>
      </c>
      <c r="CJ177" s="1"/>
      <c r="CK177" s="1"/>
      <c r="CL177" s="1"/>
      <c r="CM177" s="1"/>
      <c r="CN177" s="1"/>
      <c r="CO177" s="1"/>
      <c r="CP177" s="1"/>
      <c r="CQ177" s="1"/>
    </row>
    <row r="178" spans="1:95" x14ac:dyDescent="0.25">
      <c r="A178" s="719"/>
      <c r="B178" s="719"/>
      <c r="C178" s="345" t="s">
        <v>206</v>
      </c>
      <c r="D178" s="416">
        <f t="shared" si="22"/>
        <v>0</v>
      </c>
      <c r="E178" s="417">
        <f t="shared" si="23"/>
        <v>0</v>
      </c>
      <c r="F178" s="54">
        <f t="shared" si="23"/>
        <v>0</v>
      </c>
      <c r="G178" s="272"/>
      <c r="H178" s="273"/>
      <c r="I178" s="272"/>
      <c r="J178" s="273"/>
      <c r="K178" s="272"/>
      <c r="L178" s="273"/>
      <c r="M178" s="272"/>
      <c r="N178" s="273"/>
      <c r="O178" s="272"/>
      <c r="P178" s="273"/>
      <c r="Q178" s="272"/>
      <c r="R178" s="273"/>
      <c r="S178" s="272"/>
      <c r="T178" s="273"/>
      <c r="U178" s="274"/>
      <c r="V178" s="275"/>
      <c r="W178" s="426"/>
      <c r="X178" s="272"/>
      <c r="Y178" s="427"/>
      <c r="Z178" s="427"/>
      <c r="AA178" s="273"/>
      <c r="AB178" s="272"/>
      <c r="AC178" s="273"/>
      <c r="AD178" s="275"/>
      <c r="AE178" s="273"/>
      <c r="AF178" s="272"/>
      <c r="AG178" s="276"/>
      <c r="AH178" s="83"/>
      <c r="AI178" s="84"/>
      <c r="AJ178" s="84"/>
      <c r="AK178" s="84"/>
      <c r="AL178" s="84"/>
      <c r="AM178" s="84"/>
      <c r="AN178" s="84"/>
      <c r="AO178" s="84"/>
      <c r="AP178" s="84"/>
      <c r="AQ178" s="84"/>
      <c r="AR178" s="84"/>
      <c r="CA178" s="2" t="str">
        <f t="shared" si="24"/>
        <v/>
      </c>
      <c r="CB178" s="2" t="str">
        <f t="shared" si="25"/>
        <v/>
      </c>
      <c r="CG178" s="2">
        <f t="shared" si="26"/>
        <v>0</v>
      </c>
      <c r="CH178" s="2">
        <f t="shared" si="27"/>
        <v>0</v>
      </c>
      <c r="CI178" s="2">
        <v>0</v>
      </c>
      <c r="CJ178" s="1"/>
      <c r="CK178" s="1"/>
      <c r="CL178" s="1"/>
      <c r="CM178" s="1"/>
      <c r="CN178" s="1"/>
      <c r="CO178" s="1"/>
      <c r="CP178" s="1"/>
      <c r="CQ178" s="1"/>
    </row>
    <row r="179" spans="1:95" x14ac:dyDescent="0.25">
      <c r="A179" s="96" t="s">
        <v>208</v>
      </c>
      <c r="B179" s="96"/>
      <c r="C179" s="158"/>
      <c r="D179" s="158"/>
      <c r="E179" s="158"/>
      <c r="F179" s="158"/>
      <c r="G179" s="158"/>
      <c r="H179" s="158"/>
      <c r="I179" s="158"/>
      <c r="J179" s="158"/>
      <c r="K179" s="158"/>
      <c r="L179" s="158"/>
      <c r="M179" s="158"/>
      <c r="N179" s="158"/>
      <c r="O179" s="158"/>
      <c r="P179" s="158"/>
      <c r="Q179" s="158"/>
      <c r="R179" s="158"/>
      <c r="S179" s="158"/>
      <c r="T179" s="158"/>
      <c r="U179" s="158"/>
      <c r="V179" s="158"/>
      <c r="W179" s="158"/>
      <c r="X179" s="158"/>
      <c r="Y179" s="158"/>
      <c r="Z179" s="158"/>
      <c r="AA179" s="158"/>
      <c r="AB179" s="158"/>
      <c r="AC179" s="158"/>
      <c r="AD179" s="158"/>
      <c r="AE179" s="158"/>
      <c r="AF179" s="158"/>
      <c r="AG179" s="158"/>
      <c r="AH179" s="67"/>
      <c r="AI179" s="67"/>
      <c r="AJ179" s="67"/>
      <c r="AK179" s="67"/>
      <c r="AL179" s="67"/>
      <c r="AM179" s="67"/>
      <c r="AN179" s="67"/>
      <c r="AO179" s="67"/>
      <c r="AP179" s="67"/>
      <c r="AQ179" s="67"/>
      <c r="AR179" s="67"/>
      <c r="CJ179" s="1"/>
      <c r="CK179" s="1"/>
      <c r="CL179" s="1"/>
      <c r="CM179" s="1"/>
      <c r="CN179" s="1"/>
      <c r="CO179" s="1"/>
      <c r="CP179" s="1"/>
      <c r="CQ179" s="1"/>
    </row>
    <row r="180" spans="1:95" x14ac:dyDescent="0.25">
      <c r="A180" s="633" t="s">
        <v>1</v>
      </c>
      <c r="B180" s="618" t="s">
        <v>2</v>
      </c>
      <c r="C180" s="164"/>
      <c r="D180" s="164"/>
      <c r="E180" s="164"/>
      <c r="F180" s="164"/>
      <c r="G180" s="164"/>
      <c r="H180" s="164"/>
      <c r="I180" s="164"/>
      <c r="J180" s="164"/>
      <c r="K180" s="164"/>
      <c r="L180" s="164"/>
      <c r="M180" s="164"/>
      <c r="N180" s="164"/>
      <c r="O180" s="164"/>
      <c r="P180" s="164"/>
      <c r="Q180" s="164"/>
      <c r="R180" s="164"/>
      <c r="S180" s="164"/>
      <c r="T180" s="164"/>
      <c r="U180" s="171"/>
      <c r="V180" s="171"/>
      <c r="W180" s="171"/>
      <c r="X180" s="171"/>
      <c r="Y180" s="171"/>
      <c r="Z180" s="171"/>
      <c r="AA180" s="171"/>
      <c r="AB180" s="171"/>
      <c r="AC180" s="171"/>
      <c r="AD180" s="171"/>
      <c r="AE180" s="171"/>
      <c r="AF180" s="171"/>
      <c r="AG180" s="171"/>
      <c r="AH180" s="68"/>
      <c r="AI180" s="68"/>
      <c r="AJ180" s="68"/>
      <c r="AK180" s="68"/>
      <c r="AL180" s="68"/>
      <c r="AM180" s="68"/>
      <c r="AN180" s="68"/>
      <c r="AO180" s="68"/>
      <c r="AP180" s="68"/>
      <c r="AQ180" s="68"/>
      <c r="AR180" s="68"/>
      <c r="CJ180" s="1"/>
      <c r="CK180" s="1"/>
      <c r="CL180" s="1"/>
      <c r="CM180" s="1"/>
      <c r="CN180" s="1"/>
      <c r="CO180" s="1"/>
      <c r="CP180" s="1"/>
      <c r="CQ180" s="1"/>
    </row>
    <row r="181" spans="1:95" x14ac:dyDescent="0.25">
      <c r="A181" s="635"/>
      <c r="B181" s="620"/>
      <c r="C181" s="164"/>
      <c r="D181" s="164"/>
      <c r="E181" s="164"/>
      <c r="F181" s="164"/>
      <c r="G181" s="164"/>
      <c r="H181" s="164"/>
      <c r="I181" s="164"/>
      <c r="J181" s="164"/>
      <c r="K181" s="164"/>
      <c r="L181" s="164"/>
      <c r="M181" s="164"/>
      <c r="N181" s="164"/>
      <c r="O181" s="164"/>
      <c r="P181" s="164"/>
      <c r="Q181" s="164"/>
      <c r="R181" s="164"/>
      <c r="S181" s="164"/>
      <c r="T181" s="164"/>
      <c r="U181" s="171"/>
      <c r="V181" s="171"/>
      <c r="W181" s="171"/>
      <c r="X181" s="171"/>
      <c r="Y181" s="171"/>
      <c r="Z181" s="171"/>
      <c r="AA181" s="171"/>
      <c r="AB181" s="171"/>
      <c r="AC181" s="171"/>
      <c r="AD181" s="171"/>
      <c r="AE181" s="171"/>
      <c r="AF181" s="171"/>
      <c r="AG181" s="171"/>
      <c r="AH181" s="68"/>
      <c r="AI181" s="68"/>
      <c r="AJ181" s="68"/>
      <c r="AK181" s="68"/>
      <c r="AL181" s="68"/>
      <c r="AM181" s="68"/>
      <c r="AN181" s="68"/>
      <c r="AO181" s="68"/>
      <c r="AP181" s="68"/>
      <c r="AQ181" s="68"/>
      <c r="AR181" s="68"/>
      <c r="CJ181" s="1"/>
      <c r="CK181" s="1"/>
      <c r="CL181" s="1"/>
      <c r="CM181" s="1"/>
      <c r="CN181" s="1"/>
      <c r="CO181" s="1"/>
      <c r="CP181" s="1"/>
      <c r="CQ181" s="1"/>
    </row>
    <row r="182" spans="1:95" x14ac:dyDescent="0.25">
      <c r="A182" s="102" t="s">
        <v>209</v>
      </c>
      <c r="B182" s="188"/>
      <c r="C182" s="244"/>
      <c r="D182" s="164"/>
      <c r="E182" s="164"/>
      <c r="F182" s="164"/>
      <c r="G182" s="164"/>
      <c r="H182" s="164"/>
      <c r="I182" s="164"/>
      <c r="J182" s="164"/>
      <c r="K182" s="164"/>
      <c r="L182" s="164"/>
      <c r="M182" s="164"/>
      <c r="N182" s="164"/>
      <c r="O182" s="164"/>
      <c r="P182" s="164"/>
      <c r="Q182" s="164"/>
      <c r="R182" s="164"/>
      <c r="S182" s="164"/>
      <c r="T182" s="164"/>
      <c r="U182" s="171"/>
      <c r="V182" s="171"/>
      <c r="W182" s="171"/>
      <c r="X182" s="171"/>
      <c r="Y182" s="171"/>
      <c r="Z182" s="171"/>
      <c r="AA182" s="171"/>
      <c r="AB182" s="171"/>
      <c r="AC182" s="171"/>
      <c r="AD182" s="171"/>
      <c r="AE182" s="171"/>
      <c r="AF182" s="171"/>
      <c r="AG182" s="171"/>
      <c r="AH182" s="68"/>
      <c r="AI182" s="68"/>
      <c r="AJ182" s="68"/>
      <c r="AK182" s="68"/>
      <c r="AL182" s="68"/>
      <c r="AM182" s="68"/>
      <c r="AN182" s="68"/>
      <c r="AO182" s="68"/>
      <c r="AP182" s="68"/>
      <c r="AQ182" s="68"/>
      <c r="AR182" s="68"/>
      <c r="CJ182" s="1"/>
      <c r="CK182" s="1"/>
      <c r="CL182" s="1"/>
      <c r="CM182" s="1"/>
      <c r="CN182" s="1"/>
      <c r="CO182" s="1"/>
      <c r="CP182" s="1"/>
      <c r="CQ182" s="1"/>
    </row>
    <row r="183" spans="1:95" ht="15" customHeight="1" x14ac:dyDescent="0.25">
      <c r="A183" s="107" t="s">
        <v>210</v>
      </c>
      <c r="B183" s="426"/>
      <c r="C183" s="428"/>
      <c r="D183" s="429"/>
      <c r="E183" s="164"/>
      <c r="F183" s="429"/>
      <c r="G183" s="429"/>
      <c r="H183" s="164"/>
      <c r="I183" s="164"/>
      <c r="J183" s="429"/>
      <c r="K183" s="429"/>
      <c r="L183" s="164"/>
      <c r="M183" s="164"/>
      <c r="N183" s="164"/>
      <c r="O183" s="429"/>
      <c r="P183" s="164"/>
      <c r="Q183" s="164"/>
      <c r="R183" s="164"/>
      <c r="S183" s="164"/>
      <c r="T183" s="164"/>
      <c r="U183" s="171"/>
      <c r="V183" s="430"/>
      <c r="W183" s="171"/>
      <c r="X183" s="171"/>
      <c r="Y183" s="171"/>
      <c r="Z183" s="171"/>
      <c r="AA183" s="171"/>
      <c r="AB183" s="171"/>
      <c r="AC183" s="171"/>
      <c r="AD183" s="171"/>
      <c r="AE183" s="171"/>
      <c r="AF183" s="171"/>
      <c r="AG183" s="171"/>
      <c r="AH183" s="68"/>
      <c r="AI183" s="68"/>
      <c r="AJ183" s="68"/>
      <c r="AK183" s="68"/>
      <c r="AL183" s="68"/>
      <c r="AM183" s="68"/>
      <c r="AN183" s="68"/>
      <c r="AO183" s="68"/>
      <c r="AP183" s="68"/>
      <c r="AQ183" s="68"/>
      <c r="AR183" s="68"/>
      <c r="CJ183" s="1"/>
      <c r="CK183" s="1"/>
      <c r="CL183" s="1"/>
      <c r="CM183" s="1"/>
      <c r="CN183" s="1"/>
      <c r="CO183" s="1"/>
      <c r="CP183" s="1"/>
      <c r="CQ183" s="1"/>
    </row>
    <row r="184" spans="1:95" x14ac:dyDescent="0.25">
      <c r="A184" s="405" t="s">
        <v>211</v>
      </c>
      <c r="B184" s="405"/>
      <c r="C184" s="17"/>
      <c r="D184" s="17"/>
      <c r="E184" s="158"/>
      <c r="F184" s="257"/>
      <c r="G184" s="256"/>
      <c r="H184" s="97"/>
      <c r="I184" s="256"/>
      <c r="J184" s="254"/>
      <c r="K184" s="254"/>
      <c r="L184" s="256"/>
      <c r="M184" s="97"/>
      <c r="N184" s="256"/>
      <c r="O184" s="256"/>
      <c r="P184" s="97"/>
      <c r="Q184" s="256"/>
      <c r="R184" s="256"/>
      <c r="S184" s="97"/>
      <c r="T184" s="256"/>
      <c r="U184" s="256"/>
      <c r="V184" s="254"/>
      <c r="W184" s="158"/>
      <c r="X184" s="158"/>
      <c r="Y184" s="158"/>
      <c r="Z184" s="158"/>
      <c r="AA184" s="158"/>
      <c r="AB184" s="158"/>
      <c r="AC184" s="158"/>
      <c r="AD184" s="158"/>
      <c r="AE184" s="158"/>
      <c r="AF184" s="158"/>
      <c r="AG184" s="158"/>
      <c r="AH184" s="67"/>
      <c r="AI184" s="67"/>
      <c r="AJ184" s="67"/>
      <c r="AK184" s="67"/>
      <c r="AL184" s="67"/>
      <c r="AM184" s="67"/>
      <c r="AN184" s="67"/>
      <c r="AO184" s="67"/>
      <c r="AP184" s="67"/>
      <c r="AQ184" s="67"/>
      <c r="AR184" s="67"/>
      <c r="CJ184" s="1"/>
      <c r="CK184" s="1"/>
      <c r="CL184" s="1"/>
      <c r="CM184" s="1"/>
      <c r="CN184" s="1"/>
      <c r="CO184" s="1"/>
      <c r="CP184" s="1"/>
      <c r="CQ184" s="1"/>
    </row>
    <row r="185" spans="1:95" ht="15" customHeight="1" x14ac:dyDescent="0.25">
      <c r="A185" s="633" t="s">
        <v>101</v>
      </c>
      <c r="B185" s="643" t="s">
        <v>48</v>
      </c>
      <c r="C185" s="687"/>
      <c r="D185" s="668"/>
      <c r="E185" s="731" t="s">
        <v>3</v>
      </c>
      <c r="F185" s="732"/>
      <c r="G185" s="732"/>
      <c r="H185" s="732"/>
      <c r="I185" s="732"/>
      <c r="J185" s="732"/>
      <c r="K185" s="732"/>
      <c r="L185" s="732"/>
      <c r="M185" s="732"/>
      <c r="N185" s="732"/>
      <c r="O185" s="732"/>
      <c r="P185" s="732"/>
      <c r="Q185" s="732"/>
      <c r="R185" s="732"/>
      <c r="S185" s="732"/>
      <c r="T185" s="732"/>
      <c r="U185" s="732"/>
      <c r="V185" s="733"/>
      <c r="W185" s="164"/>
      <c r="X185" s="164"/>
      <c r="Y185" s="171"/>
      <c r="Z185" s="171"/>
      <c r="AA185" s="171"/>
      <c r="AB185" s="171"/>
      <c r="AC185" s="171"/>
      <c r="AD185" s="171"/>
      <c r="AE185" s="171"/>
      <c r="AF185" s="171"/>
      <c r="AG185" s="171"/>
      <c r="AH185" s="171"/>
      <c r="AI185" s="171"/>
      <c r="AJ185" s="171"/>
      <c r="AK185" s="171"/>
      <c r="AL185" s="171"/>
      <c r="AM185" s="171"/>
      <c r="AN185" s="171"/>
      <c r="AO185" s="171"/>
      <c r="AP185" s="171"/>
      <c r="AQ185" s="171"/>
      <c r="AR185" s="171"/>
      <c r="CJ185" s="1"/>
      <c r="CK185" s="1"/>
      <c r="CL185" s="1"/>
      <c r="CM185" s="1"/>
      <c r="CN185" s="1"/>
      <c r="CO185" s="1"/>
      <c r="CP185" s="1"/>
      <c r="CQ185" s="1"/>
    </row>
    <row r="186" spans="1:95" x14ac:dyDescent="0.25">
      <c r="A186" s="634"/>
      <c r="B186" s="645"/>
      <c r="C186" s="692"/>
      <c r="D186" s="670"/>
      <c r="E186" s="719" t="s">
        <v>102</v>
      </c>
      <c r="F186" s="719"/>
      <c r="G186" s="734" t="s">
        <v>212</v>
      </c>
      <c r="H186" s="719"/>
      <c r="I186" s="719" t="s">
        <v>10</v>
      </c>
      <c r="J186" s="719"/>
      <c r="K186" s="719" t="s">
        <v>213</v>
      </c>
      <c r="L186" s="719"/>
      <c r="M186" s="719" t="s">
        <v>107</v>
      </c>
      <c r="N186" s="719"/>
      <c r="O186" s="704" t="s">
        <v>108</v>
      </c>
      <c r="P186" s="704"/>
      <c r="Q186" s="704" t="s">
        <v>214</v>
      </c>
      <c r="R186" s="704"/>
      <c r="S186" s="704" t="s">
        <v>215</v>
      </c>
      <c r="T186" s="704"/>
      <c r="U186" s="624" t="s">
        <v>216</v>
      </c>
      <c r="V186" s="704"/>
      <c r="W186" s="164"/>
      <c r="X186" s="164"/>
      <c r="Y186" s="171"/>
      <c r="Z186" s="171"/>
      <c r="AA186" s="171"/>
      <c r="AB186" s="171"/>
      <c r="AC186" s="171"/>
      <c r="AD186" s="171"/>
      <c r="AE186" s="171"/>
      <c r="AF186" s="171"/>
      <c r="AG186" s="171"/>
      <c r="AH186" s="171"/>
      <c r="AI186" s="171"/>
      <c r="AJ186" s="171"/>
      <c r="AK186" s="171"/>
      <c r="AL186" s="171"/>
      <c r="AM186" s="171"/>
      <c r="AN186" s="171"/>
      <c r="AO186" s="171"/>
      <c r="AP186" s="171"/>
      <c r="AQ186" s="171"/>
      <c r="AR186" s="171"/>
      <c r="CJ186" s="1"/>
      <c r="CK186" s="1"/>
      <c r="CL186" s="1"/>
      <c r="CM186" s="1"/>
      <c r="CN186" s="1"/>
      <c r="CO186" s="1"/>
      <c r="CP186" s="1"/>
      <c r="CQ186" s="1"/>
    </row>
    <row r="187" spans="1:95" x14ac:dyDescent="0.25">
      <c r="A187" s="635"/>
      <c r="B187" s="21" t="s">
        <v>27</v>
      </c>
      <c r="C187" s="22" t="s">
        <v>28</v>
      </c>
      <c r="D187" s="431" t="s">
        <v>29</v>
      </c>
      <c r="E187" s="72" t="s">
        <v>36</v>
      </c>
      <c r="F187" s="278" t="s">
        <v>29</v>
      </c>
      <c r="G187" s="72" t="s">
        <v>36</v>
      </c>
      <c r="H187" s="278" t="s">
        <v>29</v>
      </c>
      <c r="I187" s="72" t="s">
        <v>36</v>
      </c>
      <c r="J187" s="278" t="s">
        <v>29</v>
      </c>
      <c r="K187" s="72" t="s">
        <v>36</v>
      </c>
      <c r="L187" s="71" t="s">
        <v>29</v>
      </c>
      <c r="M187" s="72" t="s">
        <v>36</v>
      </c>
      <c r="N187" s="71" t="s">
        <v>29</v>
      </c>
      <c r="O187" s="72" t="s">
        <v>36</v>
      </c>
      <c r="P187" s="71" t="s">
        <v>29</v>
      </c>
      <c r="Q187" s="72" t="s">
        <v>36</v>
      </c>
      <c r="R187" s="278" t="s">
        <v>29</v>
      </c>
      <c r="S187" s="72" t="s">
        <v>36</v>
      </c>
      <c r="T187" s="278" t="s">
        <v>29</v>
      </c>
      <c r="U187" s="310" t="s">
        <v>36</v>
      </c>
      <c r="V187" s="278" t="s">
        <v>29</v>
      </c>
      <c r="W187" s="164"/>
      <c r="X187" s="164"/>
      <c r="Y187" s="171"/>
      <c r="Z187" s="171"/>
      <c r="AA187" s="171"/>
      <c r="AB187" s="171"/>
      <c r="AC187" s="171"/>
      <c r="AD187" s="171"/>
      <c r="AE187" s="171"/>
      <c r="AF187" s="171"/>
      <c r="AG187" s="171"/>
      <c r="AH187" s="171"/>
      <c r="AI187" s="171"/>
      <c r="AJ187" s="171"/>
      <c r="AK187" s="171"/>
      <c r="AL187" s="171"/>
      <c r="AM187" s="171"/>
      <c r="AN187" s="171"/>
      <c r="AO187" s="171"/>
      <c r="AP187" s="171"/>
      <c r="AQ187" s="171"/>
      <c r="AR187" s="171"/>
      <c r="CJ187" s="1"/>
      <c r="CK187" s="1"/>
      <c r="CL187" s="1"/>
      <c r="CM187" s="1"/>
      <c r="CN187" s="1"/>
      <c r="CO187" s="1"/>
      <c r="CP187" s="1"/>
      <c r="CQ187" s="1"/>
    </row>
    <row r="188" spans="1:95" x14ac:dyDescent="0.25">
      <c r="A188" s="432" t="s">
        <v>217</v>
      </c>
      <c r="B188" s="433">
        <f>SUM(C188+D188)</f>
        <v>0</v>
      </c>
      <c r="C188" s="434">
        <f>SUM(E188+G188+I188+K188+M188+O188+Q188+S188+U188)</f>
        <v>0</v>
      </c>
      <c r="D188" s="148">
        <f>SUM(F188+H188+J188+L188+N188+P188+R188+T188+V188)</f>
        <v>0</v>
      </c>
      <c r="E188" s="435"/>
      <c r="F188" s="436"/>
      <c r="G188" s="435"/>
      <c r="H188" s="436"/>
      <c r="I188" s="435"/>
      <c r="J188" s="436"/>
      <c r="K188" s="435"/>
      <c r="L188" s="437"/>
      <c r="M188" s="435"/>
      <c r="N188" s="437"/>
      <c r="O188" s="435"/>
      <c r="P188" s="437"/>
      <c r="Q188" s="435"/>
      <c r="R188" s="436"/>
      <c r="S188" s="435"/>
      <c r="T188" s="436"/>
      <c r="U188" s="435"/>
      <c r="V188" s="437"/>
      <c r="W188" s="244"/>
      <c r="X188" s="164"/>
      <c r="Y188" s="171"/>
      <c r="Z188" s="171"/>
      <c r="AA188" s="171"/>
      <c r="AB188" s="171"/>
      <c r="AC188" s="171"/>
      <c r="AD188" s="171"/>
      <c r="AE188" s="171"/>
      <c r="AF188" s="171"/>
      <c r="AG188" s="171"/>
      <c r="AH188" s="171"/>
      <c r="AI188" s="171"/>
      <c r="AJ188" s="171"/>
      <c r="AK188" s="171"/>
      <c r="AL188" s="171"/>
      <c r="AM188" s="171"/>
      <c r="AN188" s="171"/>
      <c r="AO188" s="171"/>
      <c r="AP188" s="171"/>
      <c r="AQ188" s="171"/>
      <c r="AR188" s="171"/>
      <c r="CJ188" s="1"/>
      <c r="CK188" s="1"/>
      <c r="CL188" s="1"/>
      <c r="CM188" s="1"/>
      <c r="CN188" s="1"/>
      <c r="CO188" s="1"/>
      <c r="CP188" s="1"/>
      <c r="CQ188" s="1"/>
    </row>
    <row r="189" spans="1:95" x14ac:dyDescent="0.25">
      <c r="A189" s="438" t="s">
        <v>235</v>
      </c>
      <c r="B189" s="438"/>
      <c r="C189" s="158"/>
      <c r="D189" s="158"/>
      <c r="E189" s="158"/>
      <c r="F189" s="158"/>
      <c r="G189" s="158"/>
      <c r="H189" s="158"/>
      <c r="I189" s="158"/>
      <c r="J189" s="158"/>
      <c r="K189" s="158"/>
      <c r="L189" s="158"/>
      <c r="M189" s="158"/>
      <c r="N189" s="158"/>
      <c r="O189" s="158"/>
      <c r="P189" s="158"/>
      <c r="Q189" s="158"/>
      <c r="R189" s="158"/>
      <c r="S189" s="158"/>
      <c r="T189" s="158"/>
      <c r="U189" s="158"/>
      <c r="V189" s="158"/>
      <c r="W189" s="158"/>
      <c r="X189" s="158"/>
      <c r="Y189" s="158"/>
      <c r="Z189" s="158"/>
      <c r="AA189" s="158"/>
      <c r="AB189" s="158"/>
      <c r="AC189" s="158"/>
      <c r="AD189" s="158"/>
      <c r="AE189" s="158"/>
      <c r="AF189" s="158"/>
      <c r="AG189" s="158"/>
      <c r="AH189" s="158"/>
      <c r="AI189" s="158"/>
      <c r="AJ189" s="158"/>
      <c r="AK189" s="158"/>
      <c r="AL189" s="158"/>
      <c r="AM189" s="158"/>
      <c r="AN189" s="158"/>
      <c r="AO189" s="158"/>
      <c r="AP189" s="158"/>
      <c r="AQ189" s="158"/>
      <c r="AR189" s="158"/>
      <c r="CJ189" s="1"/>
      <c r="CK189" s="1"/>
      <c r="CL189" s="1"/>
      <c r="CM189" s="1"/>
      <c r="CN189" s="1"/>
      <c r="CO189" s="1"/>
      <c r="CP189" s="1"/>
      <c r="CQ189" s="1"/>
    </row>
    <row r="190" spans="1:95" ht="15" customHeight="1" x14ac:dyDescent="0.25">
      <c r="A190" s="598" t="s">
        <v>236</v>
      </c>
      <c r="B190" s="601" t="s">
        <v>48</v>
      </c>
      <c r="C190" s="602"/>
      <c r="D190" s="603"/>
      <c r="E190" s="607" t="s">
        <v>3</v>
      </c>
      <c r="F190" s="608"/>
      <c r="G190" s="608"/>
      <c r="H190" s="608"/>
      <c r="I190" s="608"/>
      <c r="J190" s="608"/>
      <c r="K190" s="608"/>
      <c r="L190" s="609"/>
      <c r="M190" s="602" t="s">
        <v>237</v>
      </c>
      <c r="N190" s="610"/>
      <c r="O190" s="603" t="s">
        <v>238</v>
      </c>
      <c r="P190" s="171"/>
      <c r="Q190" s="171"/>
      <c r="R190" s="171"/>
      <c r="S190" s="171"/>
      <c r="T190" s="171"/>
      <c r="U190" s="171"/>
      <c r="V190" s="171"/>
      <c r="W190" s="164"/>
      <c r="X190" s="164"/>
      <c r="Y190" s="171"/>
      <c r="Z190" s="171"/>
      <c r="AA190" s="171"/>
      <c r="AB190" s="171"/>
      <c r="AC190" s="171"/>
      <c r="AD190" s="171"/>
      <c r="AE190" s="171"/>
      <c r="AF190" s="171"/>
      <c r="AG190" s="171"/>
      <c r="AH190" s="171"/>
      <c r="AI190" s="171"/>
      <c r="AJ190" s="171"/>
      <c r="AK190" s="171"/>
      <c r="AL190" s="171"/>
      <c r="AM190" s="171"/>
      <c r="AN190" s="171"/>
      <c r="AO190" s="171"/>
      <c r="AP190" s="171"/>
      <c r="AQ190" s="171"/>
      <c r="AR190" s="171"/>
      <c r="CJ190" s="1"/>
      <c r="CK190" s="1"/>
      <c r="CL190" s="1"/>
      <c r="CM190" s="1"/>
      <c r="CN190" s="1"/>
      <c r="CO190" s="1"/>
      <c r="CP190" s="1"/>
      <c r="CQ190" s="1"/>
    </row>
    <row r="191" spans="1:95" ht="15" customHeight="1" x14ac:dyDescent="0.25">
      <c r="A191" s="599"/>
      <c r="B191" s="604"/>
      <c r="C191" s="605"/>
      <c r="D191" s="606"/>
      <c r="E191" s="613" t="s">
        <v>6</v>
      </c>
      <c r="F191" s="614"/>
      <c r="G191" s="613" t="s">
        <v>7</v>
      </c>
      <c r="H191" s="614"/>
      <c r="I191" s="615" t="s">
        <v>8</v>
      </c>
      <c r="J191" s="616"/>
      <c r="K191" s="613" t="s">
        <v>239</v>
      </c>
      <c r="L191" s="617"/>
      <c r="M191" s="605"/>
      <c r="N191" s="611"/>
      <c r="O191" s="612"/>
      <c r="P191" s="171"/>
      <c r="Q191" s="171"/>
      <c r="R191" s="171"/>
      <c r="S191" s="171"/>
      <c r="T191" s="171"/>
      <c r="U191" s="171"/>
      <c r="V191" s="171"/>
      <c r="W191" s="171"/>
      <c r="X191" s="171"/>
      <c r="Y191" s="171"/>
      <c r="Z191" s="171"/>
      <c r="AA191" s="171"/>
      <c r="AB191" s="171"/>
      <c r="AC191" s="171"/>
      <c r="AD191" s="171"/>
      <c r="AE191" s="171"/>
      <c r="AF191" s="171"/>
      <c r="AG191" s="171"/>
      <c r="AH191" s="171"/>
      <c r="AI191" s="171"/>
      <c r="AJ191" s="171"/>
      <c r="AK191" s="171"/>
      <c r="AL191" s="171"/>
      <c r="AM191" s="171"/>
      <c r="AN191" s="171"/>
      <c r="AO191" s="171"/>
      <c r="AP191" s="171"/>
      <c r="AQ191" s="171"/>
      <c r="AR191" s="171"/>
      <c r="CJ191" s="1"/>
      <c r="CK191" s="1"/>
      <c r="CL191" s="1"/>
      <c r="CM191" s="1"/>
      <c r="CN191" s="1"/>
      <c r="CO191" s="1"/>
      <c r="CP191" s="1"/>
      <c r="CQ191" s="1"/>
    </row>
    <row r="192" spans="1:95" x14ac:dyDescent="0.25">
      <c r="A192" s="599"/>
      <c r="B192" s="439" t="s">
        <v>27</v>
      </c>
      <c r="C192" s="440" t="s">
        <v>28</v>
      </c>
      <c r="D192" s="439" t="s">
        <v>29</v>
      </c>
      <c r="E192" s="441" t="s">
        <v>36</v>
      </c>
      <c r="F192" s="442" t="s">
        <v>29</v>
      </c>
      <c r="G192" s="441" t="s">
        <v>36</v>
      </c>
      <c r="H192" s="442" t="s">
        <v>29</v>
      </c>
      <c r="I192" s="443" t="s">
        <v>36</v>
      </c>
      <c r="J192" s="444" t="s">
        <v>29</v>
      </c>
      <c r="K192" s="441" t="s">
        <v>36</v>
      </c>
      <c r="L192" s="445" t="s">
        <v>29</v>
      </c>
      <c r="M192" s="446" t="s">
        <v>240</v>
      </c>
      <c r="N192" s="447" t="s">
        <v>241</v>
      </c>
      <c r="O192" s="606"/>
      <c r="P192" s="171"/>
      <c r="Q192" s="171"/>
      <c r="R192" s="171"/>
      <c r="S192" s="171"/>
      <c r="T192" s="171"/>
      <c r="U192" s="171"/>
      <c r="V192" s="171"/>
      <c r="W192" s="171"/>
      <c r="X192" s="171"/>
      <c r="Y192" s="171"/>
      <c r="Z192" s="171"/>
      <c r="AA192" s="171"/>
      <c r="AB192" s="171"/>
      <c r="AC192" s="171"/>
      <c r="AD192" s="171"/>
      <c r="AE192" s="171"/>
      <c r="AF192" s="171"/>
      <c r="AG192" s="171"/>
      <c r="AH192" s="171"/>
      <c r="AI192" s="171"/>
      <c r="AJ192" s="171"/>
      <c r="AK192" s="171"/>
      <c r="AL192" s="171"/>
      <c r="AM192" s="171"/>
      <c r="AN192" s="171"/>
      <c r="AO192" s="171"/>
      <c r="AP192" s="171"/>
      <c r="AQ192" s="171"/>
      <c r="AR192" s="171"/>
      <c r="CJ192" s="1"/>
      <c r="CK192" s="1"/>
      <c r="CL192" s="1"/>
      <c r="CM192" s="1"/>
      <c r="CN192" s="1"/>
      <c r="CO192" s="1"/>
      <c r="CP192" s="1"/>
      <c r="CQ192" s="1"/>
    </row>
    <row r="193" spans="1:95" x14ac:dyDescent="0.25">
      <c r="A193" s="600"/>
      <c r="B193" s="448">
        <f t="shared" ref="B193:B198" si="28">+C193+D193</f>
        <v>0</v>
      </c>
      <c r="C193" s="449">
        <f t="shared" ref="C193:D198" si="29">+E193+G193+I193+K193</f>
        <v>0</v>
      </c>
      <c r="D193" s="450">
        <f t="shared" si="29"/>
        <v>0</v>
      </c>
      <c r="E193" s="451">
        <f t="shared" ref="E193:O193" si="30">SUM(E194:E198)</f>
        <v>0</v>
      </c>
      <c r="F193" s="452">
        <f t="shared" si="30"/>
        <v>0</v>
      </c>
      <c r="G193" s="451">
        <f t="shared" si="30"/>
        <v>0</v>
      </c>
      <c r="H193" s="452">
        <f t="shared" si="30"/>
        <v>0</v>
      </c>
      <c r="I193" s="451">
        <f t="shared" si="30"/>
        <v>0</v>
      </c>
      <c r="J193" s="453">
        <f t="shared" si="30"/>
        <v>0</v>
      </c>
      <c r="K193" s="454">
        <f t="shared" si="30"/>
        <v>0</v>
      </c>
      <c r="L193" s="455">
        <f t="shared" si="30"/>
        <v>0</v>
      </c>
      <c r="M193" s="456">
        <f t="shared" si="30"/>
        <v>0</v>
      </c>
      <c r="N193" s="452">
        <f t="shared" si="30"/>
        <v>0</v>
      </c>
      <c r="O193" s="457">
        <f t="shared" si="30"/>
        <v>0</v>
      </c>
      <c r="P193" s="68"/>
      <c r="Q193" s="68"/>
      <c r="R193" s="68"/>
      <c r="S193" s="68"/>
      <c r="T193" s="68"/>
      <c r="U193" s="68"/>
      <c r="V193" s="68"/>
      <c r="W193" s="68"/>
      <c r="X193" s="68"/>
      <c r="Y193" s="68"/>
      <c r="Z193" s="68"/>
      <c r="AA193" s="68"/>
      <c r="AB193" s="68"/>
      <c r="AC193" s="68"/>
      <c r="AD193" s="68"/>
      <c r="AE193" s="68"/>
      <c r="AF193" s="171"/>
      <c r="AG193" s="171"/>
      <c r="AH193" s="171"/>
      <c r="AI193" s="171"/>
      <c r="AJ193" s="171"/>
      <c r="AK193" s="171"/>
      <c r="AL193" s="171"/>
      <c r="AM193" s="171"/>
      <c r="AN193" s="171"/>
      <c r="AO193" s="171"/>
      <c r="AP193" s="171"/>
      <c r="AQ193" s="171"/>
      <c r="AR193" s="17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</row>
    <row r="194" spans="1:95" x14ac:dyDescent="0.25">
      <c r="A194" s="458" t="s">
        <v>242</v>
      </c>
      <c r="B194" s="459">
        <f t="shared" si="28"/>
        <v>0</v>
      </c>
      <c r="C194" s="459">
        <f t="shared" si="29"/>
        <v>0</v>
      </c>
      <c r="D194" s="460">
        <f t="shared" si="29"/>
        <v>0</v>
      </c>
      <c r="E194" s="461"/>
      <c r="F194" s="462"/>
      <c r="G194" s="461"/>
      <c r="H194" s="462"/>
      <c r="I194" s="461"/>
      <c r="J194" s="463"/>
      <c r="K194" s="461"/>
      <c r="L194" s="464"/>
      <c r="M194" s="465"/>
      <c r="N194" s="462"/>
      <c r="O194" s="466"/>
      <c r="P194" s="83"/>
      <c r="Q194" s="84"/>
      <c r="R194" s="84"/>
      <c r="S194" s="84"/>
      <c r="T194" s="84"/>
      <c r="U194" s="84"/>
      <c r="V194" s="84"/>
      <c r="W194" s="84"/>
      <c r="X194" s="84"/>
      <c r="Y194" s="84"/>
      <c r="Z194" s="84"/>
      <c r="AA194" s="84"/>
      <c r="AB194" s="68"/>
      <c r="AC194" s="68"/>
      <c r="AD194" s="68"/>
      <c r="AE194" s="68"/>
      <c r="AF194" s="171"/>
      <c r="AG194" s="171"/>
      <c r="AH194" s="171"/>
      <c r="AI194" s="171"/>
      <c r="AJ194" s="171"/>
      <c r="AK194" s="171"/>
      <c r="AL194" s="171"/>
      <c r="AM194" s="171"/>
      <c r="AN194" s="171"/>
      <c r="AO194" s="171"/>
      <c r="AP194" s="171"/>
      <c r="AQ194" s="171"/>
      <c r="AR194" s="17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</row>
    <row r="195" spans="1:95" x14ac:dyDescent="0.25">
      <c r="A195" s="467" t="s">
        <v>243</v>
      </c>
      <c r="B195" s="468">
        <f t="shared" si="28"/>
        <v>0</v>
      </c>
      <c r="C195" s="468">
        <f t="shared" si="29"/>
        <v>0</v>
      </c>
      <c r="D195" s="469">
        <f t="shared" si="29"/>
        <v>0</v>
      </c>
      <c r="E195" s="470"/>
      <c r="F195" s="471"/>
      <c r="G195" s="470"/>
      <c r="H195" s="471"/>
      <c r="I195" s="470"/>
      <c r="J195" s="472"/>
      <c r="K195" s="470"/>
      <c r="L195" s="473"/>
      <c r="M195" s="474"/>
      <c r="N195" s="471"/>
      <c r="O195" s="475"/>
      <c r="P195" s="83"/>
      <c r="Q195" s="84"/>
      <c r="R195" s="84"/>
      <c r="S195" s="84"/>
      <c r="T195" s="84"/>
      <c r="U195" s="84"/>
      <c r="V195" s="84"/>
      <c r="W195" s="84"/>
      <c r="X195" s="84"/>
      <c r="Y195" s="84"/>
      <c r="Z195" s="84"/>
      <c r="AA195" s="84"/>
      <c r="AB195" s="68"/>
      <c r="AC195" s="68"/>
      <c r="AD195" s="68"/>
      <c r="AE195" s="68"/>
      <c r="AF195" s="171"/>
      <c r="AG195" s="171"/>
      <c r="AH195" s="171"/>
      <c r="AI195" s="171"/>
      <c r="AJ195" s="171"/>
      <c r="AK195" s="171"/>
      <c r="AL195" s="171"/>
      <c r="AM195" s="171"/>
      <c r="AN195" s="171"/>
      <c r="AO195" s="171"/>
      <c r="AP195" s="171"/>
      <c r="AQ195" s="171"/>
      <c r="AR195" s="17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</row>
    <row r="196" spans="1:95" x14ac:dyDescent="0.25">
      <c r="A196" s="467" t="s">
        <v>244</v>
      </c>
      <c r="B196" s="468">
        <f t="shared" si="28"/>
        <v>0</v>
      </c>
      <c r="C196" s="468">
        <f t="shared" si="29"/>
        <v>0</v>
      </c>
      <c r="D196" s="469">
        <f t="shared" si="29"/>
        <v>0</v>
      </c>
      <c r="E196" s="470"/>
      <c r="F196" s="471"/>
      <c r="G196" s="470"/>
      <c r="H196" s="471"/>
      <c r="I196" s="470"/>
      <c r="J196" s="472"/>
      <c r="K196" s="470"/>
      <c r="L196" s="473"/>
      <c r="M196" s="474"/>
      <c r="N196" s="471"/>
      <c r="O196" s="475"/>
      <c r="P196" s="83"/>
      <c r="Q196" s="84"/>
      <c r="R196" s="84"/>
      <c r="S196" s="84"/>
      <c r="T196" s="84"/>
      <c r="U196" s="84"/>
      <c r="V196" s="84"/>
      <c r="W196" s="84"/>
      <c r="X196" s="84"/>
      <c r="Y196" s="84"/>
      <c r="Z196" s="84"/>
      <c r="AA196" s="84"/>
      <c r="AB196" s="68"/>
      <c r="AC196" s="68"/>
      <c r="AD196" s="68"/>
      <c r="AE196" s="68"/>
      <c r="AF196" s="171"/>
      <c r="AG196" s="171"/>
      <c r="AH196" s="171"/>
      <c r="AI196" s="171"/>
      <c r="AJ196" s="171"/>
      <c r="AK196" s="171"/>
      <c r="AL196" s="171"/>
      <c r="AM196" s="171"/>
      <c r="AN196" s="171"/>
      <c r="AO196" s="171"/>
      <c r="AP196" s="171"/>
      <c r="AQ196" s="171"/>
      <c r="AR196" s="17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</row>
    <row r="197" spans="1:95" x14ac:dyDescent="0.25">
      <c r="A197" s="467" t="s">
        <v>245</v>
      </c>
      <c r="B197" s="468">
        <f t="shared" si="28"/>
        <v>0</v>
      </c>
      <c r="C197" s="468">
        <f t="shared" si="29"/>
        <v>0</v>
      </c>
      <c r="D197" s="469">
        <f t="shared" si="29"/>
        <v>0</v>
      </c>
      <c r="E197" s="476"/>
      <c r="F197" s="477"/>
      <c r="G197" s="476"/>
      <c r="H197" s="477"/>
      <c r="I197" s="476"/>
      <c r="J197" s="478"/>
      <c r="K197" s="476"/>
      <c r="L197" s="479"/>
      <c r="M197" s="480"/>
      <c r="N197" s="477"/>
      <c r="O197" s="481"/>
      <c r="P197" s="83"/>
      <c r="Q197" s="84"/>
      <c r="R197" s="84"/>
      <c r="S197" s="84"/>
      <c r="T197" s="84"/>
      <c r="U197" s="84"/>
      <c r="V197" s="84"/>
      <c r="W197" s="84"/>
      <c r="X197" s="84"/>
      <c r="Y197" s="84"/>
      <c r="Z197" s="84"/>
      <c r="AA197" s="84"/>
      <c r="AB197" s="68"/>
      <c r="AC197" s="68"/>
      <c r="AD197" s="68"/>
      <c r="AE197" s="68"/>
      <c r="AF197" s="171"/>
      <c r="AG197" s="171"/>
      <c r="AH197" s="171"/>
      <c r="AI197" s="171"/>
      <c r="AJ197" s="171"/>
      <c r="AK197" s="171"/>
      <c r="AL197" s="171"/>
      <c r="AM197" s="171"/>
      <c r="AN197" s="171"/>
      <c r="AO197" s="171"/>
      <c r="AP197" s="171"/>
      <c r="AQ197" s="171"/>
      <c r="AR197" s="17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</row>
    <row r="198" spans="1:95" x14ac:dyDescent="0.25">
      <c r="A198" s="482" t="s">
        <v>246</v>
      </c>
      <c r="B198" s="483">
        <f t="shared" si="28"/>
        <v>0</v>
      </c>
      <c r="C198" s="483">
        <f t="shared" si="29"/>
        <v>0</v>
      </c>
      <c r="D198" s="484">
        <f t="shared" si="29"/>
        <v>0</v>
      </c>
      <c r="E198" s="485"/>
      <c r="F198" s="486"/>
      <c r="G198" s="485"/>
      <c r="H198" s="486"/>
      <c r="I198" s="485"/>
      <c r="J198" s="486"/>
      <c r="K198" s="485"/>
      <c r="L198" s="487"/>
      <c r="M198" s="488"/>
      <c r="N198" s="486"/>
      <c r="O198" s="489"/>
      <c r="P198" s="83"/>
      <c r="Q198" s="84"/>
      <c r="R198" s="84"/>
      <c r="S198" s="84"/>
      <c r="T198" s="84"/>
      <c r="U198" s="84"/>
      <c r="V198" s="84"/>
      <c r="W198" s="84"/>
      <c r="X198" s="84"/>
      <c r="Y198" s="84"/>
      <c r="Z198" s="84"/>
      <c r="AA198" s="84"/>
      <c r="AB198" s="68"/>
      <c r="AC198" s="68"/>
      <c r="AD198" s="68"/>
      <c r="AE198" s="68"/>
      <c r="AF198" s="171"/>
      <c r="AG198" s="171"/>
      <c r="AH198" s="171"/>
      <c r="AI198" s="171"/>
      <c r="AJ198" s="171"/>
      <c r="AK198" s="171"/>
      <c r="AL198" s="171"/>
      <c r="AM198" s="171"/>
      <c r="AN198" s="171"/>
      <c r="AO198" s="171"/>
      <c r="AP198" s="171"/>
      <c r="AQ198" s="171"/>
      <c r="AR198" s="17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</row>
    <row r="199" spans="1:95" x14ac:dyDescent="0.25"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</row>
    <row r="200" spans="1:95" x14ac:dyDescent="0.25"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</row>
    <row r="201" spans="1:95" x14ac:dyDescent="0.25"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</row>
    <row r="202" spans="1:95" x14ac:dyDescent="0.25"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</row>
    <row r="203" spans="1:95" x14ac:dyDescent="0.25"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</row>
    <row r="204" spans="1:95" x14ac:dyDescent="0.25"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</row>
    <row r="205" spans="1:95" x14ac:dyDescent="0.25"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</row>
    <row r="206" spans="1:95" x14ac:dyDescent="0.25"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</row>
    <row r="207" spans="1:95" x14ac:dyDescent="0.25"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</row>
    <row r="208" spans="1:95" x14ac:dyDescent="0.25"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</row>
    <row r="209" spans="1:95" x14ac:dyDescent="0.25"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</row>
    <row r="210" spans="1:95" x14ac:dyDescent="0.25"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</row>
    <row r="211" spans="1:95" x14ac:dyDescent="0.25"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</row>
    <row r="212" spans="1:95" x14ac:dyDescent="0.25"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</row>
    <row r="213" spans="1:95" x14ac:dyDescent="0.25"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</row>
    <row r="214" spans="1:95" x14ac:dyDescent="0.25"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</row>
    <row r="215" spans="1:95" hidden="1" x14ac:dyDescent="0.25">
      <c r="A215" s="12">
        <f>SUM(B12:B14,B19:B22,B27:B32,B63,B85,C90,D100:D101,D102,C107:C109,C113:C114,C118:C119,B135,D142:D143,C146:C151,D155:D160,C165:C168,D173:D178,B182:B183,B188,B37:B42,B47:B52,E138:F138,C91:C97)</f>
        <v>0</v>
      </c>
      <c r="B215" s="13">
        <f>SUM(CG8:CM180)</f>
        <v>0</v>
      </c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</row>
  </sheetData>
  <mergeCells count="311">
    <mergeCell ref="A180:A181"/>
    <mergeCell ref="B180:B181"/>
    <mergeCell ref="A185:A187"/>
    <mergeCell ref="B185:D186"/>
    <mergeCell ref="AB171:AB172"/>
    <mergeCell ref="AC171:AC172"/>
    <mergeCell ref="G171:H171"/>
    <mergeCell ref="I171:J171"/>
    <mergeCell ref="K171:L171"/>
    <mergeCell ref="M171:N171"/>
    <mergeCell ref="O171:P171"/>
    <mergeCell ref="E185:V185"/>
    <mergeCell ref="E186:F186"/>
    <mergeCell ref="G186:H186"/>
    <mergeCell ref="I186:J186"/>
    <mergeCell ref="K186:L186"/>
    <mergeCell ref="M186:N186"/>
    <mergeCell ref="O186:P186"/>
    <mergeCell ref="Q186:R186"/>
    <mergeCell ref="S186:T186"/>
    <mergeCell ref="U186:V186"/>
    <mergeCell ref="AE171:AE172"/>
    <mergeCell ref="AF171:AF172"/>
    <mergeCell ref="AG171:AG172"/>
    <mergeCell ref="Y170:Y172"/>
    <mergeCell ref="Z170:Z172"/>
    <mergeCell ref="AA170:AA172"/>
    <mergeCell ref="AB170:AE170"/>
    <mergeCell ref="AF170:AG170"/>
    <mergeCell ref="A173:A178"/>
    <mergeCell ref="B173:B175"/>
    <mergeCell ref="B176:B178"/>
    <mergeCell ref="A167:B167"/>
    <mergeCell ref="A168:B168"/>
    <mergeCell ref="A170:C172"/>
    <mergeCell ref="D170:F171"/>
    <mergeCell ref="X170:X172"/>
    <mergeCell ref="Q171:R171"/>
    <mergeCell ref="S171:T171"/>
    <mergeCell ref="U171:V171"/>
    <mergeCell ref="AD171:AD172"/>
    <mergeCell ref="AF163:AG163"/>
    <mergeCell ref="AH163:AI163"/>
    <mergeCell ref="AJ163:AK163"/>
    <mergeCell ref="AL163:AM163"/>
    <mergeCell ref="A165:B165"/>
    <mergeCell ref="A166:B166"/>
    <mergeCell ref="T163:U163"/>
    <mergeCell ref="V163:W163"/>
    <mergeCell ref="X163:Y163"/>
    <mergeCell ref="Z163:AA163"/>
    <mergeCell ref="AB163:AC163"/>
    <mergeCell ref="AD163:AE163"/>
    <mergeCell ref="A162:B164"/>
    <mergeCell ref="C162:E163"/>
    <mergeCell ref="F162:AM162"/>
    <mergeCell ref="F163:G163"/>
    <mergeCell ref="H163:I163"/>
    <mergeCell ref="J163:K163"/>
    <mergeCell ref="L163:M163"/>
    <mergeCell ref="N163:O163"/>
    <mergeCell ref="P163:Q163"/>
    <mergeCell ref="R163:S163"/>
    <mergeCell ref="A155:A157"/>
    <mergeCell ref="B155:C155"/>
    <mergeCell ref="B156:C156"/>
    <mergeCell ref="B157:C157"/>
    <mergeCell ref="A158:A160"/>
    <mergeCell ref="B158:C158"/>
    <mergeCell ref="B159:C159"/>
    <mergeCell ref="B160:C160"/>
    <mergeCell ref="A149:A151"/>
    <mergeCell ref="A153:C154"/>
    <mergeCell ref="D153:F153"/>
    <mergeCell ref="G153:G154"/>
    <mergeCell ref="H153:H154"/>
    <mergeCell ref="I153:I154"/>
    <mergeCell ref="G140:G141"/>
    <mergeCell ref="H140:J140"/>
    <mergeCell ref="K140:M140"/>
    <mergeCell ref="A142:A143"/>
    <mergeCell ref="A145:B145"/>
    <mergeCell ref="A146:A147"/>
    <mergeCell ref="A121:A122"/>
    <mergeCell ref="B121:B122"/>
    <mergeCell ref="A137:D137"/>
    <mergeCell ref="B138:D138"/>
    <mergeCell ref="A140:C141"/>
    <mergeCell ref="D140:F140"/>
    <mergeCell ref="A116:B117"/>
    <mergeCell ref="C116:C117"/>
    <mergeCell ref="D116:M116"/>
    <mergeCell ref="N116:O116"/>
    <mergeCell ref="P116:P117"/>
    <mergeCell ref="A118:A119"/>
    <mergeCell ref="Y111:AB111"/>
    <mergeCell ref="AC111:AD111"/>
    <mergeCell ref="AE111:AH111"/>
    <mergeCell ref="AI111:AI112"/>
    <mergeCell ref="A113:B113"/>
    <mergeCell ref="A114:B114"/>
    <mergeCell ref="N111:O111"/>
    <mergeCell ref="P111:Q111"/>
    <mergeCell ref="R111:S111"/>
    <mergeCell ref="T111:U111"/>
    <mergeCell ref="V111:W111"/>
    <mergeCell ref="X111:X112"/>
    <mergeCell ref="A111:B112"/>
    <mergeCell ref="C111:E111"/>
    <mergeCell ref="F111:G111"/>
    <mergeCell ref="H111:I111"/>
    <mergeCell ref="J111:K111"/>
    <mergeCell ref="L111:M111"/>
    <mergeCell ref="A107:B107"/>
    <mergeCell ref="A108:B108"/>
    <mergeCell ref="A109:B109"/>
    <mergeCell ref="V105:W105"/>
    <mergeCell ref="X105:Y105"/>
    <mergeCell ref="Z105:AA105"/>
    <mergeCell ref="AB105:AC105"/>
    <mergeCell ref="AD105:AE105"/>
    <mergeCell ref="AF105:AG105"/>
    <mergeCell ref="AN104:AN106"/>
    <mergeCell ref="F105:G105"/>
    <mergeCell ref="H105:I105"/>
    <mergeCell ref="J105:K105"/>
    <mergeCell ref="L105:M105"/>
    <mergeCell ref="N105:O105"/>
    <mergeCell ref="P105:Q105"/>
    <mergeCell ref="R105:S105"/>
    <mergeCell ref="T105:U105"/>
    <mergeCell ref="AH105:AI105"/>
    <mergeCell ref="AJ105:AK105"/>
    <mergeCell ref="AL105:AM105"/>
    <mergeCell ref="A100:B102"/>
    <mergeCell ref="A104:B106"/>
    <mergeCell ref="C104:E105"/>
    <mergeCell ref="AF88:AG88"/>
    <mergeCell ref="AH88:AI88"/>
    <mergeCell ref="AJ88:AK88"/>
    <mergeCell ref="F104:AM104"/>
    <mergeCell ref="A90:B90"/>
    <mergeCell ref="A91:A93"/>
    <mergeCell ref="A87:B89"/>
    <mergeCell ref="C87:E88"/>
    <mergeCell ref="F87:AM87"/>
    <mergeCell ref="X88:Y88"/>
    <mergeCell ref="Z88:AA88"/>
    <mergeCell ref="AB88:AC88"/>
    <mergeCell ref="AD88:AE88"/>
    <mergeCell ref="AL88:AM88"/>
    <mergeCell ref="A96:B96"/>
    <mergeCell ref="A97:B97"/>
    <mergeCell ref="A99:C99"/>
    <mergeCell ref="F88:G88"/>
    <mergeCell ref="H88:I88"/>
    <mergeCell ref="J88:K88"/>
    <mergeCell ref="L88:M88"/>
    <mergeCell ref="N88:O88"/>
    <mergeCell ref="P88:Q88"/>
    <mergeCell ref="R88:S88"/>
    <mergeCell ref="T88:U88"/>
    <mergeCell ref="V88:W88"/>
    <mergeCell ref="AE45:AF45"/>
    <mergeCell ref="AG45:AH45"/>
    <mergeCell ref="AI45:AJ45"/>
    <mergeCell ref="AK45:AL45"/>
    <mergeCell ref="A54:A56"/>
    <mergeCell ref="B54:D55"/>
    <mergeCell ref="E54:AL54"/>
    <mergeCell ref="E55:F55"/>
    <mergeCell ref="G55:H55"/>
    <mergeCell ref="Q45:R45"/>
    <mergeCell ref="S45:T45"/>
    <mergeCell ref="U45:V45"/>
    <mergeCell ref="W45:X45"/>
    <mergeCell ref="Y45:Z45"/>
    <mergeCell ref="AA45:AB45"/>
    <mergeCell ref="A44:A46"/>
    <mergeCell ref="B44:D45"/>
    <mergeCell ref="E44:AL44"/>
    <mergeCell ref="AG55:AH55"/>
    <mergeCell ref="AI55:AJ55"/>
    <mergeCell ref="AK55:AL55"/>
    <mergeCell ref="U55:V55"/>
    <mergeCell ref="W55:X55"/>
    <mergeCell ref="Y55:Z55"/>
    <mergeCell ref="AM44:AM46"/>
    <mergeCell ref="E45:F45"/>
    <mergeCell ref="G45:H45"/>
    <mergeCell ref="I45:J45"/>
    <mergeCell ref="K45:L45"/>
    <mergeCell ref="M45:N45"/>
    <mergeCell ref="O45:P45"/>
    <mergeCell ref="AA35:AB35"/>
    <mergeCell ref="AC35:AD35"/>
    <mergeCell ref="AE35:AF35"/>
    <mergeCell ref="AG35:AH35"/>
    <mergeCell ref="AI35:AJ35"/>
    <mergeCell ref="AK35:AL35"/>
    <mergeCell ref="AM34:AM36"/>
    <mergeCell ref="E35:F35"/>
    <mergeCell ref="G35:H35"/>
    <mergeCell ref="I35:J35"/>
    <mergeCell ref="K35:L35"/>
    <mergeCell ref="M35:N35"/>
    <mergeCell ref="O35:P35"/>
    <mergeCell ref="Q35:R35"/>
    <mergeCell ref="S35:T35"/>
    <mergeCell ref="U35:V35"/>
    <mergeCell ref="AC45:AD45"/>
    <mergeCell ref="AE25:AF25"/>
    <mergeCell ref="AG25:AH25"/>
    <mergeCell ref="AI25:AJ25"/>
    <mergeCell ref="AK25:AL25"/>
    <mergeCell ref="A34:A36"/>
    <mergeCell ref="B34:D35"/>
    <mergeCell ref="E34:AL34"/>
    <mergeCell ref="W35:X35"/>
    <mergeCell ref="Y35:Z35"/>
    <mergeCell ref="Q25:R25"/>
    <mergeCell ref="S25:T25"/>
    <mergeCell ref="U25:V25"/>
    <mergeCell ref="W25:X25"/>
    <mergeCell ref="Y25:Z25"/>
    <mergeCell ref="AA25:AB25"/>
    <mergeCell ref="A24:A26"/>
    <mergeCell ref="B24:D25"/>
    <mergeCell ref="E24:AL24"/>
    <mergeCell ref="O10:P10"/>
    <mergeCell ref="Q10:R10"/>
    <mergeCell ref="S10:T10"/>
    <mergeCell ref="U10:V10"/>
    <mergeCell ref="AM24:AM26"/>
    <mergeCell ref="E25:F25"/>
    <mergeCell ref="G25:H25"/>
    <mergeCell ref="I25:J25"/>
    <mergeCell ref="K25:L25"/>
    <mergeCell ref="M25:N25"/>
    <mergeCell ref="O25:P25"/>
    <mergeCell ref="AA17:AB17"/>
    <mergeCell ref="AC17:AD17"/>
    <mergeCell ref="AE17:AF17"/>
    <mergeCell ref="AG17:AH17"/>
    <mergeCell ref="AI17:AJ17"/>
    <mergeCell ref="AK17:AL17"/>
    <mergeCell ref="O17:P17"/>
    <mergeCell ref="Q17:R17"/>
    <mergeCell ref="S17:T17"/>
    <mergeCell ref="U17:V17"/>
    <mergeCell ref="W17:X17"/>
    <mergeCell ref="Y17:Z17"/>
    <mergeCell ref="AC25:AD25"/>
    <mergeCell ref="A15:M15"/>
    <mergeCell ref="A16:A18"/>
    <mergeCell ref="B16:D17"/>
    <mergeCell ref="E16:AL16"/>
    <mergeCell ref="AM16:AM18"/>
    <mergeCell ref="E17:F17"/>
    <mergeCell ref="G17:H17"/>
    <mergeCell ref="I17:J17"/>
    <mergeCell ref="K17:L17"/>
    <mergeCell ref="M17:N17"/>
    <mergeCell ref="A6:AR6"/>
    <mergeCell ref="A9:A11"/>
    <mergeCell ref="B9:D10"/>
    <mergeCell ref="E9:AL9"/>
    <mergeCell ref="AM9:AM11"/>
    <mergeCell ref="AN9:AQ9"/>
    <mergeCell ref="AR9:AR11"/>
    <mergeCell ref="E10:F10"/>
    <mergeCell ref="G10:H10"/>
    <mergeCell ref="I10:J10"/>
    <mergeCell ref="AI10:AJ10"/>
    <mergeCell ref="AK10:AL10"/>
    <mergeCell ref="AN10:AN11"/>
    <mergeCell ref="AO10:AO11"/>
    <mergeCell ref="AP10:AP11"/>
    <mergeCell ref="AQ10:AQ11"/>
    <mergeCell ref="W10:X10"/>
    <mergeCell ref="Y10:Z10"/>
    <mergeCell ref="AA10:AB10"/>
    <mergeCell ref="AC10:AD10"/>
    <mergeCell ref="AE10:AF10"/>
    <mergeCell ref="AG10:AH10"/>
    <mergeCell ref="K10:L10"/>
    <mergeCell ref="M10:N10"/>
    <mergeCell ref="AM54:AN55"/>
    <mergeCell ref="A94:B94"/>
    <mergeCell ref="A95:B95"/>
    <mergeCell ref="G170:V170"/>
    <mergeCell ref="W170:W172"/>
    <mergeCell ref="A190:A193"/>
    <mergeCell ref="B190:D191"/>
    <mergeCell ref="E190:L190"/>
    <mergeCell ref="M190:N191"/>
    <mergeCell ref="O190:O192"/>
    <mergeCell ref="E191:F191"/>
    <mergeCell ref="G191:H191"/>
    <mergeCell ref="I191:J191"/>
    <mergeCell ref="K191:L191"/>
    <mergeCell ref="AA55:AB55"/>
    <mergeCell ref="AC55:AD55"/>
    <mergeCell ref="AE55:AF55"/>
    <mergeCell ref="I55:J55"/>
    <mergeCell ref="K55:L55"/>
    <mergeCell ref="M55:N55"/>
    <mergeCell ref="O55:P55"/>
    <mergeCell ref="Q55:R55"/>
    <mergeCell ref="S55:T55"/>
    <mergeCell ref="AN87:AN89"/>
  </mergeCells>
  <dataValidations count="2">
    <dataValidation allowBlank="1" showInputMessage="1" showErrorMessage="1" errorTitle="ERROR" error="Por Favor ingrese solo Números." sqref="J155:U160 AN19:AR22 AN27:AR32 AN37:AR42 AN47:AR52 P194:AA198 AO91:AR97 AO107:AR109 AJ113:AR114 Q118:AB119 G138:R138 N142:Y143 AH173:AR178 G146:R151 AO57:AR62"/>
    <dataValidation type="whole" allowBlank="1" showInputMessage="1" showErrorMessage="1" errorTitle="Error de ingreso" error="Debe ingresar sólo números." sqref="E12:AR14 E19:AM22 E27:AM32 E37:AM42 E47:AM52 E57:AN62 C66:E84 F91:AN97 D100:D102 F107:AN109 F113:AI114 D118:P119 B123:B134 E138:F138 E142:M143 C146:F151 E155:I160 F165:AM168 G173:AG178 B182:B183 E188:V188 E194:O198">
      <formula1>0</formula1>
      <formula2>99999</formula2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W215"/>
  <sheetViews>
    <sheetView zoomScale="80" zoomScaleNormal="80" workbookViewId="0">
      <selection activeCell="A6" sqref="A6:AR6"/>
    </sheetView>
  </sheetViews>
  <sheetFormatPr baseColWidth="10" defaultRowHeight="15" x14ac:dyDescent="0.25"/>
  <cols>
    <col min="1" max="1" width="44.7109375" style="1" customWidth="1"/>
    <col min="2" max="2" width="34.28515625" style="1" customWidth="1"/>
    <col min="3" max="3" width="16.140625" style="1" customWidth="1"/>
    <col min="4" max="4" width="14" style="1" customWidth="1"/>
    <col min="5" max="6" width="11.42578125" style="1"/>
    <col min="7" max="7" width="11.85546875" style="1" customWidth="1"/>
    <col min="8" max="8" width="12.42578125" style="1" customWidth="1"/>
    <col min="9" max="23" width="11.42578125" style="1"/>
    <col min="24" max="24" width="17.5703125" style="1" customWidth="1"/>
    <col min="25" max="25" width="16.140625" style="1" customWidth="1"/>
    <col min="26" max="26" width="13" style="1" customWidth="1"/>
    <col min="27" max="27" width="12.85546875" style="1" customWidth="1"/>
    <col min="28" max="28" width="13.28515625" style="1" customWidth="1"/>
    <col min="29" max="34" width="11.42578125" style="1"/>
    <col min="35" max="35" width="14" style="1" customWidth="1"/>
    <col min="36" max="40" width="11.42578125" style="1"/>
    <col min="41" max="41" width="12.7109375" style="1" customWidth="1"/>
    <col min="42" max="43" width="11.42578125" style="1"/>
    <col min="44" max="44" width="15.140625" style="1" customWidth="1"/>
    <col min="45" max="72" width="11.42578125" style="1"/>
    <col min="73" max="75" width="15.42578125" style="1" customWidth="1"/>
    <col min="76" max="94" width="15.42578125" style="2" hidden="1" customWidth="1"/>
    <col min="95" max="95" width="15.42578125" style="2" customWidth="1"/>
    <col min="96" max="121" width="15.42578125" style="1" customWidth="1"/>
    <col min="122" max="16384" width="11.42578125" style="1"/>
  </cols>
  <sheetData>
    <row r="1" spans="1:95" ht="14.25" customHeight="1" x14ac:dyDescent="0.25">
      <c r="A1" s="14" t="s">
        <v>218</v>
      </c>
      <c r="CJ1" s="1"/>
      <c r="CK1" s="1"/>
      <c r="CL1" s="1"/>
      <c r="CM1" s="1"/>
      <c r="CN1" s="1"/>
      <c r="CO1" s="1"/>
      <c r="CP1" s="1"/>
      <c r="CQ1" s="1"/>
    </row>
    <row r="2" spans="1:95" ht="14.25" customHeight="1" x14ac:dyDescent="0.25">
      <c r="A2" s="14" t="s">
        <v>219</v>
      </c>
      <c r="CJ2" s="1"/>
      <c r="CK2" s="1"/>
      <c r="CL2" s="1"/>
      <c r="CM2" s="1"/>
      <c r="CN2" s="1"/>
      <c r="CO2" s="1"/>
      <c r="CP2" s="1"/>
      <c r="CQ2" s="1"/>
    </row>
    <row r="3" spans="1:95" ht="14.25" customHeight="1" x14ac:dyDescent="0.25">
      <c r="A3" s="14" t="s">
        <v>220</v>
      </c>
      <c r="CJ3" s="1"/>
      <c r="CK3" s="1"/>
      <c r="CL3" s="1"/>
      <c r="CM3" s="1"/>
      <c r="CN3" s="1"/>
      <c r="CO3" s="1"/>
      <c r="CP3" s="1"/>
      <c r="CQ3" s="1"/>
    </row>
    <row r="4" spans="1:95" ht="14.25" customHeight="1" x14ac:dyDescent="0.25">
      <c r="A4" s="14" t="s">
        <v>221</v>
      </c>
      <c r="CJ4" s="1"/>
      <c r="CK4" s="1"/>
      <c r="CL4" s="1"/>
      <c r="CM4" s="1"/>
      <c r="CN4" s="1"/>
      <c r="CO4" s="1"/>
      <c r="CP4" s="1"/>
      <c r="CQ4" s="1"/>
    </row>
    <row r="5" spans="1:95" ht="14.25" customHeight="1" x14ac:dyDescent="0.25">
      <c r="A5" s="14" t="s">
        <v>222</v>
      </c>
      <c r="AP5" s="3"/>
      <c r="CJ5" s="1"/>
      <c r="CK5" s="1"/>
      <c r="CL5" s="1"/>
      <c r="CM5" s="1"/>
      <c r="CN5" s="1"/>
      <c r="CO5" s="1"/>
      <c r="CP5" s="1"/>
      <c r="CQ5" s="1"/>
    </row>
    <row r="6" spans="1:95" x14ac:dyDescent="0.25">
      <c r="A6" s="730" t="s">
        <v>247</v>
      </c>
      <c r="B6" s="730"/>
      <c r="C6" s="730"/>
      <c r="D6" s="730"/>
      <c r="E6" s="730"/>
      <c r="F6" s="730"/>
      <c r="G6" s="730"/>
      <c r="H6" s="730"/>
      <c r="I6" s="730"/>
      <c r="J6" s="730"/>
      <c r="K6" s="730"/>
      <c r="L6" s="730"/>
      <c r="M6" s="730"/>
      <c r="N6" s="730"/>
      <c r="O6" s="730"/>
      <c r="P6" s="730"/>
      <c r="Q6" s="730"/>
      <c r="R6" s="730"/>
      <c r="S6" s="730"/>
      <c r="T6" s="730"/>
      <c r="U6" s="730"/>
      <c r="V6" s="730"/>
      <c r="W6" s="730"/>
      <c r="X6" s="730"/>
      <c r="Y6" s="730"/>
      <c r="Z6" s="730"/>
      <c r="AA6" s="730"/>
      <c r="AB6" s="730"/>
      <c r="AC6" s="730"/>
      <c r="AD6" s="730"/>
      <c r="AE6" s="730"/>
      <c r="AF6" s="730"/>
      <c r="AG6" s="730"/>
      <c r="AH6" s="730"/>
      <c r="AI6" s="730"/>
      <c r="AJ6" s="730"/>
      <c r="AK6" s="730"/>
      <c r="AL6" s="730"/>
      <c r="AM6" s="730"/>
      <c r="AN6" s="730"/>
      <c r="AO6" s="730"/>
      <c r="AP6" s="730"/>
      <c r="AQ6" s="730"/>
      <c r="AR6" s="730"/>
      <c r="CJ6" s="1"/>
      <c r="CK6" s="1"/>
      <c r="CL6" s="1"/>
      <c r="CM6" s="1"/>
      <c r="CN6" s="1"/>
      <c r="CO6" s="1"/>
      <c r="CP6" s="1"/>
      <c r="CQ6" s="1"/>
    </row>
    <row r="7" spans="1:95" x14ac:dyDescent="0.25">
      <c r="A7" s="7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4"/>
      <c r="Q7" s="4"/>
      <c r="R7" s="4"/>
      <c r="S7" s="4"/>
      <c r="T7" s="5"/>
      <c r="U7" s="5"/>
      <c r="V7" s="5"/>
      <c r="W7" s="5"/>
      <c r="X7" s="5"/>
      <c r="Y7" s="5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CJ7" s="1"/>
      <c r="CK7" s="1"/>
      <c r="CL7" s="1"/>
      <c r="CM7" s="1"/>
      <c r="CN7" s="1"/>
      <c r="CO7" s="1"/>
      <c r="CP7" s="1"/>
      <c r="CQ7" s="1"/>
    </row>
    <row r="8" spans="1:95" x14ac:dyDescent="0.25">
      <c r="A8" s="17" t="s">
        <v>0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8"/>
      <c r="O8" s="18"/>
      <c r="P8" s="19"/>
      <c r="Q8" s="19"/>
      <c r="R8" s="19"/>
      <c r="S8" s="19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CJ8" s="1"/>
      <c r="CK8" s="1"/>
      <c r="CL8" s="1"/>
      <c r="CM8" s="1"/>
      <c r="CN8" s="1"/>
      <c r="CO8" s="1"/>
      <c r="CP8" s="1"/>
      <c r="CQ8" s="1"/>
    </row>
    <row r="9" spans="1:95" ht="22.5" customHeight="1" x14ac:dyDescent="0.25">
      <c r="A9" s="633" t="s">
        <v>1</v>
      </c>
      <c r="B9" s="636" t="s">
        <v>2</v>
      </c>
      <c r="C9" s="637"/>
      <c r="D9" s="638"/>
      <c r="E9" s="621" t="s">
        <v>3</v>
      </c>
      <c r="F9" s="625"/>
      <c r="G9" s="625"/>
      <c r="H9" s="625"/>
      <c r="I9" s="625"/>
      <c r="J9" s="625"/>
      <c r="K9" s="625"/>
      <c r="L9" s="625"/>
      <c r="M9" s="625"/>
      <c r="N9" s="625"/>
      <c r="O9" s="625"/>
      <c r="P9" s="625"/>
      <c r="Q9" s="625"/>
      <c r="R9" s="625"/>
      <c r="S9" s="625"/>
      <c r="T9" s="625"/>
      <c r="U9" s="625"/>
      <c r="V9" s="625"/>
      <c r="W9" s="625"/>
      <c r="X9" s="625"/>
      <c r="Y9" s="625"/>
      <c r="Z9" s="625"/>
      <c r="AA9" s="625"/>
      <c r="AB9" s="625"/>
      <c r="AC9" s="625"/>
      <c r="AD9" s="625"/>
      <c r="AE9" s="625"/>
      <c r="AF9" s="625"/>
      <c r="AG9" s="625"/>
      <c r="AH9" s="625"/>
      <c r="AI9" s="625"/>
      <c r="AJ9" s="625"/>
      <c r="AK9" s="625"/>
      <c r="AL9" s="622"/>
      <c r="AM9" s="618" t="s">
        <v>223</v>
      </c>
      <c r="AN9" s="621" t="s">
        <v>4</v>
      </c>
      <c r="AO9" s="625"/>
      <c r="AP9" s="625"/>
      <c r="AQ9" s="622"/>
      <c r="AR9" s="618" t="s">
        <v>5</v>
      </c>
      <c r="AS9" s="2"/>
      <c r="CJ9" s="1"/>
      <c r="CK9" s="1"/>
      <c r="CL9" s="1"/>
      <c r="CM9" s="1"/>
      <c r="CN9" s="1"/>
      <c r="CO9" s="1"/>
      <c r="CP9" s="1"/>
      <c r="CQ9" s="1"/>
    </row>
    <row r="10" spans="1:95" ht="31.5" customHeight="1" x14ac:dyDescent="0.25">
      <c r="A10" s="634"/>
      <c r="B10" s="639"/>
      <c r="C10" s="640"/>
      <c r="D10" s="641"/>
      <c r="E10" s="621" t="s">
        <v>6</v>
      </c>
      <c r="F10" s="622"/>
      <c r="G10" s="621" t="s">
        <v>7</v>
      </c>
      <c r="H10" s="622"/>
      <c r="I10" s="621" t="s">
        <v>8</v>
      </c>
      <c r="J10" s="622"/>
      <c r="K10" s="621" t="s">
        <v>9</v>
      </c>
      <c r="L10" s="622"/>
      <c r="M10" s="621" t="s">
        <v>10</v>
      </c>
      <c r="N10" s="622"/>
      <c r="O10" s="623" t="s">
        <v>11</v>
      </c>
      <c r="P10" s="624"/>
      <c r="Q10" s="623" t="s">
        <v>12</v>
      </c>
      <c r="R10" s="624"/>
      <c r="S10" s="623" t="s">
        <v>13</v>
      </c>
      <c r="T10" s="624"/>
      <c r="U10" s="623" t="s">
        <v>14</v>
      </c>
      <c r="V10" s="624"/>
      <c r="W10" s="623" t="s">
        <v>15</v>
      </c>
      <c r="X10" s="624"/>
      <c r="Y10" s="623" t="s">
        <v>16</v>
      </c>
      <c r="Z10" s="624"/>
      <c r="AA10" s="623" t="s">
        <v>17</v>
      </c>
      <c r="AB10" s="624"/>
      <c r="AC10" s="623" t="s">
        <v>18</v>
      </c>
      <c r="AD10" s="624"/>
      <c r="AE10" s="623" t="s">
        <v>19</v>
      </c>
      <c r="AF10" s="624"/>
      <c r="AG10" s="642" t="s">
        <v>20</v>
      </c>
      <c r="AH10" s="642"/>
      <c r="AI10" s="623" t="s">
        <v>21</v>
      </c>
      <c r="AJ10" s="624"/>
      <c r="AK10" s="642" t="s">
        <v>22</v>
      </c>
      <c r="AL10" s="624"/>
      <c r="AM10" s="619"/>
      <c r="AN10" s="630" t="s">
        <v>23</v>
      </c>
      <c r="AO10" s="626" t="s">
        <v>24</v>
      </c>
      <c r="AP10" s="626" t="s">
        <v>25</v>
      </c>
      <c r="AQ10" s="628" t="s">
        <v>26</v>
      </c>
      <c r="AR10" s="619"/>
      <c r="AS10" s="2"/>
      <c r="CJ10" s="1"/>
      <c r="CK10" s="1"/>
      <c r="CL10" s="1"/>
      <c r="CM10" s="1"/>
      <c r="CN10" s="1"/>
      <c r="CO10" s="1"/>
      <c r="CP10" s="1"/>
      <c r="CQ10" s="1"/>
    </row>
    <row r="11" spans="1:95" x14ac:dyDescent="0.25">
      <c r="A11" s="635"/>
      <c r="B11" s="21" t="s">
        <v>27</v>
      </c>
      <c r="C11" s="22" t="s">
        <v>28</v>
      </c>
      <c r="D11" s="23" t="s">
        <v>29</v>
      </c>
      <c r="E11" s="24" t="s">
        <v>28</v>
      </c>
      <c r="F11" s="25" t="s">
        <v>29</v>
      </c>
      <c r="G11" s="24" t="s">
        <v>28</v>
      </c>
      <c r="H11" s="25" t="s">
        <v>29</v>
      </c>
      <c r="I11" s="24" t="s">
        <v>28</v>
      </c>
      <c r="J11" s="25" t="s">
        <v>29</v>
      </c>
      <c r="K11" s="24" t="s">
        <v>28</v>
      </c>
      <c r="L11" s="25" t="s">
        <v>29</v>
      </c>
      <c r="M11" s="24" t="s">
        <v>28</v>
      </c>
      <c r="N11" s="25" t="s">
        <v>29</v>
      </c>
      <c r="O11" s="24" t="s">
        <v>28</v>
      </c>
      <c r="P11" s="25" t="s">
        <v>29</v>
      </c>
      <c r="Q11" s="24" t="s">
        <v>28</v>
      </c>
      <c r="R11" s="25" t="s">
        <v>29</v>
      </c>
      <c r="S11" s="24" t="s">
        <v>28</v>
      </c>
      <c r="T11" s="25" t="s">
        <v>29</v>
      </c>
      <c r="U11" s="24" t="s">
        <v>28</v>
      </c>
      <c r="V11" s="25" t="s">
        <v>29</v>
      </c>
      <c r="W11" s="24" t="s">
        <v>28</v>
      </c>
      <c r="X11" s="25" t="s">
        <v>29</v>
      </c>
      <c r="Y11" s="24" t="s">
        <v>28</v>
      </c>
      <c r="Z11" s="25" t="s">
        <v>29</v>
      </c>
      <c r="AA11" s="24" t="s">
        <v>28</v>
      </c>
      <c r="AB11" s="25" t="s">
        <v>29</v>
      </c>
      <c r="AC11" s="24" t="s">
        <v>28</v>
      </c>
      <c r="AD11" s="25" t="s">
        <v>29</v>
      </c>
      <c r="AE11" s="24" t="s">
        <v>28</v>
      </c>
      <c r="AF11" s="25" t="s">
        <v>29</v>
      </c>
      <c r="AG11" s="26" t="s">
        <v>28</v>
      </c>
      <c r="AH11" s="27" t="s">
        <v>29</v>
      </c>
      <c r="AI11" s="24" t="s">
        <v>28</v>
      </c>
      <c r="AJ11" s="25" t="s">
        <v>29</v>
      </c>
      <c r="AK11" s="26" t="s">
        <v>28</v>
      </c>
      <c r="AL11" s="25" t="s">
        <v>29</v>
      </c>
      <c r="AM11" s="620"/>
      <c r="AN11" s="631"/>
      <c r="AO11" s="627"/>
      <c r="AP11" s="627"/>
      <c r="AQ11" s="629"/>
      <c r="AR11" s="620"/>
      <c r="AS11" s="2"/>
      <c r="CJ11" s="1"/>
      <c r="CK11" s="1"/>
      <c r="CL11" s="1"/>
      <c r="CM11" s="1"/>
      <c r="CN11" s="1"/>
      <c r="CO11" s="1"/>
      <c r="CP11" s="1"/>
      <c r="CQ11" s="1"/>
    </row>
    <row r="12" spans="1:95" x14ac:dyDescent="0.25">
      <c r="A12" s="28" t="s">
        <v>30</v>
      </c>
      <c r="B12" s="29">
        <f>SUM(C12+D12)</f>
        <v>0</v>
      </c>
      <c r="C12" s="30">
        <f t="shared" ref="C12:D14" si="0">SUM(E12+G12+I12+K12+M12+O12+Q12+S12+U12+W12+Y12+AA12+AC12+AE12+AG12+AI12+AK12)</f>
        <v>0</v>
      </c>
      <c r="D12" s="31">
        <f t="shared" si="0"/>
        <v>0</v>
      </c>
      <c r="E12" s="32"/>
      <c r="F12" s="33"/>
      <c r="G12" s="32"/>
      <c r="H12" s="33"/>
      <c r="I12" s="32"/>
      <c r="J12" s="34"/>
      <c r="K12" s="32"/>
      <c r="L12" s="34"/>
      <c r="M12" s="32"/>
      <c r="N12" s="34"/>
      <c r="O12" s="32"/>
      <c r="P12" s="34"/>
      <c r="Q12" s="32"/>
      <c r="R12" s="34"/>
      <c r="S12" s="32"/>
      <c r="T12" s="34"/>
      <c r="U12" s="32"/>
      <c r="V12" s="34"/>
      <c r="W12" s="32"/>
      <c r="X12" s="34"/>
      <c r="Y12" s="32"/>
      <c r="Z12" s="34"/>
      <c r="AA12" s="32"/>
      <c r="AB12" s="34"/>
      <c r="AC12" s="32"/>
      <c r="AD12" s="34"/>
      <c r="AE12" s="32"/>
      <c r="AF12" s="34"/>
      <c r="AG12" s="35"/>
      <c r="AH12" s="36"/>
      <c r="AI12" s="32"/>
      <c r="AJ12" s="34"/>
      <c r="AK12" s="37"/>
      <c r="AL12" s="34"/>
      <c r="AM12" s="37"/>
      <c r="AN12" s="32"/>
      <c r="AO12" s="38"/>
      <c r="AP12" s="38"/>
      <c r="AQ12" s="34"/>
      <c r="AR12" s="34"/>
      <c r="AS12" s="8" t="s">
        <v>31</v>
      </c>
      <c r="CG12" s="2">
        <v>0</v>
      </c>
      <c r="CH12" s="2">
        <v>0</v>
      </c>
      <c r="CI12" s="2">
        <v>0</v>
      </c>
      <c r="CJ12" s="1"/>
      <c r="CK12" s="1"/>
      <c r="CL12" s="1"/>
      <c r="CM12" s="1"/>
      <c r="CN12" s="1"/>
      <c r="CO12" s="1"/>
      <c r="CP12" s="1"/>
      <c r="CQ12" s="1"/>
    </row>
    <row r="13" spans="1:95" ht="18" customHeight="1" x14ac:dyDescent="0.25">
      <c r="A13" s="39" t="s">
        <v>32</v>
      </c>
      <c r="B13" s="40">
        <f>SUM(C13+D13)</f>
        <v>0</v>
      </c>
      <c r="C13" s="41">
        <f t="shared" si="0"/>
        <v>0</v>
      </c>
      <c r="D13" s="42">
        <f t="shared" si="0"/>
        <v>0</v>
      </c>
      <c r="E13" s="43"/>
      <c r="F13" s="44"/>
      <c r="G13" s="45"/>
      <c r="H13" s="46"/>
      <c r="I13" s="45"/>
      <c r="J13" s="44"/>
      <c r="K13" s="43"/>
      <c r="L13" s="44"/>
      <c r="M13" s="43"/>
      <c r="N13" s="44"/>
      <c r="O13" s="43"/>
      <c r="P13" s="44"/>
      <c r="Q13" s="43"/>
      <c r="R13" s="44"/>
      <c r="S13" s="43"/>
      <c r="T13" s="44"/>
      <c r="U13" s="43"/>
      <c r="V13" s="44"/>
      <c r="W13" s="43"/>
      <c r="X13" s="44"/>
      <c r="Y13" s="43"/>
      <c r="Z13" s="44"/>
      <c r="AA13" s="43"/>
      <c r="AB13" s="44"/>
      <c r="AC13" s="43"/>
      <c r="AD13" s="44"/>
      <c r="AE13" s="43"/>
      <c r="AF13" s="44"/>
      <c r="AG13" s="47"/>
      <c r="AH13" s="48"/>
      <c r="AI13" s="43"/>
      <c r="AJ13" s="44"/>
      <c r="AK13" s="49"/>
      <c r="AL13" s="44"/>
      <c r="AM13" s="49"/>
      <c r="AN13" s="43"/>
      <c r="AO13" s="50"/>
      <c r="AP13" s="50"/>
      <c r="AQ13" s="44"/>
      <c r="AR13" s="44"/>
      <c r="AS13" s="8" t="s">
        <v>31</v>
      </c>
      <c r="CG13" s="2">
        <v>0</v>
      </c>
      <c r="CH13" s="2">
        <v>0</v>
      </c>
      <c r="CI13" s="2">
        <v>0</v>
      </c>
      <c r="CJ13" s="1"/>
      <c r="CK13" s="1"/>
      <c r="CL13" s="1"/>
      <c r="CM13" s="1"/>
      <c r="CN13" s="1"/>
      <c r="CO13" s="1"/>
      <c r="CP13" s="1"/>
      <c r="CQ13" s="1"/>
    </row>
    <row r="14" spans="1:95" x14ac:dyDescent="0.25">
      <c r="A14" s="51" t="s">
        <v>33</v>
      </c>
      <c r="B14" s="52">
        <f>SUM(C14+D14)</f>
        <v>0</v>
      </c>
      <c r="C14" s="53">
        <f t="shared" si="0"/>
        <v>0</v>
      </c>
      <c r="D14" s="54">
        <f t="shared" si="0"/>
        <v>0</v>
      </c>
      <c r="E14" s="55"/>
      <c r="F14" s="56"/>
      <c r="G14" s="55"/>
      <c r="H14" s="56"/>
      <c r="I14" s="55"/>
      <c r="J14" s="57"/>
      <c r="K14" s="55"/>
      <c r="L14" s="57"/>
      <c r="M14" s="55"/>
      <c r="N14" s="57"/>
      <c r="O14" s="55"/>
      <c r="P14" s="57"/>
      <c r="Q14" s="55"/>
      <c r="R14" s="57"/>
      <c r="S14" s="55"/>
      <c r="T14" s="57"/>
      <c r="U14" s="55"/>
      <c r="V14" s="57"/>
      <c r="W14" s="55"/>
      <c r="X14" s="57"/>
      <c r="Y14" s="55"/>
      <c r="Z14" s="57"/>
      <c r="AA14" s="55"/>
      <c r="AB14" s="57"/>
      <c r="AC14" s="55"/>
      <c r="AD14" s="57"/>
      <c r="AE14" s="55"/>
      <c r="AF14" s="57"/>
      <c r="AG14" s="58"/>
      <c r="AH14" s="59"/>
      <c r="AI14" s="55"/>
      <c r="AJ14" s="57"/>
      <c r="AK14" s="60"/>
      <c r="AL14" s="57"/>
      <c r="AM14" s="60"/>
      <c r="AN14" s="61"/>
      <c r="AO14" s="62"/>
      <c r="AP14" s="62"/>
      <c r="AQ14" s="63"/>
      <c r="AR14" s="63"/>
      <c r="AS14" s="8" t="s">
        <v>31</v>
      </c>
      <c r="CG14" s="2">
        <v>0</v>
      </c>
      <c r="CH14" s="2">
        <v>0</v>
      </c>
      <c r="CJ14" s="1"/>
      <c r="CK14" s="1"/>
      <c r="CL14" s="1"/>
      <c r="CM14" s="1"/>
      <c r="CN14" s="1"/>
      <c r="CO14" s="1"/>
      <c r="CP14" s="1"/>
      <c r="CQ14" s="1"/>
    </row>
    <row r="15" spans="1:95" x14ac:dyDescent="0.25">
      <c r="A15" s="632" t="s">
        <v>34</v>
      </c>
      <c r="B15" s="632"/>
      <c r="C15" s="632"/>
      <c r="D15" s="632"/>
      <c r="E15" s="632"/>
      <c r="F15" s="632"/>
      <c r="G15" s="632"/>
      <c r="H15" s="632"/>
      <c r="I15" s="632"/>
      <c r="J15" s="632"/>
      <c r="K15" s="632"/>
      <c r="L15" s="632"/>
      <c r="M15" s="632"/>
      <c r="N15" s="64"/>
      <c r="O15" s="64"/>
      <c r="P15" s="64"/>
      <c r="Q15" s="64"/>
      <c r="R15" s="64"/>
      <c r="S15" s="64"/>
      <c r="T15" s="64"/>
      <c r="U15" s="64"/>
      <c r="V15" s="64"/>
      <c r="W15" s="64"/>
      <c r="X15" s="64"/>
      <c r="Y15" s="64"/>
      <c r="Z15" s="65"/>
      <c r="AA15" s="65"/>
      <c r="AB15" s="65"/>
      <c r="AC15" s="65"/>
      <c r="AD15" s="65"/>
      <c r="AE15" s="65"/>
      <c r="AF15" s="65"/>
      <c r="AG15" s="65"/>
      <c r="AH15" s="65"/>
      <c r="AI15" s="65"/>
      <c r="AJ15" s="65"/>
      <c r="AK15" s="65"/>
      <c r="AL15" s="65"/>
      <c r="AM15" s="65"/>
      <c r="AN15" s="66"/>
      <c r="AO15" s="67"/>
      <c r="AP15" s="67"/>
      <c r="AQ15" s="67"/>
      <c r="AR15" s="67"/>
      <c r="CJ15" s="1"/>
      <c r="CK15" s="1"/>
      <c r="CL15" s="1"/>
      <c r="CM15" s="1"/>
      <c r="CN15" s="1"/>
      <c r="CO15" s="1"/>
      <c r="CP15" s="1"/>
      <c r="CQ15" s="1"/>
    </row>
    <row r="16" spans="1:95" ht="15" customHeight="1" x14ac:dyDescent="0.25">
      <c r="A16" s="633" t="s">
        <v>35</v>
      </c>
      <c r="B16" s="636" t="s">
        <v>2</v>
      </c>
      <c r="C16" s="637"/>
      <c r="D16" s="638"/>
      <c r="E16" s="621" t="s">
        <v>3</v>
      </c>
      <c r="F16" s="625"/>
      <c r="G16" s="625"/>
      <c r="H16" s="625"/>
      <c r="I16" s="625"/>
      <c r="J16" s="625"/>
      <c r="K16" s="625"/>
      <c r="L16" s="625"/>
      <c r="M16" s="625"/>
      <c r="N16" s="625"/>
      <c r="O16" s="625"/>
      <c r="P16" s="625"/>
      <c r="Q16" s="625"/>
      <c r="R16" s="625"/>
      <c r="S16" s="625"/>
      <c r="T16" s="625"/>
      <c r="U16" s="625"/>
      <c r="V16" s="625"/>
      <c r="W16" s="625"/>
      <c r="X16" s="625"/>
      <c r="Y16" s="625"/>
      <c r="Z16" s="625"/>
      <c r="AA16" s="625"/>
      <c r="AB16" s="625"/>
      <c r="AC16" s="625"/>
      <c r="AD16" s="625"/>
      <c r="AE16" s="625"/>
      <c r="AF16" s="625"/>
      <c r="AG16" s="625"/>
      <c r="AH16" s="625"/>
      <c r="AI16" s="625"/>
      <c r="AJ16" s="625"/>
      <c r="AK16" s="625"/>
      <c r="AL16" s="622"/>
      <c r="AM16" s="618" t="s">
        <v>223</v>
      </c>
      <c r="AN16" s="68"/>
      <c r="AO16" s="68"/>
      <c r="AP16" s="68"/>
      <c r="AQ16" s="68"/>
      <c r="AR16" s="68"/>
      <c r="CJ16" s="1"/>
      <c r="CK16" s="1"/>
      <c r="CL16" s="1"/>
      <c r="CM16" s="1"/>
      <c r="CN16" s="1"/>
      <c r="CO16" s="1"/>
      <c r="CP16" s="1"/>
      <c r="CQ16" s="1"/>
    </row>
    <row r="17" spans="1:95" x14ac:dyDescent="0.25">
      <c r="A17" s="634"/>
      <c r="B17" s="639"/>
      <c r="C17" s="640"/>
      <c r="D17" s="641"/>
      <c r="E17" s="621" t="s">
        <v>6</v>
      </c>
      <c r="F17" s="622"/>
      <c r="G17" s="621" t="s">
        <v>7</v>
      </c>
      <c r="H17" s="622"/>
      <c r="I17" s="621" t="s">
        <v>8</v>
      </c>
      <c r="J17" s="622"/>
      <c r="K17" s="621" t="s">
        <v>9</v>
      </c>
      <c r="L17" s="622"/>
      <c r="M17" s="621" t="s">
        <v>10</v>
      </c>
      <c r="N17" s="622"/>
      <c r="O17" s="623" t="s">
        <v>11</v>
      </c>
      <c r="P17" s="624"/>
      <c r="Q17" s="623" t="s">
        <v>12</v>
      </c>
      <c r="R17" s="624"/>
      <c r="S17" s="623" t="s">
        <v>13</v>
      </c>
      <c r="T17" s="624"/>
      <c r="U17" s="623" t="s">
        <v>14</v>
      </c>
      <c r="V17" s="624"/>
      <c r="W17" s="623" t="s">
        <v>15</v>
      </c>
      <c r="X17" s="624"/>
      <c r="Y17" s="623" t="s">
        <v>16</v>
      </c>
      <c r="Z17" s="624"/>
      <c r="AA17" s="623" t="s">
        <v>17</v>
      </c>
      <c r="AB17" s="624"/>
      <c r="AC17" s="623" t="s">
        <v>18</v>
      </c>
      <c r="AD17" s="624"/>
      <c r="AE17" s="623" t="s">
        <v>19</v>
      </c>
      <c r="AF17" s="624"/>
      <c r="AG17" s="623" t="s">
        <v>20</v>
      </c>
      <c r="AH17" s="624"/>
      <c r="AI17" s="623" t="s">
        <v>21</v>
      </c>
      <c r="AJ17" s="624"/>
      <c r="AK17" s="623" t="s">
        <v>22</v>
      </c>
      <c r="AL17" s="624"/>
      <c r="AM17" s="619"/>
      <c r="AN17" s="68"/>
      <c r="AO17" s="68"/>
      <c r="AP17" s="68"/>
      <c r="AQ17" s="68"/>
      <c r="AR17" s="68"/>
      <c r="CI17" s="1"/>
      <c r="CJ17" s="1"/>
      <c r="CK17" s="1"/>
      <c r="CL17" s="1"/>
      <c r="CM17" s="1"/>
      <c r="CN17" s="1"/>
      <c r="CO17" s="1"/>
      <c r="CP17" s="1"/>
      <c r="CQ17" s="1"/>
    </row>
    <row r="18" spans="1:95" x14ac:dyDescent="0.25">
      <c r="A18" s="635"/>
      <c r="B18" s="69" t="s">
        <v>27</v>
      </c>
      <c r="C18" s="70" t="s">
        <v>36</v>
      </c>
      <c r="D18" s="71" t="s">
        <v>29</v>
      </c>
      <c r="E18" s="72" t="s">
        <v>36</v>
      </c>
      <c r="F18" s="71" t="s">
        <v>29</v>
      </c>
      <c r="G18" s="72" t="s">
        <v>36</v>
      </c>
      <c r="H18" s="71" t="s">
        <v>29</v>
      </c>
      <c r="I18" s="72" t="s">
        <v>36</v>
      </c>
      <c r="J18" s="71" t="s">
        <v>29</v>
      </c>
      <c r="K18" s="72" t="s">
        <v>36</v>
      </c>
      <c r="L18" s="71" t="s">
        <v>29</v>
      </c>
      <c r="M18" s="72" t="s">
        <v>36</v>
      </c>
      <c r="N18" s="71" t="s">
        <v>29</v>
      </c>
      <c r="O18" s="72" t="s">
        <v>36</v>
      </c>
      <c r="P18" s="71" t="s">
        <v>29</v>
      </c>
      <c r="Q18" s="72" t="s">
        <v>36</v>
      </c>
      <c r="R18" s="71" t="s">
        <v>29</v>
      </c>
      <c r="S18" s="72" t="s">
        <v>36</v>
      </c>
      <c r="T18" s="71" t="s">
        <v>29</v>
      </c>
      <c r="U18" s="72" t="s">
        <v>36</v>
      </c>
      <c r="V18" s="71" t="s">
        <v>29</v>
      </c>
      <c r="W18" s="72" t="s">
        <v>36</v>
      </c>
      <c r="X18" s="71" t="s">
        <v>29</v>
      </c>
      <c r="Y18" s="72" t="s">
        <v>36</v>
      </c>
      <c r="Z18" s="71" t="s">
        <v>29</v>
      </c>
      <c r="AA18" s="72" t="s">
        <v>36</v>
      </c>
      <c r="AB18" s="71" t="s">
        <v>29</v>
      </c>
      <c r="AC18" s="72" t="s">
        <v>36</v>
      </c>
      <c r="AD18" s="71" t="s">
        <v>29</v>
      </c>
      <c r="AE18" s="72" t="s">
        <v>36</v>
      </c>
      <c r="AF18" s="71" t="s">
        <v>29</v>
      </c>
      <c r="AG18" s="72" t="s">
        <v>36</v>
      </c>
      <c r="AH18" s="71" t="s">
        <v>29</v>
      </c>
      <c r="AI18" s="72" t="s">
        <v>36</v>
      </c>
      <c r="AJ18" s="71" t="s">
        <v>29</v>
      </c>
      <c r="AK18" s="72" t="s">
        <v>36</v>
      </c>
      <c r="AL18" s="71" t="s">
        <v>29</v>
      </c>
      <c r="AM18" s="620"/>
      <c r="AN18" s="73"/>
      <c r="AO18" s="68"/>
      <c r="AP18" s="68"/>
      <c r="AQ18" s="68"/>
      <c r="AR18" s="68"/>
      <c r="CI18" s="1"/>
      <c r="CJ18" s="1"/>
      <c r="CK18" s="1"/>
      <c r="CL18" s="1"/>
      <c r="CM18" s="1"/>
      <c r="CN18" s="1"/>
      <c r="CO18" s="1"/>
      <c r="CP18" s="1"/>
      <c r="CQ18" s="1"/>
    </row>
    <row r="19" spans="1:95" x14ac:dyDescent="0.25">
      <c r="A19" s="74" t="s">
        <v>37</v>
      </c>
      <c r="B19" s="75">
        <f>SUM(C19+D19)</f>
        <v>0</v>
      </c>
      <c r="C19" s="76">
        <f t="shared" ref="C19:D22" si="1">SUM(E19+G19+I19+K19+M19+O19+Q19+S19+U19+W19+Y19+AA19+AC19+AE19+AG19+AI19+AK19)</f>
        <v>0</v>
      </c>
      <c r="D19" s="77">
        <f t="shared" si="1"/>
        <v>0</v>
      </c>
      <c r="E19" s="78"/>
      <c r="F19" s="79"/>
      <c r="G19" s="78"/>
      <c r="H19" s="79"/>
      <c r="I19" s="78"/>
      <c r="J19" s="80"/>
      <c r="K19" s="78"/>
      <c r="L19" s="80"/>
      <c r="M19" s="78"/>
      <c r="N19" s="80"/>
      <c r="O19" s="81"/>
      <c r="P19" s="80"/>
      <c r="Q19" s="81"/>
      <c r="R19" s="80"/>
      <c r="S19" s="81"/>
      <c r="T19" s="80"/>
      <c r="U19" s="81"/>
      <c r="V19" s="80"/>
      <c r="W19" s="81"/>
      <c r="X19" s="80"/>
      <c r="Y19" s="81"/>
      <c r="Z19" s="80"/>
      <c r="AA19" s="81"/>
      <c r="AB19" s="80"/>
      <c r="AC19" s="81"/>
      <c r="AD19" s="80"/>
      <c r="AE19" s="81"/>
      <c r="AF19" s="80"/>
      <c r="AG19" s="81"/>
      <c r="AH19" s="80"/>
      <c r="AI19" s="81"/>
      <c r="AJ19" s="80"/>
      <c r="AK19" s="81"/>
      <c r="AL19" s="80"/>
      <c r="AM19" s="82"/>
      <c r="AN19" s="83"/>
      <c r="AO19" s="84"/>
      <c r="AP19" s="84"/>
      <c r="AQ19" s="84"/>
      <c r="AR19" s="84"/>
      <c r="CG19" s="2">
        <v>0</v>
      </c>
      <c r="CH19" s="2">
        <v>0</v>
      </c>
      <c r="CI19" s="1"/>
      <c r="CJ19" s="1"/>
      <c r="CK19" s="1"/>
      <c r="CL19" s="1"/>
      <c r="CM19" s="1"/>
      <c r="CN19" s="1"/>
      <c r="CO19" s="1"/>
      <c r="CP19" s="1"/>
      <c r="CQ19" s="1"/>
    </row>
    <row r="20" spans="1:95" x14ac:dyDescent="0.25">
      <c r="A20" s="85" t="s">
        <v>38</v>
      </c>
      <c r="B20" s="75">
        <f>SUM(C20+D20)</f>
        <v>0</v>
      </c>
      <c r="C20" s="76">
        <f t="shared" si="1"/>
        <v>0</v>
      </c>
      <c r="D20" s="86">
        <f t="shared" si="1"/>
        <v>0</v>
      </c>
      <c r="E20" s="43"/>
      <c r="F20" s="87"/>
      <c r="G20" s="43"/>
      <c r="H20" s="87"/>
      <c r="I20" s="43"/>
      <c r="J20" s="44"/>
      <c r="K20" s="43"/>
      <c r="L20" s="44"/>
      <c r="M20" s="43"/>
      <c r="N20" s="44"/>
      <c r="O20" s="88"/>
      <c r="P20" s="44"/>
      <c r="Q20" s="88"/>
      <c r="R20" s="44"/>
      <c r="S20" s="88"/>
      <c r="T20" s="44"/>
      <c r="U20" s="88"/>
      <c r="V20" s="44"/>
      <c r="W20" s="88"/>
      <c r="X20" s="44"/>
      <c r="Y20" s="88"/>
      <c r="Z20" s="44"/>
      <c r="AA20" s="88"/>
      <c r="AB20" s="44"/>
      <c r="AC20" s="88"/>
      <c r="AD20" s="44"/>
      <c r="AE20" s="88"/>
      <c r="AF20" s="44"/>
      <c r="AG20" s="88"/>
      <c r="AH20" s="44"/>
      <c r="AI20" s="88"/>
      <c r="AJ20" s="44"/>
      <c r="AK20" s="88"/>
      <c r="AL20" s="44"/>
      <c r="AM20" s="89"/>
      <c r="AN20" s="83"/>
      <c r="AO20" s="84"/>
      <c r="AP20" s="84"/>
      <c r="AQ20" s="84"/>
      <c r="AR20" s="84"/>
      <c r="CG20" s="2">
        <v>0</v>
      </c>
      <c r="CH20" s="2">
        <v>0</v>
      </c>
      <c r="CI20" s="1"/>
      <c r="CJ20" s="1"/>
      <c r="CK20" s="1"/>
      <c r="CL20" s="1"/>
      <c r="CM20" s="1"/>
      <c r="CN20" s="1"/>
      <c r="CO20" s="1"/>
      <c r="CP20" s="1"/>
      <c r="CQ20" s="1"/>
    </row>
    <row r="21" spans="1:95" x14ac:dyDescent="0.25">
      <c r="A21" s="85" t="s">
        <v>39</v>
      </c>
      <c r="B21" s="75">
        <f>SUM(C21+D21)</f>
        <v>0</v>
      </c>
      <c r="C21" s="76">
        <f t="shared" si="1"/>
        <v>0</v>
      </c>
      <c r="D21" s="86">
        <f t="shared" si="1"/>
        <v>0</v>
      </c>
      <c r="E21" s="43"/>
      <c r="F21" s="87"/>
      <c r="G21" s="43"/>
      <c r="H21" s="87"/>
      <c r="I21" s="43"/>
      <c r="J21" s="44"/>
      <c r="K21" s="43"/>
      <c r="L21" s="44"/>
      <c r="M21" s="43"/>
      <c r="N21" s="44"/>
      <c r="O21" s="88"/>
      <c r="P21" s="44"/>
      <c r="Q21" s="88"/>
      <c r="R21" s="44"/>
      <c r="S21" s="88"/>
      <c r="T21" s="44"/>
      <c r="U21" s="88"/>
      <c r="V21" s="44"/>
      <c r="W21" s="88"/>
      <c r="X21" s="44"/>
      <c r="Y21" s="88"/>
      <c r="Z21" s="44"/>
      <c r="AA21" s="88"/>
      <c r="AB21" s="44"/>
      <c r="AC21" s="88"/>
      <c r="AD21" s="44"/>
      <c r="AE21" s="88"/>
      <c r="AF21" s="44"/>
      <c r="AG21" s="88"/>
      <c r="AH21" s="44"/>
      <c r="AI21" s="88"/>
      <c r="AJ21" s="44"/>
      <c r="AK21" s="88"/>
      <c r="AL21" s="44"/>
      <c r="AM21" s="89"/>
      <c r="AN21" s="83"/>
      <c r="AO21" s="84"/>
      <c r="AP21" s="84"/>
      <c r="AQ21" s="84"/>
      <c r="AR21" s="84"/>
      <c r="CG21" s="2">
        <v>0</v>
      </c>
      <c r="CH21" s="2">
        <v>0</v>
      </c>
      <c r="CI21" s="1"/>
      <c r="CJ21" s="1"/>
      <c r="CK21" s="1"/>
      <c r="CL21" s="1"/>
      <c r="CM21" s="1"/>
      <c r="CN21" s="1"/>
      <c r="CO21" s="1"/>
      <c r="CP21" s="1"/>
      <c r="CQ21" s="1"/>
    </row>
    <row r="22" spans="1:95" x14ac:dyDescent="0.25">
      <c r="A22" s="90" t="s">
        <v>40</v>
      </c>
      <c r="B22" s="91">
        <f>SUM(C22+D22)</f>
        <v>0</v>
      </c>
      <c r="C22" s="92">
        <f t="shared" si="1"/>
        <v>0</v>
      </c>
      <c r="D22" s="54">
        <f t="shared" si="1"/>
        <v>0</v>
      </c>
      <c r="E22" s="55"/>
      <c r="F22" s="56"/>
      <c r="G22" s="55"/>
      <c r="H22" s="56"/>
      <c r="I22" s="55"/>
      <c r="J22" s="57"/>
      <c r="K22" s="55"/>
      <c r="L22" s="57"/>
      <c r="M22" s="55"/>
      <c r="N22" s="57"/>
      <c r="O22" s="93"/>
      <c r="P22" s="57"/>
      <c r="Q22" s="93"/>
      <c r="R22" s="57"/>
      <c r="S22" s="93"/>
      <c r="T22" s="57"/>
      <c r="U22" s="93"/>
      <c r="V22" s="57"/>
      <c r="W22" s="93"/>
      <c r="X22" s="57"/>
      <c r="Y22" s="93"/>
      <c r="Z22" s="57"/>
      <c r="AA22" s="93"/>
      <c r="AB22" s="57"/>
      <c r="AC22" s="93"/>
      <c r="AD22" s="57"/>
      <c r="AE22" s="93"/>
      <c r="AF22" s="57"/>
      <c r="AG22" s="93"/>
      <c r="AH22" s="57"/>
      <c r="AI22" s="93"/>
      <c r="AJ22" s="57"/>
      <c r="AK22" s="93"/>
      <c r="AL22" s="57"/>
      <c r="AM22" s="94"/>
      <c r="AN22" s="83"/>
      <c r="AO22" s="84"/>
      <c r="AP22" s="84"/>
      <c r="AQ22" s="84"/>
      <c r="AR22" s="84"/>
      <c r="CG22" s="2">
        <v>0</v>
      </c>
      <c r="CH22" s="2">
        <v>0</v>
      </c>
      <c r="CI22" s="1"/>
      <c r="CJ22" s="1"/>
      <c r="CK22" s="1"/>
      <c r="CL22" s="1"/>
      <c r="CM22" s="1"/>
      <c r="CN22" s="1"/>
      <c r="CO22" s="1"/>
      <c r="CP22" s="1"/>
      <c r="CQ22" s="1"/>
    </row>
    <row r="23" spans="1:95" x14ac:dyDescent="0.25">
      <c r="A23" s="95" t="s">
        <v>41</v>
      </c>
      <c r="B23" s="95"/>
      <c r="C23" s="95"/>
      <c r="D23" s="95"/>
      <c r="E23" s="95"/>
      <c r="F23" s="95"/>
      <c r="G23" s="95"/>
      <c r="H23" s="95"/>
      <c r="I23" s="95"/>
      <c r="J23" s="95"/>
      <c r="K23" s="95"/>
      <c r="L23" s="96"/>
      <c r="M23" s="18"/>
      <c r="N23" s="18"/>
      <c r="O23" s="19"/>
      <c r="P23" s="19"/>
      <c r="Q23" s="19"/>
      <c r="R23" s="19"/>
      <c r="S23" s="20"/>
      <c r="T23" s="20"/>
      <c r="U23" s="20"/>
      <c r="V23" s="20"/>
      <c r="W23" s="20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7"/>
      <c r="AJ23" s="97"/>
      <c r="AK23" s="97"/>
      <c r="AL23" s="97"/>
      <c r="AM23" s="64"/>
      <c r="AN23" s="98"/>
      <c r="AO23" s="67"/>
      <c r="AP23" s="67"/>
      <c r="AQ23" s="67"/>
      <c r="AR23" s="67"/>
      <c r="CI23" s="1"/>
      <c r="CJ23" s="1"/>
      <c r="CK23" s="1"/>
      <c r="CL23" s="1"/>
      <c r="CM23" s="1"/>
      <c r="CN23" s="1"/>
      <c r="CO23" s="1"/>
      <c r="CP23" s="1"/>
      <c r="CQ23" s="1"/>
    </row>
    <row r="24" spans="1:95" ht="15" customHeight="1" x14ac:dyDescent="0.25">
      <c r="A24" s="643" t="s">
        <v>35</v>
      </c>
      <c r="B24" s="636" t="s">
        <v>2</v>
      </c>
      <c r="C24" s="637"/>
      <c r="D24" s="638"/>
      <c r="E24" s="621" t="s">
        <v>3</v>
      </c>
      <c r="F24" s="625"/>
      <c r="G24" s="625"/>
      <c r="H24" s="625"/>
      <c r="I24" s="625"/>
      <c r="J24" s="625"/>
      <c r="K24" s="625"/>
      <c r="L24" s="625"/>
      <c r="M24" s="625"/>
      <c r="N24" s="625"/>
      <c r="O24" s="625"/>
      <c r="P24" s="625"/>
      <c r="Q24" s="625"/>
      <c r="R24" s="625"/>
      <c r="S24" s="625"/>
      <c r="T24" s="625"/>
      <c r="U24" s="625"/>
      <c r="V24" s="625"/>
      <c r="W24" s="625"/>
      <c r="X24" s="625"/>
      <c r="Y24" s="625"/>
      <c r="Z24" s="625"/>
      <c r="AA24" s="625"/>
      <c r="AB24" s="625"/>
      <c r="AC24" s="625"/>
      <c r="AD24" s="625"/>
      <c r="AE24" s="625"/>
      <c r="AF24" s="625"/>
      <c r="AG24" s="625"/>
      <c r="AH24" s="625"/>
      <c r="AI24" s="625"/>
      <c r="AJ24" s="625"/>
      <c r="AK24" s="625"/>
      <c r="AL24" s="622"/>
      <c r="AM24" s="618" t="s">
        <v>223</v>
      </c>
      <c r="AN24" s="99"/>
      <c r="AO24" s="99"/>
      <c r="AP24" s="99"/>
      <c r="AQ24" s="99"/>
      <c r="AR24" s="99"/>
      <c r="CI24" s="1"/>
      <c r="CJ24" s="1"/>
      <c r="CK24" s="1"/>
      <c r="CL24" s="1"/>
      <c r="CM24" s="1"/>
      <c r="CN24" s="1"/>
      <c r="CO24" s="1"/>
      <c r="CP24" s="1"/>
      <c r="CQ24" s="1"/>
    </row>
    <row r="25" spans="1:95" x14ac:dyDescent="0.25">
      <c r="A25" s="644"/>
      <c r="B25" s="639"/>
      <c r="C25" s="640"/>
      <c r="D25" s="641"/>
      <c r="E25" s="621" t="s">
        <v>6</v>
      </c>
      <c r="F25" s="622"/>
      <c r="G25" s="621" t="s">
        <v>7</v>
      </c>
      <c r="H25" s="622"/>
      <c r="I25" s="621" t="s">
        <v>8</v>
      </c>
      <c r="J25" s="622"/>
      <c r="K25" s="621" t="s">
        <v>9</v>
      </c>
      <c r="L25" s="622"/>
      <c r="M25" s="621" t="s">
        <v>10</v>
      </c>
      <c r="N25" s="622"/>
      <c r="O25" s="623" t="s">
        <v>11</v>
      </c>
      <c r="P25" s="624"/>
      <c r="Q25" s="623" t="s">
        <v>12</v>
      </c>
      <c r="R25" s="624"/>
      <c r="S25" s="623" t="s">
        <v>13</v>
      </c>
      <c r="T25" s="624"/>
      <c r="U25" s="623" t="s">
        <v>14</v>
      </c>
      <c r="V25" s="624"/>
      <c r="W25" s="623" t="s">
        <v>15</v>
      </c>
      <c r="X25" s="624"/>
      <c r="Y25" s="623" t="s">
        <v>16</v>
      </c>
      <c r="Z25" s="624"/>
      <c r="AA25" s="623" t="s">
        <v>17</v>
      </c>
      <c r="AB25" s="624"/>
      <c r="AC25" s="623" t="s">
        <v>18</v>
      </c>
      <c r="AD25" s="624"/>
      <c r="AE25" s="623" t="s">
        <v>19</v>
      </c>
      <c r="AF25" s="624"/>
      <c r="AG25" s="623" t="s">
        <v>20</v>
      </c>
      <c r="AH25" s="624"/>
      <c r="AI25" s="623" t="s">
        <v>21</v>
      </c>
      <c r="AJ25" s="624"/>
      <c r="AK25" s="623" t="s">
        <v>22</v>
      </c>
      <c r="AL25" s="624"/>
      <c r="AM25" s="619"/>
      <c r="AN25" s="99"/>
      <c r="AO25" s="99"/>
      <c r="AP25" s="99"/>
      <c r="AQ25" s="99"/>
      <c r="AR25" s="99"/>
      <c r="CI25" s="1"/>
      <c r="CJ25" s="1"/>
      <c r="CK25" s="1"/>
      <c r="CL25" s="1"/>
      <c r="CM25" s="1"/>
      <c r="CN25" s="1"/>
      <c r="CO25" s="1"/>
      <c r="CP25" s="1"/>
      <c r="CQ25" s="1"/>
    </row>
    <row r="26" spans="1:95" x14ac:dyDescent="0.25">
      <c r="A26" s="645"/>
      <c r="B26" s="69" t="s">
        <v>27</v>
      </c>
      <c r="C26" s="22" t="s">
        <v>36</v>
      </c>
      <c r="D26" s="23" t="s">
        <v>29</v>
      </c>
      <c r="E26" s="100" t="s">
        <v>36</v>
      </c>
      <c r="F26" s="25" t="s">
        <v>29</v>
      </c>
      <c r="G26" s="100" t="s">
        <v>36</v>
      </c>
      <c r="H26" s="25" t="s">
        <v>29</v>
      </c>
      <c r="I26" s="100" t="s">
        <v>36</v>
      </c>
      <c r="J26" s="25" t="s">
        <v>29</v>
      </c>
      <c r="K26" s="100" t="s">
        <v>36</v>
      </c>
      <c r="L26" s="25" t="s">
        <v>29</v>
      </c>
      <c r="M26" s="100" t="s">
        <v>36</v>
      </c>
      <c r="N26" s="25" t="s">
        <v>29</v>
      </c>
      <c r="O26" s="100" t="s">
        <v>36</v>
      </c>
      <c r="P26" s="25" t="s">
        <v>29</v>
      </c>
      <c r="Q26" s="100" t="s">
        <v>36</v>
      </c>
      <c r="R26" s="25" t="s">
        <v>29</v>
      </c>
      <c r="S26" s="100" t="s">
        <v>36</v>
      </c>
      <c r="T26" s="25" t="s">
        <v>29</v>
      </c>
      <c r="U26" s="100" t="s">
        <v>36</v>
      </c>
      <c r="V26" s="25" t="s">
        <v>29</v>
      </c>
      <c r="W26" s="100" t="s">
        <v>36</v>
      </c>
      <c r="X26" s="25" t="s">
        <v>29</v>
      </c>
      <c r="Y26" s="100" t="s">
        <v>36</v>
      </c>
      <c r="Z26" s="25" t="s">
        <v>29</v>
      </c>
      <c r="AA26" s="100" t="s">
        <v>36</v>
      </c>
      <c r="AB26" s="25" t="s">
        <v>29</v>
      </c>
      <c r="AC26" s="100" t="s">
        <v>36</v>
      </c>
      <c r="AD26" s="25" t="s">
        <v>29</v>
      </c>
      <c r="AE26" s="100" t="s">
        <v>36</v>
      </c>
      <c r="AF26" s="25" t="s">
        <v>29</v>
      </c>
      <c r="AG26" s="100" t="s">
        <v>36</v>
      </c>
      <c r="AH26" s="25" t="s">
        <v>29</v>
      </c>
      <c r="AI26" s="100" t="s">
        <v>36</v>
      </c>
      <c r="AJ26" s="25" t="s">
        <v>29</v>
      </c>
      <c r="AK26" s="100" t="s">
        <v>36</v>
      </c>
      <c r="AL26" s="25" t="s">
        <v>29</v>
      </c>
      <c r="AM26" s="620"/>
      <c r="AN26" s="101"/>
      <c r="AO26" s="99"/>
      <c r="AP26" s="99"/>
      <c r="AQ26" s="99"/>
      <c r="AR26" s="99"/>
      <c r="CI26" s="1"/>
      <c r="CJ26" s="1"/>
      <c r="CK26" s="1"/>
      <c r="CL26" s="1"/>
      <c r="CM26" s="1"/>
      <c r="CN26" s="1"/>
      <c r="CO26" s="1"/>
      <c r="CP26" s="1"/>
      <c r="CQ26" s="1"/>
    </row>
    <row r="27" spans="1:95" x14ac:dyDescent="0.25">
      <c r="A27" s="102" t="s">
        <v>37</v>
      </c>
      <c r="B27" s="103">
        <f t="shared" ref="B27:B32" si="2">SUM(C27+D27)</f>
        <v>0</v>
      </c>
      <c r="C27" s="104">
        <f t="shared" ref="C27:D32" si="3">SUM(E27+G27+I27+K27+M27+O27+Q27+S27+U27+W27+Y27+AA27+AC27+AE27+AG27+AI27+AK27)</f>
        <v>0</v>
      </c>
      <c r="D27" s="31">
        <f t="shared" si="3"/>
        <v>0</v>
      </c>
      <c r="E27" s="32"/>
      <c r="F27" s="33"/>
      <c r="G27" s="32"/>
      <c r="H27" s="33"/>
      <c r="I27" s="32"/>
      <c r="J27" s="34"/>
      <c r="K27" s="32"/>
      <c r="L27" s="34"/>
      <c r="M27" s="32"/>
      <c r="N27" s="34"/>
      <c r="O27" s="105"/>
      <c r="P27" s="34"/>
      <c r="Q27" s="105"/>
      <c r="R27" s="34"/>
      <c r="S27" s="105"/>
      <c r="T27" s="34"/>
      <c r="U27" s="105"/>
      <c r="V27" s="34"/>
      <c r="W27" s="105"/>
      <c r="X27" s="34"/>
      <c r="Y27" s="105"/>
      <c r="Z27" s="34"/>
      <c r="AA27" s="105"/>
      <c r="AB27" s="34"/>
      <c r="AC27" s="105"/>
      <c r="AD27" s="34"/>
      <c r="AE27" s="105"/>
      <c r="AF27" s="34"/>
      <c r="AG27" s="105"/>
      <c r="AH27" s="34"/>
      <c r="AI27" s="105"/>
      <c r="AJ27" s="34"/>
      <c r="AK27" s="105"/>
      <c r="AL27" s="34"/>
      <c r="AM27" s="106"/>
      <c r="AN27" s="83"/>
      <c r="AO27" s="84"/>
      <c r="AP27" s="84"/>
      <c r="AQ27" s="84"/>
      <c r="AR27" s="84"/>
      <c r="CG27" s="2">
        <v>0</v>
      </c>
      <c r="CH27" s="2">
        <v>0</v>
      </c>
      <c r="CI27" s="1"/>
      <c r="CJ27" s="1"/>
      <c r="CK27" s="1"/>
      <c r="CL27" s="1"/>
      <c r="CM27" s="1"/>
      <c r="CN27" s="1"/>
      <c r="CO27" s="1"/>
      <c r="CP27" s="1"/>
      <c r="CQ27" s="1"/>
    </row>
    <row r="28" spans="1:95" x14ac:dyDescent="0.25">
      <c r="A28" s="39" t="s">
        <v>38</v>
      </c>
      <c r="B28" s="75">
        <f t="shared" si="2"/>
        <v>0</v>
      </c>
      <c r="C28" s="76">
        <f t="shared" si="3"/>
        <v>0</v>
      </c>
      <c r="D28" s="86">
        <f t="shared" si="3"/>
        <v>0</v>
      </c>
      <c r="E28" s="43"/>
      <c r="F28" s="87"/>
      <c r="G28" s="43"/>
      <c r="H28" s="87"/>
      <c r="I28" s="43"/>
      <c r="J28" s="44"/>
      <c r="K28" s="43"/>
      <c r="L28" s="44"/>
      <c r="M28" s="43"/>
      <c r="N28" s="44"/>
      <c r="O28" s="88"/>
      <c r="P28" s="44"/>
      <c r="Q28" s="88"/>
      <c r="R28" s="44"/>
      <c r="S28" s="88"/>
      <c r="T28" s="44"/>
      <c r="U28" s="88"/>
      <c r="V28" s="44"/>
      <c r="W28" s="88"/>
      <c r="X28" s="44"/>
      <c r="Y28" s="88"/>
      <c r="Z28" s="44"/>
      <c r="AA28" s="88"/>
      <c r="AB28" s="44"/>
      <c r="AC28" s="88"/>
      <c r="AD28" s="44"/>
      <c r="AE28" s="88"/>
      <c r="AF28" s="44"/>
      <c r="AG28" s="88"/>
      <c r="AH28" s="44"/>
      <c r="AI28" s="88"/>
      <c r="AJ28" s="44"/>
      <c r="AK28" s="88"/>
      <c r="AL28" s="44"/>
      <c r="AM28" s="89"/>
      <c r="AN28" s="83"/>
      <c r="AO28" s="84"/>
      <c r="AP28" s="84"/>
      <c r="AQ28" s="84"/>
      <c r="AR28" s="84"/>
      <c r="CG28" s="2">
        <v>0</v>
      </c>
      <c r="CH28" s="2">
        <v>0</v>
      </c>
      <c r="CI28" s="1"/>
      <c r="CJ28" s="1"/>
      <c r="CK28" s="1"/>
      <c r="CL28" s="1"/>
      <c r="CM28" s="1"/>
      <c r="CN28" s="1"/>
      <c r="CO28" s="1"/>
      <c r="CP28" s="1"/>
      <c r="CQ28" s="1"/>
    </row>
    <row r="29" spans="1:95" x14ac:dyDescent="0.25">
      <c r="A29" s="39" t="s">
        <v>39</v>
      </c>
      <c r="B29" s="75">
        <f t="shared" si="2"/>
        <v>0</v>
      </c>
      <c r="C29" s="76">
        <f t="shared" si="3"/>
        <v>0</v>
      </c>
      <c r="D29" s="86">
        <f t="shared" si="3"/>
        <v>0</v>
      </c>
      <c r="E29" s="43"/>
      <c r="F29" s="87"/>
      <c r="G29" s="43"/>
      <c r="H29" s="87"/>
      <c r="I29" s="43"/>
      <c r="J29" s="44"/>
      <c r="K29" s="43"/>
      <c r="L29" s="44"/>
      <c r="M29" s="43"/>
      <c r="N29" s="44"/>
      <c r="O29" s="88"/>
      <c r="P29" s="44"/>
      <c r="Q29" s="88"/>
      <c r="R29" s="44"/>
      <c r="S29" s="88"/>
      <c r="T29" s="44"/>
      <c r="U29" s="88"/>
      <c r="V29" s="44"/>
      <c r="W29" s="88"/>
      <c r="X29" s="44"/>
      <c r="Y29" s="88"/>
      <c r="Z29" s="44"/>
      <c r="AA29" s="88"/>
      <c r="AB29" s="44"/>
      <c r="AC29" s="88"/>
      <c r="AD29" s="44"/>
      <c r="AE29" s="88"/>
      <c r="AF29" s="44"/>
      <c r="AG29" s="88"/>
      <c r="AH29" s="44"/>
      <c r="AI29" s="88"/>
      <c r="AJ29" s="44"/>
      <c r="AK29" s="88"/>
      <c r="AL29" s="44"/>
      <c r="AM29" s="89"/>
      <c r="AN29" s="83"/>
      <c r="AO29" s="84"/>
      <c r="AP29" s="84"/>
      <c r="AQ29" s="84"/>
      <c r="AR29" s="84"/>
      <c r="CG29" s="2">
        <v>0</v>
      </c>
      <c r="CH29" s="2">
        <v>0</v>
      </c>
      <c r="CI29" s="1"/>
      <c r="CJ29" s="1"/>
      <c r="CK29" s="1"/>
      <c r="CL29" s="1"/>
      <c r="CM29" s="1"/>
      <c r="CN29" s="1"/>
      <c r="CO29" s="1"/>
      <c r="CP29" s="1"/>
      <c r="CQ29" s="1"/>
    </row>
    <row r="30" spans="1:95" x14ac:dyDescent="0.25">
      <c r="A30" s="39" t="s">
        <v>42</v>
      </c>
      <c r="B30" s="75">
        <f t="shared" si="2"/>
        <v>0</v>
      </c>
      <c r="C30" s="76">
        <f t="shared" si="3"/>
        <v>0</v>
      </c>
      <c r="D30" s="86">
        <f t="shared" si="3"/>
        <v>0</v>
      </c>
      <c r="E30" s="43"/>
      <c r="F30" s="87"/>
      <c r="G30" s="43"/>
      <c r="H30" s="87"/>
      <c r="I30" s="43"/>
      <c r="J30" s="44"/>
      <c r="K30" s="43"/>
      <c r="L30" s="44"/>
      <c r="M30" s="43"/>
      <c r="N30" s="44"/>
      <c r="O30" s="88"/>
      <c r="P30" s="44"/>
      <c r="Q30" s="88"/>
      <c r="R30" s="44"/>
      <c r="S30" s="88"/>
      <c r="T30" s="44"/>
      <c r="U30" s="88"/>
      <c r="V30" s="44"/>
      <c r="W30" s="88"/>
      <c r="X30" s="44"/>
      <c r="Y30" s="88"/>
      <c r="Z30" s="44"/>
      <c r="AA30" s="88"/>
      <c r="AB30" s="44"/>
      <c r="AC30" s="88"/>
      <c r="AD30" s="44"/>
      <c r="AE30" s="88"/>
      <c r="AF30" s="44"/>
      <c r="AG30" s="88"/>
      <c r="AH30" s="44"/>
      <c r="AI30" s="88"/>
      <c r="AJ30" s="44"/>
      <c r="AK30" s="88"/>
      <c r="AL30" s="44"/>
      <c r="AM30" s="89"/>
      <c r="AN30" s="83"/>
      <c r="AO30" s="84"/>
      <c r="AP30" s="84"/>
      <c r="AQ30" s="84"/>
      <c r="AR30" s="84"/>
      <c r="CG30" s="2">
        <v>0</v>
      </c>
      <c r="CH30" s="2">
        <v>0</v>
      </c>
      <c r="CI30" s="1"/>
      <c r="CJ30" s="1"/>
      <c r="CK30" s="1"/>
      <c r="CL30" s="1"/>
      <c r="CM30" s="1"/>
      <c r="CN30" s="1"/>
      <c r="CO30" s="1"/>
      <c r="CP30" s="1"/>
      <c r="CQ30" s="1"/>
    </row>
    <row r="31" spans="1:95" x14ac:dyDescent="0.25">
      <c r="A31" s="39" t="s">
        <v>43</v>
      </c>
      <c r="B31" s="75">
        <f t="shared" si="2"/>
        <v>0</v>
      </c>
      <c r="C31" s="76">
        <f t="shared" si="3"/>
        <v>0</v>
      </c>
      <c r="D31" s="86">
        <f t="shared" si="3"/>
        <v>0</v>
      </c>
      <c r="E31" s="43"/>
      <c r="F31" s="87"/>
      <c r="G31" s="43"/>
      <c r="H31" s="87"/>
      <c r="I31" s="43"/>
      <c r="J31" s="44"/>
      <c r="K31" s="43"/>
      <c r="L31" s="44"/>
      <c r="M31" s="43"/>
      <c r="N31" s="44"/>
      <c r="O31" s="88"/>
      <c r="P31" s="44"/>
      <c r="Q31" s="88"/>
      <c r="R31" s="44"/>
      <c r="S31" s="88"/>
      <c r="T31" s="44"/>
      <c r="U31" s="88"/>
      <c r="V31" s="44"/>
      <c r="W31" s="88"/>
      <c r="X31" s="44"/>
      <c r="Y31" s="88"/>
      <c r="Z31" s="44"/>
      <c r="AA31" s="88"/>
      <c r="AB31" s="44"/>
      <c r="AC31" s="88"/>
      <c r="AD31" s="44"/>
      <c r="AE31" s="88"/>
      <c r="AF31" s="44"/>
      <c r="AG31" s="88"/>
      <c r="AH31" s="44"/>
      <c r="AI31" s="88"/>
      <c r="AJ31" s="44"/>
      <c r="AK31" s="88"/>
      <c r="AL31" s="44"/>
      <c r="AM31" s="89"/>
      <c r="AN31" s="83"/>
      <c r="AO31" s="84"/>
      <c r="AP31" s="84"/>
      <c r="AQ31" s="84"/>
      <c r="AR31" s="84"/>
      <c r="CG31" s="2">
        <v>0</v>
      </c>
      <c r="CH31" s="2">
        <v>0</v>
      </c>
      <c r="CI31" s="1"/>
      <c r="CJ31" s="1"/>
      <c r="CK31" s="1"/>
      <c r="CL31" s="1"/>
      <c r="CM31" s="1"/>
      <c r="CN31" s="1"/>
      <c r="CO31" s="1"/>
      <c r="CP31" s="1"/>
      <c r="CQ31" s="1"/>
    </row>
    <row r="32" spans="1:95" x14ac:dyDescent="0.25">
      <c r="A32" s="107" t="s">
        <v>44</v>
      </c>
      <c r="B32" s="91">
        <f t="shared" si="2"/>
        <v>0</v>
      </c>
      <c r="C32" s="92">
        <f t="shared" si="3"/>
        <v>0</v>
      </c>
      <c r="D32" s="54">
        <f t="shared" si="3"/>
        <v>0</v>
      </c>
      <c r="E32" s="55"/>
      <c r="F32" s="56"/>
      <c r="G32" s="55"/>
      <c r="H32" s="56"/>
      <c r="I32" s="55"/>
      <c r="J32" s="57"/>
      <c r="K32" s="55"/>
      <c r="L32" s="57"/>
      <c r="M32" s="55"/>
      <c r="N32" s="57"/>
      <c r="O32" s="93"/>
      <c r="P32" s="57"/>
      <c r="Q32" s="93"/>
      <c r="R32" s="57"/>
      <c r="S32" s="93"/>
      <c r="T32" s="57"/>
      <c r="U32" s="93"/>
      <c r="V32" s="57"/>
      <c r="W32" s="93"/>
      <c r="X32" s="57"/>
      <c r="Y32" s="93"/>
      <c r="Z32" s="57"/>
      <c r="AA32" s="93"/>
      <c r="AB32" s="57"/>
      <c r="AC32" s="93"/>
      <c r="AD32" s="57"/>
      <c r="AE32" s="93"/>
      <c r="AF32" s="57"/>
      <c r="AG32" s="93"/>
      <c r="AH32" s="57"/>
      <c r="AI32" s="93"/>
      <c r="AJ32" s="57"/>
      <c r="AK32" s="93"/>
      <c r="AL32" s="57"/>
      <c r="AM32" s="94"/>
      <c r="AN32" s="83"/>
      <c r="AO32" s="84"/>
      <c r="AP32" s="84"/>
      <c r="AQ32" s="84"/>
      <c r="AR32" s="84"/>
      <c r="CG32" s="2">
        <v>0</v>
      </c>
      <c r="CH32" s="2">
        <v>0</v>
      </c>
      <c r="CI32" s="1"/>
      <c r="CJ32" s="1"/>
      <c r="CK32" s="1"/>
      <c r="CL32" s="1"/>
      <c r="CM32" s="1"/>
      <c r="CN32" s="1"/>
      <c r="CO32" s="1"/>
      <c r="CP32" s="1"/>
      <c r="CQ32" s="1"/>
    </row>
    <row r="33" spans="1:95" x14ac:dyDescent="0.25">
      <c r="A33" s="95" t="s">
        <v>45</v>
      </c>
      <c r="B33" s="95"/>
      <c r="C33" s="95"/>
      <c r="D33" s="95"/>
      <c r="E33" s="95"/>
      <c r="F33" s="95"/>
      <c r="G33" s="95"/>
      <c r="H33" s="95"/>
      <c r="I33" s="95"/>
      <c r="J33" s="95"/>
      <c r="K33" s="95"/>
      <c r="L33" s="96"/>
      <c r="M33" s="18"/>
      <c r="N33" s="18"/>
      <c r="O33" s="19"/>
      <c r="P33" s="19"/>
      <c r="Q33" s="19"/>
      <c r="R33" s="19"/>
      <c r="S33" s="20"/>
      <c r="T33" s="20"/>
      <c r="U33" s="20"/>
      <c r="V33" s="20"/>
      <c r="W33" s="20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64"/>
      <c r="AN33" s="67"/>
      <c r="AO33" s="67"/>
      <c r="AP33" s="67"/>
      <c r="AQ33" s="67"/>
      <c r="AR33" s="67"/>
      <c r="CI33" s="1"/>
      <c r="CJ33" s="1"/>
      <c r="CK33" s="1"/>
      <c r="CL33" s="1"/>
      <c r="CM33" s="1"/>
      <c r="CN33" s="1"/>
      <c r="CO33" s="1"/>
      <c r="CP33" s="1"/>
      <c r="CQ33" s="1"/>
    </row>
    <row r="34" spans="1:95" ht="15" customHeight="1" x14ac:dyDescent="0.25">
      <c r="A34" s="643" t="s">
        <v>35</v>
      </c>
      <c r="B34" s="636" t="s">
        <v>2</v>
      </c>
      <c r="C34" s="637"/>
      <c r="D34" s="638"/>
      <c r="E34" s="621" t="s">
        <v>3</v>
      </c>
      <c r="F34" s="625"/>
      <c r="G34" s="625"/>
      <c r="H34" s="625"/>
      <c r="I34" s="625"/>
      <c r="J34" s="625"/>
      <c r="K34" s="625"/>
      <c r="L34" s="625"/>
      <c r="M34" s="625"/>
      <c r="N34" s="625"/>
      <c r="O34" s="625"/>
      <c r="P34" s="625"/>
      <c r="Q34" s="625"/>
      <c r="R34" s="625"/>
      <c r="S34" s="625"/>
      <c r="T34" s="625"/>
      <c r="U34" s="625"/>
      <c r="V34" s="625"/>
      <c r="W34" s="625"/>
      <c r="X34" s="625"/>
      <c r="Y34" s="625"/>
      <c r="Z34" s="625"/>
      <c r="AA34" s="625"/>
      <c r="AB34" s="625"/>
      <c r="AC34" s="625"/>
      <c r="AD34" s="625"/>
      <c r="AE34" s="625"/>
      <c r="AF34" s="625"/>
      <c r="AG34" s="625"/>
      <c r="AH34" s="625"/>
      <c r="AI34" s="625"/>
      <c r="AJ34" s="625"/>
      <c r="AK34" s="625"/>
      <c r="AL34" s="622"/>
      <c r="AM34" s="618" t="s">
        <v>223</v>
      </c>
      <c r="AN34" s="68"/>
      <c r="AO34" s="68"/>
      <c r="AP34" s="68"/>
      <c r="AQ34" s="68"/>
      <c r="AR34" s="68"/>
      <c r="CI34" s="1"/>
      <c r="CJ34" s="1"/>
      <c r="CK34" s="1"/>
      <c r="CL34" s="1"/>
      <c r="CM34" s="1"/>
      <c r="CN34" s="1"/>
      <c r="CO34" s="1"/>
      <c r="CP34" s="1"/>
      <c r="CQ34" s="1"/>
    </row>
    <row r="35" spans="1:95" x14ac:dyDescent="0.25">
      <c r="A35" s="644"/>
      <c r="B35" s="639"/>
      <c r="C35" s="640"/>
      <c r="D35" s="641"/>
      <c r="E35" s="621" t="s">
        <v>6</v>
      </c>
      <c r="F35" s="622"/>
      <c r="G35" s="621" t="s">
        <v>7</v>
      </c>
      <c r="H35" s="622"/>
      <c r="I35" s="621" t="s">
        <v>8</v>
      </c>
      <c r="J35" s="622"/>
      <c r="K35" s="621" t="s">
        <v>9</v>
      </c>
      <c r="L35" s="622"/>
      <c r="M35" s="621" t="s">
        <v>10</v>
      </c>
      <c r="N35" s="622"/>
      <c r="O35" s="623" t="s">
        <v>11</v>
      </c>
      <c r="P35" s="624"/>
      <c r="Q35" s="623" t="s">
        <v>12</v>
      </c>
      <c r="R35" s="624"/>
      <c r="S35" s="623" t="s">
        <v>13</v>
      </c>
      <c r="T35" s="624"/>
      <c r="U35" s="623" t="s">
        <v>14</v>
      </c>
      <c r="V35" s="624"/>
      <c r="W35" s="623" t="s">
        <v>15</v>
      </c>
      <c r="X35" s="624"/>
      <c r="Y35" s="623" t="s">
        <v>16</v>
      </c>
      <c r="Z35" s="624"/>
      <c r="AA35" s="623" t="s">
        <v>17</v>
      </c>
      <c r="AB35" s="624"/>
      <c r="AC35" s="623" t="s">
        <v>18</v>
      </c>
      <c r="AD35" s="624"/>
      <c r="AE35" s="623" t="s">
        <v>19</v>
      </c>
      <c r="AF35" s="624"/>
      <c r="AG35" s="623" t="s">
        <v>20</v>
      </c>
      <c r="AH35" s="624"/>
      <c r="AI35" s="623" t="s">
        <v>21</v>
      </c>
      <c r="AJ35" s="624"/>
      <c r="AK35" s="623" t="s">
        <v>22</v>
      </c>
      <c r="AL35" s="624"/>
      <c r="AM35" s="619"/>
      <c r="AN35" s="68"/>
      <c r="AO35" s="68"/>
      <c r="AP35" s="68"/>
      <c r="AQ35" s="68"/>
      <c r="AR35" s="68"/>
      <c r="CI35" s="1"/>
      <c r="CJ35" s="1"/>
      <c r="CK35" s="1"/>
      <c r="CL35" s="1"/>
      <c r="CM35" s="1"/>
      <c r="CN35" s="1"/>
      <c r="CO35" s="1"/>
      <c r="CP35" s="1"/>
      <c r="CQ35" s="1"/>
    </row>
    <row r="36" spans="1:95" x14ac:dyDescent="0.25">
      <c r="A36" s="645"/>
      <c r="B36" s="69" t="s">
        <v>27</v>
      </c>
      <c r="C36" s="22" t="s">
        <v>36</v>
      </c>
      <c r="D36" s="23" t="s">
        <v>29</v>
      </c>
      <c r="E36" s="108" t="s">
        <v>36</v>
      </c>
      <c r="F36" s="71" t="s">
        <v>29</v>
      </c>
      <c r="G36" s="108" t="s">
        <v>36</v>
      </c>
      <c r="H36" s="71" t="s">
        <v>29</v>
      </c>
      <c r="I36" s="108" t="s">
        <v>36</v>
      </c>
      <c r="J36" s="71" t="s">
        <v>29</v>
      </c>
      <c r="K36" s="108" t="s">
        <v>36</v>
      </c>
      <c r="L36" s="71" t="s">
        <v>29</v>
      </c>
      <c r="M36" s="108" t="s">
        <v>36</v>
      </c>
      <c r="N36" s="71" t="s">
        <v>29</v>
      </c>
      <c r="O36" s="108" t="s">
        <v>36</v>
      </c>
      <c r="P36" s="71" t="s">
        <v>29</v>
      </c>
      <c r="Q36" s="108" t="s">
        <v>36</v>
      </c>
      <c r="R36" s="71" t="s">
        <v>29</v>
      </c>
      <c r="S36" s="108" t="s">
        <v>36</v>
      </c>
      <c r="T36" s="71" t="s">
        <v>29</v>
      </c>
      <c r="U36" s="108" t="s">
        <v>36</v>
      </c>
      <c r="V36" s="71" t="s">
        <v>29</v>
      </c>
      <c r="W36" s="108" t="s">
        <v>36</v>
      </c>
      <c r="X36" s="71" t="s">
        <v>29</v>
      </c>
      <c r="Y36" s="108" t="s">
        <v>36</v>
      </c>
      <c r="Z36" s="71" t="s">
        <v>29</v>
      </c>
      <c r="AA36" s="108" t="s">
        <v>36</v>
      </c>
      <c r="AB36" s="71" t="s">
        <v>29</v>
      </c>
      <c r="AC36" s="108" t="s">
        <v>36</v>
      </c>
      <c r="AD36" s="71" t="s">
        <v>29</v>
      </c>
      <c r="AE36" s="108" t="s">
        <v>36</v>
      </c>
      <c r="AF36" s="71" t="s">
        <v>29</v>
      </c>
      <c r="AG36" s="108" t="s">
        <v>36</v>
      </c>
      <c r="AH36" s="71" t="s">
        <v>29</v>
      </c>
      <c r="AI36" s="108" t="s">
        <v>36</v>
      </c>
      <c r="AJ36" s="71" t="s">
        <v>29</v>
      </c>
      <c r="AK36" s="108" t="s">
        <v>36</v>
      </c>
      <c r="AL36" s="71" t="s">
        <v>29</v>
      </c>
      <c r="AM36" s="620"/>
      <c r="AN36" s="68"/>
      <c r="AO36" s="68"/>
      <c r="AP36" s="68"/>
      <c r="AQ36" s="68"/>
      <c r="AR36" s="68"/>
      <c r="CI36" s="1"/>
      <c r="CJ36" s="1"/>
      <c r="CK36" s="1"/>
      <c r="CL36" s="1"/>
      <c r="CM36" s="1"/>
      <c r="CN36" s="1"/>
      <c r="CO36" s="1"/>
      <c r="CP36" s="1"/>
      <c r="CQ36" s="1"/>
    </row>
    <row r="37" spans="1:95" x14ac:dyDescent="0.25">
      <c r="A37" s="102" t="s">
        <v>37</v>
      </c>
      <c r="B37" s="103">
        <f t="shared" ref="B37:B42" si="4">SUM(C37+D37)</f>
        <v>0</v>
      </c>
      <c r="C37" s="104">
        <f t="shared" ref="C37:D42" si="5">SUM(E37+G37+I37+K37+M37+O37+Q37+S37+U37+W37+Y37+AA37+AC37+AE37+AG37+AI37+AK37)</f>
        <v>0</v>
      </c>
      <c r="D37" s="31">
        <f t="shared" si="5"/>
        <v>0</v>
      </c>
      <c r="E37" s="78"/>
      <c r="F37" s="79"/>
      <c r="G37" s="78"/>
      <c r="H37" s="79"/>
      <c r="I37" s="78"/>
      <c r="J37" s="80"/>
      <c r="K37" s="78"/>
      <c r="L37" s="80"/>
      <c r="M37" s="78"/>
      <c r="N37" s="80"/>
      <c r="O37" s="81"/>
      <c r="P37" s="80"/>
      <c r="Q37" s="81"/>
      <c r="R37" s="80"/>
      <c r="S37" s="81"/>
      <c r="T37" s="80"/>
      <c r="U37" s="81"/>
      <c r="V37" s="80"/>
      <c r="W37" s="81"/>
      <c r="X37" s="80"/>
      <c r="Y37" s="81"/>
      <c r="Z37" s="80"/>
      <c r="AA37" s="81"/>
      <c r="AB37" s="80"/>
      <c r="AC37" s="81"/>
      <c r="AD37" s="80"/>
      <c r="AE37" s="81"/>
      <c r="AF37" s="80"/>
      <c r="AG37" s="81"/>
      <c r="AH37" s="80"/>
      <c r="AI37" s="81"/>
      <c r="AJ37" s="80"/>
      <c r="AK37" s="81"/>
      <c r="AL37" s="80"/>
      <c r="AM37" s="89"/>
      <c r="AN37" s="83"/>
      <c r="AO37" s="84"/>
      <c r="AP37" s="84"/>
      <c r="AQ37" s="84"/>
      <c r="AR37" s="84"/>
      <c r="CG37" s="2">
        <v>0</v>
      </c>
      <c r="CH37" s="2">
        <v>0</v>
      </c>
      <c r="CI37" s="1"/>
      <c r="CJ37" s="1"/>
      <c r="CK37" s="1"/>
      <c r="CL37" s="1"/>
      <c r="CM37" s="1"/>
      <c r="CN37" s="1"/>
      <c r="CO37" s="1"/>
      <c r="CP37" s="1"/>
      <c r="CQ37" s="1"/>
    </row>
    <row r="38" spans="1:95" x14ac:dyDescent="0.25">
      <c r="A38" s="39" t="s">
        <v>38</v>
      </c>
      <c r="B38" s="75">
        <f t="shared" si="4"/>
        <v>0</v>
      </c>
      <c r="C38" s="76">
        <f t="shared" si="5"/>
        <v>0</v>
      </c>
      <c r="D38" s="86">
        <f t="shared" si="5"/>
        <v>0</v>
      </c>
      <c r="E38" s="43"/>
      <c r="F38" s="87"/>
      <c r="G38" s="43"/>
      <c r="H38" s="87"/>
      <c r="I38" s="43"/>
      <c r="J38" s="44"/>
      <c r="K38" s="43"/>
      <c r="L38" s="44"/>
      <c r="M38" s="43"/>
      <c r="N38" s="44"/>
      <c r="O38" s="88"/>
      <c r="P38" s="44"/>
      <c r="Q38" s="88"/>
      <c r="R38" s="44"/>
      <c r="S38" s="88"/>
      <c r="T38" s="44"/>
      <c r="U38" s="88"/>
      <c r="V38" s="44"/>
      <c r="W38" s="88"/>
      <c r="X38" s="44"/>
      <c r="Y38" s="88"/>
      <c r="Z38" s="44"/>
      <c r="AA38" s="88"/>
      <c r="AB38" s="44"/>
      <c r="AC38" s="88"/>
      <c r="AD38" s="44"/>
      <c r="AE38" s="88"/>
      <c r="AF38" s="44"/>
      <c r="AG38" s="88"/>
      <c r="AH38" s="44"/>
      <c r="AI38" s="88"/>
      <c r="AJ38" s="44"/>
      <c r="AK38" s="88"/>
      <c r="AL38" s="44"/>
      <c r="AM38" s="89"/>
      <c r="AN38" s="83"/>
      <c r="AO38" s="84"/>
      <c r="AP38" s="84"/>
      <c r="AQ38" s="84"/>
      <c r="AR38" s="84"/>
      <c r="CG38" s="2">
        <v>0</v>
      </c>
      <c r="CH38" s="2">
        <v>0</v>
      </c>
      <c r="CI38" s="1"/>
      <c r="CJ38" s="1"/>
      <c r="CK38" s="1"/>
      <c r="CL38" s="1"/>
      <c r="CM38" s="1"/>
      <c r="CN38" s="1"/>
      <c r="CO38" s="1"/>
      <c r="CP38" s="1"/>
      <c r="CQ38" s="1"/>
    </row>
    <row r="39" spans="1:95" x14ac:dyDescent="0.25">
      <c r="A39" s="39" t="s">
        <v>39</v>
      </c>
      <c r="B39" s="75">
        <f t="shared" si="4"/>
        <v>0</v>
      </c>
      <c r="C39" s="76">
        <f t="shared" si="5"/>
        <v>0</v>
      </c>
      <c r="D39" s="86">
        <f t="shared" si="5"/>
        <v>0</v>
      </c>
      <c r="E39" s="43"/>
      <c r="F39" s="87"/>
      <c r="G39" s="43"/>
      <c r="H39" s="87"/>
      <c r="I39" s="43"/>
      <c r="J39" s="44"/>
      <c r="K39" s="43"/>
      <c r="L39" s="44"/>
      <c r="M39" s="43"/>
      <c r="N39" s="44"/>
      <c r="O39" s="88"/>
      <c r="P39" s="44"/>
      <c r="Q39" s="88"/>
      <c r="R39" s="44"/>
      <c r="S39" s="88"/>
      <c r="T39" s="44"/>
      <c r="U39" s="88"/>
      <c r="V39" s="44"/>
      <c r="W39" s="88"/>
      <c r="X39" s="44"/>
      <c r="Y39" s="88"/>
      <c r="Z39" s="44"/>
      <c r="AA39" s="88"/>
      <c r="AB39" s="44"/>
      <c r="AC39" s="88"/>
      <c r="AD39" s="44"/>
      <c r="AE39" s="88"/>
      <c r="AF39" s="44"/>
      <c r="AG39" s="88"/>
      <c r="AH39" s="44"/>
      <c r="AI39" s="88"/>
      <c r="AJ39" s="44"/>
      <c r="AK39" s="88"/>
      <c r="AL39" s="44"/>
      <c r="AM39" s="89"/>
      <c r="AN39" s="83"/>
      <c r="AO39" s="84"/>
      <c r="AP39" s="84"/>
      <c r="AQ39" s="84"/>
      <c r="AR39" s="84"/>
      <c r="CG39" s="2">
        <v>0</v>
      </c>
      <c r="CH39" s="2">
        <v>0</v>
      </c>
      <c r="CI39" s="1"/>
      <c r="CJ39" s="1"/>
      <c r="CK39" s="1"/>
      <c r="CL39" s="1"/>
      <c r="CM39" s="1"/>
      <c r="CN39" s="1"/>
      <c r="CO39" s="1"/>
      <c r="CP39" s="1"/>
      <c r="CQ39" s="1"/>
    </row>
    <row r="40" spans="1:95" x14ac:dyDescent="0.25">
      <c r="A40" s="39" t="s">
        <v>42</v>
      </c>
      <c r="B40" s="75">
        <f t="shared" si="4"/>
        <v>0</v>
      </c>
      <c r="C40" s="76">
        <f t="shared" si="5"/>
        <v>0</v>
      </c>
      <c r="D40" s="86">
        <f t="shared" si="5"/>
        <v>0</v>
      </c>
      <c r="E40" s="43"/>
      <c r="F40" s="87"/>
      <c r="G40" s="43"/>
      <c r="H40" s="87"/>
      <c r="I40" s="43"/>
      <c r="J40" s="44"/>
      <c r="K40" s="43"/>
      <c r="L40" s="44"/>
      <c r="M40" s="43"/>
      <c r="N40" s="44"/>
      <c r="O40" s="88"/>
      <c r="P40" s="44"/>
      <c r="Q40" s="88"/>
      <c r="R40" s="44"/>
      <c r="S40" s="88"/>
      <c r="T40" s="44"/>
      <c r="U40" s="88"/>
      <c r="V40" s="44"/>
      <c r="W40" s="88"/>
      <c r="X40" s="44"/>
      <c r="Y40" s="88"/>
      <c r="Z40" s="44"/>
      <c r="AA40" s="88"/>
      <c r="AB40" s="44"/>
      <c r="AC40" s="88"/>
      <c r="AD40" s="44"/>
      <c r="AE40" s="88"/>
      <c r="AF40" s="44"/>
      <c r="AG40" s="88"/>
      <c r="AH40" s="44"/>
      <c r="AI40" s="88"/>
      <c r="AJ40" s="44"/>
      <c r="AK40" s="88"/>
      <c r="AL40" s="44"/>
      <c r="AM40" s="89"/>
      <c r="AN40" s="83"/>
      <c r="AO40" s="84"/>
      <c r="AP40" s="84"/>
      <c r="AQ40" s="84"/>
      <c r="AR40" s="84"/>
      <c r="CG40" s="2">
        <v>0</v>
      </c>
      <c r="CH40" s="2">
        <v>0</v>
      </c>
      <c r="CI40" s="1"/>
      <c r="CJ40" s="1"/>
      <c r="CK40" s="1"/>
      <c r="CL40" s="1"/>
      <c r="CM40" s="1"/>
      <c r="CN40" s="1"/>
      <c r="CO40" s="1"/>
      <c r="CP40" s="1"/>
      <c r="CQ40" s="1"/>
    </row>
    <row r="41" spans="1:95" x14ac:dyDescent="0.25">
      <c r="A41" s="39" t="s">
        <v>43</v>
      </c>
      <c r="B41" s="75">
        <f t="shared" si="4"/>
        <v>0</v>
      </c>
      <c r="C41" s="76">
        <f t="shared" si="5"/>
        <v>0</v>
      </c>
      <c r="D41" s="86">
        <f t="shared" si="5"/>
        <v>0</v>
      </c>
      <c r="E41" s="43"/>
      <c r="F41" s="87"/>
      <c r="G41" s="43"/>
      <c r="H41" s="87"/>
      <c r="I41" s="43"/>
      <c r="J41" s="44"/>
      <c r="K41" s="43"/>
      <c r="L41" s="44"/>
      <c r="M41" s="43"/>
      <c r="N41" s="44"/>
      <c r="O41" s="88"/>
      <c r="P41" s="44"/>
      <c r="Q41" s="88"/>
      <c r="R41" s="44"/>
      <c r="S41" s="88"/>
      <c r="T41" s="44"/>
      <c r="U41" s="88"/>
      <c r="V41" s="44"/>
      <c r="W41" s="88"/>
      <c r="X41" s="44"/>
      <c r="Y41" s="88"/>
      <c r="Z41" s="44"/>
      <c r="AA41" s="88"/>
      <c r="AB41" s="44"/>
      <c r="AC41" s="88"/>
      <c r="AD41" s="44"/>
      <c r="AE41" s="88"/>
      <c r="AF41" s="44"/>
      <c r="AG41" s="88"/>
      <c r="AH41" s="44"/>
      <c r="AI41" s="88"/>
      <c r="AJ41" s="44"/>
      <c r="AK41" s="88"/>
      <c r="AL41" s="44"/>
      <c r="AM41" s="89"/>
      <c r="AN41" s="83"/>
      <c r="AO41" s="84"/>
      <c r="AP41" s="84"/>
      <c r="AQ41" s="84"/>
      <c r="AR41" s="84"/>
      <c r="CG41" s="2">
        <v>0</v>
      </c>
      <c r="CH41" s="2">
        <v>0</v>
      </c>
      <c r="CI41" s="1"/>
      <c r="CJ41" s="1"/>
      <c r="CK41" s="1"/>
      <c r="CL41" s="1"/>
      <c r="CM41" s="1"/>
      <c r="CN41" s="1"/>
      <c r="CO41" s="1"/>
      <c r="CP41" s="1"/>
      <c r="CQ41" s="1"/>
    </row>
    <row r="42" spans="1:95" x14ac:dyDescent="0.25">
      <c r="A42" s="107" t="s">
        <v>44</v>
      </c>
      <c r="B42" s="91">
        <f t="shared" si="4"/>
        <v>0</v>
      </c>
      <c r="C42" s="92">
        <f t="shared" si="5"/>
        <v>0</v>
      </c>
      <c r="D42" s="54">
        <f t="shared" si="5"/>
        <v>0</v>
      </c>
      <c r="E42" s="55"/>
      <c r="F42" s="56"/>
      <c r="G42" s="55"/>
      <c r="H42" s="56"/>
      <c r="I42" s="55"/>
      <c r="J42" s="57"/>
      <c r="K42" s="55"/>
      <c r="L42" s="57"/>
      <c r="M42" s="55"/>
      <c r="N42" s="57"/>
      <c r="O42" s="93"/>
      <c r="P42" s="57"/>
      <c r="Q42" s="93"/>
      <c r="R42" s="57"/>
      <c r="S42" s="93"/>
      <c r="T42" s="57"/>
      <c r="U42" s="93"/>
      <c r="V42" s="57"/>
      <c r="W42" s="93"/>
      <c r="X42" s="57"/>
      <c r="Y42" s="93"/>
      <c r="Z42" s="57"/>
      <c r="AA42" s="93"/>
      <c r="AB42" s="57"/>
      <c r="AC42" s="93"/>
      <c r="AD42" s="57"/>
      <c r="AE42" s="93"/>
      <c r="AF42" s="57"/>
      <c r="AG42" s="93"/>
      <c r="AH42" s="57"/>
      <c r="AI42" s="93"/>
      <c r="AJ42" s="57"/>
      <c r="AK42" s="93"/>
      <c r="AL42" s="57"/>
      <c r="AM42" s="94"/>
      <c r="AN42" s="83"/>
      <c r="AO42" s="84"/>
      <c r="AP42" s="84"/>
      <c r="AQ42" s="84"/>
      <c r="AR42" s="84"/>
      <c r="CG42" s="2">
        <v>0</v>
      </c>
      <c r="CH42" s="2">
        <v>0</v>
      </c>
      <c r="CI42" s="1"/>
      <c r="CJ42" s="1"/>
      <c r="CK42" s="1"/>
      <c r="CL42" s="1"/>
      <c r="CM42" s="1"/>
      <c r="CN42" s="1"/>
      <c r="CO42" s="1"/>
      <c r="CP42" s="1"/>
      <c r="CQ42" s="1"/>
    </row>
    <row r="43" spans="1:95" x14ac:dyDescent="0.25">
      <c r="A43" s="95" t="s">
        <v>46</v>
      </c>
      <c r="B43" s="95"/>
      <c r="C43" s="95"/>
      <c r="D43" s="95"/>
      <c r="E43" s="95"/>
      <c r="F43" s="95"/>
      <c r="G43" s="95"/>
      <c r="H43" s="95"/>
      <c r="I43" s="95"/>
      <c r="J43" s="95"/>
      <c r="K43" s="95"/>
      <c r="L43" s="96"/>
      <c r="M43" s="18"/>
      <c r="N43" s="18"/>
      <c r="O43" s="19"/>
      <c r="P43" s="19"/>
      <c r="Q43" s="19"/>
      <c r="R43" s="19"/>
      <c r="S43" s="20"/>
      <c r="T43" s="20"/>
      <c r="U43" s="20"/>
      <c r="V43" s="20"/>
      <c r="W43" s="20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64"/>
      <c r="AN43" s="67"/>
      <c r="AO43" s="67"/>
      <c r="AP43" s="67"/>
      <c r="AQ43" s="67"/>
      <c r="AR43" s="67"/>
      <c r="CI43" s="1"/>
      <c r="CJ43" s="1"/>
      <c r="CK43" s="1"/>
      <c r="CL43" s="1"/>
      <c r="CM43" s="1"/>
      <c r="CN43" s="1"/>
      <c r="CO43" s="1"/>
      <c r="CP43" s="1"/>
      <c r="CQ43" s="1"/>
    </row>
    <row r="44" spans="1:95" ht="15" customHeight="1" x14ac:dyDescent="0.25">
      <c r="A44" s="643" t="s">
        <v>35</v>
      </c>
      <c r="B44" s="636" t="s">
        <v>2</v>
      </c>
      <c r="C44" s="637"/>
      <c r="D44" s="638"/>
      <c r="E44" s="621" t="s">
        <v>3</v>
      </c>
      <c r="F44" s="625"/>
      <c r="G44" s="625"/>
      <c r="H44" s="625"/>
      <c r="I44" s="625"/>
      <c r="J44" s="625"/>
      <c r="K44" s="625"/>
      <c r="L44" s="625"/>
      <c r="M44" s="625"/>
      <c r="N44" s="625"/>
      <c r="O44" s="625"/>
      <c r="P44" s="625"/>
      <c r="Q44" s="625"/>
      <c r="R44" s="625"/>
      <c r="S44" s="625"/>
      <c r="T44" s="625"/>
      <c r="U44" s="625"/>
      <c r="V44" s="625"/>
      <c r="W44" s="625"/>
      <c r="X44" s="625"/>
      <c r="Y44" s="625"/>
      <c r="Z44" s="625"/>
      <c r="AA44" s="625"/>
      <c r="AB44" s="625"/>
      <c r="AC44" s="625"/>
      <c r="AD44" s="625"/>
      <c r="AE44" s="625"/>
      <c r="AF44" s="625"/>
      <c r="AG44" s="625"/>
      <c r="AH44" s="625"/>
      <c r="AI44" s="625"/>
      <c r="AJ44" s="625"/>
      <c r="AK44" s="625"/>
      <c r="AL44" s="622"/>
      <c r="AM44" s="618" t="s">
        <v>223</v>
      </c>
      <c r="AN44" s="68"/>
      <c r="AO44" s="68"/>
      <c r="AP44" s="68"/>
      <c r="AQ44" s="68"/>
      <c r="AR44" s="68"/>
      <c r="CI44" s="1"/>
      <c r="CJ44" s="1"/>
      <c r="CK44" s="1"/>
      <c r="CL44" s="1"/>
      <c r="CM44" s="1"/>
      <c r="CN44" s="1"/>
      <c r="CO44" s="1"/>
      <c r="CP44" s="1"/>
      <c r="CQ44" s="1"/>
    </row>
    <row r="45" spans="1:95" x14ac:dyDescent="0.25">
      <c r="A45" s="644"/>
      <c r="B45" s="639"/>
      <c r="C45" s="640"/>
      <c r="D45" s="641"/>
      <c r="E45" s="621" t="s">
        <v>6</v>
      </c>
      <c r="F45" s="622"/>
      <c r="G45" s="621" t="s">
        <v>7</v>
      </c>
      <c r="H45" s="622"/>
      <c r="I45" s="621" t="s">
        <v>8</v>
      </c>
      <c r="J45" s="622"/>
      <c r="K45" s="621" t="s">
        <v>9</v>
      </c>
      <c r="L45" s="622"/>
      <c r="M45" s="621" t="s">
        <v>10</v>
      </c>
      <c r="N45" s="622"/>
      <c r="O45" s="623" t="s">
        <v>11</v>
      </c>
      <c r="P45" s="624"/>
      <c r="Q45" s="623" t="s">
        <v>12</v>
      </c>
      <c r="R45" s="624"/>
      <c r="S45" s="623" t="s">
        <v>13</v>
      </c>
      <c r="T45" s="624"/>
      <c r="U45" s="623" t="s">
        <v>14</v>
      </c>
      <c r="V45" s="624"/>
      <c r="W45" s="623" t="s">
        <v>15</v>
      </c>
      <c r="X45" s="624"/>
      <c r="Y45" s="623" t="s">
        <v>16</v>
      </c>
      <c r="Z45" s="624"/>
      <c r="AA45" s="623" t="s">
        <v>17</v>
      </c>
      <c r="AB45" s="624"/>
      <c r="AC45" s="623" t="s">
        <v>18</v>
      </c>
      <c r="AD45" s="624"/>
      <c r="AE45" s="623" t="s">
        <v>19</v>
      </c>
      <c r="AF45" s="624"/>
      <c r="AG45" s="623" t="s">
        <v>20</v>
      </c>
      <c r="AH45" s="624"/>
      <c r="AI45" s="623" t="s">
        <v>21</v>
      </c>
      <c r="AJ45" s="624"/>
      <c r="AK45" s="623" t="s">
        <v>22</v>
      </c>
      <c r="AL45" s="624"/>
      <c r="AM45" s="619"/>
      <c r="AN45" s="68"/>
      <c r="AO45" s="68"/>
      <c r="AP45" s="68"/>
      <c r="AQ45" s="68"/>
      <c r="AR45" s="68"/>
      <c r="CI45" s="1"/>
      <c r="CJ45" s="1"/>
      <c r="CK45" s="1"/>
      <c r="CL45" s="1"/>
      <c r="CM45" s="1"/>
      <c r="CN45" s="1"/>
      <c r="CO45" s="1"/>
      <c r="CP45" s="1"/>
      <c r="CQ45" s="1"/>
    </row>
    <row r="46" spans="1:95" x14ac:dyDescent="0.25">
      <c r="A46" s="645"/>
      <c r="B46" s="69" t="s">
        <v>27</v>
      </c>
      <c r="C46" s="22" t="s">
        <v>36</v>
      </c>
      <c r="D46" s="23" t="s">
        <v>29</v>
      </c>
      <c r="E46" s="100" t="s">
        <v>36</v>
      </c>
      <c r="F46" s="25" t="s">
        <v>29</v>
      </c>
      <c r="G46" s="100" t="s">
        <v>36</v>
      </c>
      <c r="H46" s="25" t="s">
        <v>29</v>
      </c>
      <c r="I46" s="100" t="s">
        <v>36</v>
      </c>
      <c r="J46" s="25" t="s">
        <v>29</v>
      </c>
      <c r="K46" s="100" t="s">
        <v>36</v>
      </c>
      <c r="L46" s="25" t="s">
        <v>29</v>
      </c>
      <c r="M46" s="100" t="s">
        <v>36</v>
      </c>
      <c r="N46" s="25" t="s">
        <v>29</v>
      </c>
      <c r="O46" s="100" t="s">
        <v>36</v>
      </c>
      <c r="P46" s="25" t="s">
        <v>29</v>
      </c>
      <c r="Q46" s="100" t="s">
        <v>36</v>
      </c>
      <c r="R46" s="25" t="s">
        <v>29</v>
      </c>
      <c r="S46" s="100" t="s">
        <v>36</v>
      </c>
      <c r="T46" s="25" t="s">
        <v>29</v>
      </c>
      <c r="U46" s="100" t="s">
        <v>36</v>
      </c>
      <c r="V46" s="25" t="s">
        <v>29</v>
      </c>
      <c r="W46" s="100" t="s">
        <v>36</v>
      </c>
      <c r="X46" s="25" t="s">
        <v>29</v>
      </c>
      <c r="Y46" s="100" t="s">
        <v>36</v>
      </c>
      <c r="Z46" s="25" t="s">
        <v>29</v>
      </c>
      <c r="AA46" s="100" t="s">
        <v>36</v>
      </c>
      <c r="AB46" s="25" t="s">
        <v>29</v>
      </c>
      <c r="AC46" s="100" t="s">
        <v>36</v>
      </c>
      <c r="AD46" s="25" t="s">
        <v>29</v>
      </c>
      <c r="AE46" s="100" t="s">
        <v>36</v>
      </c>
      <c r="AF46" s="25" t="s">
        <v>29</v>
      </c>
      <c r="AG46" s="100" t="s">
        <v>36</v>
      </c>
      <c r="AH46" s="25" t="s">
        <v>29</v>
      </c>
      <c r="AI46" s="100" t="s">
        <v>36</v>
      </c>
      <c r="AJ46" s="25" t="s">
        <v>29</v>
      </c>
      <c r="AK46" s="100" t="s">
        <v>36</v>
      </c>
      <c r="AL46" s="25" t="s">
        <v>29</v>
      </c>
      <c r="AM46" s="620"/>
      <c r="AN46" s="68"/>
      <c r="AO46" s="68"/>
      <c r="AP46" s="68"/>
      <c r="AQ46" s="68"/>
      <c r="AR46" s="68"/>
      <c r="CI46" s="1"/>
      <c r="CJ46" s="1"/>
      <c r="CK46" s="1"/>
      <c r="CL46" s="1"/>
      <c r="CM46" s="1"/>
      <c r="CN46" s="1"/>
      <c r="CO46" s="1"/>
      <c r="CP46" s="1"/>
      <c r="CQ46" s="1"/>
    </row>
    <row r="47" spans="1:95" x14ac:dyDescent="0.25">
      <c r="A47" s="102" t="s">
        <v>37</v>
      </c>
      <c r="B47" s="103">
        <f t="shared" ref="B47:B52" si="6">SUM(C47+D47)</f>
        <v>0</v>
      </c>
      <c r="C47" s="104">
        <f t="shared" ref="C47:D52" si="7">SUM(E47+G47+I47+K47+M47+O47+Q47+S47+U47+W47+Y47+AA47+AC47+AE47+AG47+AI47+AK47)</f>
        <v>0</v>
      </c>
      <c r="D47" s="31">
        <f t="shared" si="7"/>
        <v>0</v>
      </c>
      <c r="E47" s="32"/>
      <c r="F47" s="33"/>
      <c r="G47" s="32"/>
      <c r="H47" s="33"/>
      <c r="I47" s="32"/>
      <c r="J47" s="34"/>
      <c r="K47" s="32"/>
      <c r="L47" s="34"/>
      <c r="M47" s="32"/>
      <c r="N47" s="34"/>
      <c r="O47" s="105"/>
      <c r="P47" s="34"/>
      <c r="Q47" s="105"/>
      <c r="R47" s="34"/>
      <c r="S47" s="105"/>
      <c r="T47" s="34"/>
      <c r="U47" s="105"/>
      <c r="V47" s="34"/>
      <c r="W47" s="105"/>
      <c r="X47" s="34"/>
      <c r="Y47" s="105"/>
      <c r="Z47" s="34"/>
      <c r="AA47" s="105"/>
      <c r="AB47" s="34"/>
      <c r="AC47" s="105"/>
      <c r="AD47" s="34"/>
      <c r="AE47" s="105"/>
      <c r="AF47" s="34"/>
      <c r="AG47" s="105"/>
      <c r="AH47" s="34"/>
      <c r="AI47" s="105"/>
      <c r="AJ47" s="34"/>
      <c r="AK47" s="105"/>
      <c r="AL47" s="34"/>
      <c r="AM47" s="106"/>
      <c r="AN47" s="83"/>
      <c r="AO47" s="84"/>
      <c r="AP47" s="84"/>
      <c r="AQ47" s="84"/>
      <c r="AR47" s="84"/>
      <c r="CG47" s="2">
        <v>0</v>
      </c>
      <c r="CH47" s="2">
        <v>0</v>
      </c>
      <c r="CI47" s="1"/>
      <c r="CJ47" s="1"/>
      <c r="CK47" s="1"/>
      <c r="CL47" s="1"/>
      <c r="CM47" s="1"/>
      <c r="CN47" s="1"/>
      <c r="CO47" s="1"/>
      <c r="CP47" s="1"/>
      <c r="CQ47" s="1"/>
    </row>
    <row r="48" spans="1:95" x14ac:dyDescent="0.25">
      <c r="A48" s="39" t="s">
        <v>38</v>
      </c>
      <c r="B48" s="75">
        <f t="shared" si="6"/>
        <v>0</v>
      </c>
      <c r="C48" s="76">
        <f t="shared" si="7"/>
        <v>0</v>
      </c>
      <c r="D48" s="86">
        <f t="shared" si="7"/>
        <v>0</v>
      </c>
      <c r="E48" s="43"/>
      <c r="F48" s="87"/>
      <c r="G48" s="43"/>
      <c r="H48" s="87"/>
      <c r="I48" s="43"/>
      <c r="J48" s="44"/>
      <c r="K48" s="43"/>
      <c r="L48" s="44"/>
      <c r="M48" s="43"/>
      <c r="N48" s="44"/>
      <c r="O48" s="88"/>
      <c r="P48" s="44"/>
      <c r="Q48" s="88"/>
      <c r="R48" s="44"/>
      <c r="S48" s="88"/>
      <c r="T48" s="44"/>
      <c r="U48" s="88"/>
      <c r="V48" s="44"/>
      <c r="W48" s="88"/>
      <c r="X48" s="44"/>
      <c r="Y48" s="88"/>
      <c r="Z48" s="44"/>
      <c r="AA48" s="88"/>
      <c r="AB48" s="44"/>
      <c r="AC48" s="88"/>
      <c r="AD48" s="44"/>
      <c r="AE48" s="88"/>
      <c r="AF48" s="44"/>
      <c r="AG48" s="88"/>
      <c r="AH48" s="44"/>
      <c r="AI48" s="88"/>
      <c r="AJ48" s="44"/>
      <c r="AK48" s="88"/>
      <c r="AL48" s="44"/>
      <c r="AM48" s="89"/>
      <c r="AN48" s="83"/>
      <c r="AO48" s="84"/>
      <c r="AP48" s="84"/>
      <c r="AQ48" s="84"/>
      <c r="AR48" s="84"/>
      <c r="CG48" s="2">
        <v>0</v>
      </c>
      <c r="CH48" s="2">
        <v>0</v>
      </c>
      <c r="CI48" s="1"/>
      <c r="CJ48" s="1"/>
      <c r="CK48" s="1"/>
      <c r="CL48" s="1"/>
      <c r="CM48" s="1"/>
      <c r="CN48" s="1"/>
      <c r="CO48" s="1"/>
      <c r="CP48" s="1"/>
      <c r="CQ48" s="1"/>
    </row>
    <row r="49" spans="1:231" x14ac:dyDescent="0.25">
      <c r="A49" s="39" t="s">
        <v>39</v>
      </c>
      <c r="B49" s="75">
        <f t="shared" si="6"/>
        <v>0</v>
      </c>
      <c r="C49" s="76">
        <f t="shared" si="7"/>
        <v>0</v>
      </c>
      <c r="D49" s="86">
        <f t="shared" si="7"/>
        <v>0</v>
      </c>
      <c r="E49" s="43"/>
      <c r="F49" s="87"/>
      <c r="G49" s="43"/>
      <c r="H49" s="87"/>
      <c r="I49" s="43"/>
      <c r="J49" s="44"/>
      <c r="K49" s="43"/>
      <c r="L49" s="44"/>
      <c r="M49" s="43"/>
      <c r="N49" s="44"/>
      <c r="O49" s="88"/>
      <c r="P49" s="44"/>
      <c r="Q49" s="88"/>
      <c r="R49" s="44"/>
      <c r="S49" s="88"/>
      <c r="T49" s="44"/>
      <c r="U49" s="88"/>
      <c r="V49" s="44"/>
      <c r="W49" s="88"/>
      <c r="X49" s="44"/>
      <c r="Y49" s="88"/>
      <c r="Z49" s="44"/>
      <c r="AA49" s="88"/>
      <c r="AB49" s="44"/>
      <c r="AC49" s="88"/>
      <c r="AD49" s="44"/>
      <c r="AE49" s="88"/>
      <c r="AF49" s="44"/>
      <c r="AG49" s="88"/>
      <c r="AH49" s="44"/>
      <c r="AI49" s="88"/>
      <c r="AJ49" s="44"/>
      <c r="AK49" s="88"/>
      <c r="AL49" s="44"/>
      <c r="AM49" s="89"/>
      <c r="AN49" s="83"/>
      <c r="AO49" s="84"/>
      <c r="AP49" s="84"/>
      <c r="AQ49" s="84"/>
      <c r="AR49" s="84"/>
      <c r="CG49" s="2">
        <v>0</v>
      </c>
      <c r="CH49" s="2">
        <v>0</v>
      </c>
    </row>
    <row r="50" spans="1:231" x14ac:dyDescent="0.25">
      <c r="A50" s="39" t="s">
        <v>42</v>
      </c>
      <c r="B50" s="75">
        <f t="shared" si="6"/>
        <v>0</v>
      </c>
      <c r="C50" s="76">
        <f t="shared" si="7"/>
        <v>0</v>
      </c>
      <c r="D50" s="86">
        <f t="shared" si="7"/>
        <v>0</v>
      </c>
      <c r="E50" s="43"/>
      <c r="F50" s="87"/>
      <c r="G50" s="43"/>
      <c r="H50" s="87"/>
      <c r="I50" s="43"/>
      <c r="J50" s="44"/>
      <c r="K50" s="43"/>
      <c r="L50" s="44"/>
      <c r="M50" s="43"/>
      <c r="N50" s="44"/>
      <c r="O50" s="88"/>
      <c r="P50" s="44"/>
      <c r="Q50" s="88"/>
      <c r="R50" s="44"/>
      <c r="S50" s="88"/>
      <c r="T50" s="44"/>
      <c r="U50" s="88"/>
      <c r="V50" s="44"/>
      <c r="W50" s="88"/>
      <c r="X50" s="44"/>
      <c r="Y50" s="88"/>
      <c r="Z50" s="44"/>
      <c r="AA50" s="88"/>
      <c r="AB50" s="44"/>
      <c r="AC50" s="88"/>
      <c r="AD50" s="44"/>
      <c r="AE50" s="88"/>
      <c r="AF50" s="44"/>
      <c r="AG50" s="88"/>
      <c r="AH50" s="44"/>
      <c r="AI50" s="88"/>
      <c r="AJ50" s="44"/>
      <c r="AK50" s="88"/>
      <c r="AL50" s="44"/>
      <c r="AM50" s="89"/>
      <c r="AN50" s="83"/>
      <c r="AO50" s="84"/>
      <c r="AP50" s="84"/>
      <c r="AQ50" s="84"/>
      <c r="AR50" s="84"/>
      <c r="CG50" s="2">
        <v>0</v>
      </c>
      <c r="CH50" s="2">
        <v>0</v>
      </c>
    </row>
    <row r="51" spans="1:231" x14ac:dyDescent="0.25">
      <c r="A51" s="39" t="s">
        <v>43</v>
      </c>
      <c r="B51" s="75">
        <f t="shared" si="6"/>
        <v>0</v>
      </c>
      <c r="C51" s="76">
        <f t="shared" si="7"/>
        <v>0</v>
      </c>
      <c r="D51" s="86">
        <f t="shared" si="7"/>
        <v>0</v>
      </c>
      <c r="E51" s="43"/>
      <c r="F51" s="87"/>
      <c r="G51" s="43"/>
      <c r="H51" s="87"/>
      <c r="I51" s="43"/>
      <c r="J51" s="44"/>
      <c r="K51" s="43"/>
      <c r="L51" s="44"/>
      <c r="M51" s="43"/>
      <c r="N51" s="44"/>
      <c r="O51" s="88"/>
      <c r="P51" s="44"/>
      <c r="Q51" s="88"/>
      <c r="R51" s="44"/>
      <c r="S51" s="88"/>
      <c r="T51" s="44"/>
      <c r="U51" s="88"/>
      <c r="V51" s="44"/>
      <c r="W51" s="88"/>
      <c r="X51" s="44"/>
      <c r="Y51" s="88"/>
      <c r="Z51" s="44"/>
      <c r="AA51" s="88"/>
      <c r="AB51" s="44"/>
      <c r="AC51" s="88"/>
      <c r="AD51" s="44"/>
      <c r="AE51" s="88"/>
      <c r="AF51" s="44"/>
      <c r="AG51" s="88"/>
      <c r="AH51" s="44"/>
      <c r="AI51" s="88"/>
      <c r="AJ51" s="44"/>
      <c r="AK51" s="88"/>
      <c r="AL51" s="44"/>
      <c r="AM51" s="89"/>
      <c r="AN51" s="83"/>
      <c r="AO51" s="84"/>
      <c r="AP51" s="84"/>
      <c r="AQ51" s="84"/>
      <c r="AR51" s="84"/>
      <c r="CG51" s="2">
        <v>0</v>
      </c>
      <c r="CH51" s="2">
        <v>0</v>
      </c>
    </row>
    <row r="52" spans="1:231" x14ac:dyDescent="0.25">
      <c r="A52" s="107" t="s">
        <v>44</v>
      </c>
      <c r="B52" s="91">
        <f t="shared" si="6"/>
        <v>0</v>
      </c>
      <c r="C52" s="92">
        <f t="shared" si="7"/>
        <v>0</v>
      </c>
      <c r="D52" s="54">
        <f t="shared" si="7"/>
        <v>0</v>
      </c>
      <c r="E52" s="55"/>
      <c r="F52" s="56"/>
      <c r="G52" s="55"/>
      <c r="H52" s="56"/>
      <c r="I52" s="55"/>
      <c r="J52" s="57"/>
      <c r="K52" s="55"/>
      <c r="L52" s="57"/>
      <c r="M52" s="55"/>
      <c r="N52" s="57"/>
      <c r="O52" s="93"/>
      <c r="P52" s="57"/>
      <c r="Q52" s="93"/>
      <c r="R52" s="57"/>
      <c r="S52" s="93"/>
      <c r="T52" s="57"/>
      <c r="U52" s="93"/>
      <c r="V52" s="57"/>
      <c r="W52" s="93"/>
      <c r="X52" s="57"/>
      <c r="Y52" s="93"/>
      <c r="Z52" s="57"/>
      <c r="AA52" s="93"/>
      <c r="AB52" s="57"/>
      <c r="AC52" s="93"/>
      <c r="AD52" s="57"/>
      <c r="AE52" s="93"/>
      <c r="AF52" s="57"/>
      <c r="AG52" s="93"/>
      <c r="AH52" s="57"/>
      <c r="AI52" s="93"/>
      <c r="AJ52" s="57"/>
      <c r="AK52" s="93"/>
      <c r="AL52" s="57"/>
      <c r="AM52" s="94"/>
      <c r="AN52" s="83"/>
      <c r="AO52" s="84"/>
      <c r="AP52" s="84"/>
      <c r="AQ52" s="84"/>
      <c r="AR52" s="84"/>
      <c r="CG52" s="2">
        <v>0</v>
      </c>
      <c r="CH52" s="2">
        <v>0</v>
      </c>
    </row>
    <row r="53" spans="1:231" s="9" customFormat="1" x14ac:dyDescent="0.25">
      <c r="A53" s="109" t="s">
        <v>224</v>
      </c>
      <c r="B53" s="109"/>
      <c r="C53" s="109"/>
      <c r="D53" s="109"/>
      <c r="E53" s="109"/>
      <c r="F53" s="109"/>
      <c r="G53" s="109"/>
      <c r="H53" s="109"/>
      <c r="I53" s="109"/>
      <c r="J53" s="109"/>
      <c r="K53" s="109"/>
      <c r="L53" s="109"/>
      <c r="M53" s="109"/>
      <c r="N53" s="110"/>
      <c r="O53" s="110"/>
      <c r="P53" s="97"/>
      <c r="Q53" s="97"/>
      <c r="R53" s="97"/>
      <c r="S53" s="97"/>
      <c r="T53" s="65"/>
      <c r="U53" s="65"/>
      <c r="V53" s="65"/>
      <c r="W53" s="65"/>
      <c r="X53" s="65"/>
      <c r="Y53" s="65"/>
      <c r="Z53" s="111"/>
      <c r="AA53" s="111"/>
      <c r="AB53" s="111"/>
      <c r="AC53" s="111"/>
      <c r="AD53" s="111"/>
      <c r="AE53" s="111"/>
      <c r="AF53" s="111"/>
      <c r="AG53" s="111"/>
      <c r="AH53" s="111"/>
      <c r="AI53" s="111"/>
      <c r="AJ53" s="111"/>
      <c r="AK53" s="111"/>
      <c r="AL53" s="111"/>
      <c r="AM53" s="111"/>
      <c r="AN53" s="20"/>
      <c r="AO53" s="20"/>
      <c r="AP53" s="20"/>
      <c r="AQ53" s="20"/>
      <c r="AR53" s="66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  <c r="FQ53" s="5"/>
      <c r="FR53" s="5"/>
      <c r="FS53" s="5"/>
      <c r="FT53" s="5"/>
      <c r="FU53" s="5"/>
      <c r="FV53" s="5"/>
      <c r="FW53" s="5"/>
      <c r="FX53" s="5"/>
      <c r="FY53" s="5"/>
      <c r="FZ53" s="5"/>
      <c r="GA53" s="5"/>
      <c r="GB53" s="5"/>
      <c r="GC53" s="5"/>
      <c r="GD53" s="5"/>
      <c r="GE53" s="5"/>
      <c r="GF53" s="5"/>
      <c r="GG53" s="5"/>
      <c r="GH53" s="5"/>
      <c r="GI53" s="5"/>
      <c r="GJ53" s="5"/>
      <c r="GK53" s="5"/>
      <c r="GL53" s="5"/>
      <c r="GM53" s="5"/>
      <c r="GN53" s="5"/>
      <c r="GO53" s="5"/>
      <c r="GP53" s="5"/>
      <c r="GQ53" s="5"/>
      <c r="GR53" s="5"/>
      <c r="GS53" s="5"/>
      <c r="GT53" s="5"/>
      <c r="GU53" s="5"/>
      <c r="GV53" s="5"/>
      <c r="GW53" s="5"/>
      <c r="GX53" s="5"/>
      <c r="GY53" s="5"/>
      <c r="GZ53" s="5"/>
      <c r="HA53" s="5"/>
      <c r="HB53" s="5"/>
      <c r="HC53" s="5"/>
      <c r="HD53" s="5"/>
      <c r="HE53" s="5"/>
      <c r="HF53" s="5"/>
      <c r="HG53" s="5"/>
      <c r="HH53" s="5"/>
      <c r="HI53" s="5"/>
      <c r="HJ53" s="5"/>
      <c r="HK53" s="5"/>
      <c r="HL53" s="5"/>
      <c r="HM53" s="5"/>
      <c r="HN53" s="5"/>
      <c r="HO53" s="5"/>
      <c r="HP53" s="5"/>
      <c r="HQ53" s="5"/>
      <c r="HR53" s="5"/>
      <c r="HS53" s="5"/>
      <c r="HT53" s="5"/>
      <c r="HU53" s="5"/>
      <c r="HV53" s="5"/>
      <c r="HW53" s="5"/>
    </row>
    <row r="54" spans="1:231" ht="15" customHeight="1" x14ac:dyDescent="0.25">
      <c r="A54" s="646" t="s">
        <v>47</v>
      </c>
      <c r="B54" s="649" t="s">
        <v>48</v>
      </c>
      <c r="C54" s="650"/>
      <c r="D54" s="651"/>
      <c r="E54" s="655" t="s">
        <v>3</v>
      </c>
      <c r="F54" s="656"/>
      <c r="G54" s="656"/>
      <c r="H54" s="656"/>
      <c r="I54" s="656"/>
      <c r="J54" s="656"/>
      <c r="K54" s="656"/>
      <c r="L54" s="656"/>
      <c r="M54" s="656"/>
      <c r="N54" s="656"/>
      <c r="O54" s="656"/>
      <c r="P54" s="656"/>
      <c r="Q54" s="656"/>
      <c r="R54" s="656"/>
      <c r="S54" s="656"/>
      <c r="T54" s="656"/>
      <c r="U54" s="656"/>
      <c r="V54" s="656"/>
      <c r="W54" s="656"/>
      <c r="X54" s="656"/>
      <c r="Y54" s="656"/>
      <c r="Z54" s="656"/>
      <c r="AA54" s="656"/>
      <c r="AB54" s="656"/>
      <c r="AC54" s="656"/>
      <c r="AD54" s="656"/>
      <c r="AE54" s="656"/>
      <c r="AF54" s="656"/>
      <c r="AG54" s="656"/>
      <c r="AH54" s="656"/>
      <c r="AI54" s="656"/>
      <c r="AJ54" s="656"/>
      <c r="AK54" s="656"/>
      <c r="AL54" s="657"/>
      <c r="AM54" s="658" t="s">
        <v>225</v>
      </c>
      <c r="AN54" s="659"/>
      <c r="AO54" s="112"/>
      <c r="AP54" s="112"/>
      <c r="AQ54" s="112"/>
      <c r="AR54" s="113"/>
    </row>
    <row r="55" spans="1:231" x14ac:dyDescent="0.25">
      <c r="A55" s="647"/>
      <c r="B55" s="652"/>
      <c r="C55" s="653"/>
      <c r="D55" s="654"/>
      <c r="E55" s="621" t="s">
        <v>6</v>
      </c>
      <c r="F55" s="622"/>
      <c r="G55" s="621" t="s">
        <v>7</v>
      </c>
      <c r="H55" s="622"/>
      <c r="I55" s="621" t="s">
        <v>8</v>
      </c>
      <c r="J55" s="622"/>
      <c r="K55" s="621" t="s">
        <v>9</v>
      </c>
      <c r="L55" s="622"/>
      <c r="M55" s="621" t="s">
        <v>10</v>
      </c>
      <c r="N55" s="622"/>
      <c r="O55" s="623" t="s">
        <v>11</v>
      </c>
      <c r="P55" s="624"/>
      <c r="Q55" s="623" t="s">
        <v>12</v>
      </c>
      <c r="R55" s="624"/>
      <c r="S55" s="623" t="s">
        <v>13</v>
      </c>
      <c r="T55" s="624"/>
      <c r="U55" s="623" t="s">
        <v>14</v>
      </c>
      <c r="V55" s="642"/>
      <c r="W55" s="623" t="s">
        <v>15</v>
      </c>
      <c r="X55" s="624"/>
      <c r="Y55" s="623" t="s">
        <v>16</v>
      </c>
      <c r="Z55" s="624"/>
      <c r="AA55" s="623" t="s">
        <v>17</v>
      </c>
      <c r="AB55" s="624"/>
      <c r="AC55" s="623" t="s">
        <v>18</v>
      </c>
      <c r="AD55" s="624"/>
      <c r="AE55" s="623" t="s">
        <v>19</v>
      </c>
      <c r="AF55" s="624"/>
      <c r="AG55" s="623" t="s">
        <v>20</v>
      </c>
      <c r="AH55" s="624"/>
      <c r="AI55" s="623" t="s">
        <v>21</v>
      </c>
      <c r="AJ55" s="624"/>
      <c r="AK55" s="623" t="s">
        <v>22</v>
      </c>
      <c r="AL55" s="624"/>
      <c r="AM55" s="660"/>
      <c r="AN55" s="661"/>
      <c r="AO55" s="113"/>
      <c r="AP55" s="113"/>
      <c r="AQ55" s="113"/>
      <c r="AR55" s="113"/>
    </row>
    <row r="56" spans="1:231" ht="21" x14ac:dyDescent="0.25">
      <c r="A56" s="648"/>
      <c r="B56" s="114" t="s">
        <v>27</v>
      </c>
      <c r="C56" s="115" t="s">
        <v>28</v>
      </c>
      <c r="D56" s="71" t="s">
        <v>29</v>
      </c>
      <c r="E56" s="116" t="s">
        <v>28</v>
      </c>
      <c r="F56" s="71" t="s">
        <v>29</v>
      </c>
      <c r="G56" s="116" t="s">
        <v>28</v>
      </c>
      <c r="H56" s="71" t="s">
        <v>29</v>
      </c>
      <c r="I56" s="116" t="s">
        <v>28</v>
      </c>
      <c r="J56" s="71" t="s">
        <v>29</v>
      </c>
      <c r="K56" s="116" t="s">
        <v>28</v>
      </c>
      <c r="L56" s="71" t="s">
        <v>29</v>
      </c>
      <c r="M56" s="116" t="s">
        <v>28</v>
      </c>
      <c r="N56" s="71" t="s">
        <v>29</v>
      </c>
      <c r="O56" s="116" t="s">
        <v>28</v>
      </c>
      <c r="P56" s="71" t="s">
        <v>29</v>
      </c>
      <c r="Q56" s="116" t="s">
        <v>28</v>
      </c>
      <c r="R56" s="71" t="s">
        <v>29</v>
      </c>
      <c r="S56" s="116" t="s">
        <v>28</v>
      </c>
      <c r="T56" s="71" t="s">
        <v>29</v>
      </c>
      <c r="U56" s="116" t="s">
        <v>28</v>
      </c>
      <c r="V56" s="117" t="s">
        <v>29</v>
      </c>
      <c r="W56" s="116" t="s">
        <v>28</v>
      </c>
      <c r="X56" s="71" t="s">
        <v>29</v>
      </c>
      <c r="Y56" s="116" t="s">
        <v>28</v>
      </c>
      <c r="Z56" s="71" t="s">
        <v>29</v>
      </c>
      <c r="AA56" s="116" t="s">
        <v>28</v>
      </c>
      <c r="AB56" s="71" t="s">
        <v>29</v>
      </c>
      <c r="AC56" s="116" t="s">
        <v>28</v>
      </c>
      <c r="AD56" s="71" t="s">
        <v>29</v>
      </c>
      <c r="AE56" s="116" t="s">
        <v>28</v>
      </c>
      <c r="AF56" s="71" t="s">
        <v>29</v>
      </c>
      <c r="AG56" s="116" t="s">
        <v>28</v>
      </c>
      <c r="AH56" s="71" t="s">
        <v>29</v>
      </c>
      <c r="AI56" s="116" t="s">
        <v>28</v>
      </c>
      <c r="AJ56" s="71" t="s">
        <v>29</v>
      </c>
      <c r="AK56" s="116" t="s">
        <v>28</v>
      </c>
      <c r="AL56" s="71" t="s">
        <v>29</v>
      </c>
      <c r="AM56" s="118" t="s">
        <v>226</v>
      </c>
      <c r="AN56" s="119" t="s">
        <v>227</v>
      </c>
      <c r="AO56" s="113"/>
      <c r="AP56" s="113"/>
      <c r="AQ56" s="113"/>
      <c r="AR56" s="113"/>
    </row>
    <row r="57" spans="1:231" x14ac:dyDescent="0.25">
      <c r="A57" s="120" t="s">
        <v>49</v>
      </c>
      <c r="B57" s="121">
        <f t="shared" ref="B57:B62" si="8">SUM(C57+D57)</f>
        <v>0</v>
      </c>
      <c r="C57" s="122">
        <f t="shared" ref="C57:D62" si="9">SUM(E57+G57+I57+K57+M57+O57+Q57+S57+U57+W57+Y57+AA57+AC57+AE57+AG57+AI57+AK57)</f>
        <v>0</v>
      </c>
      <c r="D57" s="31">
        <f t="shared" si="9"/>
        <v>0</v>
      </c>
      <c r="E57" s="32"/>
      <c r="F57" s="33"/>
      <c r="G57" s="32"/>
      <c r="H57" s="34"/>
      <c r="I57" s="32"/>
      <c r="J57" s="34"/>
      <c r="K57" s="32"/>
      <c r="L57" s="34"/>
      <c r="M57" s="32"/>
      <c r="N57" s="34"/>
      <c r="O57" s="32"/>
      <c r="P57" s="34"/>
      <c r="Q57" s="32"/>
      <c r="R57" s="34"/>
      <c r="S57" s="32"/>
      <c r="T57" s="34"/>
      <c r="U57" s="32"/>
      <c r="V57" s="36"/>
      <c r="W57" s="32"/>
      <c r="X57" s="34"/>
      <c r="Y57" s="32"/>
      <c r="Z57" s="34"/>
      <c r="AA57" s="32"/>
      <c r="AB57" s="34"/>
      <c r="AC57" s="32"/>
      <c r="AD57" s="34"/>
      <c r="AE57" s="32"/>
      <c r="AF57" s="34"/>
      <c r="AG57" s="32"/>
      <c r="AH57" s="34"/>
      <c r="AI57" s="32"/>
      <c r="AJ57" s="34"/>
      <c r="AK57" s="105"/>
      <c r="AL57" s="34"/>
      <c r="AM57" s="123"/>
      <c r="AN57" s="124"/>
      <c r="AO57" s="83"/>
      <c r="AP57" s="84"/>
      <c r="AQ57" s="84"/>
      <c r="AR57" s="84"/>
      <c r="CG57" s="2">
        <v>0</v>
      </c>
    </row>
    <row r="58" spans="1:231" x14ac:dyDescent="0.25">
      <c r="A58" s="125" t="s">
        <v>50</v>
      </c>
      <c r="B58" s="126">
        <f t="shared" si="8"/>
        <v>0</v>
      </c>
      <c r="C58" s="127">
        <f t="shared" si="9"/>
        <v>0</v>
      </c>
      <c r="D58" s="86">
        <f t="shared" si="9"/>
        <v>0</v>
      </c>
      <c r="E58" s="43"/>
      <c r="F58" s="87"/>
      <c r="G58" s="43"/>
      <c r="H58" s="44"/>
      <c r="I58" s="43"/>
      <c r="J58" s="44"/>
      <c r="K58" s="43"/>
      <c r="L58" s="44"/>
      <c r="M58" s="43"/>
      <c r="N58" s="44"/>
      <c r="O58" s="43"/>
      <c r="P58" s="44"/>
      <c r="Q58" s="43"/>
      <c r="R58" s="44"/>
      <c r="S58" s="43"/>
      <c r="T58" s="44"/>
      <c r="U58" s="43"/>
      <c r="V58" s="48"/>
      <c r="W58" s="43"/>
      <c r="X58" s="44"/>
      <c r="Y58" s="43"/>
      <c r="Z58" s="44"/>
      <c r="AA58" s="43"/>
      <c r="AB58" s="44"/>
      <c r="AC58" s="43"/>
      <c r="AD58" s="44"/>
      <c r="AE58" s="43"/>
      <c r="AF58" s="44"/>
      <c r="AG58" s="43"/>
      <c r="AH58" s="44"/>
      <c r="AI58" s="43"/>
      <c r="AJ58" s="44"/>
      <c r="AK58" s="88"/>
      <c r="AL58" s="44"/>
      <c r="AM58" s="128"/>
      <c r="AN58" s="129"/>
      <c r="AO58" s="83"/>
      <c r="AP58" s="84"/>
      <c r="AQ58" s="84"/>
      <c r="AR58" s="84"/>
    </row>
    <row r="59" spans="1:231" x14ac:dyDescent="0.25">
      <c r="A59" s="125" t="s">
        <v>51</v>
      </c>
      <c r="B59" s="126">
        <f t="shared" si="8"/>
        <v>0</v>
      </c>
      <c r="C59" s="127">
        <f t="shared" si="9"/>
        <v>0</v>
      </c>
      <c r="D59" s="86">
        <f t="shared" si="9"/>
        <v>0</v>
      </c>
      <c r="E59" s="43"/>
      <c r="F59" s="87"/>
      <c r="G59" s="43"/>
      <c r="H59" s="44"/>
      <c r="I59" s="43"/>
      <c r="J59" s="44"/>
      <c r="K59" s="43"/>
      <c r="L59" s="44"/>
      <c r="M59" s="43"/>
      <c r="N59" s="44"/>
      <c r="O59" s="43"/>
      <c r="P59" s="44"/>
      <c r="Q59" s="43"/>
      <c r="R59" s="44"/>
      <c r="S59" s="43"/>
      <c r="T59" s="44"/>
      <c r="U59" s="43"/>
      <c r="V59" s="48"/>
      <c r="W59" s="43"/>
      <c r="X59" s="44"/>
      <c r="Y59" s="43"/>
      <c r="Z59" s="44"/>
      <c r="AA59" s="43"/>
      <c r="AB59" s="44"/>
      <c r="AC59" s="43"/>
      <c r="AD59" s="44"/>
      <c r="AE59" s="43"/>
      <c r="AF59" s="44"/>
      <c r="AG59" s="43"/>
      <c r="AH59" s="44"/>
      <c r="AI59" s="43"/>
      <c r="AJ59" s="44"/>
      <c r="AK59" s="88"/>
      <c r="AL59" s="44"/>
      <c r="AM59" s="128"/>
      <c r="AN59" s="129"/>
      <c r="AO59" s="83"/>
      <c r="AP59" s="84"/>
      <c r="AQ59" s="84"/>
      <c r="AR59" s="84"/>
    </row>
    <row r="60" spans="1:231" x14ac:dyDescent="0.25">
      <c r="A60" s="125" t="s">
        <v>52</v>
      </c>
      <c r="B60" s="126">
        <f t="shared" si="8"/>
        <v>0</v>
      </c>
      <c r="C60" s="127">
        <f t="shared" si="9"/>
        <v>0</v>
      </c>
      <c r="D60" s="86">
        <f t="shared" si="9"/>
        <v>0</v>
      </c>
      <c r="E60" s="43"/>
      <c r="F60" s="87"/>
      <c r="G60" s="43"/>
      <c r="H60" s="44"/>
      <c r="I60" s="43"/>
      <c r="J60" s="44"/>
      <c r="K60" s="43"/>
      <c r="L60" s="44"/>
      <c r="M60" s="43"/>
      <c r="N60" s="44"/>
      <c r="O60" s="43"/>
      <c r="P60" s="44"/>
      <c r="Q60" s="43"/>
      <c r="R60" s="44"/>
      <c r="S60" s="43"/>
      <c r="T60" s="44"/>
      <c r="U60" s="43"/>
      <c r="V60" s="48"/>
      <c r="W60" s="43"/>
      <c r="X60" s="44"/>
      <c r="Y60" s="43"/>
      <c r="Z60" s="44"/>
      <c r="AA60" s="43"/>
      <c r="AB60" s="44"/>
      <c r="AC60" s="43"/>
      <c r="AD60" s="44"/>
      <c r="AE60" s="43"/>
      <c r="AF60" s="44"/>
      <c r="AG60" s="43"/>
      <c r="AH60" s="44"/>
      <c r="AI60" s="43"/>
      <c r="AJ60" s="44"/>
      <c r="AK60" s="88"/>
      <c r="AL60" s="44"/>
      <c r="AM60" s="128"/>
      <c r="AN60" s="129"/>
      <c r="AO60" s="83"/>
      <c r="AP60" s="84"/>
      <c r="AQ60" s="84"/>
      <c r="AR60" s="84"/>
    </row>
    <row r="61" spans="1:231" x14ac:dyDescent="0.25">
      <c r="A61" s="130" t="s">
        <v>53</v>
      </c>
      <c r="B61" s="131">
        <f t="shared" si="8"/>
        <v>0</v>
      </c>
      <c r="C61" s="132">
        <f t="shared" si="9"/>
        <v>0</v>
      </c>
      <c r="D61" s="133">
        <f t="shared" si="9"/>
        <v>0</v>
      </c>
      <c r="E61" s="134"/>
      <c r="F61" s="135"/>
      <c r="G61" s="134"/>
      <c r="H61" s="136"/>
      <c r="I61" s="134"/>
      <c r="J61" s="136"/>
      <c r="K61" s="134"/>
      <c r="L61" s="136"/>
      <c r="M61" s="134"/>
      <c r="N61" s="136"/>
      <c r="O61" s="134"/>
      <c r="P61" s="136"/>
      <c r="Q61" s="134"/>
      <c r="R61" s="136"/>
      <c r="S61" s="134"/>
      <c r="T61" s="136"/>
      <c r="U61" s="134"/>
      <c r="V61" s="137"/>
      <c r="W61" s="134"/>
      <c r="X61" s="136"/>
      <c r="Y61" s="134"/>
      <c r="Z61" s="136"/>
      <c r="AA61" s="134"/>
      <c r="AB61" s="136"/>
      <c r="AC61" s="134"/>
      <c r="AD61" s="136"/>
      <c r="AE61" s="134"/>
      <c r="AF61" s="136"/>
      <c r="AG61" s="134"/>
      <c r="AH61" s="136"/>
      <c r="AI61" s="134"/>
      <c r="AJ61" s="136"/>
      <c r="AK61" s="138"/>
      <c r="AL61" s="136"/>
      <c r="AM61" s="139"/>
      <c r="AN61" s="140"/>
      <c r="AO61" s="83"/>
      <c r="AP61" s="84"/>
      <c r="AQ61" s="84"/>
      <c r="AR61" s="84"/>
    </row>
    <row r="62" spans="1:231" x14ac:dyDescent="0.25">
      <c r="A62" s="141" t="s">
        <v>54</v>
      </c>
      <c r="B62" s="142">
        <f t="shared" si="8"/>
        <v>0</v>
      </c>
      <c r="C62" s="143">
        <f t="shared" si="9"/>
        <v>0</v>
      </c>
      <c r="D62" s="54">
        <f t="shared" si="9"/>
        <v>0</v>
      </c>
      <c r="E62" s="55"/>
      <c r="F62" s="56"/>
      <c r="G62" s="55"/>
      <c r="H62" s="57"/>
      <c r="I62" s="55"/>
      <c r="J62" s="57"/>
      <c r="K62" s="55"/>
      <c r="L62" s="57"/>
      <c r="M62" s="55"/>
      <c r="N62" s="57"/>
      <c r="O62" s="55"/>
      <c r="P62" s="57"/>
      <c r="Q62" s="55"/>
      <c r="R62" s="57"/>
      <c r="S62" s="55"/>
      <c r="T62" s="57"/>
      <c r="U62" s="55"/>
      <c r="V62" s="59"/>
      <c r="W62" s="55"/>
      <c r="X62" s="57"/>
      <c r="Y62" s="55"/>
      <c r="Z62" s="57"/>
      <c r="AA62" s="55"/>
      <c r="AB62" s="57"/>
      <c r="AC62" s="55"/>
      <c r="AD62" s="57"/>
      <c r="AE62" s="55"/>
      <c r="AF62" s="57"/>
      <c r="AG62" s="55"/>
      <c r="AH62" s="57"/>
      <c r="AI62" s="55"/>
      <c r="AJ62" s="57"/>
      <c r="AK62" s="93"/>
      <c r="AL62" s="57"/>
      <c r="AM62" s="144"/>
      <c r="AN62" s="145"/>
      <c r="AO62" s="83"/>
      <c r="AP62" s="84"/>
      <c r="AQ62" s="84"/>
      <c r="AR62" s="84"/>
    </row>
    <row r="63" spans="1:231" x14ac:dyDescent="0.25">
      <c r="A63" s="108" t="s">
        <v>48</v>
      </c>
      <c r="B63" s="146">
        <f t="shared" ref="B63:AL63" si="10">SUM(B57:B62)</f>
        <v>0</v>
      </c>
      <c r="C63" s="147">
        <f t="shared" si="10"/>
        <v>0</v>
      </c>
      <c r="D63" s="148">
        <f t="shared" si="10"/>
        <v>0</v>
      </c>
      <c r="E63" s="149">
        <f t="shared" si="10"/>
        <v>0</v>
      </c>
      <c r="F63" s="150">
        <f t="shared" si="10"/>
        <v>0</v>
      </c>
      <c r="G63" s="149">
        <f t="shared" si="10"/>
        <v>0</v>
      </c>
      <c r="H63" s="151">
        <f t="shared" si="10"/>
        <v>0</v>
      </c>
      <c r="I63" s="149">
        <f t="shared" si="10"/>
        <v>0</v>
      </c>
      <c r="J63" s="151">
        <f t="shared" si="10"/>
        <v>0</v>
      </c>
      <c r="K63" s="149">
        <f t="shared" si="10"/>
        <v>0</v>
      </c>
      <c r="L63" s="151">
        <f t="shared" si="10"/>
        <v>0</v>
      </c>
      <c r="M63" s="149">
        <f t="shared" si="10"/>
        <v>0</v>
      </c>
      <c r="N63" s="151">
        <f t="shared" si="10"/>
        <v>0</v>
      </c>
      <c r="O63" s="149">
        <f t="shared" si="10"/>
        <v>0</v>
      </c>
      <c r="P63" s="151">
        <f t="shared" si="10"/>
        <v>0</v>
      </c>
      <c r="Q63" s="149">
        <f t="shared" si="10"/>
        <v>0</v>
      </c>
      <c r="R63" s="151">
        <f t="shared" si="10"/>
        <v>0</v>
      </c>
      <c r="S63" s="149">
        <f t="shared" si="10"/>
        <v>0</v>
      </c>
      <c r="T63" s="151">
        <f t="shared" si="10"/>
        <v>0</v>
      </c>
      <c r="U63" s="152">
        <f t="shared" si="10"/>
        <v>0</v>
      </c>
      <c r="V63" s="153">
        <f t="shared" si="10"/>
        <v>0</v>
      </c>
      <c r="W63" s="149">
        <f t="shared" si="10"/>
        <v>0</v>
      </c>
      <c r="X63" s="151">
        <f t="shared" si="10"/>
        <v>0</v>
      </c>
      <c r="Y63" s="149">
        <f t="shared" si="10"/>
        <v>0</v>
      </c>
      <c r="Z63" s="151">
        <f t="shared" si="10"/>
        <v>0</v>
      </c>
      <c r="AA63" s="149">
        <f t="shared" si="10"/>
        <v>0</v>
      </c>
      <c r="AB63" s="151">
        <f t="shared" si="10"/>
        <v>0</v>
      </c>
      <c r="AC63" s="149">
        <f t="shared" si="10"/>
        <v>0</v>
      </c>
      <c r="AD63" s="151">
        <f t="shared" si="10"/>
        <v>0</v>
      </c>
      <c r="AE63" s="149">
        <f t="shared" si="10"/>
        <v>0</v>
      </c>
      <c r="AF63" s="151">
        <f t="shared" si="10"/>
        <v>0</v>
      </c>
      <c r="AG63" s="149">
        <f t="shared" si="10"/>
        <v>0</v>
      </c>
      <c r="AH63" s="151">
        <f t="shared" si="10"/>
        <v>0</v>
      </c>
      <c r="AI63" s="149">
        <f t="shared" si="10"/>
        <v>0</v>
      </c>
      <c r="AJ63" s="151">
        <f t="shared" si="10"/>
        <v>0</v>
      </c>
      <c r="AK63" s="154">
        <f t="shared" si="10"/>
        <v>0</v>
      </c>
      <c r="AL63" s="151">
        <f t="shared" si="10"/>
        <v>0</v>
      </c>
      <c r="AM63" s="155">
        <f>SUM(AM57:AM62)</f>
        <v>0</v>
      </c>
      <c r="AN63" s="156">
        <f>SUM(AN57:AN62)</f>
        <v>0</v>
      </c>
      <c r="AO63" s="113"/>
      <c r="AP63" s="113"/>
      <c r="AQ63" s="113"/>
      <c r="AR63" s="113"/>
    </row>
    <row r="64" spans="1:231" x14ac:dyDescent="0.25">
      <c r="A64" s="109" t="s">
        <v>55</v>
      </c>
      <c r="B64" s="157"/>
      <c r="C64" s="157"/>
      <c r="D64" s="157"/>
      <c r="E64" s="157"/>
      <c r="F64" s="157"/>
      <c r="G64" s="157"/>
      <c r="H64" s="157"/>
      <c r="I64" s="96"/>
      <c r="J64" s="96"/>
      <c r="K64" s="96"/>
      <c r="L64" s="96"/>
      <c r="M64" s="96"/>
      <c r="N64" s="96"/>
      <c r="O64" s="96"/>
      <c r="P64" s="19"/>
      <c r="Q64" s="19"/>
      <c r="R64" s="19"/>
      <c r="S64" s="19"/>
      <c r="T64" s="20"/>
      <c r="U64" s="20"/>
      <c r="V64" s="20"/>
      <c r="W64" s="20"/>
      <c r="X64" s="20"/>
      <c r="Y64" s="20"/>
      <c r="Z64" s="158"/>
      <c r="AA64" s="158"/>
      <c r="AB64" s="158"/>
      <c r="AC64" s="158"/>
      <c r="AD64" s="158"/>
      <c r="AE64" s="158"/>
      <c r="AF64" s="158"/>
      <c r="AG64" s="158"/>
      <c r="AH64" s="158"/>
      <c r="AI64" s="158"/>
      <c r="AJ64" s="158"/>
      <c r="AK64" s="158"/>
      <c r="AL64" s="158"/>
      <c r="AM64" s="158"/>
      <c r="AN64" s="158"/>
      <c r="AO64" s="67"/>
      <c r="AP64" s="67"/>
      <c r="AQ64" s="67"/>
      <c r="AR64" s="67"/>
    </row>
    <row r="65" spans="1:95" ht="27" customHeight="1" x14ac:dyDescent="0.25">
      <c r="A65" s="159" t="s">
        <v>56</v>
      </c>
      <c r="B65" s="160" t="s">
        <v>2</v>
      </c>
      <c r="C65" s="160" t="s">
        <v>57</v>
      </c>
      <c r="D65" s="160" t="s">
        <v>58</v>
      </c>
      <c r="E65" s="160" t="s">
        <v>59</v>
      </c>
      <c r="F65" s="161"/>
      <c r="G65" s="162"/>
      <c r="H65" s="162"/>
      <c r="I65" s="162"/>
      <c r="J65" s="162"/>
      <c r="K65" s="162"/>
      <c r="L65" s="162"/>
      <c r="M65" s="162"/>
      <c r="N65" s="163" t="s">
        <v>60</v>
      </c>
      <c r="O65" s="162"/>
      <c r="P65" s="162"/>
      <c r="Q65" s="162"/>
      <c r="R65" s="112"/>
      <c r="S65" s="112"/>
      <c r="T65" s="112"/>
      <c r="U65" s="112"/>
      <c r="V65" s="112"/>
      <c r="W65" s="112"/>
      <c r="X65" s="20"/>
      <c r="Y65" s="20"/>
      <c r="Z65" s="164"/>
      <c r="AA65" s="164"/>
      <c r="AB65" s="164"/>
      <c r="AC65" s="164"/>
      <c r="AD65" s="164"/>
      <c r="AE65" s="164"/>
      <c r="AF65" s="164"/>
      <c r="AG65" s="164"/>
      <c r="AH65" s="164"/>
      <c r="AI65" s="164"/>
      <c r="AJ65" s="164"/>
      <c r="AK65" s="164"/>
      <c r="AL65" s="164"/>
      <c r="AM65" s="164"/>
      <c r="AN65" s="164"/>
      <c r="AO65" s="99"/>
      <c r="AP65" s="99"/>
      <c r="AQ65" s="99"/>
      <c r="AR65" s="68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</row>
    <row r="66" spans="1:95" x14ac:dyDescent="0.25">
      <c r="A66" s="165" t="s">
        <v>61</v>
      </c>
      <c r="B66" s="166">
        <f t="shared" ref="B66:B84" si="11">SUM(C66:E66)</f>
        <v>0</v>
      </c>
      <c r="C66" s="106"/>
      <c r="D66" s="106"/>
      <c r="E66" s="106"/>
      <c r="F66" s="162"/>
      <c r="G66" s="162"/>
      <c r="H66" s="167"/>
      <c r="I66" s="167"/>
      <c r="J66" s="167"/>
      <c r="K66" s="167"/>
      <c r="L66" s="167"/>
      <c r="M66" s="167"/>
      <c r="N66" s="167"/>
      <c r="O66" s="167"/>
      <c r="P66" s="167"/>
      <c r="Q66" s="167"/>
      <c r="R66" s="112"/>
      <c r="S66" s="112"/>
      <c r="T66" s="112"/>
      <c r="U66" s="112"/>
      <c r="V66" s="112"/>
      <c r="W66" s="112"/>
      <c r="X66" s="20"/>
      <c r="Y66" s="20"/>
      <c r="Z66" s="164"/>
      <c r="AA66" s="164"/>
      <c r="AB66" s="164"/>
      <c r="AC66" s="164"/>
      <c r="AD66" s="164"/>
      <c r="AE66" s="164"/>
      <c r="AF66" s="164"/>
      <c r="AG66" s="164"/>
      <c r="AH66" s="164"/>
      <c r="AI66" s="164"/>
      <c r="AJ66" s="164"/>
      <c r="AK66" s="164"/>
      <c r="AL66" s="164"/>
      <c r="AM66" s="164"/>
      <c r="AN66" s="164"/>
      <c r="AO66" s="99"/>
      <c r="AP66" s="99"/>
      <c r="AQ66" s="99"/>
      <c r="AR66" s="68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</row>
    <row r="67" spans="1:95" x14ac:dyDescent="0.25">
      <c r="A67" s="168" t="s">
        <v>62</v>
      </c>
      <c r="B67" s="169">
        <f t="shared" si="11"/>
        <v>0</v>
      </c>
      <c r="C67" s="89"/>
      <c r="D67" s="89"/>
      <c r="E67" s="89"/>
      <c r="F67" s="162"/>
      <c r="G67" s="162"/>
      <c r="H67" s="167"/>
      <c r="I67" s="167"/>
      <c r="J67" s="167"/>
      <c r="K67" s="167"/>
      <c r="L67" s="167"/>
      <c r="M67" s="167"/>
      <c r="N67" s="167"/>
      <c r="O67" s="167"/>
      <c r="P67" s="167"/>
      <c r="Q67" s="167"/>
      <c r="R67" s="112"/>
      <c r="S67" s="112"/>
      <c r="T67" s="112"/>
      <c r="U67" s="112"/>
      <c r="V67" s="112"/>
      <c r="W67" s="112"/>
      <c r="X67" s="20"/>
      <c r="Y67" s="20"/>
      <c r="Z67" s="164"/>
      <c r="AA67" s="164"/>
      <c r="AB67" s="164"/>
      <c r="AC67" s="164"/>
      <c r="AD67" s="164"/>
      <c r="AE67" s="164"/>
      <c r="AF67" s="164"/>
      <c r="AG67" s="164"/>
      <c r="AH67" s="164"/>
      <c r="AI67" s="164"/>
      <c r="AJ67" s="164"/>
      <c r="AK67" s="164"/>
      <c r="AL67" s="164"/>
      <c r="AM67" s="164"/>
      <c r="AN67" s="164"/>
      <c r="AO67" s="99"/>
      <c r="AP67" s="99"/>
      <c r="AQ67" s="99"/>
      <c r="AR67" s="68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</row>
    <row r="68" spans="1:95" x14ac:dyDescent="0.25">
      <c r="A68" s="168" t="s">
        <v>63</v>
      </c>
      <c r="B68" s="169">
        <f t="shared" si="11"/>
        <v>0</v>
      </c>
      <c r="C68" s="89"/>
      <c r="D68" s="89"/>
      <c r="E68" s="89"/>
      <c r="F68" s="162"/>
      <c r="G68" s="162"/>
      <c r="H68" s="167"/>
      <c r="I68" s="167"/>
      <c r="J68" s="167"/>
      <c r="K68" s="167"/>
      <c r="L68" s="167"/>
      <c r="M68" s="167"/>
      <c r="N68" s="167"/>
      <c r="O68" s="167"/>
      <c r="P68" s="167"/>
      <c r="Q68" s="167"/>
      <c r="R68" s="112"/>
      <c r="S68" s="112"/>
      <c r="T68" s="112"/>
      <c r="U68" s="112"/>
      <c r="V68" s="112"/>
      <c r="W68" s="112"/>
      <c r="X68" s="20"/>
      <c r="Y68" s="20"/>
      <c r="Z68" s="164"/>
      <c r="AA68" s="164"/>
      <c r="AB68" s="164"/>
      <c r="AC68" s="164"/>
      <c r="AD68" s="164"/>
      <c r="AE68" s="164"/>
      <c r="AF68" s="164"/>
      <c r="AG68" s="164"/>
      <c r="AH68" s="164"/>
      <c r="AI68" s="164"/>
      <c r="AJ68" s="164"/>
      <c r="AK68" s="164"/>
      <c r="AL68" s="164"/>
      <c r="AM68" s="164"/>
      <c r="AN68" s="164"/>
      <c r="AO68" s="99"/>
      <c r="AP68" s="99"/>
      <c r="AQ68" s="99"/>
      <c r="AR68" s="68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</row>
    <row r="69" spans="1:95" x14ac:dyDescent="0.25">
      <c r="A69" s="168" t="s">
        <v>64</v>
      </c>
      <c r="B69" s="169">
        <f t="shared" si="11"/>
        <v>0</v>
      </c>
      <c r="C69" s="89"/>
      <c r="D69" s="89"/>
      <c r="E69" s="89"/>
      <c r="F69" s="162"/>
      <c r="G69" s="162"/>
      <c r="H69" s="167"/>
      <c r="I69" s="167"/>
      <c r="J69" s="167"/>
      <c r="K69" s="167"/>
      <c r="L69" s="167"/>
      <c r="M69" s="167"/>
      <c r="N69" s="167"/>
      <c r="O69" s="167"/>
      <c r="P69" s="167"/>
      <c r="Q69" s="167"/>
      <c r="R69" s="112"/>
      <c r="S69" s="112"/>
      <c r="T69" s="112"/>
      <c r="U69" s="112"/>
      <c r="V69" s="112"/>
      <c r="W69" s="112"/>
      <c r="X69" s="20"/>
      <c r="Y69" s="20"/>
      <c r="Z69" s="164"/>
      <c r="AA69" s="164"/>
      <c r="AB69" s="164"/>
      <c r="AC69" s="164"/>
      <c r="AD69" s="164"/>
      <c r="AE69" s="164"/>
      <c r="AF69" s="164"/>
      <c r="AG69" s="164"/>
      <c r="AH69" s="164"/>
      <c r="AI69" s="164"/>
      <c r="AJ69" s="164"/>
      <c r="AK69" s="164"/>
      <c r="AL69" s="164"/>
      <c r="AM69" s="164"/>
      <c r="AN69" s="164"/>
      <c r="AO69" s="99"/>
      <c r="AP69" s="99"/>
      <c r="AQ69" s="99"/>
      <c r="AR69" s="68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</row>
    <row r="70" spans="1:95" x14ac:dyDescent="0.25">
      <c r="A70" s="168" t="s">
        <v>65</v>
      </c>
      <c r="B70" s="169">
        <f t="shared" si="11"/>
        <v>0</v>
      </c>
      <c r="C70" s="89"/>
      <c r="D70" s="89"/>
      <c r="E70" s="89"/>
      <c r="F70" s="162"/>
      <c r="G70" s="162"/>
      <c r="H70" s="167"/>
      <c r="I70" s="167"/>
      <c r="J70" s="167"/>
      <c r="K70" s="167"/>
      <c r="L70" s="167"/>
      <c r="M70" s="167"/>
      <c r="N70" s="167"/>
      <c r="O70" s="167"/>
      <c r="P70" s="167"/>
      <c r="Q70" s="167"/>
      <c r="R70" s="112"/>
      <c r="S70" s="112"/>
      <c r="T70" s="112"/>
      <c r="U70" s="112"/>
      <c r="V70" s="112"/>
      <c r="W70" s="112"/>
      <c r="X70" s="20"/>
      <c r="Y70" s="20"/>
      <c r="Z70" s="164"/>
      <c r="AA70" s="164"/>
      <c r="AB70" s="164"/>
      <c r="AC70" s="164"/>
      <c r="AD70" s="164"/>
      <c r="AE70" s="164"/>
      <c r="AF70" s="164"/>
      <c r="AG70" s="164"/>
      <c r="AH70" s="164"/>
      <c r="AI70" s="164"/>
      <c r="AJ70" s="164"/>
      <c r="AK70" s="164"/>
      <c r="AL70" s="164"/>
      <c r="AM70" s="164"/>
      <c r="AN70" s="164"/>
      <c r="AO70" s="99"/>
      <c r="AP70" s="99"/>
      <c r="AQ70" s="99"/>
      <c r="AR70" s="68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</row>
    <row r="71" spans="1:95" x14ac:dyDescent="0.25">
      <c r="A71" s="168" t="s">
        <v>66</v>
      </c>
      <c r="B71" s="169">
        <f t="shared" si="11"/>
        <v>0</v>
      </c>
      <c r="C71" s="89"/>
      <c r="D71" s="89"/>
      <c r="E71" s="89"/>
      <c r="F71" s="162"/>
      <c r="G71" s="162"/>
      <c r="H71" s="167"/>
      <c r="I71" s="167"/>
      <c r="J71" s="167"/>
      <c r="K71" s="167"/>
      <c r="L71" s="167"/>
      <c r="M71" s="167"/>
      <c r="N71" s="167"/>
      <c r="O71" s="167"/>
      <c r="P71" s="167"/>
      <c r="Q71" s="167"/>
      <c r="R71" s="112"/>
      <c r="S71" s="112"/>
      <c r="T71" s="112"/>
      <c r="U71" s="112"/>
      <c r="V71" s="112"/>
      <c r="W71" s="112"/>
      <c r="X71" s="20"/>
      <c r="Y71" s="20"/>
      <c r="Z71" s="164"/>
      <c r="AA71" s="164"/>
      <c r="AB71" s="164"/>
      <c r="AC71" s="164"/>
      <c r="AD71" s="164"/>
      <c r="AE71" s="164"/>
      <c r="AF71" s="164"/>
      <c r="AG71" s="164"/>
      <c r="AH71" s="164"/>
      <c r="AI71" s="164"/>
      <c r="AJ71" s="164"/>
      <c r="AK71" s="164"/>
      <c r="AL71" s="164"/>
      <c r="AM71" s="164"/>
      <c r="AN71" s="164"/>
      <c r="AO71" s="99"/>
      <c r="AP71" s="99"/>
      <c r="AQ71" s="99"/>
      <c r="AR71" s="68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</row>
    <row r="72" spans="1:95" x14ac:dyDescent="0.25">
      <c r="A72" s="168" t="s">
        <v>67</v>
      </c>
      <c r="B72" s="169">
        <f t="shared" si="11"/>
        <v>0</v>
      </c>
      <c r="C72" s="89"/>
      <c r="D72" s="89"/>
      <c r="E72" s="89"/>
      <c r="F72" s="162"/>
      <c r="G72" s="162"/>
      <c r="H72" s="167"/>
      <c r="I72" s="167"/>
      <c r="J72" s="167"/>
      <c r="K72" s="167"/>
      <c r="L72" s="167"/>
      <c r="M72" s="167"/>
      <c r="N72" s="167"/>
      <c r="O72" s="167"/>
      <c r="P72" s="167"/>
      <c r="Q72" s="167"/>
      <c r="R72" s="112"/>
      <c r="S72" s="112"/>
      <c r="T72" s="112"/>
      <c r="U72" s="112"/>
      <c r="V72" s="112"/>
      <c r="W72" s="112"/>
      <c r="X72" s="20"/>
      <c r="Y72" s="20"/>
      <c r="Z72" s="164"/>
      <c r="AA72" s="164"/>
      <c r="AB72" s="164"/>
      <c r="AC72" s="164"/>
      <c r="AD72" s="164"/>
      <c r="AE72" s="164"/>
      <c r="AF72" s="164"/>
      <c r="AG72" s="164"/>
      <c r="AH72" s="164"/>
      <c r="AI72" s="164"/>
      <c r="AJ72" s="164"/>
      <c r="AK72" s="164"/>
      <c r="AL72" s="164"/>
      <c r="AM72" s="164"/>
      <c r="AN72" s="164"/>
      <c r="AO72" s="99"/>
      <c r="AP72" s="99"/>
      <c r="AQ72" s="99"/>
      <c r="AR72" s="68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</row>
    <row r="73" spans="1:95" x14ac:dyDescent="0.25">
      <c r="A73" s="168" t="s">
        <v>68</v>
      </c>
      <c r="B73" s="169">
        <f t="shared" si="11"/>
        <v>0</v>
      </c>
      <c r="C73" s="89"/>
      <c r="D73" s="89"/>
      <c r="E73" s="89"/>
      <c r="F73" s="162"/>
      <c r="G73" s="162"/>
      <c r="H73" s="167"/>
      <c r="I73" s="167"/>
      <c r="J73" s="167"/>
      <c r="K73" s="167"/>
      <c r="L73" s="167"/>
      <c r="M73" s="167"/>
      <c r="N73" s="167"/>
      <c r="O73" s="167"/>
      <c r="P73" s="167"/>
      <c r="Q73" s="167"/>
      <c r="R73" s="112"/>
      <c r="S73" s="112"/>
      <c r="T73" s="112"/>
      <c r="U73" s="112"/>
      <c r="V73" s="112"/>
      <c r="W73" s="112"/>
      <c r="X73" s="20"/>
      <c r="Y73" s="20"/>
      <c r="Z73" s="164"/>
      <c r="AA73" s="164"/>
      <c r="AB73" s="164"/>
      <c r="AC73" s="164"/>
      <c r="AD73" s="164"/>
      <c r="AE73" s="164"/>
      <c r="AF73" s="164"/>
      <c r="AG73" s="164"/>
      <c r="AH73" s="164"/>
      <c r="AI73" s="164"/>
      <c r="AJ73" s="164"/>
      <c r="AK73" s="164"/>
      <c r="AL73" s="164"/>
      <c r="AM73" s="164"/>
      <c r="AN73" s="164"/>
      <c r="AO73" s="99"/>
      <c r="AP73" s="99"/>
      <c r="AQ73" s="99"/>
      <c r="AR73" s="68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</row>
    <row r="74" spans="1:95" x14ac:dyDescent="0.25">
      <c r="A74" s="168" t="s">
        <v>69</v>
      </c>
      <c r="B74" s="169">
        <f t="shared" si="11"/>
        <v>0</v>
      </c>
      <c r="C74" s="89"/>
      <c r="D74" s="89"/>
      <c r="E74" s="89"/>
      <c r="F74" s="162"/>
      <c r="G74" s="170"/>
      <c r="H74" s="170"/>
      <c r="I74" s="167"/>
      <c r="J74" s="167"/>
      <c r="K74" s="167"/>
      <c r="L74" s="167"/>
      <c r="M74" s="167"/>
      <c r="N74" s="167"/>
      <c r="O74" s="167"/>
      <c r="P74" s="167"/>
      <c r="Q74" s="167"/>
      <c r="R74" s="112"/>
      <c r="S74" s="112"/>
      <c r="T74" s="112"/>
      <c r="U74" s="112"/>
      <c r="V74" s="112"/>
      <c r="W74" s="112"/>
      <c r="X74" s="20"/>
      <c r="Y74" s="20"/>
      <c r="Z74" s="164"/>
      <c r="AA74" s="164"/>
      <c r="AB74" s="164"/>
      <c r="AC74" s="164"/>
      <c r="AD74" s="164"/>
      <c r="AE74" s="164"/>
      <c r="AF74" s="164"/>
      <c r="AG74" s="164"/>
      <c r="AH74" s="164"/>
      <c r="AI74" s="164"/>
      <c r="AJ74" s="164"/>
      <c r="AK74" s="164"/>
      <c r="AL74" s="164"/>
      <c r="AM74" s="164"/>
      <c r="AN74" s="164"/>
      <c r="AO74" s="164"/>
      <c r="AP74" s="164"/>
      <c r="AQ74" s="164"/>
      <c r="AR74" s="17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</row>
    <row r="75" spans="1:95" x14ac:dyDescent="0.25">
      <c r="A75" s="168" t="s">
        <v>70</v>
      </c>
      <c r="B75" s="169">
        <f t="shared" si="11"/>
        <v>0</v>
      </c>
      <c r="C75" s="89"/>
      <c r="D75" s="89"/>
      <c r="E75" s="89"/>
      <c r="F75" s="162"/>
      <c r="G75" s="170"/>
      <c r="H75" s="170"/>
      <c r="I75" s="167"/>
      <c r="J75" s="167"/>
      <c r="K75" s="167"/>
      <c r="L75" s="167"/>
      <c r="M75" s="167"/>
      <c r="N75" s="167"/>
      <c r="O75" s="167"/>
      <c r="P75" s="167"/>
      <c r="Q75" s="167"/>
      <c r="R75" s="112"/>
      <c r="S75" s="112"/>
      <c r="T75" s="112"/>
      <c r="U75" s="112"/>
      <c r="V75" s="112"/>
      <c r="W75" s="112"/>
      <c r="X75" s="20"/>
      <c r="Y75" s="20"/>
      <c r="Z75" s="164"/>
      <c r="AA75" s="164"/>
      <c r="AB75" s="164"/>
      <c r="AC75" s="164"/>
      <c r="AD75" s="164"/>
      <c r="AE75" s="164"/>
      <c r="AF75" s="164"/>
      <c r="AG75" s="164"/>
      <c r="AH75" s="164"/>
      <c r="AI75" s="164"/>
      <c r="AJ75" s="164"/>
      <c r="AK75" s="164"/>
      <c r="AL75" s="164"/>
      <c r="AM75" s="164"/>
      <c r="AN75" s="164"/>
      <c r="AO75" s="164"/>
      <c r="AP75" s="164"/>
      <c r="AQ75" s="164"/>
      <c r="AR75" s="17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</row>
    <row r="76" spans="1:95" x14ac:dyDescent="0.25">
      <c r="A76" s="168" t="s">
        <v>71</v>
      </c>
      <c r="B76" s="169">
        <f t="shared" si="11"/>
        <v>0</v>
      </c>
      <c r="C76" s="89"/>
      <c r="D76" s="89"/>
      <c r="E76" s="89"/>
      <c r="F76" s="162"/>
      <c r="G76" s="170"/>
      <c r="H76" s="170"/>
      <c r="I76" s="167"/>
      <c r="J76" s="167"/>
      <c r="K76" s="167"/>
      <c r="L76" s="167"/>
      <c r="M76" s="167"/>
      <c r="N76" s="167"/>
      <c r="O76" s="167"/>
      <c r="P76" s="167"/>
      <c r="Q76" s="167"/>
      <c r="R76" s="112"/>
      <c r="S76" s="112"/>
      <c r="T76" s="112"/>
      <c r="U76" s="112"/>
      <c r="V76" s="112"/>
      <c r="W76" s="112"/>
      <c r="X76" s="20"/>
      <c r="Y76" s="20"/>
      <c r="Z76" s="164"/>
      <c r="AA76" s="164"/>
      <c r="AB76" s="164"/>
      <c r="AC76" s="164"/>
      <c r="AD76" s="164"/>
      <c r="AE76" s="164"/>
      <c r="AF76" s="164"/>
      <c r="AG76" s="164"/>
      <c r="AH76" s="164"/>
      <c r="AI76" s="164"/>
      <c r="AJ76" s="164"/>
      <c r="AK76" s="164"/>
      <c r="AL76" s="164"/>
      <c r="AM76" s="164"/>
      <c r="AN76" s="164"/>
      <c r="AO76" s="164"/>
      <c r="AP76" s="164"/>
      <c r="AQ76" s="164"/>
      <c r="AR76" s="17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</row>
    <row r="77" spans="1:95" x14ac:dyDescent="0.25">
      <c r="A77" s="172" t="s">
        <v>72</v>
      </c>
      <c r="B77" s="169">
        <f t="shared" si="11"/>
        <v>0</v>
      </c>
      <c r="C77" s="89"/>
      <c r="D77" s="89"/>
      <c r="E77" s="89"/>
      <c r="F77" s="162"/>
      <c r="G77" s="170"/>
      <c r="H77" s="170"/>
      <c r="I77" s="167"/>
      <c r="J77" s="167"/>
      <c r="K77" s="167"/>
      <c r="L77" s="167"/>
      <c r="M77" s="167"/>
      <c r="N77" s="167"/>
      <c r="O77" s="167"/>
      <c r="P77" s="167"/>
      <c r="Q77" s="167"/>
      <c r="R77" s="112"/>
      <c r="S77" s="112"/>
      <c r="T77" s="112"/>
      <c r="U77" s="112"/>
      <c r="V77" s="112"/>
      <c r="W77" s="112"/>
      <c r="X77" s="20"/>
      <c r="Y77" s="20"/>
      <c r="Z77" s="164"/>
      <c r="AA77" s="164"/>
      <c r="AB77" s="164"/>
      <c r="AC77" s="164"/>
      <c r="AD77" s="164"/>
      <c r="AE77" s="164"/>
      <c r="AF77" s="164"/>
      <c r="AG77" s="164"/>
      <c r="AH77" s="164"/>
      <c r="AI77" s="164"/>
      <c r="AJ77" s="164"/>
      <c r="AK77" s="164"/>
      <c r="AL77" s="164"/>
      <c r="AM77" s="164"/>
      <c r="AN77" s="164"/>
      <c r="AO77" s="164"/>
      <c r="AP77" s="164"/>
      <c r="AQ77" s="164"/>
      <c r="AR77" s="17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</row>
    <row r="78" spans="1:95" x14ac:dyDescent="0.25">
      <c r="A78" s="168" t="s">
        <v>73</v>
      </c>
      <c r="B78" s="169">
        <f t="shared" si="11"/>
        <v>0</v>
      </c>
      <c r="C78" s="89"/>
      <c r="D78" s="89"/>
      <c r="E78" s="89"/>
      <c r="F78" s="162"/>
      <c r="G78" s="170"/>
      <c r="H78" s="170"/>
      <c r="I78" s="167"/>
      <c r="J78" s="167"/>
      <c r="K78" s="167"/>
      <c r="L78" s="167"/>
      <c r="M78" s="167"/>
      <c r="N78" s="167"/>
      <c r="O78" s="167"/>
      <c r="P78" s="167"/>
      <c r="Q78" s="167"/>
      <c r="R78" s="112"/>
      <c r="S78" s="112"/>
      <c r="T78" s="112"/>
      <c r="U78" s="112"/>
      <c r="V78" s="112"/>
      <c r="W78" s="112"/>
      <c r="X78" s="20"/>
      <c r="Y78" s="20"/>
      <c r="Z78" s="164"/>
      <c r="AA78" s="164"/>
      <c r="AB78" s="164"/>
      <c r="AC78" s="164"/>
      <c r="AD78" s="164"/>
      <c r="AE78" s="164"/>
      <c r="AF78" s="164"/>
      <c r="AG78" s="164"/>
      <c r="AH78" s="164"/>
      <c r="AI78" s="164"/>
      <c r="AJ78" s="164"/>
      <c r="AK78" s="164"/>
      <c r="AL78" s="164"/>
      <c r="AM78" s="164"/>
      <c r="AN78" s="164"/>
      <c r="AO78" s="164"/>
      <c r="AP78" s="164"/>
      <c r="AQ78" s="164"/>
      <c r="AR78" s="17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</row>
    <row r="79" spans="1:95" x14ac:dyDescent="0.25">
      <c r="A79" s="168" t="s">
        <v>74</v>
      </c>
      <c r="B79" s="169">
        <f t="shared" si="11"/>
        <v>0</v>
      </c>
      <c r="C79" s="89"/>
      <c r="D79" s="89"/>
      <c r="E79" s="89"/>
      <c r="F79" s="162"/>
      <c r="G79" s="170"/>
      <c r="H79" s="170"/>
      <c r="I79" s="167"/>
      <c r="J79" s="167"/>
      <c r="K79" s="167"/>
      <c r="L79" s="167"/>
      <c r="M79" s="167"/>
      <c r="N79" s="167"/>
      <c r="O79" s="167"/>
      <c r="P79" s="167"/>
      <c r="Q79" s="167"/>
      <c r="R79" s="112"/>
      <c r="S79" s="112"/>
      <c r="T79" s="112"/>
      <c r="U79" s="112"/>
      <c r="V79" s="112"/>
      <c r="W79" s="112"/>
      <c r="X79" s="20"/>
      <c r="Y79" s="20"/>
      <c r="Z79" s="164"/>
      <c r="AA79" s="164"/>
      <c r="AB79" s="164"/>
      <c r="AC79" s="164"/>
      <c r="AD79" s="164"/>
      <c r="AE79" s="164"/>
      <c r="AF79" s="164"/>
      <c r="AG79" s="164"/>
      <c r="AH79" s="164"/>
      <c r="AI79" s="164"/>
      <c r="AJ79" s="164"/>
      <c r="AK79" s="164"/>
      <c r="AL79" s="164"/>
      <c r="AM79" s="164"/>
      <c r="AN79" s="164"/>
      <c r="AO79" s="164"/>
      <c r="AP79" s="164"/>
      <c r="AQ79" s="164"/>
      <c r="AR79" s="17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</row>
    <row r="80" spans="1:95" x14ac:dyDescent="0.25">
      <c r="A80" s="168" t="s">
        <v>75</v>
      </c>
      <c r="B80" s="169">
        <f t="shared" si="11"/>
        <v>0</v>
      </c>
      <c r="C80" s="89"/>
      <c r="D80" s="89"/>
      <c r="E80" s="89"/>
      <c r="F80" s="162"/>
      <c r="G80" s="170"/>
      <c r="H80" s="170"/>
      <c r="I80" s="167"/>
      <c r="J80" s="167"/>
      <c r="K80" s="167"/>
      <c r="L80" s="167"/>
      <c r="M80" s="167"/>
      <c r="N80" s="167"/>
      <c r="O80" s="167"/>
      <c r="P80" s="167"/>
      <c r="Q80" s="167"/>
      <c r="R80" s="112"/>
      <c r="S80" s="112"/>
      <c r="T80" s="112"/>
      <c r="U80" s="112"/>
      <c r="V80" s="112"/>
      <c r="W80" s="112"/>
      <c r="X80" s="20"/>
      <c r="Y80" s="20"/>
      <c r="Z80" s="164"/>
      <c r="AA80" s="164"/>
      <c r="AB80" s="164"/>
      <c r="AC80" s="164"/>
      <c r="AD80" s="164"/>
      <c r="AE80" s="164"/>
      <c r="AF80" s="164"/>
      <c r="AG80" s="164"/>
      <c r="AH80" s="164"/>
      <c r="AI80" s="164"/>
      <c r="AJ80" s="164"/>
      <c r="AK80" s="164"/>
      <c r="AL80" s="164"/>
      <c r="AM80" s="164"/>
      <c r="AN80" s="164"/>
      <c r="AO80" s="164"/>
      <c r="AP80" s="164"/>
      <c r="AQ80" s="164"/>
      <c r="AR80" s="17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</row>
    <row r="81" spans="1:95" x14ac:dyDescent="0.25">
      <c r="A81" s="168" t="s">
        <v>76</v>
      </c>
      <c r="B81" s="169">
        <f t="shared" si="11"/>
        <v>0</v>
      </c>
      <c r="C81" s="89"/>
      <c r="D81" s="89"/>
      <c r="E81" s="89"/>
      <c r="F81" s="162"/>
      <c r="G81" s="170"/>
      <c r="H81" s="170"/>
      <c r="I81" s="167"/>
      <c r="J81" s="167"/>
      <c r="K81" s="167"/>
      <c r="L81" s="167"/>
      <c r="M81" s="167"/>
      <c r="N81" s="167"/>
      <c r="O81" s="167"/>
      <c r="P81" s="167"/>
      <c r="Q81" s="167"/>
      <c r="R81" s="112"/>
      <c r="S81" s="112"/>
      <c r="T81" s="112"/>
      <c r="U81" s="112"/>
      <c r="V81" s="112"/>
      <c r="W81" s="112"/>
      <c r="X81" s="20"/>
      <c r="Y81" s="20"/>
      <c r="Z81" s="164"/>
      <c r="AA81" s="164"/>
      <c r="AB81" s="164"/>
      <c r="AC81" s="164"/>
      <c r="AD81" s="164"/>
      <c r="AE81" s="164"/>
      <c r="AF81" s="164"/>
      <c r="AG81" s="164"/>
      <c r="AH81" s="164"/>
      <c r="AI81" s="164"/>
      <c r="AJ81" s="164"/>
      <c r="AK81" s="164"/>
      <c r="AL81" s="164"/>
      <c r="AM81" s="164"/>
      <c r="AN81" s="164"/>
      <c r="AO81" s="164"/>
      <c r="AP81" s="164"/>
      <c r="AQ81" s="164"/>
      <c r="AR81" s="171"/>
      <c r="CI81" s="1"/>
      <c r="CJ81" s="1"/>
      <c r="CK81" s="1"/>
      <c r="CL81" s="1"/>
      <c r="CM81" s="1"/>
      <c r="CN81" s="1"/>
      <c r="CO81" s="1"/>
      <c r="CP81" s="1"/>
      <c r="CQ81" s="1"/>
    </row>
    <row r="82" spans="1:95" x14ac:dyDescent="0.25">
      <c r="A82" s="168" t="s">
        <v>77</v>
      </c>
      <c r="B82" s="169">
        <f t="shared" si="11"/>
        <v>0</v>
      </c>
      <c r="C82" s="89"/>
      <c r="D82" s="89"/>
      <c r="E82" s="89"/>
      <c r="F82" s="162"/>
      <c r="G82" s="170"/>
      <c r="H82" s="170"/>
      <c r="I82" s="167"/>
      <c r="J82" s="167"/>
      <c r="K82" s="167"/>
      <c r="L82" s="167"/>
      <c r="M82" s="167"/>
      <c r="N82" s="167"/>
      <c r="O82" s="167"/>
      <c r="P82" s="167"/>
      <c r="Q82" s="167"/>
      <c r="R82" s="112"/>
      <c r="S82" s="112"/>
      <c r="T82" s="112"/>
      <c r="U82" s="112"/>
      <c r="V82" s="112"/>
      <c r="W82" s="112"/>
      <c r="X82" s="20"/>
      <c r="Y82" s="20"/>
      <c r="Z82" s="164"/>
      <c r="AA82" s="164"/>
      <c r="AB82" s="164"/>
      <c r="AC82" s="164"/>
      <c r="AD82" s="164"/>
      <c r="AE82" s="164"/>
      <c r="AF82" s="164"/>
      <c r="AG82" s="164"/>
      <c r="AH82" s="164"/>
      <c r="AI82" s="164"/>
      <c r="AJ82" s="164"/>
      <c r="AK82" s="164"/>
      <c r="AL82" s="164"/>
      <c r="AM82" s="164"/>
      <c r="AN82" s="164"/>
      <c r="AO82" s="164"/>
      <c r="AP82" s="164"/>
      <c r="AQ82" s="164"/>
      <c r="AR82" s="164"/>
      <c r="CI82" s="1"/>
      <c r="CJ82" s="1"/>
      <c r="CK82" s="1"/>
      <c r="CL82" s="1"/>
      <c r="CM82" s="1"/>
      <c r="CN82" s="1"/>
      <c r="CO82" s="1"/>
      <c r="CP82" s="1"/>
      <c r="CQ82" s="1"/>
    </row>
    <row r="83" spans="1:95" x14ac:dyDescent="0.25">
      <c r="A83" s="168" t="s">
        <v>78</v>
      </c>
      <c r="B83" s="169">
        <f t="shared" si="11"/>
        <v>0</v>
      </c>
      <c r="C83" s="89"/>
      <c r="D83" s="89"/>
      <c r="E83" s="89"/>
      <c r="F83" s="162"/>
      <c r="G83" s="170"/>
      <c r="H83" s="170"/>
      <c r="I83" s="167"/>
      <c r="J83" s="167"/>
      <c r="K83" s="167"/>
      <c r="L83" s="167"/>
      <c r="M83" s="167"/>
      <c r="N83" s="167"/>
      <c r="O83" s="167"/>
      <c r="P83" s="167"/>
      <c r="Q83" s="167"/>
      <c r="R83" s="112"/>
      <c r="S83" s="112"/>
      <c r="T83" s="112"/>
      <c r="U83" s="112"/>
      <c r="V83" s="112"/>
      <c r="W83" s="112"/>
      <c r="X83" s="20"/>
      <c r="Y83" s="20"/>
      <c r="Z83" s="164"/>
      <c r="AA83" s="164"/>
      <c r="AB83" s="164"/>
      <c r="AC83" s="164"/>
      <c r="AD83" s="164"/>
      <c r="AE83" s="164"/>
      <c r="AF83" s="164"/>
      <c r="AG83" s="164"/>
      <c r="AH83" s="164"/>
      <c r="AI83" s="164"/>
      <c r="AJ83" s="164"/>
      <c r="AK83" s="164"/>
      <c r="AL83" s="164"/>
      <c r="AM83" s="164"/>
      <c r="AN83" s="164"/>
      <c r="AO83" s="164"/>
      <c r="AP83" s="164"/>
      <c r="AQ83" s="164"/>
      <c r="AR83" s="164"/>
      <c r="CI83" s="1"/>
      <c r="CJ83" s="1"/>
      <c r="CK83" s="1"/>
      <c r="CL83" s="1"/>
      <c r="CM83" s="1"/>
      <c r="CN83" s="1"/>
      <c r="CO83" s="1"/>
      <c r="CP83" s="1"/>
      <c r="CQ83" s="1"/>
    </row>
    <row r="84" spans="1:95" x14ac:dyDescent="0.25">
      <c r="A84" s="168" t="s">
        <v>79</v>
      </c>
      <c r="B84" s="173">
        <f t="shared" si="11"/>
        <v>0</v>
      </c>
      <c r="C84" s="174"/>
      <c r="D84" s="174"/>
      <c r="E84" s="174"/>
      <c r="F84" s="162"/>
      <c r="G84" s="170"/>
      <c r="H84" s="170"/>
      <c r="I84" s="167"/>
      <c r="J84" s="167"/>
      <c r="K84" s="167"/>
      <c r="L84" s="167"/>
      <c r="M84" s="167"/>
      <c r="N84" s="167"/>
      <c r="O84" s="167"/>
      <c r="P84" s="167"/>
      <c r="Q84" s="167"/>
      <c r="R84" s="112"/>
      <c r="S84" s="112"/>
      <c r="T84" s="112"/>
      <c r="U84" s="112"/>
      <c r="V84" s="112"/>
      <c r="W84" s="112"/>
      <c r="X84" s="20"/>
      <c r="Y84" s="20"/>
      <c r="Z84" s="164"/>
      <c r="AA84" s="164"/>
      <c r="AB84" s="164"/>
      <c r="AC84" s="164"/>
      <c r="AD84" s="164"/>
      <c r="AE84" s="164"/>
      <c r="AF84" s="164"/>
      <c r="AG84" s="164"/>
      <c r="AH84" s="164"/>
      <c r="AI84" s="164"/>
      <c r="AJ84" s="164"/>
      <c r="AK84" s="164"/>
      <c r="AL84" s="164"/>
      <c r="AM84" s="164"/>
      <c r="AN84" s="164"/>
      <c r="AO84" s="164"/>
      <c r="AP84" s="164"/>
      <c r="AQ84" s="164"/>
      <c r="AR84" s="164"/>
      <c r="CI84" s="1"/>
      <c r="CJ84" s="1"/>
      <c r="CK84" s="1"/>
      <c r="CL84" s="1"/>
      <c r="CM84" s="1"/>
      <c r="CN84" s="1"/>
      <c r="CO84" s="1"/>
      <c r="CP84" s="1"/>
      <c r="CQ84" s="1"/>
    </row>
    <row r="85" spans="1:95" x14ac:dyDescent="0.25">
      <c r="A85" s="108" t="s">
        <v>48</v>
      </c>
      <c r="B85" s="175">
        <f>SUM(B66:B84)</f>
        <v>0</v>
      </c>
      <c r="C85" s="175">
        <f>SUM(C66:C84)</f>
        <v>0</v>
      </c>
      <c r="D85" s="175">
        <f>SUM(D66:D84)</f>
        <v>0</v>
      </c>
      <c r="E85" s="175">
        <f>SUM(E66:E84)</f>
        <v>0</v>
      </c>
      <c r="F85" s="162"/>
      <c r="G85" s="170"/>
      <c r="H85" s="170"/>
      <c r="I85" s="162"/>
      <c r="J85" s="167"/>
      <c r="K85" s="167"/>
      <c r="L85" s="167"/>
      <c r="M85" s="167"/>
      <c r="N85" s="167"/>
      <c r="O85" s="167"/>
      <c r="P85" s="167"/>
      <c r="Q85" s="167"/>
      <c r="R85" s="112"/>
      <c r="S85" s="112"/>
      <c r="T85" s="112"/>
      <c r="U85" s="112"/>
      <c r="V85" s="65"/>
      <c r="W85" s="112"/>
      <c r="X85" s="20"/>
      <c r="Y85" s="20"/>
      <c r="Z85" s="164"/>
      <c r="AA85" s="164"/>
      <c r="AB85" s="164"/>
      <c r="AC85" s="164"/>
      <c r="AD85" s="164"/>
      <c r="AE85" s="164"/>
      <c r="AF85" s="164"/>
      <c r="AG85" s="164"/>
      <c r="AH85" s="164"/>
      <c r="AI85" s="164"/>
      <c r="AJ85" s="164"/>
      <c r="AK85" s="164"/>
      <c r="AL85" s="164"/>
      <c r="AM85" s="164"/>
      <c r="AN85" s="164"/>
      <c r="AO85" s="164"/>
      <c r="AP85" s="164"/>
      <c r="AQ85" s="164"/>
      <c r="AR85" s="164"/>
      <c r="CI85" s="1"/>
      <c r="CJ85" s="1"/>
      <c r="CK85" s="1"/>
      <c r="CL85" s="1"/>
      <c r="CM85" s="1"/>
      <c r="CN85" s="1"/>
      <c r="CO85" s="1"/>
      <c r="CP85" s="1"/>
      <c r="CQ85" s="1"/>
    </row>
    <row r="86" spans="1:95" x14ac:dyDescent="0.25">
      <c r="A86" s="176" t="s">
        <v>80</v>
      </c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19"/>
      <c r="Q86" s="19"/>
      <c r="R86" s="19"/>
      <c r="S86" s="19"/>
      <c r="T86" s="20"/>
      <c r="U86" s="20"/>
      <c r="V86" s="20"/>
      <c r="W86" s="20"/>
      <c r="X86" s="177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158"/>
      <c r="AR86" s="158"/>
      <c r="CI86" s="1"/>
      <c r="CJ86" s="1"/>
      <c r="CK86" s="1"/>
      <c r="CL86" s="1"/>
      <c r="CM86" s="1"/>
      <c r="CN86" s="1"/>
      <c r="CO86" s="1"/>
      <c r="CP86" s="1"/>
      <c r="CQ86" s="1"/>
    </row>
    <row r="87" spans="1:95" ht="15" customHeight="1" x14ac:dyDescent="0.25">
      <c r="A87" s="636" t="s">
        <v>81</v>
      </c>
      <c r="B87" s="638"/>
      <c r="C87" s="636" t="s">
        <v>2</v>
      </c>
      <c r="D87" s="637"/>
      <c r="E87" s="638"/>
      <c r="F87" s="621" t="s">
        <v>3</v>
      </c>
      <c r="G87" s="625"/>
      <c r="H87" s="625"/>
      <c r="I87" s="625"/>
      <c r="J87" s="625"/>
      <c r="K87" s="625"/>
      <c r="L87" s="625"/>
      <c r="M87" s="625"/>
      <c r="N87" s="625"/>
      <c r="O87" s="625"/>
      <c r="P87" s="625"/>
      <c r="Q87" s="625"/>
      <c r="R87" s="625"/>
      <c r="S87" s="625"/>
      <c r="T87" s="625"/>
      <c r="U87" s="625"/>
      <c r="V87" s="625"/>
      <c r="W87" s="625"/>
      <c r="X87" s="625"/>
      <c r="Y87" s="625"/>
      <c r="Z87" s="625"/>
      <c r="AA87" s="625"/>
      <c r="AB87" s="625"/>
      <c r="AC87" s="625"/>
      <c r="AD87" s="625"/>
      <c r="AE87" s="625"/>
      <c r="AF87" s="625"/>
      <c r="AG87" s="625"/>
      <c r="AH87" s="625"/>
      <c r="AI87" s="625"/>
      <c r="AJ87" s="625"/>
      <c r="AK87" s="625"/>
      <c r="AL87" s="625"/>
      <c r="AM87" s="622"/>
      <c r="AN87" s="618" t="s">
        <v>223</v>
      </c>
      <c r="AO87" s="99"/>
      <c r="AP87" s="99"/>
      <c r="AQ87" s="99"/>
      <c r="AR87" s="99"/>
      <c r="CI87" s="1"/>
      <c r="CJ87" s="1"/>
      <c r="CK87" s="1"/>
      <c r="CL87" s="1"/>
      <c r="CM87" s="1"/>
      <c r="CN87" s="1"/>
      <c r="CO87" s="1"/>
      <c r="CP87" s="1"/>
      <c r="CQ87" s="1"/>
    </row>
    <row r="88" spans="1:95" x14ac:dyDescent="0.25">
      <c r="A88" s="666"/>
      <c r="B88" s="667"/>
      <c r="C88" s="639"/>
      <c r="D88" s="640"/>
      <c r="E88" s="641"/>
      <c r="F88" s="621" t="s">
        <v>6</v>
      </c>
      <c r="G88" s="622"/>
      <c r="H88" s="625" t="s">
        <v>7</v>
      </c>
      <c r="I88" s="625"/>
      <c r="J88" s="621" t="s">
        <v>8</v>
      </c>
      <c r="K88" s="622"/>
      <c r="L88" s="625" t="s">
        <v>9</v>
      </c>
      <c r="M88" s="625"/>
      <c r="N88" s="621" t="s">
        <v>10</v>
      </c>
      <c r="O88" s="622"/>
      <c r="P88" s="625" t="s">
        <v>11</v>
      </c>
      <c r="Q88" s="625"/>
      <c r="R88" s="621" t="s">
        <v>12</v>
      </c>
      <c r="S88" s="622"/>
      <c r="T88" s="625" t="s">
        <v>13</v>
      </c>
      <c r="U88" s="625"/>
      <c r="V88" s="621" t="s">
        <v>14</v>
      </c>
      <c r="W88" s="622"/>
      <c r="X88" s="625" t="s">
        <v>15</v>
      </c>
      <c r="Y88" s="622"/>
      <c r="Z88" s="621" t="s">
        <v>16</v>
      </c>
      <c r="AA88" s="625"/>
      <c r="AB88" s="621" t="s">
        <v>17</v>
      </c>
      <c r="AC88" s="622"/>
      <c r="AD88" s="625" t="s">
        <v>18</v>
      </c>
      <c r="AE88" s="625"/>
      <c r="AF88" s="621" t="s">
        <v>19</v>
      </c>
      <c r="AG88" s="622"/>
      <c r="AH88" s="625" t="s">
        <v>20</v>
      </c>
      <c r="AI88" s="625"/>
      <c r="AJ88" s="621" t="s">
        <v>21</v>
      </c>
      <c r="AK88" s="622"/>
      <c r="AL88" s="625" t="s">
        <v>22</v>
      </c>
      <c r="AM88" s="622"/>
      <c r="AN88" s="619"/>
      <c r="AO88" s="99"/>
      <c r="AP88" s="99"/>
      <c r="AQ88" s="99"/>
      <c r="AR88" s="99"/>
      <c r="CI88" s="1"/>
      <c r="CJ88" s="1"/>
      <c r="CK88" s="1"/>
      <c r="CL88" s="1"/>
      <c r="CM88" s="1"/>
      <c r="CN88" s="1"/>
      <c r="CO88" s="1"/>
      <c r="CP88" s="1"/>
      <c r="CQ88" s="1"/>
    </row>
    <row r="89" spans="1:95" x14ac:dyDescent="0.25">
      <c r="A89" s="639"/>
      <c r="B89" s="640"/>
      <c r="C89" s="72" t="s">
        <v>27</v>
      </c>
      <c r="D89" s="178" t="s">
        <v>36</v>
      </c>
      <c r="E89" s="71" t="s">
        <v>29</v>
      </c>
      <c r="F89" s="108" t="s">
        <v>36</v>
      </c>
      <c r="G89" s="71" t="s">
        <v>29</v>
      </c>
      <c r="H89" s="117" t="s">
        <v>36</v>
      </c>
      <c r="I89" s="117" t="s">
        <v>29</v>
      </c>
      <c r="J89" s="108" t="s">
        <v>36</v>
      </c>
      <c r="K89" s="71" t="s">
        <v>29</v>
      </c>
      <c r="L89" s="117" t="s">
        <v>36</v>
      </c>
      <c r="M89" s="117" t="s">
        <v>29</v>
      </c>
      <c r="N89" s="108" t="s">
        <v>36</v>
      </c>
      <c r="O89" s="71" t="s">
        <v>29</v>
      </c>
      <c r="P89" s="117" t="s">
        <v>36</v>
      </c>
      <c r="Q89" s="117" t="s">
        <v>29</v>
      </c>
      <c r="R89" s="108" t="s">
        <v>36</v>
      </c>
      <c r="S89" s="71" t="s">
        <v>29</v>
      </c>
      <c r="T89" s="117" t="s">
        <v>36</v>
      </c>
      <c r="U89" s="117" t="s">
        <v>29</v>
      </c>
      <c r="V89" s="108" t="s">
        <v>36</v>
      </c>
      <c r="W89" s="71" t="s">
        <v>29</v>
      </c>
      <c r="X89" s="117" t="s">
        <v>36</v>
      </c>
      <c r="Y89" s="71" t="s">
        <v>29</v>
      </c>
      <c r="Z89" s="108" t="s">
        <v>36</v>
      </c>
      <c r="AA89" s="117" t="s">
        <v>29</v>
      </c>
      <c r="AB89" s="108" t="s">
        <v>36</v>
      </c>
      <c r="AC89" s="71" t="s">
        <v>29</v>
      </c>
      <c r="AD89" s="117" t="s">
        <v>36</v>
      </c>
      <c r="AE89" s="117" t="s">
        <v>29</v>
      </c>
      <c r="AF89" s="108" t="s">
        <v>36</v>
      </c>
      <c r="AG89" s="71" t="s">
        <v>29</v>
      </c>
      <c r="AH89" s="117" t="s">
        <v>36</v>
      </c>
      <c r="AI89" s="117" t="s">
        <v>29</v>
      </c>
      <c r="AJ89" s="108" t="s">
        <v>36</v>
      </c>
      <c r="AK89" s="71" t="s">
        <v>29</v>
      </c>
      <c r="AL89" s="117" t="s">
        <v>36</v>
      </c>
      <c r="AM89" s="71" t="s">
        <v>29</v>
      </c>
      <c r="AN89" s="620"/>
      <c r="AO89" s="99"/>
      <c r="AP89" s="99"/>
      <c r="AQ89" s="99"/>
      <c r="AR89" s="99"/>
      <c r="CI89" s="1"/>
      <c r="CJ89" s="1"/>
      <c r="CK89" s="1"/>
      <c r="CL89" s="1"/>
      <c r="CM89" s="1"/>
      <c r="CN89" s="1"/>
      <c r="CO89" s="1"/>
      <c r="CP89" s="1"/>
      <c r="CQ89" s="1"/>
    </row>
    <row r="90" spans="1:95" ht="15" customHeight="1" x14ac:dyDescent="0.25">
      <c r="A90" s="621" t="s">
        <v>82</v>
      </c>
      <c r="B90" s="622"/>
      <c r="C90" s="121">
        <f t="shared" ref="C90:AN90" si="12">SUM(C91:C97)</f>
        <v>0</v>
      </c>
      <c r="D90" s="122">
        <f t="shared" si="12"/>
        <v>0</v>
      </c>
      <c r="E90" s="31">
        <f t="shared" si="12"/>
        <v>0</v>
      </c>
      <c r="F90" s="179">
        <f t="shared" si="12"/>
        <v>0</v>
      </c>
      <c r="G90" s="180">
        <f t="shared" si="12"/>
        <v>0</v>
      </c>
      <c r="H90" s="179">
        <f t="shared" si="12"/>
        <v>0</v>
      </c>
      <c r="I90" s="180">
        <f t="shared" si="12"/>
        <v>0</v>
      </c>
      <c r="J90" s="179">
        <f t="shared" si="12"/>
        <v>0</v>
      </c>
      <c r="K90" s="180">
        <f t="shared" si="12"/>
        <v>0</v>
      </c>
      <c r="L90" s="179">
        <f t="shared" si="12"/>
        <v>0</v>
      </c>
      <c r="M90" s="180">
        <f t="shared" si="12"/>
        <v>0</v>
      </c>
      <c r="N90" s="179">
        <f t="shared" si="12"/>
        <v>0</v>
      </c>
      <c r="O90" s="180">
        <f t="shared" si="12"/>
        <v>0</v>
      </c>
      <c r="P90" s="179">
        <f t="shared" si="12"/>
        <v>0</v>
      </c>
      <c r="Q90" s="180">
        <f t="shared" si="12"/>
        <v>0</v>
      </c>
      <c r="R90" s="179">
        <f t="shared" si="12"/>
        <v>0</v>
      </c>
      <c r="S90" s="180">
        <f t="shared" si="12"/>
        <v>0</v>
      </c>
      <c r="T90" s="179">
        <f t="shared" si="12"/>
        <v>0</v>
      </c>
      <c r="U90" s="180">
        <f t="shared" si="12"/>
        <v>0</v>
      </c>
      <c r="V90" s="179">
        <f t="shared" si="12"/>
        <v>0</v>
      </c>
      <c r="W90" s="180">
        <f t="shared" si="12"/>
        <v>0</v>
      </c>
      <c r="X90" s="179">
        <f t="shared" si="12"/>
        <v>0</v>
      </c>
      <c r="Y90" s="180">
        <f t="shared" si="12"/>
        <v>0</v>
      </c>
      <c r="Z90" s="179">
        <f t="shared" si="12"/>
        <v>0</v>
      </c>
      <c r="AA90" s="180">
        <f t="shared" si="12"/>
        <v>0</v>
      </c>
      <c r="AB90" s="179">
        <f t="shared" si="12"/>
        <v>0</v>
      </c>
      <c r="AC90" s="180">
        <f t="shared" si="12"/>
        <v>0</v>
      </c>
      <c r="AD90" s="179">
        <f t="shared" si="12"/>
        <v>0</v>
      </c>
      <c r="AE90" s="180">
        <f t="shared" si="12"/>
        <v>0</v>
      </c>
      <c r="AF90" s="179">
        <f t="shared" si="12"/>
        <v>0</v>
      </c>
      <c r="AG90" s="180">
        <f t="shared" si="12"/>
        <v>0</v>
      </c>
      <c r="AH90" s="179">
        <f t="shared" si="12"/>
        <v>0</v>
      </c>
      <c r="AI90" s="180">
        <f t="shared" si="12"/>
        <v>0</v>
      </c>
      <c r="AJ90" s="179">
        <f t="shared" si="12"/>
        <v>0</v>
      </c>
      <c r="AK90" s="180">
        <f t="shared" si="12"/>
        <v>0</v>
      </c>
      <c r="AL90" s="179">
        <f t="shared" si="12"/>
        <v>0</v>
      </c>
      <c r="AM90" s="180">
        <f t="shared" si="12"/>
        <v>0</v>
      </c>
      <c r="AN90" s="181">
        <f t="shared" si="12"/>
        <v>0</v>
      </c>
      <c r="AO90" s="182"/>
      <c r="AP90" s="99"/>
      <c r="AQ90" s="99"/>
      <c r="AR90" s="99"/>
      <c r="CI90" s="1"/>
      <c r="CJ90" s="1"/>
      <c r="CK90" s="1"/>
      <c r="CL90" s="1"/>
      <c r="CM90" s="1"/>
      <c r="CN90" s="1"/>
      <c r="CO90" s="1"/>
      <c r="CP90" s="1"/>
      <c r="CQ90" s="1"/>
    </row>
    <row r="91" spans="1:95" ht="15" customHeight="1" x14ac:dyDescent="0.25">
      <c r="A91" s="618" t="s">
        <v>83</v>
      </c>
      <c r="B91" s="183" t="s">
        <v>84</v>
      </c>
      <c r="C91" s="121">
        <f t="shared" ref="C91:C97" si="13">SUM(D91+E91)</f>
        <v>0</v>
      </c>
      <c r="D91" s="122">
        <f t="shared" ref="D91:E97" si="14">SUM(F91+H91+J91+L91+N91+P91+R91+T91+V91+X91+Z91+AB91+AD91+AF91+AH91+AJ91+AL91)</f>
        <v>0</v>
      </c>
      <c r="E91" s="31">
        <f t="shared" si="14"/>
        <v>0</v>
      </c>
      <c r="F91" s="184"/>
      <c r="G91" s="185"/>
      <c r="H91" s="186"/>
      <c r="I91" s="187"/>
      <c r="J91" s="186"/>
      <c r="K91" s="187"/>
      <c r="L91" s="184"/>
      <c r="M91" s="185"/>
      <c r="N91" s="186"/>
      <c r="O91" s="187"/>
      <c r="P91" s="186"/>
      <c r="Q91" s="187"/>
      <c r="R91" s="186"/>
      <c r="S91" s="187"/>
      <c r="T91" s="186"/>
      <c r="U91" s="187"/>
      <c r="V91" s="186"/>
      <c r="W91" s="187"/>
      <c r="X91" s="186"/>
      <c r="Y91" s="187"/>
      <c r="Z91" s="186"/>
      <c r="AA91" s="187"/>
      <c r="AB91" s="186"/>
      <c r="AC91" s="187"/>
      <c r="AD91" s="186"/>
      <c r="AE91" s="187"/>
      <c r="AF91" s="186"/>
      <c r="AG91" s="187"/>
      <c r="AH91" s="186"/>
      <c r="AI91" s="187"/>
      <c r="AJ91" s="186"/>
      <c r="AK91" s="187"/>
      <c r="AL91" s="186"/>
      <c r="AM91" s="187"/>
      <c r="AN91" s="188"/>
      <c r="AO91" s="83"/>
      <c r="AP91" s="84"/>
      <c r="AQ91" s="84"/>
      <c r="AR91" s="84"/>
      <c r="CA91" s="2" t="str">
        <f t="shared" ref="CA91:CA97" si="15">IF(C91=0,"",IF(AN91="",IF(C91="",""," No olvide escribir la columna Beneficiarios.-"),""))</f>
        <v/>
      </c>
      <c r="CB91" s="2" t="str">
        <f t="shared" ref="CB91:CB97" si="16">IF(C91&lt;AN91," El número de Beneficiarios NO puede ser mayor que el Total.-","")</f>
        <v/>
      </c>
      <c r="CG91" s="2">
        <f t="shared" ref="CG91:CG97" si="17">IF(C91&lt;AN91,1,0)</f>
        <v>0</v>
      </c>
      <c r="CH91" s="2" t="str">
        <f t="shared" ref="CH91:CH97" si="18">IF(C91=0,"",IF(AN91="",IF(C91="","",1),0))</f>
        <v/>
      </c>
      <c r="CI91" s="1"/>
      <c r="CJ91" s="1"/>
      <c r="CK91" s="1"/>
      <c r="CL91" s="1"/>
      <c r="CM91" s="1"/>
      <c r="CN91" s="1"/>
      <c r="CO91" s="1"/>
      <c r="CP91" s="1"/>
      <c r="CQ91" s="1"/>
    </row>
    <row r="92" spans="1:95" x14ac:dyDescent="0.25">
      <c r="A92" s="619"/>
      <c r="B92" s="189" t="s">
        <v>85</v>
      </c>
      <c r="C92" s="190">
        <f t="shared" si="13"/>
        <v>0</v>
      </c>
      <c r="D92" s="41">
        <f t="shared" si="14"/>
        <v>0</v>
      </c>
      <c r="E92" s="191">
        <f t="shared" si="14"/>
        <v>0</v>
      </c>
      <c r="F92" s="192"/>
      <c r="G92" s="193"/>
      <c r="H92" s="194"/>
      <c r="I92" s="195"/>
      <c r="J92" s="192"/>
      <c r="K92" s="196"/>
      <c r="L92" s="194"/>
      <c r="M92" s="197"/>
      <c r="N92" s="192"/>
      <c r="O92" s="196"/>
      <c r="P92" s="195"/>
      <c r="Q92" s="197"/>
      <c r="R92" s="198"/>
      <c r="S92" s="196"/>
      <c r="T92" s="195"/>
      <c r="U92" s="197"/>
      <c r="V92" s="198"/>
      <c r="W92" s="196"/>
      <c r="X92" s="195"/>
      <c r="Y92" s="196"/>
      <c r="Z92" s="198"/>
      <c r="AA92" s="197"/>
      <c r="AB92" s="198"/>
      <c r="AC92" s="196"/>
      <c r="AD92" s="195"/>
      <c r="AE92" s="197"/>
      <c r="AF92" s="198"/>
      <c r="AG92" s="196"/>
      <c r="AH92" s="195"/>
      <c r="AI92" s="197"/>
      <c r="AJ92" s="198"/>
      <c r="AK92" s="196"/>
      <c r="AL92" s="195"/>
      <c r="AM92" s="196"/>
      <c r="AN92" s="199"/>
      <c r="AO92" s="83"/>
      <c r="AP92" s="84"/>
      <c r="AQ92" s="84"/>
      <c r="AR92" s="84"/>
      <c r="CA92" s="2" t="str">
        <f t="shared" si="15"/>
        <v/>
      </c>
      <c r="CB92" s="2" t="str">
        <f t="shared" si="16"/>
        <v/>
      </c>
      <c r="CG92" s="2">
        <f t="shared" si="17"/>
        <v>0</v>
      </c>
      <c r="CH92" s="2" t="str">
        <f t="shared" si="18"/>
        <v/>
      </c>
      <c r="CI92" s="1"/>
      <c r="CJ92" s="1"/>
      <c r="CK92" s="1"/>
      <c r="CL92" s="1"/>
      <c r="CM92" s="1"/>
      <c r="CN92" s="1"/>
      <c r="CO92" s="1"/>
      <c r="CP92" s="1"/>
      <c r="CQ92" s="1"/>
    </row>
    <row r="93" spans="1:95" ht="15.75" thickBot="1" x14ac:dyDescent="0.3">
      <c r="A93" s="671"/>
      <c r="B93" s="200" t="s">
        <v>86</v>
      </c>
      <c r="C93" s="201">
        <f t="shared" si="13"/>
        <v>0</v>
      </c>
      <c r="D93" s="202">
        <f t="shared" si="14"/>
        <v>0</v>
      </c>
      <c r="E93" s="203">
        <f t="shared" si="14"/>
        <v>0</v>
      </c>
      <c r="F93" s="204"/>
      <c r="G93" s="205"/>
      <c r="H93" s="206"/>
      <c r="I93" s="207"/>
      <c r="J93" s="204"/>
      <c r="K93" s="208"/>
      <c r="L93" s="206"/>
      <c r="M93" s="209"/>
      <c r="N93" s="204"/>
      <c r="O93" s="208"/>
      <c r="P93" s="207"/>
      <c r="Q93" s="209"/>
      <c r="R93" s="210"/>
      <c r="S93" s="208"/>
      <c r="T93" s="207"/>
      <c r="U93" s="209"/>
      <c r="V93" s="210"/>
      <c r="W93" s="208"/>
      <c r="X93" s="207"/>
      <c r="Y93" s="208"/>
      <c r="Z93" s="210"/>
      <c r="AA93" s="209"/>
      <c r="AB93" s="210"/>
      <c r="AC93" s="208"/>
      <c r="AD93" s="207"/>
      <c r="AE93" s="209"/>
      <c r="AF93" s="210"/>
      <c r="AG93" s="208"/>
      <c r="AH93" s="207"/>
      <c r="AI93" s="209"/>
      <c r="AJ93" s="210"/>
      <c r="AK93" s="208"/>
      <c r="AL93" s="207"/>
      <c r="AM93" s="208"/>
      <c r="AN93" s="211"/>
      <c r="AO93" s="83"/>
      <c r="AP93" s="84"/>
      <c r="AQ93" s="84"/>
      <c r="AR93" s="84"/>
      <c r="CA93" s="2" t="str">
        <f t="shared" si="15"/>
        <v/>
      </c>
      <c r="CB93" s="2" t="str">
        <f t="shared" si="16"/>
        <v/>
      </c>
      <c r="CG93" s="2">
        <f t="shared" si="17"/>
        <v>0</v>
      </c>
      <c r="CH93" s="2" t="str">
        <f t="shared" si="18"/>
        <v/>
      </c>
      <c r="CI93" s="1"/>
      <c r="CJ93" s="1"/>
      <c r="CK93" s="1"/>
      <c r="CL93" s="1"/>
      <c r="CM93" s="1"/>
      <c r="CN93" s="1"/>
      <c r="CO93" s="1"/>
      <c r="CP93" s="1"/>
      <c r="CQ93" s="1"/>
    </row>
    <row r="94" spans="1:95" ht="15.75" thickTop="1" x14ac:dyDescent="0.25">
      <c r="A94" s="672" t="s">
        <v>87</v>
      </c>
      <c r="B94" s="673"/>
      <c r="C94" s="212">
        <f t="shared" si="13"/>
        <v>0</v>
      </c>
      <c r="D94" s="213">
        <f t="shared" si="14"/>
        <v>0</v>
      </c>
      <c r="E94" s="214">
        <f t="shared" si="14"/>
        <v>0</v>
      </c>
      <c r="F94" s="215"/>
      <c r="G94" s="216"/>
      <c r="H94" s="217"/>
      <c r="I94" s="218"/>
      <c r="J94" s="219"/>
      <c r="K94" s="216"/>
      <c r="L94" s="217"/>
      <c r="M94" s="220"/>
      <c r="N94" s="219"/>
      <c r="O94" s="216"/>
      <c r="P94" s="218"/>
      <c r="Q94" s="220"/>
      <c r="R94" s="221"/>
      <c r="S94" s="216"/>
      <c r="T94" s="218"/>
      <c r="U94" s="220"/>
      <c r="V94" s="221"/>
      <c r="W94" s="216"/>
      <c r="X94" s="218"/>
      <c r="Y94" s="216"/>
      <c r="Z94" s="221"/>
      <c r="AA94" s="220"/>
      <c r="AB94" s="221"/>
      <c r="AC94" s="216"/>
      <c r="AD94" s="218"/>
      <c r="AE94" s="220"/>
      <c r="AF94" s="221"/>
      <c r="AG94" s="216"/>
      <c r="AH94" s="218"/>
      <c r="AI94" s="220"/>
      <c r="AJ94" s="221"/>
      <c r="AK94" s="216"/>
      <c r="AL94" s="218"/>
      <c r="AM94" s="216"/>
      <c r="AN94" s="222"/>
      <c r="AO94" s="83"/>
      <c r="AP94" s="84"/>
      <c r="AQ94" s="84"/>
      <c r="AR94" s="84"/>
      <c r="CA94" s="2" t="str">
        <f t="shared" si="15"/>
        <v/>
      </c>
      <c r="CB94" s="2" t="str">
        <f t="shared" si="16"/>
        <v/>
      </c>
      <c r="CG94" s="2">
        <f t="shared" si="17"/>
        <v>0</v>
      </c>
      <c r="CH94" s="2" t="str">
        <f t="shared" si="18"/>
        <v/>
      </c>
      <c r="CI94" s="1"/>
      <c r="CJ94" s="1"/>
      <c r="CK94" s="1"/>
      <c r="CL94" s="1"/>
      <c r="CM94" s="1"/>
      <c r="CN94" s="1"/>
      <c r="CO94" s="1"/>
      <c r="CP94" s="1"/>
      <c r="CQ94" s="1"/>
    </row>
    <row r="95" spans="1:95" x14ac:dyDescent="0.25">
      <c r="A95" s="662" t="s">
        <v>88</v>
      </c>
      <c r="B95" s="663"/>
      <c r="C95" s="40">
        <f t="shared" si="13"/>
        <v>0</v>
      </c>
      <c r="D95" s="76">
        <f t="shared" si="14"/>
        <v>0</v>
      </c>
      <c r="E95" s="223">
        <f t="shared" si="14"/>
        <v>0</v>
      </c>
      <c r="F95" s="224"/>
      <c r="G95" s="225"/>
      <c r="H95" s="226"/>
      <c r="I95" s="227"/>
      <c r="J95" s="215"/>
      <c r="K95" s="228"/>
      <c r="L95" s="226"/>
      <c r="M95" s="229"/>
      <c r="N95" s="215"/>
      <c r="O95" s="228"/>
      <c r="P95" s="227"/>
      <c r="Q95" s="229"/>
      <c r="R95" s="230"/>
      <c r="S95" s="228"/>
      <c r="T95" s="227"/>
      <c r="U95" s="229"/>
      <c r="V95" s="230"/>
      <c r="W95" s="228"/>
      <c r="X95" s="227"/>
      <c r="Y95" s="228"/>
      <c r="Z95" s="230"/>
      <c r="AA95" s="229"/>
      <c r="AB95" s="230"/>
      <c r="AC95" s="228"/>
      <c r="AD95" s="227"/>
      <c r="AE95" s="229"/>
      <c r="AF95" s="230"/>
      <c r="AG95" s="228"/>
      <c r="AH95" s="227"/>
      <c r="AI95" s="229"/>
      <c r="AJ95" s="230"/>
      <c r="AK95" s="228"/>
      <c r="AL95" s="227"/>
      <c r="AM95" s="228"/>
      <c r="AN95" s="231"/>
      <c r="AO95" s="83"/>
      <c r="AP95" s="84"/>
      <c r="AQ95" s="84"/>
      <c r="AR95" s="84"/>
      <c r="CA95" s="2" t="str">
        <f t="shared" si="15"/>
        <v/>
      </c>
      <c r="CB95" s="2" t="str">
        <f t="shared" si="16"/>
        <v/>
      </c>
      <c r="CG95" s="2">
        <f t="shared" si="17"/>
        <v>0</v>
      </c>
      <c r="CH95" s="2" t="str">
        <f t="shared" si="18"/>
        <v/>
      </c>
      <c r="CI95" s="1"/>
      <c r="CJ95" s="1"/>
      <c r="CK95" s="1"/>
      <c r="CL95" s="1"/>
      <c r="CM95" s="1"/>
      <c r="CN95" s="1"/>
      <c r="CO95" s="1"/>
      <c r="CP95" s="1"/>
      <c r="CQ95" s="1"/>
    </row>
    <row r="96" spans="1:95" x14ac:dyDescent="0.25">
      <c r="A96" s="662" t="s">
        <v>89</v>
      </c>
      <c r="B96" s="663"/>
      <c r="C96" s="190">
        <f t="shared" si="13"/>
        <v>0</v>
      </c>
      <c r="D96" s="41">
        <f t="shared" si="14"/>
        <v>0</v>
      </c>
      <c r="E96" s="232">
        <f t="shared" si="14"/>
        <v>0</v>
      </c>
      <c r="F96" s="192"/>
      <c r="G96" s="193"/>
      <c r="H96" s="194"/>
      <c r="I96" s="195"/>
      <c r="J96" s="192"/>
      <c r="K96" s="196"/>
      <c r="L96" s="194"/>
      <c r="M96" s="197"/>
      <c r="N96" s="192"/>
      <c r="O96" s="196"/>
      <c r="P96" s="195"/>
      <c r="Q96" s="197"/>
      <c r="R96" s="198"/>
      <c r="S96" s="196"/>
      <c r="T96" s="195"/>
      <c r="U96" s="197"/>
      <c r="V96" s="198"/>
      <c r="W96" s="196"/>
      <c r="X96" s="195"/>
      <c r="Y96" s="196"/>
      <c r="Z96" s="198"/>
      <c r="AA96" s="197"/>
      <c r="AB96" s="198"/>
      <c r="AC96" s="196"/>
      <c r="AD96" s="195"/>
      <c r="AE96" s="197"/>
      <c r="AF96" s="198"/>
      <c r="AG96" s="196"/>
      <c r="AH96" s="195"/>
      <c r="AI96" s="197"/>
      <c r="AJ96" s="198"/>
      <c r="AK96" s="196"/>
      <c r="AL96" s="195"/>
      <c r="AM96" s="196"/>
      <c r="AN96" s="199"/>
      <c r="AO96" s="83"/>
      <c r="AP96" s="84"/>
      <c r="AQ96" s="84"/>
      <c r="AR96" s="84"/>
      <c r="CA96" s="2" t="str">
        <f t="shared" si="15"/>
        <v/>
      </c>
      <c r="CB96" s="2" t="str">
        <f t="shared" si="16"/>
        <v/>
      </c>
      <c r="CG96" s="2">
        <f t="shared" si="17"/>
        <v>0</v>
      </c>
      <c r="CH96" s="2" t="str">
        <f t="shared" si="18"/>
        <v/>
      </c>
      <c r="CI96" s="1"/>
      <c r="CJ96" s="1"/>
      <c r="CK96" s="1"/>
      <c r="CL96" s="1"/>
      <c r="CM96" s="1"/>
      <c r="CN96" s="1"/>
      <c r="CO96" s="1"/>
      <c r="CP96" s="1"/>
      <c r="CQ96" s="1"/>
    </row>
    <row r="97" spans="1:95" x14ac:dyDescent="0.25">
      <c r="A97" s="664" t="s">
        <v>90</v>
      </c>
      <c r="B97" s="665"/>
      <c r="C97" s="91">
        <f t="shared" si="13"/>
        <v>0</v>
      </c>
      <c r="D97" s="92">
        <f t="shared" si="14"/>
        <v>0</v>
      </c>
      <c r="E97" s="233">
        <f t="shared" si="14"/>
        <v>0</v>
      </c>
      <c r="F97" s="234"/>
      <c r="G97" s="235"/>
      <c r="H97" s="236"/>
      <c r="I97" s="237"/>
      <c r="J97" s="234"/>
      <c r="K97" s="238"/>
      <c r="L97" s="236"/>
      <c r="M97" s="239"/>
      <c r="N97" s="234"/>
      <c r="O97" s="238"/>
      <c r="P97" s="237"/>
      <c r="Q97" s="239"/>
      <c r="R97" s="240"/>
      <c r="S97" s="238"/>
      <c r="T97" s="237"/>
      <c r="U97" s="239"/>
      <c r="V97" s="240"/>
      <c r="W97" s="238"/>
      <c r="X97" s="237"/>
      <c r="Y97" s="238"/>
      <c r="Z97" s="240"/>
      <c r="AA97" s="239"/>
      <c r="AB97" s="240"/>
      <c r="AC97" s="238"/>
      <c r="AD97" s="237"/>
      <c r="AE97" s="239"/>
      <c r="AF97" s="240"/>
      <c r="AG97" s="238"/>
      <c r="AH97" s="237"/>
      <c r="AI97" s="239"/>
      <c r="AJ97" s="240"/>
      <c r="AK97" s="238"/>
      <c r="AL97" s="237"/>
      <c r="AM97" s="238"/>
      <c r="AN97" s="241"/>
      <c r="AO97" s="83"/>
      <c r="AP97" s="84"/>
      <c r="AQ97" s="84"/>
      <c r="AR97" s="84"/>
      <c r="CA97" s="2" t="str">
        <f t="shared" si="15"/>
        <v/>
      </c>
      <c r="CB97" s="2" t="str">
        <f t="shared" si="16"/>
        <v/>
      </c>
      <c r="CG97" s="2">
        <f t="shared" si="17"/>
        <v>0</v>
      </c>
      <c r="CH97" s="2" t="str">
        <f t="shared" si="18"/>
        <v/>
      </c>
      <c r="CI97" s="1"/>
      <c r="CJ97" s="1"/>
      <c r="CK97" s="1"/>
      <c r="CL97" s="1"/>
      <c r="CM97" s="1"/>
      <c r="CN97" s="1"/>
      <c r="CO97" s="1"/>
      <c r="CP97" s="1"/>
      <c r="CQ97" s="1"/>
    </row>
    <row r="98" spans="1:95" x14ac:dyDescent="0.25">
      <c r="A98" s="176" t="s">
        <v>91</v>
      </c>
      <c r="B98" s="20"/>
      <c r="C98" s="20"/>
      <c r="D98" s="19"/>
      <c r="E98" s="158"/>
      <c r="F98" s="158"/>
      <c r="G98" s="158"/>
      <c r="H98" s="158"/>
      <c r="I98" s="158"/>
      <c r="J98" s="158"/>
      <c r="K98" s="158"/>
      <c r="L98" s="158"/>
      <c r="M98" s="158"/>
      <c r="N98" s="158"/>
      <c r="O98" s="158"/>
      <c r="P98" s="158"/>
      <c r="Q98" s="158"/>
      <c r="R98" s="158"/>
      <c r="S98" s="158"/>
      <c r="T98" s="158"/>
      <c r="U98" s="158"/>
      <c r="V98" s="158"/>
      <c r="W98" s="158"/>
      <c r="X98" s="158"/>
      <c r="Y98" s="158"/>
      <c r="Z98" s="158"/>
      <c r="AA98" s="158"/>
      <c r="AB98" s="158"/>
      <c r="AC98" s="158"/>
      <c r="AD98" s="158"/>
      <c r="AE98" s="158"/>
      <c r="AF98" s="158"/>
      <c r="AG98" s="158"/>
      <c r="AH98" s="158"/>
      <c r="AI98" s="158"/>
      <c r="AJ98" s="158"/>
      <c r="AK98" s="158"/>
      <c r="AL98" s="158"/>
      <c r="AM98" s="158"/>
      <c r="AN98" s="158"/>
      <c r="AO98" s="67"/>
      <c r="AP98" s="67"/>
      <c r="AQ98" s="67"/>
      <c r="AR98" s="67"/>
      <c r="CI98" s="1"/>
      <c r="CJ98" s="1"/>
      <c r="CK98" s="1"/>
      <c r="CL98" s="1"/>
      <c r="CM98" s="1"/>
      <c r="CN98" s="1"/>
      <c r="CO98" s="1"/>
      <c r="CP98" s="1"/>
      <c r="CQ98" s="1"/>
    </row>
    <row r="99" spans="1:95" x14ac:dyDescent="0.25">
      <c r="A99" s="621" t="s">
        <v>92</v>
      </c>
      <c r="B99" s="625"/>
      <c r="C99" s="622"/>
      <c r="D99" s="160" t="s">
        <v>48</v>
      </c>
      <c r="E99" s="164"/>
      <c r="F99" s="164"/>
      <c r="G99" s="164"/>
      <c r="H99" s="164"/>
      <c r="I99" s="164"/>
      <c r="J99" s="164"/>
      <c r="K99" s="164"/>
      <c r="L99" s="164"/>
      <c r="M99" s="164"/>
      <c r="N99" s="164"/>
      <c r="O99" s="164"/>
      <c r="P99" s="164"/>
      <c r="Q99" s="164"/>
      <c r="R99" s="164"/>
      <c r="S99" s="164"/>
      <c r="T99" s="164"/>
      <c r="U99" s="164"/>
      <c r="V99" s="164"/>
      <c r="W99" s="164"/>
      <c r="X99" s="164"/>
      <c r="Y99" s="164"/>
      <c r="Z99" s="171"/>
      <c r="AA99" s="171"/>
      <c r="AB99" s="171"/>
      <c r="AC99" s="171"/>
      <c r="AD99" s="171"/>
      <c r="AE99" s="171"/>
      <c r="AF99" s="171"/>
      <c r="AG99" s="171"/>
      <c r="AH99" s="171"/>
      <c r="AI99" s="171"/>
      <c r="AJ99" s="171"/>
      <c r="AK99" s="171"/>
      <c r="AL99" s="171"/>
      <c r="AM99" s="171"/>
      <c r="AN99" s="171"/>
      <c r="AO99" s="99"/>
      <c r="AP99" s="99"/>
      <c r="AQ99" s="99"/>
      <c r="AR99" s="99"/>
      <c r="CI99" s="1"/>
      <c r="CJ99" s="1"/>
      <c r="CK99" s="1"/>
      <c r="CL99" s="1"/>
      <c r="CM99" s="1"/>
      <c r="CN99" s="1"/>
      <c r="CO99" s="1"/>
      <c r="CP99" s="1"/>
      <c r="CQ99" s="1"/>
    </row>
    <row r="100" spans="1:95" ht="21" x14ac:dyDescent="0.25">
      <c r="A100" s="636" t="s">
        <v>93</v>
      </c>
      <c r="B100" s="638"/>
      <c r="C100" s="242" t="s">
        <v>94</v>
      </c>
      <c r="D100" s="243"/>
      <c r="E100" s="244"/>
      <c r="F100" s="164"/>
      <c r="G100" s="164"/>
      <c r="H100" s="164"/>
      <c r="I100" s="164"/>
      <c r="J100" s="164"/>
      <c r="K100" s="164"/>
      <c r="L100" s="164"/>
      <c r="M100" s="164"/>
      <c r="N100" s="164"/>
      <c r="O100" s="164"/>
      <c r="P100" s="164"/>
      <c r="Q100" s="164"/>
      <c r="R100" s="164"/>
      <c r="S100" s="164"/>
      <c r="T100" s="164"/>
      <c r="U100" s="164"/>
      <c r="V100" s="164"/>
      <c r="W100" s="164"/>
      <c r="X100" s="164"/>
      <c r="Y100" s="164"/>
      <c r="Z100" s="171"/>
      <c r="AA100" s="171"/>
      <c r="AB100" s="171"/>
      <c r="AC100" s="171"/>
      <c r="AD100" s="171"/>
      <c r="AE100" s="171"/>
      <c r="AF100" s="171"/>
      <c r="AG100" s="171"/>
      <c r="AH100" s="171"/>
      <c r="AI100" s="171"/>
      <c r="AJ100" s="171"/>
      <c r="AK100" s="171"/>
      <c r="AL100" s="171"/>
      <c r="AM100" s="171"/>
      <c r="AN100" s="171"/>
      <c r="AO100" s="164"/>
      <c r="AP100" s="164"/>
      <c r="AQ100" s="164"/>
      <c r="AR100" s="164"/>
      <c r="CI100" s="1"/>
      <c r="CJ100" s="1"/>
      <c r="CK100" s="1"/>
      <c r="CL100" s="1"/>
      <c r="CM100" s="1"/>
      <c r="CN100" s="1"/>
      <c r="CO100" s="1"/>
      <c r="CP100" s="1"/>
      <c r="CQ100" s="1"/>
    </row>
    <row r="101" spans="1:95" x14ac:dyDescent="0.25">
      <c r="A101" s="666"/>
      <c r="B101" s="667"/>
      <c r="C101" s="245" t="s">
        <v>95</v>
      </c>
      <c r="D101" s="199"/>
      <c r="E101" s="244"/>
      <c r="F101" s="164"/>
      <c r="G101" s="164"/>
      <c r="H101" s="164"/>
      <c r="I101" s="164"/>
      <c r="J101" s="164"/>
      <c r="K101" s="164"/>
      <c r="L101" s="164"/>
      <c r="M101" s="164"/>
      <c r="N101" s="164"/>
      <c r="O101" s="164"/>
      <c r="P101" s="164"/>
      <c r="Q101" s="164"/>
      <c r="R101" s="164"/>
      <c r="S101" s="164"/>
      <c r="T101" s="164"/>
      <c r="U101" s="164"/>
      <c r="V101" s="164"/>
      <c r="W101" s="164"/>
      <c r="X101" s="164"/>
      <c r="Y101" s="164"/>
      <c r="Z101" s="171"/>
      <c r="AA101" s="171"/>
      <c r="AB101" s="171"/>
      <c r="AC101" s="171"/>
      <c r="AD101" s="171"/>
      <c r="AE101" s="171"/>
      <c r="AF101" s="171"/>
      <c r="AG101" s="171"/>
      <c r="AH101" s="171"/>
      <c r="AI101" s="171"/>
      <c r="AJ101" s="171"/>
      <c r="AK101" s="171"/>
      <c r="AL101" s="171"/>
      <c r="AM101" s="171"/>
      <c r="AN101" s="171"/>
      <c r="AO101" s="164"/>
      <c r="AP101" s="164"/>
      <c r="AQ101" s="164"/>
      <c r="AR101" s="164"/>
      <c r="CI101" s="1"/>
      <c r="CJ101" s="1"/>
      <c r="CK101" s="1"/>
      <c r="CL101" s="1"/>
      <c r="CM101" s="1"/>
      <c r="CN101" s="1"/>
      <c r="CO101" s="1"/>
      <c r="CP101" s="1"/>
      <c r="CQ101" s="1"/>
    </row>
    <row r="102" spans="1:95" ht="21" x14ac:dyDescent="0.25">
      <c r="A102" s="639"/>
      <c r="B102" s="641"/>
      <c r="C102" s="246" t="s">
        <v>96</v>
      </c>
      <c r="D102" s="247"/>
      <c r="E102" s="244"/>
      <c r="F102" s="164"/>
      <c r="G102" s="164"/>
      <c r="H102" s="164"/>
      <c r="I102" s="164"/>
      <c r="J102" s="164"/>
      <c r="K102" s="164"/>
      <c r="L102" s="164"/>
      <c r="M102" s="164"/>
      <c r="N102" s="164"/>
      <c r="O102" s="164"/>
      <c r="P102" s="164"/>
      <c r="Q102" s="164"/>
      <c r="R102" s="164"/>
      <c r="S102" s="164"/>
      <c r="T102" s="164"/>
      <c r="U102" s="164"/>
      <c r="V102" s="164"/>
      <c r="W102" s="164"/>
      <c r="X102" s="164"/>
      <c r="Y102" s="164"/>
      <c r="Z102" s="171"/>
      <c r="AA102" s="171"/>
      <c r="AB102" s="171"/>
      <c r="AC102" s="171"/>
      <c r="AD102" s="171"/>
      <c r="AE102" s="171"/>
      <c r="AF102" s="171"/>
      <c r="AG102" s="171"/>
      <c r="AH102" s="171"/>
      <c r="AI102" s="171"/>
      <c r="AJ102" s="171"/>
      <c r="AK102" s="171"/>
      <c r="AL102" s="171"/>
      <c r="AM102" s="171"/>
      <c r="AN102" s="171"/>
      <c r="AO102" s="164"/>
      <c r="AP102" s="164"/>
      <c r="AQ102" s="164"/>
      <c r="AR102" s="164"/>
      <c r="CI102" s="1"/>
      <c r="CJ102" s="1"/>
      <c r="CK102" s="1"/>
      <c r="CL102" s="1"/>
      <c r="CM102" s="1"/>
      <c r="CN102" s="1"/>
      <c r="CO102" s="1"/>
      <c r="CP102" s="1"/>
      <c r="CQ102" s="1"/>
    </row>
    <row r="103" spans="1:95" ht="15.75" x14ac:dyDescent="0.25">
      <c r="A103" s="248" t="s">
        <v>228</v>
      </c>
      <c r="B103" s="97"/>
      <c r="C103" s="249"/>
      <c r="D103" s="250"/>
      <c r="E103" s="251"/>
      <c r="F103" s="252"/>
      <c r="G103" s="252"/>
      <c r="H103" s="253"/>
      <c r="I103" s="252"/>
      <c r="J103" s="65"/>
      <c r="K103" s="254"/>
      <c r="L103" s="255"/>
      <c r="M103" s="254"/>
      <c r="N103" s="254"/>
      <c r="O103" s="256"/>
      <c r="P103" s="65"/>
      <c r="Q103" s="254"/>
      <c r="R103" s="256"/>
      <c r="S103" s="65"/>
      <c r="T103" s="254"/>
      <c r="U103" s="65"/>
      <c r="V103" s="65"/>
      <c r="W103" s="256"/>
      <c r="X103" s="256"/>
      <c r="Y103" s="256"/>
      <c r="Z103" s="257"/>
      <c r="AA103" s="65"/>
      <c r="AB103" s="256"/>
      <c r="AC103" s="256"/>
      <c r="AD103" s="256"/>
      <c r="AE103" s="256"/>
      <c r="AF103" s="257"/>
      <c r="AG103" s="65"/>
      <c r="AH103" s="256"/>
      <c r="AI103" s="256"/>
      <c r="AJ103" s="256"/>
      <c r="AK103" s="65"/>
      <c r="AL103" s="254"/>
      <c r="AM103" s="256"/>
      <c r="AN103" s="254"/>
      <c r="AO103" s="258"/>
      <c r="AP103" s="65"/>
      <c r="AQ103" s="158"/>
      <c r="AR103" s="158"/>
      <c r="CI103" s="1"/>
      <c r="CJ103" s="1"/>
      <c r="CK103" s="1"/>
      <c r="CL103" s="1"/>
      <c r="CM103" s="1"/>
      <c r="CN103" s="1"/>
      <c r="CO103" s="1"/>
      <c r="CP103" s="1"/>
      <c r="CQ103" s="1"/>
    </row>
    <row r="104" spans="1:95" ht="18.75" customHeight="1" x14ac:dyDescent="0.25">
      <c r="A104" s="643" t="s">
        <v>81</v>
      </c>
      <c r="B104" s="668"/>
      <c r="C104" s="636" t="s">
        <v>2</v>
      </c>
      <c r="D104" s="637"/>
      <c r="E104" s="638"/>
      <c r="F104" s="621" t="s">
        <v>3</v>
      </c>
      <c r="G104" s="625"/>
      <c r="H104" s="625"/>
      <c r="I104" s="625"/>
      <c r="J104" s="625"/>
      <c r="K104" s="625"/>
      <c r="L104" s="625"/>
      <c r="M104" s="625"/>
      <c r="N104" s="625"/>
      <c r="O104" s="625"/>
      <c r="P104" s="625"/>
      <c r="Q104" s="625"/>
      <c r="R104" s="625"/>
      <c r="S104" s="625"/>
      <c r="T104" s="625"/>
      <c r="U104" s="625"/>
      <c r="V104" s="625"/>
      <c r="W104" s="625"/>
      <c r="X104" s="625"/>
      <c r="Y104" s="625"/>
      <c r="Z104" s="625"/>
      <c r="AA104" s="625"/>
      <c r="AB104" s="625"/>
      <c r="AC104" s="625"/>
      <c r="AD104" s="625"/>
      <c r="AE104" s="625"/>
      <c r="AF104" s="625"/>
      <c r="AG104" s="625"/>
      <c r="AH104" s="625"/>
      <c r="AI104" s="625"/>
      <c r="AJ104" s="625"/>
      <c r="AK104" s="625"/>
      <c r="AL104" s="625"/>
      <c r="AM104" s="622"/>
      <c r="AN104" s="618" t="s">
        <v>223</v>
      </c>
      <c r="AO104" s="259"/>
      <c r="AP104" s="164"/>
      <c r="AQ104" s="164"/>
      <c r="AR104" s="164"/>
      <c r="CI104" s="1"/>
      <c r="CJ104" s="1"/>
      <c r="CK104" s="1"/>
      <c r="CL104" s="1"/>
      <c r="CM104" s="1"/>
      <c r="CN104" s="1"/>
      <c r="CO104" s="1"/>
      <c r="CP104" s="1"/>
      <c r="CQ104" s="1"/>
    </row>
    <row r="105" spans="1:95" x14ac:dyDescent="0.25">
      <c r="A105" s="644"/>
      <c r="B105" s="669"/>
      <c r="C105" s="639"/>
      <c r="D105" s="640"/>
      <c r="E105" s="641"/>
      <c r="F105" s="621" t="s">
        <v>6</v>
      </c>
      <c r="G105" s="622"/>
      <c r="H105" s="621" t="s">
        <v>7</v>
      </c>
      <c r="I105" s="622"/>
      <c r="J105" s="621" t="s">
        <v>8</v>
      </c>
      <c r="K105" s="622"/>
      <c r="L105" s="621" t="s">
        <v>9</v>
      </c>
      <c r="M105" s="622"/>
      <c r="N105" s="621" t="s">
        <v>10</v>
      </c>
      <c r="O105" s="622"/>
      <c r="P105" s="623" t="s">
        <v>11</v>
      </c>
      <c r="Q105" s="624"/>
      <c r="R105" s="623" t="s">
        <v>12</v>
      </c>
      <c r="S105" s="624"/>
      <c r="T105" s="623" t="s">
        <v>13</v>
      </c>
      <c r="U105" s="624"/>
      <c r="V105" s="623" t="s">
        <v>14</v>
      </c>
      <c r="W105" s="624"/>
      <c r="X105" s="623" t="s">
        <v>15</v>
      </c>
      <c r="Y105" s="624"/>
      <c r="Z105" s="623" t="s">
        <v>16</v>
      </c>
      <c r="AA105" s="624"/>
      <c r="AB105" s="623" t="s">
        <v>17</v>
      </c>
      <c r="AC105" s="624"/>
      <c r="AD105" s="642" t="s">
        <v>18</v>
      </c>
      <c r="AE105" s="642"/>
      <c r="AF105" s="623" t="s">
        <v>19</v>
      </c>
      <c r="AG105" s="624"/>
      <c r="AH105" s="642" t="s">
        <v>20</v>
      </c>
      <c r="AI105" s="642"/>
      <c r="AJ105" s="623" t="s">
        <v>21</v>
      </c>
      <c r="AK105" s="624"/>
      <c r="AL105" s="642" t="s">
        <v>22</v>
      </c>
      <c r="AM105" s="624"/>
      <c r="AN105" s="619"/>
      <c r="AO105" s="99"/>
      <c r="AP105" s="99"/>
      <c r="AQ105" s="99"/>
      <c r="AR105" s="99"/>
      <c r="CI105" s="1"/>
      <c r="CJ105" s="1"/>
      <c r="CK105" s="1"/>
      <c r="CL105" s="1"/>
      <c r="CM105" s="1"/>
      <c r="CN105" s="1"/>
      <c r="CO105" s="1"/>
      <c r="CP105" s="1"/>
      <c r="CQ105" s="1"/>
    </row>
    <row r="106" spans="1:95" x14ac:dyDescent="0.25">
      <c r="A106" s="645"/>
      <c r="B106" s="670"/>
      <c r="C106" s="69" t="s">
        <v>27</v>
      </c>
      <c r="D106" s="70" t="s">
        <v>36</v>
      </c>
      <c r="E106" s="71" t="s">
        <v>29</v>
      </c>
      <c r="F106" s="108" t="s">
        <v>36</v>
      </c>
      <c r="G106" s="71" t="s">
        <v>29</v>
      </c>
      <c r="H106" s="108" t="s">
        <v>36</v>
      </c>
      <c r="I106" s="71" t="s">
        <v>29</v>
      </c>
      <c r="J106" s="108" t="s">
        <v>36</v>
      </c>
      <c r="K106" s="71" t="s">
        <v>29</v>
      </c>
      <c r="L106" s="108" t="s">
        <v>36</v>
      </c>
      <c r="M106" s="71" t="s">
        <v>29</v>
      </c>
      <c r="N106" s="108" t="s">
        <v>36</v>
      </c>
      <c r="O106" s="71" t="s">
        <v>29</v>
      </c>
      <c r="P106" s="108" t="s">
        <v>36</v>
      </c>
      <c r="Q106" s="71" t="s">
        <v>29</v>
      </c>
      <c r="R106" s="108" t="s">
        <v>36</v>
      </c>
      <c r="S106" s="71" t="s">
        <v>29</v>
      </c>
      <c r="T106" s="108" t="s">
        <v>36</v>
      </c>
      <c r="U106" s="71" t="s">
        <v>29</v>
      </c>
      <c r="V106" s="108" t="s">
        <v>36</v>
      </c>
      <c r="W106" s="71" t="s">
        <v>29</v>
      </c>
      <c r="X106" s="108" t="s">
        <v>36</v>
      </c>
      <c r="Y106" s="71" t="s">
        <v>29</v>
      </c>
      <c r="Z106" s="108" t="s">
        <v>36</v>
      </c>
      <c r="AA106" s="71" t="s">
        <v>29</v>
      </c>
      <c r="AB106" s="108" t="s">
        <v>36</v>
      </c>
      <c r="AC106" s="71" t="s">
        <v>29</v>
      </c>
      <c r="AD106" s="117" t="s">
        <v>36</v>
      </c>
      <c r="AE106" s="117" t="s">
        <v>29</v>
      </c>
      <c r="AF106" s="108" t="s">
        <v>36</v>
      </c>
      <c r="AG106" s="71" t="s">
        <v>29</v>
      </c>
      <c r="AH106" s="117" t="s">
        <v>36</v>
      </c>
      <c r="AI106" s="117" t="s">
        <v>29</v>
      </c>
      <c r="AJ106" s="108" t="s">
        <v>36</v>
      </c>
      <c r="AK106" s="71" t="s">
        <v>29</v>
      </c>
      <c r="AL106" s="117" t="s">
        <v>36</v>
      </c>
      <c r="AM106" s="71" t="s">
        <v>29</v>
      </c>
      <c r="AN106" s="620"/>
      <c r="AO106" s="260"/>
      <c r="AP106" s="99"/>
      <c r="AQ106" s="99"/>
      <c r="AR106" s="99"/>
      <c r="CI106" s="1"/>
      <c r="CJ106" s="1"/>
      <c r="CK106" s="1"/>
      <c r="CL106" s="1"/>
      <c r="CM106" s="1"/>
      <c r="CN106" s="1"/>
      <c r="CO106" s="1"/>
      <c r="CP106" s="1"/>
      <c r="CQ106" s="1"/>
    </row>
    <row r="107" spans="1:95" ht="21" customHeight="1" x14ac:dyDescent="0.25">
      <c r="A107" s="674" t="s">
        <v>97</v>
      </c>
      <c r="B107" s="675"/>
      <c r="C107" s="212">
        <f>SUM(D107+E107)</f>
        <v>0</v>
      </c>
      <c r="D107" s="261">
        <f t="shared" ref="D107:E109" si="19">SUM(F107+H107+J107+L107+N107+P107+R107+T107+V107+X107+Z107+AB107+AD107+AF107+AH107+AJ107+AL107)</f>
        <v>0</v>
      </c>
      <c r="E107" s="77">
        <f t="shared" si="19"/>
        <v>0</v>
      </c>
      <c r="F107" s="262"/>
      <c r="G107" s="263"/>
      <c r="H107" s="262"/>
      <c r="I107" s="263"/>
      <c r="J107" s="262"/>
      <c r="K107" s="263"/>
      <c r="L107" s="262"/>
      <c r="M107" s="263"/>
      <c r="N107" s="262"/>
      <c r="O107" s="263"/>
      <c r="P107" s="262"/>
      <c r="Q107" s="263"/>
      <c r="R107" s="262"/>
      <c r="S107" s="263"/>
      <c r="T107" s="262"/>
      <c r="U107" s="263"/>
      <c r="V107" s="262"/>
      <c r="W107" s="263"/>
      <c r="X107" s="262"/>
      <c r="Y107" s="263"/>
      <c r="Z107" s="262"/>
      <c r="AA107" s="263"/>
      <c r="AB107" s="262"/>
      <c r="AC107" s="263"/>
      <c r="AD107" s="264"/>
      <c r="AE107" s="265"/>
      <c r="AF107" s="262"/>
      <c r="AG107" s="263"/>
      <c r="AH107" s="264"/>
      <c r="AI107" s="265"/>
      <c r="AJ107" s="262"/>
      <c r="AK107" s="263"/>
      <c r="AL107" s="264"/>
      <c r="AM107" s="263"/>
      <c r="AN107" s="266"/>
      <c r="AO107" s="83"/>
      <c r="AP107" s="84"/>
      <c r="AQ107" s="84"/>
      <c r="AR107" s="84"/>
      <c r="CA107" s="2" t="str">
        <f>IF(C107=0,"",IF(AN107="",IF(C107="",""," No olvide escribir la columna Beneficiarios.-"),""))</f>
        <v/>
      </c>
      <c r="CB107" s="2" t="str">
        <f>IF(C107&lt;AN107," El número de Beneficiarios NO puede ser mayor que el Total.-","")</f>
        <v/>
      </c>
      <c r="CG107" s="2">
        <f>IF(C107&lt;AN107,1,0)</f>
        <v>0</v>
      </c>
      <c r="CH107" s="2" t="str">
        <f>IF(C107=0,"",IF(AN107="",IF(C107="","",1),0))</f>
        <v/>
      </c>
      <c r="CI107" s="1"/>
      <c r="CJ107" s="1"/>
      <c r="CK107" s="1"/>
      <c r="CL107" s="1"/>
      <c r="CM107" s="1"/>
      <c r="CN107" s="1"/>
      <c r="CO107" s="1"/>
      <c r="CP107" s="1"/>
      <c r="CQ107" s="1"/>
    </row>
    <row r="108" spans="1:95" ht="21" customHeight="1" x14ac:dyDescent="0.25">
      <c r="A108" s="676" t="s">
        <v>98</v>
      </c>
      <c r="B108" s="677"/>
      <c r="C108" s="75">
        <f>SUM(D108+E108)</f>
        <v>0</v>
      </c>
      <c r="D108" s="76">
        <f t="shared" si="19"/>
        <v>0</v>
      </c>
      <c r="E108" s="86">
        <f t="shared" si="19"/>
        <v>0</v>
      </c>
      <c r="F108" s="267"/>
      <c r="G108" s="268"/>
      <c r="H108" s="267"/>
      <c r="I108" s="268"/>
      <c r="J108" s="267"/>
      <c r="K108" s="268"/>
      <c r="L108" s="267"/>
      <c r="M108" s="268"/>
      <c r="N108" s="267"/>
      <c r="O108" s="268"/>
      <c r="P108" s="267"/>
      <c r="Q108" s="268"/>
      <c r="R108" s="267"/>
      <c r="S108" s="268"/>
      <c r="T108" s="267"/>
      <c r="U108" s="268"/>
      <c r="V108" s="267"/>
      <c r="W108" s="268"/>
      <c r="X108" s="267"/>
      <c r="Y108" s="268"/>
      <c r="Z108" s="267"/>
      <c r="AA108" s="268"/>
      <c r="AB108" s="267"/>
      <c r="AC108" s="268"/>
      <c r="AD108" s="269"/>
      <c r="AE108" s="270"/>
      <c r="AF108" s="267"/>
      <c r="AG108" s="268"/>
      <c r="AH108" s="269"/>
      <c r="AI108" s="270"/>
      <c r="AJ108" s="267"/>
      <c r="AK108" s="268"/>
      <c r="AL108" s="269"/>
      <c r="AM108" s="268"/>
      <c r="AN108" s="271"/>
      <c r="AO108" s="83"/>
      <c r="AP108" s="84"/>
      <c r="AQ108" s="84"/>
      <c r="AR108" s="84"/>
      <c r="CA108" s="2" t="str">
        <f>IF(C108=0,"",IF(AN108="",IF(C108="",""," No olvide escribir la columna Beneficiarios.-"),""))</f>
        <v/>
      </c>
      <c r="CB108" s="2" t="str">
        <f>IF(C108&lt;AN108," El número de Beneficiarios NO puede ser mayor que el Total.-","")</f>
        <v/>
      </c>
      <c r="CG108" s="2">
        <f>IF(C108&lt;AN108,1,0)</f>
        <v>0</v>
      </c>
      <c r="CH108" s="2" t="str">
        <f>IF(C108=0,"",IF(AN108="",IF(C108="","",1),0))</f>
        <v/>
      </c>
      <c r="CI108" s="1"/>
      <c r="CJ108" s="1"/>
      <c r="CK108" s="1"/>
      <c r="CL108" s="1"/>
      <c r="CM108" s="1"/>
      <c r="CN108" s="1"/>
      <c r="CO108" s="1"/>
      <c r="CP108" s="1"/>
      <c r="CQ108" s="1"/>
    </row>
    <row r="109" spans="1:95" ht="21" customHeight="1" x14ac:dyDescent="0.25">
      <c r="A109" s="678" t="s">
        <v>99</v>
      </c>
      <c r="B109" s="679"/>
      <c r="C109" s="91">
        <f>SUM(D109+E109)</f>
        <v>0</v>
      </c>
      <c r="D109" s="92">
        <f t="shared" si="19"/>
        <v>0</v>
      </c>
      <c r="E109" s="54">
        <f t="shared" si="19"/>
        <v>0</v>
      </c>
      <c r="F109" s="272"/>
      <c r="G109" s="273"/>
      <c r="H109" s="272"/>
      <c r="I109" s="273"/>
      <c r="J109" s="272"/>
      <c r="K109" s="273"/>
      <c r="L109" s="272"/>
      <c r="M109" s="273"/>
      <c r="N109" s="272"/>
      <c r="O109" s="273"/>
      <c r="P109" s="272"/>
      <c r="Q109" s="273"/>
      <c r="R109" s="272"/>
      <c r="S109" s="273"/>
      <c r="T109" s="272"/>
      <c r="U109" s="273"/>
      <c r="V109" s="272"/>
      <c r="W109" s="273"/>
      <c r="X109" s="272"/>
      <c r="Y109" s="273"/>
      <c r="Z109" s="272"/>
      <c r="AA109" s="273"/>
      <c r="AB109" s="272"/>
      <c r="AC109" s="273"/>
      <c r="AD109" s="274"/>
      <c r="AE109" s="275"/>
      <c r="AF109" s="272"/>
      <c r="AG109" s="273"/>
      <c r="AH109" s="274"/>
      <c r="AI109" s="275"/>
      <c r="AJ109" s="272"/>
      <c r="AK109" s="273"/>
      <c r="AL109" s="274"/>
      <c r="AM109" s="273"/>
      <c r="AN109" s="276"/>
      <c r="AO109" s="83"/>
      <c r="AP109" s="84"/>
      <c r="AQ109" s="84"/>
      <c r="AR109" s="84"/>
      <c r="CA109" s="2" t="str">
        <f>IF(C109=0,"",IF(AN109="",IF(C109="",""," No olvide escribir la columna Beneficiarios.-"),""))</f>
        <v/>
      </c>
      <c r="CB109" s="2" t="str">
        <f>IF(C109&lt;AN109," El número de Beneficiarios NO puede ser mayor que el Total.-","")</f>
        <v/>
      </c>
      <c r="CG109" s="2">
        <f>IF(C109&lt;AN109,1,0)</f>
        <v>0</v>
      </c>
      <c r="CH109" s="2" t="str">
        <f>IF(C109=0,"",IF(AN109="",IF(C109="","",1),0))</f>
        <v/>
      </c>
      <c r="CI109" s="1"/>
      <c r="CJ109" s="1"/>
      <c r="CK109" s="1"/>
      <c r="CL109" s="1"/>
      <c r="CM109" s="1"/>
      <c r="CN109" s="1"/>
      <c r="CO109" s="1"/>
      <c r="CP109" s="1"/>
      <c r="CQ109" s="1"/>
    </row>
    <row r="110" spans="1:95" x14ac:dyDescent="0.25">
      <c r="A110" s="176" t="s">
        <v>100</v>
      </c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19"/>
      <c r="AC110" s="20"/>
      <c r="AD110" s="20"/>
      <c r="AE110" s="20"/>
      <c r="AF110" s="20"/>
      <c r="AG110" s="20"/>
      <c r="AH110" s="158"/>
      <c r="AI110" s="158"/>
      <c r="AJ110" s="158"/>
      <c r="AK110" s="158"/>
      <c r="AL110" s="158"/>
      <c r="AM110" s="158"/>
      <c r="AN110" s="158"/>
      <c r="AO110" s="67"/>
      <c r="AP110" s="67"/>
      <c r="AQ110" s="67"/>
      <c r="AR110" s="67"/>
      <c r="CI110" s="1"/>
      <c r="CJ110" s="1"/>
      <c r="CK110" s="1"/>
      <c r="CL110" s="1"/>
      <c r="CM110" s="1"/>
      <c r="CN110" s="1"/>
      <c r="CO110" s="1"/>
      <c r="CP110" s="1"/>
      <c r="CQ110" s="1"/>
    </row>
    <row r="111" spans="1:95" ht="15" customHeight="1" x14ac:dyDescent="0.25">
      <c r="A111" s="643" t="s">
        <v>101</v>
      </c>
      <c r="B111" s="668"/>
      <c r="C111" s="643" t="s">
        <v>48</v>
      </c>
      <c r="D111" s="687"/>
      <c r="E111" s="668"/>
      <c r="F111" s="621" t="s">
        <v>102</v>
      </c>
      <c r="G111" s="622"/>
      <c r="H111" s="688" t="s">
        <v>103</v>
      </c>
      <c r="I111" s="622"/>
      <c r="J111" s="621" t="s">
        <v>104</v>
      </c>
      <c r="K111" s="622"/>
      <c r="L111" s="621" t="s">
        <v>105</v>
      </c>
      <c r="M111" s="622"/>
      <c r="N111" s="621" t="s">
        <v>106</v>
      </c>
      <c r="O111" s="622"/>
      <c r="P111" s="623" t="s">
        <v>107</v>
      </c>
      <c r="Q111" s="624"/>
      <c r="R111" s="623" t="s">
        <v>108</v>
      </c>
      <c r="S111" s="624"/>
      <c r="T111" s="623" t="s">
        <v>109</v>
      </c>
      <c r="U111" s="642"/>
      <c r="V111" s="623" t="s">
        <v>110</v>
      </c>
      <c r="W111" s="642"/>
      <c r="X111" s="685" t="s">
        <v>111</v>
      </c>
      <c r="Y111" s="680" t="s">
        <v>112</v>
      </c>
      <c r="Z111" s="642"/>
      <c r="AA111" s="642"/>
      <c r="AB111" s="624"/>
      <c r="AC111" s="681" t="s">
        <v>113</v>
      </c>
      <c r="AD111" s="682"/>
      <c r="AE111" s="642" t="s">
        <v>114</v>
      </c>
      <c r="AF111" s="642"/>
      <c r="AG111" s="642"/>
      <c r="AH111" s="624"/>
      <c r="AI111" s="618" t="s">
        <v>229</v>
      </c>
      <c r="AJ111" s="68"/>
      <c r="AK111" s="68"/>
      <c r="AL111" s="68"/>
      <c r="AM111" s="68"/>
      <c r="AN111" s="68"/>
      <c r="AO111" s="68"/>
      <c r="AP111" s="68"/>
      <c r="AQ111" s="68"/>
      <c r="AR111" s="68"/>
      <c r="CI111" s="1"/>
      <c r="CJ111" s="1"/>
      <c r="CK111" s="1"/>
      <c r="CL111" s="1"/>
      <c r="CM111" s="1"/>
      <c r="CN111" s="1"/>
      <c r="CO111" s="1"/>
      <c r="CP111" s="1"/>
      <c r="CQ111" s="1"/>
    </row>
    <row r="112" spans="1:95" ht="21" x14ac:dyDescent="0.25">
      <c r="A112" s="645"/>
      <c r="B112" s="670"/>
      <c r="C112" s="69" t="s">
        <v>27</v>
      </c>
      <c r="D112" s="70" t="s">
        <v>28</v>
      </c>
      <c r="E112" s="277" t="s">
        <v>29</v>
      </c>
      <c r="F112" s="72" t="s">
        <v>36</v>
      </c>
      <c r="G112" s="278" t="s">
        <v>29</v>
      </c>
      <c r="H112" s="72" t="s">
        <v>36</v>
      </c>
      <c r="I112" s="278" t="s">
        <v>29</v>
      </c>
      <c r="J112" s="72" t="s">
        <v>36</v>
      </c>
      <c r="K112" s="278" t="s">
        <v>29</v>
      </c>
      <c r="L112" s="72" t="s">
        <v>36</v>
      </c>
      <c r="M112" s="278" t="s">
        <v>29</v>
      </c>
      <c r="N112" s="72" t="s">
        <v>36</v>
      </c>
      <c r="O112" s="278" t="s">
        <v>29</v>
      </c>
      <c r="P112" s="72" t="s">
        <v>36</v>
      </c>
      <c r="Q112" s="278" t="s">
        <v>29</v>
      </c>
      <c r="R112" s="72" t="s">
        <v>36</v>
      </c>
      <c r="S112" s="278" t="s">
        <v>29</v>
      </c>
      <c r="T112" s="72" t="s">
        <v>36</v>
      </c>
      <c r="U112" s="279" t="s">
        <v>29</v>
      </c>
      <c r="V112" s="72" t="s">
        <v>36</v>
      </c>
      <c r="W112" s="279" t="s">
        <v>29</v>
      </c>
      <c r="X112" s="686"/>
      <c r="Y112" s="280" t="s">
        <v>115</v>
      </c>
      <c r="Z112" s="281" t="s">
        <v>116</v>
      </c>
      <c r="AA112" s="282" t="s">
        <v>117</v>
      </c>
      <c r="AB112" s="160" t="s">
        <v>118</v>
      </c>
      <c r="AC112" s="283" t="s">
        <v>119</v>
      </c>
      <c r="AD112" s="284" t="s">
        <v>120</v>
      </c>
      <c r="AE112" s="285" t="s">
        <v>121</v>
      </c>
      <c r="AF112" s="160" t="s">
        <v>122</v>
      </c>
      <c r="AG112" s="286" t="s">
        <v>123</v>
      </c>
      <c r="AH112" s="160" t="s">
        <v>124</v>
      </c>
      <c r="AI112" s="620"/>
      <c r="AJ112" s="68"/>
      <c r="AK112" s="68"/>
      <c r="AL112" s="68"/>
      <c r="AM112" s="68"/>
      <c r="AN112" s="68"/>
      <c r="AO112" s="68"/>
      <c r="AP112" s="68"/>
      <c r="AQ112" s="68"/>
      <c r="AR112" s="68"/>
      <c r="CI112" s="1"/>
      <c r="CJ112" s="1"/>
      <c r="CK112" s="1"/>
      <c r="CL112" s="1"/>
      <c r="CM112" s="1"/>
      <c r="CN112" s="1"/>
      <c r="CO112" s="1"/>
      <c r="CP112" s="1"/>
      <c r="CQ112" s="1"/>
    </row>
    <row r="113" spans="1:95" x14ac:dyDescent="0.25">
      <c r="A113" s="674" t="s">
        <v>125</v>
      </c>
      <c r="B113" s="675"/>
      <c r="C113" s="103">
        <f>SUM(D113+E113)</f>
        <v>0</v>
      </c>
      <c r="D113" s="104">
        <f>SUM(F113+H113+J113+L113+N113+P113+R113+T113+V113)</f>
        <v>0</v>
      </c>
      <c r="E113" s="31">
        <f>SUM(G113+I113+K113+M113+O113+Q113+S113+U113+W113)</f>
        <v>0</v>
      </c>
      <c r="F113" s="185"/>
      <c r="G113" s="287"/>
      <c r="H113" s="184"/>
      <c r="I113" s="187"/>
      <c r="J113" s="185"/>
      <c r="K113" s="287"/>
      <c r="L113" s="184"/>
      <c r="M113" s="187"/>
      <c r="N113" s="185"/>
      <c r="O113" s="287"/>
      <c r="P113" s="184"/>
      <c r="Q113" s="187"/>
      <c r="R113" s="185"/>
      <c r="S113" s="287"/>
      <c r="T113" s="184"/>
      <c r="U113" s="187"/>
      <c r="V113" s="185"/>
      <c r="W113" s="288"/>
      <c r="X113" s="186"/>
      <c r="Y113" s="289"/>
      <c r="Z113" s="184"/>
      <c r="AA113" s="290"/>
      <c r="AB113" s="291"/>
      <c r="AC113" s="288"/>
      <c r="AD113" s="292"/>
      <c r="AE113" s="289"/>
      <c r="AF113" s="188"/>
      <c r="AG113" s="188"/>
      <c r="AH113" s="188"/>
      <c r="AI113" s="188"/>
      <c r="AJ113" s="83"/>
      <c r="AK113" s="84"/>
      <c r="AL113" s="84"/>
      <c r="AM113" s="84"/>
      <c r="AN113" s="84"/>
      <c r="AO113" s="84"/>
      <c r="AP113" s="84"/>
      <c r="AQ113" s="84"/>
      <c r="AR113" s="84"/>
      <c r="CA113" s="2" t="str">
        <f>IF(C113&lt;&gt;SUM(Y113+Z113),"El nº de atenciones por violencia intrafamiliar  debe ser igual a la sumatoria de Pareja/Ex Pareja y Familiar","")</f>
        <v/>
      </c>
      <c r="CG113" s="2">
        <f>IF(C113&lt;&gt;SUM(Y113+Z113),1,0)</f>
        <v>0</v>
      </c>
      <c r="CH113" s="2">
        <v>0</v>
      </c>
      <c r="CJ113" s="1"/>
      <c r="CK113" s="1"/>
      <c r="CL113" s="1"/>
      <c r="CM113" s="1"/>
      <c r="CN113" s="1"/>
      <c r="CO113" s="1"/>
      <c r="CP113" s="1"/>
      <c r="CQ113" s="1"/>
    </row>
    <row r="114" spans="1:95" x14ac:dyDescent="0.25">
      <c r="A114" s="683" t="s">
        <v>126</v>
      </c>
      <c r="B114" s="684"/>
      <c r="C114" s="293">
        <f>SUM(D114+E114)</f>
        <v>0</v>
      </c>
      <c r="D114" s="294">
        <f>SUM(F114+H114+J114+L114+N114+P114+R114+T114+V114)</f>
        <v>0</v>
      </c>
      <c r="E114" s="295">
        <f>SUM(G114+I114+K114+M114+O114+Q114+S114+U114+W114)</f>
        <v>0</v>
      </c>
      <c r="F114" s="296"/>
      <c r="G114" s="297"/>
      <c r="H114" s="298"/>
      <c r="I114" s="299"/>
      <c r="J114" s="296"/>
      <c r="K114" s="297"/>
      <c r="L114" s="298"/>
      <c r="M114" s="299"/>
      <c r="N114" s="296"/>
      <c r="O114" s="297"/>
      <c r="P114" s="298"/>
      <c r="Q114" s="299"/>
      <c r="R114" s="296"/>
      <c r="S114" s="297"/>
      <c r="T114" s="298"/>
      <c r="U114" s="299"/>
      <c r="V114" s="296"/>
      <c r="W114" s="300"/>
      <c r="X114" s="301"/>
      <c r="Y114" s="302"/>
      <c r="Z114" s="303"/>
      <c r="AA114" s="304"/>
      <c r="AB114" s="304"/>
      <c r="AC114" s="301"/>
      <c r="AD114" s="305"/>
      <c r="AE114" s="306"/>
      <c r="AF114" s="307"/>
      <c r="AG114" s="307"/>
      <c r="AH114" s="307"/>
      <c r="AI114" s="307"/>
      <c r="AJ114" s="83"/>
      <c r="AK114" s="84"/>
      <c r="AL114" s="84"/>
      <c r="AM114" s="84"/>
      <c r="AN114" s="84"/>
      <c r="AO114" s="84"/>
      <c r="AP114" s="84"/>
      <c r="AQ114" s="84"/>
      <c r="AR114" s="84"/>
      <c r="CA114" s="2" t="str">
        <f>IF(C114&lt;&gt;SUM(AA114+AB114),"El nº de atenciones de Otras Violencias debe ser igual a la sumatoria de Conocidos y Desconocidos","")</f>
        <v/>
      </c>
      <c r="CG114" s="2">
        <f>IF(C114&lt;&gt;SUM(AA114+AB114),1,0)</f>
        <v>0</v>
      </c>
      <c r="CH114" s="2">
        <v>0</v>
      </c>
      <c r="CJ114" s="1"/>
      <c r="CK114" s="1"/>
      <c r="CL114" s="1"/>
      <c r="CM114" s="1"/>
      <c r="CN114" s="1"/>
      <c r="CO114" s="1"/>
      <c r="CP114" s="1"/>
      <c r="CQ114" s="1"/>
    </row>
    <row r="115" spans="1:95" x14ac:dyDescent="0.25">
      <c r="A115" s="176" t="s">
        <v>127</v>
      </c>
      <c r="B115" s="308"/>
      <c r="C115" s="308"/>
      <c r="D115" s="176"/>
      <c r="E115" s="176"/>
      <c r="F115" s="176"/>
      <c r="G115" s="176"/>
      <c r="H115" s="176"/>
      <c r="I115" s="176"/>
      <c r="J115" s="176"/>
      <c r="K115" s="176"/>
      <c r="L115" s="176"/>
      <c r="M115" s="176"/>
      <c r="N115" s="176"/>
      <c r="O115" s="176"/>
      <c r="P115" s="176"/>
      <c r="Q115" s="176"/>
      <c r="R115" s="176"/>
      <c r="S115" s="176"/>
      <c r="T115" s="176"/>
      <c r="U115" s="20"/>
      <c r="V115" s="20"/>
      <c r="W115" s="20"/>
      <c r="X115" s="158"/>
      <c r="Y115" s="158"/>
      <c r="Z115" s="158"/>
      <c r="AA115" s="309"/>
      <c r="AB115" s="158"/>
      <c r="AC115" s="158"/>
      <c r="AD115" s="158"/>
      <c r="AE115" s="158"/>
      <c r="AF115" s="158"/>
      <c r="AG115" s="158"/>
      <c r="AH115" s="158"/>
      <c r="AI115" s="158"/>
      <c r="AJ115" s="67"/>
      <c r="AK115" s="67"/>
      <c r="AL115" s="67"/>
      <c r="AM115" s="67"/>
      <c r="AN115" s="67"/>
      <c r="AO115" s="67"/>
      <c r="AP115" s="67"/>
      <c r="AQ115" s="67"/>
      <c r="AR115" s="67"/>
      <c r="CJ115" s="1"/>
      <c r="CK115" s="1"/>
      <c r="CL115" s="1"/>
      <c r="CM115" s="1"/>
      <c r="CN115" s="1"/>
      <c r="CO115" s="1"/>
      <c r="CP115" s="1"/>
      <c r="CQ115" s="1"/>
    </row>
    <row r="116" spans="1:95" ht="15" customHeight="1" x14ac:dyDescent="0.25">
      <c r="A116" s="643" t="s">
        <v>101</v>
      </c>
      <c r="B116" s="668"/>
      <c r="C116" s="633" t="s">
        <v>48</v>
      </c>
      <c r="D116" s="621" t="s">
        <v>3</v>
      </c>
      <c r="E116" s="625"/>
      <c r="F116" s="625"/>
      <c r="G116" s="625"/>
      <c r="H116" s="625"/>
      <c r="I116" s="625"/>
      <c r="J116" s="625"/>
      <c r="K116" s="625"/>
      <c r="L116" s="625"/>
      <c r="M116" s="622"/>
      <c r="N116" s="621" t="s">
        <v>128</v>
      </c>
      <c r="O116" s="622"/>
      <c r="P116" s="618" t="s">
        <v>223</v>
      </c>
      <c r="Q116" s="20"/>
      <c r="R116" s="112"/>
      <c r="S116" s="112"/>
      <c r="T116" s="112"/>
      <c r="U116" s="112"/>
      <c r="V116" s="112"/>
      <c r="W116" s="112"/>
      <c r="X116" s="171"/>
      <c r="Y116" s="171"/>
      <c r="Z116" s="171"/>
      <c r="AA116" s="171"/>
      <c r="AB116" s="171"/>
      <c r="AC116" s="171"/>
      <c r="AD116" s="171"/>
      <c r="AE116" s="171"/>
      <c r="AF116" s="171"/>
      <c r="AG116" s="171"/>
      <c r="AH116" s="171"/>
      <c r="AI116" s="171"/>
      <c r="AJ116" s="68"/>
      <c r="AK116" s="68"/>
      <c r="AL116" s="68"/>
      <c r="AM116" s="68"/>
      <c r="AN116" s="68"/>
      <c r="AO116" s="68"/>
      <c r="AP116" s="68"/>
      <c r="AQ116" s="68"/>
      <c r="AR116" s="68"/>
      <c r="CJ116" s="1"/>
      <c r="CK116" s="1"/>
      <c r="CL116" s="1"/>
      <c r="CM116" s="1"/>
      <c r="CN116" s="1"/>
      <c r="CO116" s="1"/>
      <c r="CP116" s="1"/>
      <c r="CQ116" s="1"/>
    </row>
    <row r="117" spans="1:95" ht="21" x14ac:dyDescent="0.25">
      <c r="A117" s="645"/>
      <c r="B117" s="670"/>
      <c r="C117" s="635"/>
      <c r="D117" s="310" t="s">
        <v>6</v>
      </c>
      <c r="E117" s="310" t="s">
        <v>7</v>
      </c>
      <c r="F117" s="178" t="s">
        <v>8</v>
      </c>
      <c r="G117" s="178" t="s">
        <v>9</v>
      </c>
      <c r="H117" s="178" t="s">
        <v>10</v>
      </c>
      <c r="I117" s="178" t="s">
        <v>129</v>
      </c>
      <c r="J117" s="178" t="s">
        <v>130</v>
      </c>
      <c r="K117" s="178" t="s">
        <v>131</v>
      </c>
      <c r="L117" s="178" t="s">
        <v>132</v>
      </c>
      <c r="M117" s="278" t="s">
        <v>133</v>
      </c>
      <c r="N117" s="72" t="s">
        <v>28</v>
      </c>
      <c r="O117" s="71" t="s">
        <v>29</v>
      </c>
      <c r="P117" s="620"/>
      <c r="Q117" s="20"/>
      <c r="R117" s="112"/>
      <c r="S117" s="112"/>
      <c r="T117" s="112"/>
      <c r="U117" s="112"/>
      <c r="V117" s="112"/>
      <c r="W117" s="112"/>
      <c r="X117" s="171"/>
      <c r="Y117" s="171"/>
      <c r="Z117" s="171"/>
      <c r="AA117" s="171"/>
      <c r="AB117" s="171"/>
      <c r="AC117" s="171"/>
      <c r="AD117" s="171"/>
      <c r="AE117" s="171"/>
      <c r="AF117" s="171"/>
      <c r="AG117" s="171"/>
      <c r="AH117" s="171"/>
      <c r="AI117" s="171"/>
      <c r="AJ117" s="171"/>
      <c r="AK117" s="171"/>
      <c r="AL117" s="171"/>
      <c r="AM117" s="171"/>
      <c r="AN117" s="171"/>
      <c r="AO117" s="171"/>
      <c r="AP117" s="171"/>
      <c r="AQ117" s="171"/>
      <c r="AR117" s="171"/>
      <c r="CJ117" s="1"/>
      <c r="CK117" s="1"/>
      <c r="CL117" s="1"/>
      <c r="CM117" s="1"/>
      <c r="CN117" s="1"/>
      <c r="CO117" s="1"/>
      <c r="CP117" s="1"/>
      <c r="CQ117" s="1"/>
    </row>
    <row r="118" spans="1:95" ht="15.75" customHeight="1" x14ac:dyDescent="0.25">
      <c r="A118" s="618" t="s">
        <v>134</v>
      </c>
      <c r="B118" s="311" t="s">
        <v>135</v>
      </c>
      <c r="C118" s="312">
        <f>SUM(F118:K118)</f>
        <v>0</v>
      </c>
      <c r="D118" s="313"/>
      <c r="E118" s="313"/>
      <c r="F118" s="38"/>
      <c r="G118" s="38"/>
      <c r="H118" s="38"/>
      <c r="I118" s="38"/>
      <c r="J118" s="38"/>
      <c r="K118" s="38"/>
      <c r="L118" s="313"/>
      <c r="M118" s="314"/>
      <c r="N118" s="315"/>
      <c r="O118" s="33"/>
      <c r="P118" s="106"/>
      <c r="Q118" s="83"/>
      <c r="R118" s="84"/>
      <c r="S118" s="84"/>
      <c r="T118" s="84"/>
      <c r="U118" s="84"/>
      <c r="V118" s="84"/>
      <c r="W118" s="84"/>
      <c r="X118" s="84"/>
      <c r="Y118" s="84"/>
      <c r="Z118" s="84"/>
      <c r="AA118" s="84"/>
      <c r="AB118" s="84"/>
      <c r="AC118" s="68"/>
      <c r="AD118" s="68"/>
      <c r="AE118" s="68"/>
      <c r="AF118" s="171"/>
      <c r="AG118" s="171"/>
      <c r="AH118" s="171"/>
      <c r="AI118" s="171"/>
      <c r="AJ118" s="171"/>
      <c r="AK118" s="171"/>
      <c r="AL118" s="171"/>
      <c r="AM118" s="171"/>
      <c r="AN118" s="171"/>
      <c r="AO118" s="171"/>
      <c r="AP118" s="171"/>
      <c r="AQ118" s="171"/>
      <c r="AR118" s="171"/>
      <c r="CA118" s="2" t="str">
        <f>IF(C118&lt;&gt;O118," El número atenciones según sexo NO puede ser diferente al Total.","")</f>
        <v/>
      </c>
      <c r="CB118" s="2" t="str">
        <f>IF(C118=0,"",IF(P118="",IF(C118="",""," No olvide escribir la columna Beneficiarios."),""))</f>
        <v/>
      </c>
      <c r="CC118" s="2" t="str">
        <f>IF(C118&lt;P118," El número de Beneficiarios NO puede ser mayor que el Total.","")</f>
        <v/>
      </c>
      <c r="CG118" s="2">
        <f>IF(C118&lt;&gt;O118,1,0)</f>
        <v>0</v>
      </c>
      <c r="CH118" s="2">
        <f>IF(C118&lt;P118,1,0)</f>
        <v>0</v>
      </c>
      <c r="CI118" s="2" t="str">
        <f>IF(C118=0,"",IF(P118="",IF(C118="","",1),0))</f>
        <v/>
      </c>
      <c r="CJ118" s="1"/>
      <c r="CK118" s="1"/>
      <c r="CL118" s="1"/>
      <c r="CM118" s="1"/>
      <c r="CN118" s="1"/>
      <c r="CO118" s="1"/>
      <c r="CP118" s="1"/>
      <c r="CQ118" s="1"/>
    </row>
    <row r="119" spans="1:95" ht="15.75" customHeight="1" x14ac:dyDescent="0.25">
      <c r="A119" s="620"/>
      <c r="B119" s="316" t="s">
        <v>136</v>
      </c>
      <c r="C119" s="317">
        <f>SUM(F119:K119)</f>
        <v>0</v>
      </c>
      <c r="D119" s="62"/>
      <c r="E119" s="62"/>
      <c r="F119" s="58"/>
      <c r="G119" s="318"/>
      <c r="H119" s="318"/>
      <c r="I119" s="318"/>
      <c r="J119" s="318"/>
      <c r="K119" s="318"/>
      <c r="L119" s="62"/>
      <c r="M119" s="63"/>
      <c r="N119" s="61"/>
      <c r="O119" s="56"/>
      <c r="P119" s="94"/>
      <c r="Q119" s="83"/>
      <c r="R119" s="84"/>
      <c r="S119" s="84"/>
      <c r="T119" s="84"/>
      <c r="U119" s="84"/>
      <c r="V119" s="84"/>
      <c r="W119" s="84"/>
      <c r="X119" s="84"/>
      <c r="Y119" s="84"/>
      <c r="Z119" s="84"/>
      <c r="AA119" s="84"/>
      <c r="AB119" s="84"/>
      <c r="AC119" s="68"/>
      <c r="AD119" s="68"/>
      <c r="AE119" s="68"/>
      <c r="AF119" s="171"/>
      <c r="AG119" s="171"/>
      <c r="AH119" s="171"/>
      <c r="AI119" s="171"/>
      <c r="AJ119" s="171"/>
      <c r="AK119" s="171"/>
      <c r="AL119" s="171"/>
      <c r="AM119" s="171"/>
      <c r="AN119" s="171"/>
      <c r="AO119" s="171"/>
      <c r="AP119" s="171"/>
      <c r="AQ119" s="171"/>
      <c r="AR119" s="171"/>
      <c r="CA119" s="2" t="str">
        <f>IF(C119&lt;&gt;O119," El número atenciones según sexo NO puede ser diferente al Total.","")</f>
        <v/>
      </c>
      <c r="CB119" s="2" t="str">
        <f>IF(C119=0,"",IF(P119="",IF(C119="",""," No olvide escribir la columna Beneficiarios."),""))</f>
        <v/>
      </c>
      <c r="CC119" s="2" t="str">
        <f>IF(C119&lt;P119," El número de Beneficiarios NO puede ser mayor que el Total.","")</f>
        <v/>
      </c>
      <c r="CG119" s="2">
        <f>IF(C119&lt;&gt;O119,1,0)</f>
        <v>0</v>
      </c>
      <c r="CH119" s="2">
        <f>IF(C119&lt;P119,1,0)</f>
        <v>0</v>
      </c>
      <c r="CI119" s="2" t="str">
        <f>IF(C119=0,"",IF(P119="",IF(C119="","",1),0))</f>
        <v/>
      </c>
      <c r="CJ119" s="1"/>
      <c r="CK119" s="1"/>
      <c r="CL119" s="1"/>
      <c r="CM119" s="1"/>
      <c r="CN119" s="1"/>
      <c r="CO119" s="1"/>
      <c r="CP119" s="1"/>
      <c r="CQ119" s="1"/>
    </row>
    <row r="120" spans="1:95" x14ac:dyDescent="0.25">
      <c r="A120" s="96" t="s">
        <v>137</v>
      </c>
      <c r="B120" s="96"/>
      <c r="C120" s="96"/>
      <c r="D120" s="96"/>
      <c r="E120" s="96"/>
      <c r="F120" s="96"/>
      <c r="G120" s="96"/>
      <c r="H120" s="96"/>
      <c r="I120" s="176"/>
      <c r="J120" s="176"/>
      <c r="K120" s="176"/>
      <c r="L120" s="176"/>
      <c r="M120" s="176"/>
      <c r="N120" s="176"/>
      <c r="O120" s="20"/>
      <c r="P120" s="20"/>
      <c r="Q120" s="66"/>
      <c r="R120" s="66"/>
      <c r="S120" s="66"/>
      <c r="T120" s="66"/>
      <c r="U120" s="66"/>
      <c r="V120" s="66"/>
      <c r="W120" s="66"/>
      <c r="X120" s="67"/>
      <c r="Y120" s="67"/>
      <c r="Z120" s="67"/>
      <c r="AA120" s="67"/>
      <c r="AB120" s="67"/>
      <c r="AC120" s="67"/>
      <c r="AD120" s="67"/>
      <c r="AE120" s="67"/>
      <c r="AF120" s="158"/>
      <c r="AG120" s="158"/>
      <c r="AH120" s="158"/>
      <c r="AI120" s="158"/>
      <c r="AJ120" s="158"/>
      <c r="AK120" s="158"/>
      <c r="AL120" s="158"/>
      <c r="AM120" s="158"/>
      <c r="AN120" s="158"/>
      <c r="AO120" s="158"/>
      <c r="AP120" s="158"/>
      <c r="AQ120" s="158"/>
      <c r="AR120" s="158"/>
      <c r="CJ120" s="1"/>
      <c r="CK120" s="1"/>
      <c r="CL120" s="1"/>
      <c r="CM120" s="1"/>
      <c r="CN120" s="1"/>
      <c r="CO120" s="1"/>
      <c r="CP120" s="1"/>
      <c r="CQ120" s="1"/>
    </row>
    <row r="121" spans="1:95" x14ac:dyDescent="0.25">
      <c r="A121" s="618" t="s">
        <v>138</v>
      </c>
      <c r="B121" s="618" t="s">
        <v>139</v>
      </c>
      <c r="C121" s="162"/>
      <c r="D121" s="319"/>
      <c r="E121" s="167"/>
      <c r="F121" s="162"/>
      <c r="G121" s="162"/>
      <c r="H121" s="167"/>
      <c r="I121" s="167"/>
      <c r="J121" s="167"/>
      <c r="K121" s="167"/>
      <c r="L121" s="167"/>
      <c r="M121" s="167"/>
      <c r="N121" s="167"/>
      <c r="O121" s="167"/>
      <c r="P121" s="167"/>
      <c r="Q121" s="167"/>
      <c r="R121" s="167"/>
      <c r="S121" s="167"/>
      <c r="T121" s="167"/>
      <c r="U121" s="167"/>
      <c r="V121" s="167"/>
      <c r="W121" s="167"/>
      <c r="X121" s="171"/>
      <c r="Y121" s="171"/>
      <c r="Z121" s="171"/>
      <c r="AA121" s="171"/>
      <c r="AB121" s="171"/>
      <c r="AC121" s="171"/>
      <c r="AD121" s="171"/>
      <c r="AE121" s="171"/>
      <c r="AF121" s="171"/>
      <c r="AG121" s="171"/>
      <c r="AH121" s="171"/>
      <c r="AI121" s="171"/>
      <c r="AJ121" s="171"/>
      <c r="AK121" s="171"/>
      <c r="AL121" s="171"/>
      <c r="AM121" s="171"/>
      <c r="AN121" s="171"/>
      <c r="AO121" s="171"/>
      <c r="AP121" s="171"/>
      <c r="AQ121" s="171"/>
      <c r="AR121" s="171"/>
      <c r="CJ121" s="1"/>
      <c r="CK121" s="1"/>
      <c r="CL121" s="1"/>
      <c r="CM121" s="1"/>
      <c r="CN121" s="1"/>
      <c r="CO121" s="1"/>
      <c r="CP121" s="1"/>
      <c r="CQ121" s="1"/>
    </row>
    <row r="122" spans="1:95" x14ac:dyDescent="0.25">
      <c r="A122" s="620"/>
      <c r="B122" s="620"/>
      <c r="C122" s="162"/>
      <c r="D122" s="319"/>
      <c r="E122" s="167"/>
      <c r="F122" s="162"/>
      <c r="G122" s="162"/>
      <c r="H122" s="167"/>
      <c r="I122" s="167"/>
      <c r="J122" s="167"/>
      <c r="K122" s="167"/>
      <c r="L122" s="167"/>
      <c r="M122" s="167"/>
      <c r="N122" s="167"/>
      <c r="O122" s="167"/>
      <c r="P122" s="167"/>
      <c r="Q122" s="167"/>
      <c r="R122" s="167"/>
      <c r="S122" s="167"/>
      <c r="T122" s="167"/>
      <c r="U122" s="167"/>
      <c r="V122" s="167"/>
      <c r="W122" s="167"/>
      <c r="X122" s="171"/>
      <c r="Y122" s="171"/>
      <c r="Z122" s="171"/>
      <c r="AA122" s="171"/>
      <c r="AB122" s="171"/>
      <c r="AC122" s="171"/>
      <c r="AD122" s="171"/>
      <c r="AE122" s="171"/>
      <c r="AF122" s="171"/>
      <c r="AG122" s="171"/>
      <c r="AH122" s="171"/>
      <c r="AI122" s="171"/>
      <c r="AJ122" s="171"/>
      <c r="AK122" s="171"/>
      <c r="AL122" s="171"/>
      <c r="AM122" s="171"/>
      <c r="AN122" s="171"/>
      <c r="AO122" s="171"/>
      <c r="AP122" s="171"/>
      <c r="AQ122" s="171"/>
      <c r="AR122" s="171"/>
      <c r="CJ122" s="1"/>
      <c r="CK122" s="1"/>
      <c r="CL122" s="1"/>
      <c r="CM122" s="1"/>
      <c r="CN122" s="1"/>
      <c r="CO122" s="1"/>
      <c r="CP122" s="1"/>
      <c r="CQ122" s="1"/>
    </row>
    <row r="123" spans="1:95" x14ac:dyDescent="0.25">
      <c r="A123" s="320" t="s">
        <v>140</v>
      </c>
      <c r="B123" s="106"/>
      <c r="C123" s="162"/>
      <c r="D123" s="162"/>
      <c r="E123" s="162"/>
      <c r="F123" s="162"/>
      <c r="G123" s="162"/>
      <c r="H123" s="167"/>
      <c r="I123" s="167"/>
      <c r="J123" s="167"/>
      <c r="K123" s="167"/>
      <c r="L123" s="167"/>
      <c r="M123" s="167"/>
      <c r="N123" s="167"/>
      <c r="O123" s="167"/>
      <c r="P123" s="167"/>
      <c r="Q123" s="167"/>
      <c r="R123" s="167"/>
      <c r="S123" s="167"/>
      <c r="T123" s="167"/>
      <c r="U123" s="167"/>
      <c r="V123" s="167"/>
      <c r="W123" s="167"/>
      <c r="X123" s="171"/>
      <c r="Y123" s="171"/>
      <c r="Z123" s="171"/>
      <c r="AA123" s="171"/>
      <c r="AB123" s="171"/>
      <c r="AC123" s="171"/>
      <c r="AD123" s="171"/>
      <c r="AE123" s="171"/>
      <c r="AF123" s="171"/>
      <c r="AG123" s="171"/>
      <c r="AH123" s="171"/>
      <c r="AI123" s="171"/>
      <c r="AJ123" s="171"/>
      <c r="AK123" s="171"/>
      <c r="AL123" s="171"/>
      <c r="AM123" s="171"/>
      <c r="AN123" s="171"/>
      <c r="AO123" s="171"/>
      <c r="AP123" s="171"/>
      <c r="AQ123" s="171"/>
      <c r="AR123" s="171"/>
      <c r="CJ123" s="1"/>
      <c r="CK123" s="1"/>
      <c r="CL123" s="1"/>
      <c r="CM123" s="1"/>
      <c r="CN123" s="1"/>
      <c r="CO123" s="1"/>
      <c r="CP123" s="1"/>
      <c r="CQ123" s="1"/>
    </row>
    <row r="124" spans="1:95" x14ac:dyDescent="0.25">
      <c r="A124" s="321" t="s">
        <v>141</v>
      </c>
      <c r="B124" s="82"/>
      <c r="C124" s="162"/>
      <c r="D124" s="162"/>
      <c r="E124" s="162"/>
      <c r="F124" s="162"/>
      <c r="G124" s="162"/>
      <c r="H124" s="167"/>
      <c r="I124" s="167"/>
      <c r="J124" s="167"/>
      <c r="K124" s="167"/>
      <c r="L124" s="167"/>
      <c r="M124" s="167"/>
      <c r="N124" s="167"/>
      <c r="O124" s="167"/>
      <c r="P124" s="167"/>
      <c r="Q124" s="167"/>
      <c r="R124" s="167"/>
      <c r="S124" s="167"/>
      <c r="T124" s="167"/>
      <c r="U124" s="167"/>
      <c r="V124" s="167"/>
      <c r="W124" s="167"/>
      <c r="X124" s="171"/>
      <c r="Y124" s="171"/>
      <c r="Z124" s="171"/>
      <c r="AA124" s="171"/>
      <c r="AB124" s="171"/>
      <c r="AC124" s="171"/>
      <c r="AD124" s="171"/>
      <c r="AE124" s="171"/>
      <c r="AF124" s="171"/>
      <c r="AG124" s="171"/>
      <c r="AH124" s="171"/>
      <c r="AI124" s="171"/>
      <c r="AJ124" s="171"/>
      <c r="AK124" s="171"/>
      <c r="AL124" s="171"/>
      <c r="AM124" s="171"/>
      <c r="AN124" s="171"/>
      <c r="AO124" s="171"/>
      <c r="AP124" s="171"/>
      <c r="AQ124" s="171"/>
      <c r="AR124" s="171"/>
      <c r="CJ124" s="1"/>
      <c r="CK124" s="1"/>
      <c r="CL124" s="1"/>
      <c r="CM124" s="1"/>
      <c r="CN124" s="1"/>
      <c r="CO124" s="1"/>
      <c r="CP124" s="1"/>
      <c r="CQ124" s="1"/>
    </row>
    <row r="125" spans="1:95" x14ac:dyDescent="0.25">
      <c r="A125" s="321" t="s">
        <v>142</v>
      </c>
      <c r="B125" s="82"/>
      <c r="C125" s="162"/>
      <c r="D125" s="162"/>
      <c r="E125" s="162"/>
      <c r="F125" s="162"/>
      <c r="G125" s="162"/>
      <c r="H125" s="167"/>
      <c r="I125" s="167"/>
      <c r="J125" s="167"/>
      <c r="K125" s="167"/>
      <c r="L125" s="167"/>
      <c r="M125" s="167"/>
      <c r="N125" s="167"/>
      <c r="O125" s="167"/>
      <c r="P125" s="167"/>
      <c r="Q125" s="167"/>
      <c r="R125" s="167"/>
      <c r="S125" s="167"/>
      <c r="T125" s="167"/>
      <c r="U125" s="167"/>
      <c r="V125" s="167"/>
      <c r="W125" s="167"/>
      <c r="X125" s="171"/>
      <c r="Y125" s="171"/>
      <c r="Z125" s="171"/>
      <c r="AA125" s="171"/>
      <c r="AB125" s="171"/>
      <c r="AC125" s="171"/>
      <c r="AD125" s="171"/>
      <c r="AE125" s="171"/>
      <c r="AF125" s="171"/>
      <c r="AG125" s="171"/>
      <c r="AH125" s="171"/>
      <c r="AI125" s="171"/>
      <c r="AJ125" s="171"/>
      <c r="AK125" s="171"/>
      <c r="AL125" s="171"/>
      <c r="AM125" s="171"/>
      <c r="AN125" s="171"/>
      <c r="AO125" s="171"/>
      <c r="AP125" s="171"/>
      <c r="AQ125" s="171"/>
      <c r="AR125" s="171"/>
      <c r="CJ125" s="1"/>
      <c r="CK125" s="1"/>
      <c r="CL125" s="1"/>
      <c r="CM125" s="1"/>
      <c r="CN125" s="1"/>
      <c r="CO125" s="1"/>
      <c r="CP125" s="1"/>
      <c r="CQ125" s="1"/>
    </row>
    <row r="126" spans="1:95" x14ac:dyDescent="0.25">
      <c r="A126" s="321" t="s">
        <v>143</v>
      </c>
      <c r="B126" s="82"/>
      <c r="C126" s="162"/>
      <c r="D126" s="162"/>
      <c r="E126" s="162"/>
      <c r="F126" s="162"/>
      <c r="G126" s="162"/>
      <c r="H126" s="167"/>
      <c r="I126" s="167"/>
      <c r="J126" s="167"/>
      <c r="K126" s="167"/>
      <c r="L126" s="167"/>
      <c r="M126" s="167"/>
      <c r="N126" s="167"/>
      <c r="O126" s="167"/>
      <c r="P126" s="167"/>
      <c r="Q126" s="167"/>
      <c r="R126" s="167"/>
      <c r="S126" s="167"/>
      <c r="T126" s="167"/>
      <c r="U126" s="167"/>
      <c r="V126" s="167"/>
      <c r="W126" s="167"/>
      <c r="X126" s="171"/>
      <c r="Y126" s="171"/>
      <c r="Z126" s="171"/>
      <c r="AA126" s="171"/>
      <c r="AB126" s="171"/>
      <c r="AC126" s="171"/>
      <c r="AD126" s="171"/>
      <c r="AE126" s="171"/>
      <c r="AF126" s="171"/>
      <c r="AG126" s="171"/>
      <c r="AH126" s="171"/>
      <c r="AI126" s="171"/>
      <c r="AJ126" s="171"/>
      <c r="AK126" s="171"/>
      <c r="AL126" s="171"/>
      <c r="AM126" s="171"/>
      <c r="AN126" s="171"/>
      <c r="AO126" s="171"/>
      <c r="AP126" s="171"/>
      <c r="AQ126" s="171"/>
      <c r="AR126" s="171"/>
      <c r="CJ126" s="1"/>
      <c r="CK126" s="1"/>
      <c r="CL126" s="1"/>
      <c r="CM126" s="1"/>
      <c r="CN126" s="1"/>
      <c r="CO126" s="1"/>
      <c r="CP126" s="1"/>
      <c r="CQ126" s="1"/>
    </row>
    <row r="127" spans="1:95" x14ac:dyDescent="0.25">
      <c r="A127" s="321" t="s">
        <v>144</v>
      </c>
      <c r="B127" s="82"/>
      <c r="C127" s="162"/>
      <c r="D127" s="162"/>
      <c r="E127" s="162"/>
      <c r="F127" s="167"/>
      <c r="G127" s="167"/>
      <c r="H127" s="167"/>
      <c r="I127" s="167"/>
      <c r="J127" s="167"/>
      <c r="K127" s="167"/>
      <c r="L127" s="167"/>
      <c r="M127" s="167"/>
      <c r="N127" s="167"/>
      <c r="O127" s="167"/>
      <c r="P127" s="167"/>
      <c r="Q127" s="167"/>
      <c r="R127" s="167"/>
      <c r="S127" s="167"/>
      <c r="T127" s="167"/>
      <c r="U127" s="167"/>
      <c r="V127" s="167"/>
      <c r="W127" s="167"/>
      <c r="X127" s="171"/>
      <c r="Y127" s="171"/>
      <c r="Z127" s="171"/>
      <c r="AA127" s="171"/>
      <c r="AB127" s="171"/>
      <c r="AC127" s="171"/>
      <c r="AD127" s="171"/>
      <c r="AE127" s="171"/>
      <c r="AF127" s="171"/>
      <c r="AG127" s="171"/>
      <c r="AH127" s="171"/>
      <c r="AI127" s="171"/>
      <c r="AJ127" s="171"/>
      <c r="AK127" s="171"/>
      <c r="AL127" s="171"/>
      <c r="AM127" s="171"/>
      <c r="AN127" s="171"/>
      <c r="AO127" s="171"/>
      <c r="AP127" s="171"/>
      <c r="AQ127" s="171"/>
      <c r="AR127" s="171"/>
      <c r="CJ127" s="1"/>
      <c r="CK127" s="1"/>
      <c r="CL127" s="1"/>
      <c r="CM127" s="1"/>
      <c r="CN127" s="1"/>
      <c r="CO127" s="1"/>
      <c r="CP127" s="1"/>
      <c r="CQ127" s="1"/>
    </row>
    <row r="128" spans="1:95" x14ac:dyDescent="0.25">
      <c r="A128" s="322" t="s">
        <v>145</v>
      </c>
      <c r="B128" s="89"/>
      <c r="C128" s="162"/>
      <c r="D128" s="162"/>
      <c r="E128" s="162"/>
      <c r="F128" s="167"/>
      <c r="G128" s="167"/>
      <c r="H128" s="167"/>
      <c r="I128" s="167"/>
      <c r="J128" s="167"/>
      <c r="K128" s="167"/>
      <c r="L128" s="167"/>
      <c r="M128" s="167"/>
      <c r="N128" s="167"/>
      <c r="O128" s="167"/>
      <c r="P128" s="167"/>
      <c r="Q128" s="167"/>
      <c r="R128" s="167"/>
      <c r="S128" s="167"/>
      <c r="T128" s="167"/>
      <c r="U128" s="167"/>
      <c r="V128" s="167"/>
      <c r="W128" s="167"/>
      <c r="X128" s="171"/>
      <c r="Y128" s="171"/>
      <c r="Z128" s="171"/>
      <c r="AA128" s="171"/>
      <c r="AB128" s="171"/>
      <c r="AC128" s="171"/>
      <c r="AD128" s="171"/>
      <c r="AE128" s="171"/>
      <c r="AF128" s="171"/>
      <c r="AG128" s="171"/>
      <c r="AH128" s="171"/>
      <c r="AI128" s="171"/>
      <c r="AJ128" s="171"/>
      <c r="AK128" s="171"/>
      <c r="AL128" s="171"/>
      <c r="AM128" s="171"/>
      <c r="AN128" s="171"/>
      <c r="AO128" s="171"/>
      <c r="AP128" s="171"/>
      <c r="AQ128" s="171"/>
      <c r="AR128" s="171"/>
      <c r="CJ128" s="1"/>
      <c r="CK128" s="1"/>
      <c r="CL128" s="1"/>
      <c r="CM128" s="1"/>
      <c r="CN128" s="1"/>
      <c r="CO128" s="1"/>
      <c r="CP128" s="1"/>
      <c r="CQ128" s="1"/>
    </row>
    <row r="129" spans="1:95" x14ac:dyDescent="0.25">
      <c r="A129" s="322" t="s">
        <v>146</v>
      </c>
      <c r="B129" s="89"/>
      <c r="C129" s="167"/>
      <c r="D129" s="167"/>
      <c r="E129" s="167"/>
      <c r="F129" s="167"/>
      <c r="G129" s="167"/>
      <c r="H129" s="167"/>
      <c r="I129" s="167"/>
      <c r="J129" s="167"/>
      <c r="K129" s="167"/>
      <c r="L129" s="167"/>
      <c r="M129" s="167"/>
      <c r="N129" s="167"/>
      <c r="O129" s="167"/>
      <c r="P129" s="167"/>
      <c r="Q129" s="167"/>
      <c r="R129" s="167"/>
      <c r="S129" s="167"/>
      <c r="T129" s="167"/>
      <c r="U129" s="167"/>
      <c r="V129" s="167"/>
      <c r="W129" s="167"/>
      <c r="X129" s="171"/>
      <c r="Y129" s="171"/>
      <c r="Z129" s="171"/>
      <c r="AA129" s="171"/>
      <c r="AB129" s="171"/>
      <c r="AC129" s="171"/>
      <c r="AD129" s="171"/>
      <c r="AE129" s="171"/>
      <c r="AF129" s="171"/>
      <c r="AG129" s="171"/>
      <c r="AH129" s="171"/>
      <c r="AI129" s="171"/>
      <c r="AJ129" s="171"/>
      <c r="AK129" s="171"/>
      <c r="AL129" s="171"/>
      <c r="AM129" s="171"/>
      <c r="AN129" s="171"/>
      <c r="AO129" s="171"/>
      <c r="AP129" s="171"/>
      <c r="AQ129" s="171"/>
      <c r="AR129" s="171"/>
      <c r="CH129" s="1"/>
      <c r="CI129" s="1"/>
      <c r="CJ129" s="1"/>
      <c r="CK129" s="1"/>
      <c r="CL129" s="1"/>
      <c r="CM129" s="1"/>
      <c r="CN129" s="1"/>
      <c r="CO129" s="1"/>
      <c r="CP129" s="1"/>
      <c r="CQ129" s="1"/>
    </row>
    <row r="130" spans="1:95" x14ac:dyDescent="0.25">
      <c r="A130" s="322" t="s">
        <v>147</v>
      </c>
      <c r="B130" s="82"/>
      <c r="C130" s="167"/>
      <c r="D130" s="167"/>
      <c r="E130" s="167"/>
      <c r="F130" s="167"/>
      <c r="G130" s="167"/>
      <c r="H130" s="167"/>
      <c r="I130" s="167"/>
      <c r="J130" s="167"/>
      <c r="K130" s="167"/>
      <c r="L130" s="167"/>
      <c r="M130" s="167"/>
      <c r="N130" s="167"/>
      <c r="O130" s="167"/>
      <c r="P130" s="167"/>
      <c r="Q130" s="167"/>
      <c r="R130" s="167"/>
      <c r="S130" s="167"/>
      <c r="T130" s="167"/>
      <c r="U130" s="167"/>
      <c r="V130" s="167"/>
      <c r="W130" s="167"/>
      <c r="X130" s="171"/>
      <c r="Y130" s="171"/>
      <c r="Z130" s="171"/>
      <c r="AA130" s="171"/>
      <c r="AB130" s="171"/>
      <c r="AC130" s="171"/>
      <c r="AD130" s="171"/>
      <c r="AE130" s="171"/>
      <c r="AF130" s="171"/>
      <c r="AG130" s="171"/>
      <c r="AH130" s="171"/>
      <c r="AI130" s="171"/>
      <c r="AJ130" s="171"/>
      <c r="AK130" s="171"/>
      <c r="AL130" s="171"/>
      <c r="AM130" s="171"/>
      <c r="AN130" s="171"/>
      <c r="AO130" s="171"/>
      <c r="AP130" s="171"/>
      <c r="AQ130" s="171"/>
      <c r="AR130" s="171"/>
      <c r="CH130" s="1"/>
      <c r="CI130" s="1"/>
      <c r="CJ130" s="1"/>
      <c r="CK130" s="1"/>
      <c r="CL130" s="1"/>
      <c r="CM130" s="1"/>
      <c r="CN130" s="1"/>
      <c r="CO130" s="1"/>
      <c r="CP130" s="1"/>
      <c r="CQ130" s="1"/>
    </row>
    <row r="131" spans="1:95" x14ac:dyDescent="0.25">
      <c r="A131" s="322" t="s">
        <v>148</v>
      </c>
      <c r="B131" s="89"/>
      <c r="C131" s="167"/>
      <c r="D131" s="167"/>
      <c r="E131" s="167"/>
      <c r="F131" s="167"/>
      <c r="G131" s="167"/>
      <c r="H131" s="167"/>
      <c r="I131" s="167"/>
      <c r="J131" s="167"/>
      <c r="K131" s="167"/>
      <c r="L131" s="167"/>
      <c r="M131" s="167"/>
      <c r="N131" s="167"/>
      <c r="O131" s="167"/>
      <c r="P131" s="167"/>
      <c r="Q131" s="167"/>
      <c r="R131" s="167"/>
      <c r="S131" s="167"/>
      <c r="T131" s="167"/>
      <c r="U131" s="167"/>
      <c r="V131" s="167"/>
      <c r="W131" s="167"/>
      <c r="X131" s="171"/>
      <c r="Y131" s="171"/>
      <c r="Z131" s="171"/>
      <c r="AA131" s="171"/>
      <c r="AB131" s="171"/>
      <c r="AC131" s="171"/>
      <c r="AD131" s="171"/>
      <c r="AE131" s="171"/>
      <c r="AF131" s="171"/>
      <c r="AG131" s="171"/>
      <c r="AH131" s="171"/>
      <c r="AI131" s="171"/>
      <c r="AJ131" s="171"/>
      <c r="AK131" s="171"/>
      <c r="AL131" s="171"/>
      <c r="AM131" s="171"/>
      <c r="AN131" s="171"/>
      <c r="AO131" s="171"/>
      <c r="AP131" s="171"/>
      <c r="AQ131" s="171"/>
      <c r="AR131" s="171"/>
      <c r="CH131" s="1"/>
      <c r="CI131" s="1"/>
      <c r="CJ131" s="1"/>
      <c r="CK131" s="1"/>
      <c r="CL131" s="1"/>
      <c r="CM131" s="1"/>
      <c r="CN131" s="1"/>
      <c r="CO131" s="1"/>
      <c r="CP131" s="1"/>
      <c r="CQ131" s="1"/>
    </row>
    <row r="132" spans="1:95" x14ac:dyDescent="0.25">
      <c r="A132" s="323" t="s">
        <v>149</v>
      </c>
      <c r="B132" s="324"/>
      <c r="C132" s="167"/>
      <c r="D132" s="167"/>
      <c r="E132" s="167"/>
      <c r="F132" s="167"/>
      <c r="G132" s="167"/>
      <c r="H132" s="167"/>
      <c r="I132" s="167"/>
      <c r="J132" s="167"/>
      <c r="K132" s="167"/>
      <c r="L132" s="167"/>
      <c r="M132" s="167"/>
      <c r="N132" s="167"/>
      <c r="O132" s="167"/>
      <c r="P132" s="167"/>
      <c r="Q132" s="167"/>
      <c r="R132" s="167"/>
      <c r="S132" s="167"/>
      <c r="T132" s="167"/>
      <c r="U132" s="167"/>
      <c r="V132" s="167"/>
      <c r="W132" s="167"/>
      <c r="X132" s="171"/>
      <c r="Y132" s="171"/>
      <c r="Z132" s="171"/>
      <c r="AA132" s="171"/>
      <c r="AB132" s="171"/>
      <c r="AC132" s="171"/>
      <c r="AD132" s="171"/>
      <c r="AE132" s="171"/>
      <c r="AF132" s="171"/>
      <c r="AG132" s="171"/>
      <c r="AH132" s="171"/>
      <c r="AI132" s="171"/>
      <c r="AJ132" s="171"/>
      <c r="AK132" s="171"/>
      <c r="AL132" s="171"/>
      <c r="AM132" s="171"/>
      <c r="AN132" s="171"/>
      <c r="AO132" s="171"/>
      <c r="AP132" s="171"/>
      <c r="AQ132" s="171"/>
      <c r="AR132" s="171"/>
      <c r="CH132" s="1"/>
      <c r="CI132" s="1"/>
      <c r="CJ132" s="1"/>
      <c r="CK132" s="1"/>
      <c r="CL132" s="1"/>
      <c r="CM132" s="1"/>
      <c r="CN132" s="1"/>
      <c r="CO132" s="1"/>
      <c r="CP132" s="1"/>
      <c r="CQ132" s="1"/>
    </row>
    <row r="133" spans="1:95" x14ac:dyDescent="0.25">
      <c r="A133" s="325" t="s">
        <v>150</v>
      </c>
      <c r="B133" s="324"/>
      <c r="C133" s="167"/>
      <c r="D133" s="167"/>
      <c r="E133" s="167"/>
      <c r="F133" s="167"/>
      <c r="G133" s="326"/>
      <c r="H133" s="326"/>
      <c r="I133" s="326"/>
      <c r="J133" s="326"/>
      <c r="K133" s="326"/>
      <c r="L133" s="326"/>
      <c r="M133" s="326"/>
      <c r="N133" s="326"/>
      <c r="O133" s="326"/>
      <c r="P133" s="326"/>
      <c r="Q133" s="326"/>
      <c r="R133" s="326"/>
      <c r="S133" s="326"/>
      <c r="T133" s="326"/>
      <c r="U133" s="326"/>
      <c r="V133" s="326"/>
      <c r="W133" s="167"/>
      <c r="X133" s="171"/>
      <c r="Y133" s="171"/>
      <c r="Z133" s="171"/>
      <c r="AA133" s="171"/>
      <c r="AB133" s="171"/>
      <c r="AC133" s="171"/>
      <c r="AD133" s="171"/>
      <c r="AE133" s="171"/>
      <c r="AF133" s="171"/>
      <c r="AG133" s="171"/>
      <c r="AH133" s="171"/>
      <c r="AI133" s="171"/>
      <c r="AJ133" s="171"/>
      <c r="AK133" s="171"/>
      <c r="AL133" s="171"/>
      <c r="AM133" s="171"/>
      <c r="AN133" s="171"/>
      <c r="AO133" s="171"/>
      <c r="AP133" s="171"/>
      <c r="AQ133" s="171"/>
      <c r="AR133" s="171"/>
      <c r="CH133" s="1"/>
      <c r="CI133" s="1"/>
      <c r="CJ133" s="1"/>
      <c r="CK133" s="1"/>
      <c r="CL133" s="1"/>
      <c r="CM133" s="1"/>
      <c r="CN133" s="1"/>
      <c r="CO133" s="1"/>
      <c r="CP133" s="1"/>
      <c r="CQ133" s="1"/>
    </row>
    <row r="134" spans="1:95" x14ac:dyDescent="0.25">
      <c r="A134" s="325" t="s">
        <v>151</v>
      </c>
      <c r="B134" s="324"/>
      <c r="C134" s="167"/>
      <c r="D134" s="167"/>
      <c r="E134" s="167"/>
      <c r="F134" s="167"/>
      <c r="G134" s="326"/>
      <c r="H134" s="326"/>
      <c r="I134" s="326"/>
      <c r="J134" s="326"/>
      <c r="K134" s="326"/>
      <c r="L134" s="326"/>
      <c r="M134" s="326"/>
      <c r="N134" s="326"/>
      <c r="O134" s="326"/>
      <c r="P134" s="326"/>
      <c r="Q134" s="326"/>
      <c r="R134" s="326"/>
      <c r="S134" s="326"/>
      <c r="T134" s="326"/>
      <c r="U134" s="326"/>
      <c r="V134" s="326"/>
      <c r="W134" s="167"/>
      <c r="X134" s="171"/>
      <c r="Y134" s="171"/>
      <c r="Z134" s="171"/>
      <c r="AA134" s="171"/>
      <c r="AB134" s="171"/>
      <c r="AC134" s="171"/>
      <c r="AD134" s="171"/>
      <c r="AE134" s="171"/>
      <c r="AF134" s="171"/>
      <c r="AG134" s="171"/>
      <c r="AH134" s="171"/>
      <c r="AI134" s="171"/>
      <c r="AJ134" s="171"/>
      <c r="AK134" s="171"/>
      <c r="AL134" s="171"/>
      <c r="AM134" s="171"/>
      <c r="AN134" s="171"/>
      <c r="AO134" s="171"/>
      <c r="AP134" s="171"/>
      <c r="AQ134" s="171"/>
      <c r="AR134" s="171"/>
      <c r="CH134" s="1"/>
      <c r="CI134" s="1"/>
      <c r="CJ134" s="1"/>
      <c r="CK134" s="1"/>
      <c r="CL134" s="1"/>
      <c r="CM134" s="1"/>
      <c r="CN134" s="1"/>
      <c r="CO134" s="1"/>
      <c r="CP134" s="1"/>
      <c r="CQ134" s="1"/>
    </row>
    <row r="135" spans="1:95" x14ac:dyDescent="0.25">
      <c r="A135" s="327" t="s">
        <v>48</v>
      </c>
      <c r="B135" s="328">
        <f>SUM(B123:B134)</f>
        <v>0</v>
      </c>
      <c r="C135" s="329"/>
      <c r="D135" s="167"/>
      <c r="E135" s="167"/>
      <c r="F135" s="167"/>
      <c r="G135" s="326"/>
      <c r="H135" s="326"/>
      <c r="I135" s="326"/>
      <c r="J135" s="326"/>
      <c r="K135" s="326"/>
      <c r="L135" s="326"/>
      <c r="M135" s="326"/>
      <c r="N135" s="326"/>
      <c r="O135" s="326"/>
      <c r="P135" s="326"/>
      <c r="Q135" s="326"/>
      <c r="R135" s="326"/>
      <c r="S135" s="326"/>
      <c r="T135" s="326"/>
      <c r="U135" s="326"/>
      <c r="V135" s="326"/>
      <c r="W135" s="167"/>
      <c r="X135" s="171"/>
      <c r="Y135" s="171"/>
      <c r="Z135" s="171"/>
      <c r="AA135" s="171"/>
      <c r="AB135" s="171"/>
      <c r="AC135" s="171"/>
      <c r="AD135" s="171"/>
      <c r="AE135" s="171"/>
      <c r="AF135" s="171"/>
      <c r="AG135" s="171"/>
      <c r="AH135" s="171"/>
      <c r="AI135" s="171"/>
      <c r="AJ135" s="171"/>
      <c r="AK135" s="171"/>
      <c r="AL135" s="171"/>
      <c r="AM135" s="171"/>
      <c r="AN135" s="171"/>
      <c r="AO135" s="171"/>
      <c r="AP135" s="171"/>
      <c r="AQ135" s="171"/>
      <c r="AR135" s="171"/>
      <c r="CH135" s="1"/>
      <c r="CI135" s="1"/>
      <c r="CJ135" s="1"/>
      <c r="CK135" s="1"/>
      <c r="CL135" s="1"/>
      <c r="CM135" s="1"/>
      <c r="CN135" s="1"/>
      <c r="CO135" s="1"/>
      <c r="CP135" s="1"/>
      <c r="CQ135" s="1"/>
    </row>
    <row r="136" spans="1:95" ht="15.75" x14ac:dyDescent="0.25">
      <c r="A136" s="330" t="s">
        <v>152</v>
      </c>
      <c r="B136" s="331"/>
      <c r="C136" s="331"/>
      <c r="D136" s="20"/>
      <c r="E136" s="332"/>
      <c r="F136" s="19"/>
      <c r="G136" s="333"/>
      <c r="H136" s="66"/>
      <c r="I136" s="66"/>
      <c r="J136" s="66"/>
      <c r="K136" s="66"/>
      <c r="L136" s="66"/>
      <c r="M136" s="334"/>
      <c r="N136" s="334"/>
      <c r="O136" s="334"/>
      <c r="P136" s="66"/>
      <c r="Q136" s="66"/>
      <c r="R136" s="66"/>
      <c r="S136" s="66"/>
      <c r="T136" s="66"/>
      <c r="U136" s="66"/>
      <c r="V136" s="66"/>
      <c r="W136" s="20"/>
      <c r="X136" s="158"/>
      <c r="Y136" s="158"/>
      <c r="Z136" s="158"/>
      <c r="AA136" s="158"/>
      <c r="AB136" s="158"/>
      <c r="AC136" s="158"/>
      <c r="AD136" s="158"/>
      <c r="AE136" s="158"/>
      <c r="AF136" s="158"/>
      <c r="AG136" s="158"/>
      <c r="AH136" s="158"/>
      <c r="AI136" s="158"/>
      <c r="AJ136" s="158"/>
      <c r="AK136" s="158"/>
      <c r="AL136" s="158"/>
      <c r="AM136" s="158"/>
      <c r="AN136" s="158"/>
      <c r="AO136" s="158"/>
      <c r="AP136" s="158"/>
      <c r="AQ136" s="158"/>
      <c r="AR136" s="158"/>
      <c r="CH136" s="1"/>
      <c r="CI136" s="1"/>
      <c r="CJ136" s="1"/>
      <c r="CK136" s="1"/>
      <c r="CL136" s="1"/>
      <c r="CM136" s="1"/>
      <c r="CN136" s="1"/>
      <c r="CO136" s="1"/>
      <c r="CP136" s="1"/>
      <c r="CQ136" s="1"/>
    </row>
    <row r="137" spans="1:95" ht="24.75" customHeight="1" x14ac:dyDescent="0.25">
      <c r="A137" s="621" t="s">
        <v>153</v>
      </c>
      <c r="B137" s="625"/>
      <c r="C137" s="625"/>
      <c r="D137" s="622"/>
      <c r="E137" s="160" t="s">
        <v>154</v>
      </c>
      <c r="F137" s="160" t="s">
        <v>155</v>
      </c>
      <c r="G137" s="335"/>
      <c r="H137" s="336"/>
      <c r="I137" s="336"/>
      <c r="J137" s="336"/>
      <c r="K137" s="336"/>
      <c r="L137" s="66"/>
      <c r="M137" s="66"/>
      <c r="N137" s="66"/>
      <c r="O137" s="66"/>
      <c r="P137" s="66"/>
      <c r="Q137" s="66"/>
      <c r="R137" s="66"/>
      <c r="S137" s="66"/>
      <c r="T137" s="113"/>
      <c r="U137" s="113"/>
      <c r="V137" s="113"/>
      <c r="W137" s="112"/>
      <c r="X137" s="171"/>
      <c r="Y137" s="171"/>
      <c r="Z137" s="171"/>
      <c r="AA137" s="171"/>
      <c r="AB137" s="171"/>
      <c r="AC137" s="171"/>
      <c r="AD137" s="171"/>
      <c r="AE137" s="171"/>
      <c r="AF137" s="171"/>
      <c r="AG137" s="171"/>
      <c r="AH137" s="171"/>
      <c r="AI137" s="171"/>
      <c r="AJ137" s="171"/>
      <c r="AK137" s="171"/>
      <c r="AL137" s="171"/>
      <c r="AM137" s="171"/>
      <c r="AN137" s="171"/>
      <c r="AO137" s="171"/>
      <c r="AP137" s="171"/>
      <c r="AQ137" s="171"/>
      <c r="AR137" s="171"/>
      <c r="CH137" s="1"/>
      <c r="CI137" s="1"/>
      <c r="CJ137" s="1"/>
      <c r="CK137" s="1"/>
      <c r="CL137" s="1"/>
      <c r="CM137" s="1"/>
      <c r="CN137" s="1"/>
      <c r="CO137" s="1"/>
      <c r="CP137" s="1"/>
      <c r="CQ137" s="1"/>
    </row>
    <row r="138" spans="1:95" x14ac:dyDescent="0.25">
      <c r="A138" s="160" t="s">
        <v>156</v>
      </c>
      <c r="B138" s="689" t="s">
        <v>157</v>
      </c>
      <c r="C138" s="690"/>
      <c r="D138" s="691"/>
      <c r="E138" s="337"/>
      <c r="F138" s="337"/>
      <c r="G138" s="83"/>
      <c r="H138" s="84"/>
      <c r="I138" s="84"/>
      <c r="J138" s="84"/>
      <c r="K138" s="84"/>
      <c r="L138" s="84"/>
      <c r="M138" s="84"/>
      <c r="N138" s="84"/>
      <c r="O138" s="84"/>
      <c r="P138" s="84"/>
      <c r="Q138" s="84"/>
      <c r="R138" s="84"/>
      <c r="S138" s="66"/>
      <c r="T138" s="113"/>
      <c r="U138" s="113"/>
      <c r="V138" s="113"/>
      <c r="W138" s="112"/>
      <c r="X138" s="171"/>
      <c r="Y138" s="171"/>
      <c r="Z138" s="171"/>
      <c r="AA138" s="171"/>
      <c r="AB138" s="171"/>
      <c r="AC138" s="171"/>
      <c r="AD138" s="171"/>
      <c r="AE138" s="171"/>
      <c r="AF138" s="171"/>
      <c r="AG138" s="171"/>
      <c r="AH138" s="171"/>
      <c r="AI138" s="171"/>
      <c r="AJ138" s="171"/>
      <c r="AK138" s="171"/>
      <c r="AL138" s="171"/>
      <c r="AM138" s="171"/>
      <c r="AN138" s="171"/>
      <c r="AO138" s="171"/>
      <c r="AP138" s="171"/>
      <c r="AQ138" s="171"/>
      <c r="AR138" s="171"/>
      <c r="CH138" s="1"/>
      <c r="CI138" s="1"/>
      <c r="CJ138" s="1"/>
      <c r="CK138" s="1"/>
      <c r="CL138" s="1"/>
      <c r="CM138" s="1"/>
      <c r="CN138" s="1"/>
      <c r="CO138" s="1"/>
      <c r="CP138" s="1"/>
      <c r="CQ138" s="1"/>
    </row>
    <row r="139" spans="1:95" ht="15.75" x14ac:dyDescent="0.25">
      <c r="A139" s="96" t="s">
        <v>158</v>
      </c>
      <c r="B139" s="96"/>
      <c r="C139" s="96"/>
      <c r="D139" s="96"/>
      <c r="E139" s="96"/>
      <c r="F139" s="96"/>
      <c r="G139" s="338"/>
      <c r="H139" s="338"/>
      <c r="I139" s="338"/>
      <c r="J139" s="338"/>
      <c r="K139" s="338"/>
      <c r="L139" s="339"/>
      <c r="M139" s="66"/>
      <c r="N139" s="66"/>
      <c r="O139" s="66"/>
      <c r="P139" s="66"/>
      <c r="Q139" s="66"/>
      <c r="R139" s="67"/>
      <c r="S139" s="67"/>
      <c r="T139" s="67"/>
      <c r="U139" s="67"/>
      <c r="V139" s="67"/>
      <c r="W139" s="158"/>
      <c r="X139" s="158"/>
      <c r="Y139" s="158"/>
      <c r="Z139" s="158"/>
      <c r="AA139" s="158"/>
      <c r="AB139" s="158"/>
      <c r="AC139" s="158"/>
      <c r="AD139" s="158"/>
      <c r="AE139" s="158"/>
      <c r="AF139" s="158"/>
      <c r="AG139" s="158"/>
      <c r="AH139" s="158"/>
      <c r="AI139" s="158"/>
      <c r="AJ139" s="158"/>
      <c r="AK139" s="158"/>
      <c r="AL139" s="158"/>
      <c r="AM139" s="158"/>
      <c r="AN139" s="158"/>
      <c r="AO139" s="158"/>
      <c r="AP139" s="158"/>
      <c r="AQ139" s="158"/>
      <c r="AR139" s="158"/>
      <c r="CH139" s="1"/>
      <c r="CI139" s="1"/>
      <c r="CJ139" s="1"/>
      <c r="CK139" s="1"/>
      <c r="CL139" s="1"/>
      <c r="CM139" s="1"/>
      <c r="CN139" s="1"/>
      <c r="CO139" s="1"/>
      <c r="CP139" s="1"/>
      <c r="CQ139" s="1"/>
    </row>
    <row r="140" spans="1:95" ht="26.25" customHeight="1" x14ac:dyDescent="0.25">
      <c r="A140" s="643" t="s">
        <v>153</v>
      </c>
      <c r="B140" s="687"/>
      <c r="C140" s="668"/>
      <c r="D140" s="623" t="s">
        <v>159</v>
      </c>
      <c r="E140" s="642"/>
      <c r="F140" s="624"/>
      <c r="G140" s="618" t="s">
        <v>223</v>
      </c>
      <c r="H140" s="625" t="s">
        <v>160</v>
      </c>
      <c r="I140" s="625"/>
      <c r="J140" s="622"/>
      <c r="K140" s="621" t="s">
        <v>161</v>
      </c>
      <c r="L140" s="625"/>
      <c r="M140" s="622"/>
      <c r="N140" s="99"/>
      <c r="O140" s="99"/>
      <c r="P140" s="99"/>
      <c r="Q140" s="99"/>
      <c r="R140" s="99"/>
      <c r="S140" s="99"/>
      <c r="T140" s="99"/>
      <c r="U140" s="99"/>
      <c r="V140" s="99"/>
      <c r="W140" s="99"/>
      <c r="X140" s="99"/>
      <c r="Y140" s="99"/>
      <c r="Z140" s="68"/>
      <c r="AA140" s="68"/>
      <c r="AB140" s="171"/>
      <c r="AC140" s="171"/>
      <c r="AD140" s="171"/>
      <c r="AE140" s="171"/>
      <c r="AF140" s="171"/>
      <c r="AG140" s="171"/>
      <c r="AH140" s="171"/>
      <c r="AI140" s="171"/>
      <c r="AJ140" s="171"/>
      <c r="AK140" s="171"/>
      <c r="AL140" s="171"/>
      <c r="AM140" s="171"/>
      <c r="AN140" s="171"/>
      <c r="AO140" s="171"/>
      <c r="AP140" s="171"/>
      <c r="AQ140" s="171"/>
      <c r="AR140" s="171"/>
      <c r="CH140" s="1"/>
      <c r="CI140" s="1"/>
      <c r="CJ140" s="1"/>
      <c r="CK140" s="1"/>
      <c r="CL140" s="1"/>
      <c r="CM140" s="1"/>
      <c r="CN140" s="1"/>
      <c r="CO140" s="1"/>
      <c r="CP140" s="1"/>
      <c r="CQ140" s="1"/>
    </row>
    <row r="141" spans="1:95" ht="21" x14ac:dyDescent="0.25">
      <c r="A141" s="645"/>
      <c r="B141" s="692"/>
      <c r="C141" s="670"/>
      <c r="D141" s="340" t="s">
        <v>48</v>
      </c>
      <c r="E141" s="24" t="s">
        <v>162</v>
      </c>
      <c r="F141" s="25" t="s">
        <v>163</v>
      </c>
      <c r="G141" s="620"/>
      <c r="H141" s="24" t="s">
        <v>164</v>
      </c>
      <c r="I141" s="26" t="s">
        <v>165</v>
      </c>
      <c r="J141" s="25" t="s">
        <v>166</v>
      </c>
      <c r="K141" s="24" t="s">
        <v>164</v>
      </c>
      <c r="L141" s="26" t="s">
        <v>165</v>
      </c>
      <c r="M141" s="25" t="s">
        <v>166</v>
      </c>
      <c r="N141" s="99"/>
      <c r="O141" s="99"/>
      <c r="P141" s="99"/>
      <c r="Q141" s="99"/>
      <c r="R141" s="99"/>
      <c r="S141" s="99"/>
      <c r="T141" s="99"/>
      <c r="U141" s="99"/>
      <c r="V141" s="99"/>
      <c r="W141" s="99"/>
      <c r="X141" s="99"/>
      <c r="Y141" s="99"/>
      <c r="Z141" s="68"/>
      <c r="AA141" s="68"/>
      <c r="AB141" s="171"/>
      <c r="AC141" s="171"/>
      <c r="AD141" s="171"/>
      <c r="AE141" s="171"/>
      <c r="AF141" s="171"/>
      <c r="AG141" s="171"/>
      <c r="AH141" s="171"/>
      <c r="AI141" s="171"/>
      <c r="AJ141" s="171"/>
      <c r="AK141" s="171"/>
      <c r="AL141" s="171"/>
      <c r="AM141" s="171"/>
      <c r="AN141" s="171"/>
      <c r="AO141" s="171"/>
      <c r="AP141" s="171"/>
      <c r="AQ141" s="171"/>
      <c r="AR141" s="171"/>
      <c r="CH141" s="1"/>
      <c r="CI141" s="1"/>
      <c r="CJ141" s="1"/>
      <c r="CK141" s="1"/>
      <c r="CL141" s="1"/>
      <c r="CM141" s="1"/>
      <c r="CN141" s="1"/>
      <c r="CO141" s="1"/>
      <c r="CP141" s="1"/>
      <c r="CQ141" s="1"/>
    </row>
    <row r="142" spans="1:95" x14ac:dyDescent="0.25">
      <c r="A142" s="618" t="s">
        <v>167</v>
      </c>
      <c r="B142" s="341" t="s">
        <v>168</v>
      </c>
      <c r="C142" s="342"/>
      <c r="D142" s="312">
        <f>SUM(E142+F142)</f>
        <v>0</v>
      </c>
      <c r="E142" s="32"/>
      <c r="F142" s="33"/>
      <c r="G142" s="106"/>
      <c r="H142" s="32"/>
      <c r="I142" s="35"/>
      <c r="J142" s="33"/>
      <c r="K142" s="32"/>
      <c r="L142" s="35"/>
      <c r="M142" s="33"/>
      <c r="N142" s="83"/>
      <c r="O142" s="84"/>
      <c r="P142" s="84"/>
      <c r="Q142" s="84"/>
      <c r="R142" s="84"/>
      <c r="S142" s="84"/>
      <c r="T142" s="84"/>
      <c r="U142" s="84"/>
      <c r="V142" s="84"/>
      <c r="W142" s="84"/>
      <c r="X142" s="84"/>
      <c r="Y142" s="84"/>
      <c r="Z142" s="68"/>
      <c r="AA142" s="68"/>
      <c r="AB142" s="171"/>
      <c r="AC142" s="171"/>
      <c r="AD142" s="171"/>
      <c r="AE142" s="171"/>
      <c r="AF142" s="171"/>
      <c r="AG142" s="171"/>
      <c r="AH142" s="171"/>
      <c r="AI142" s="171"/>
      <c r="AJ142" s="171"/>
      <c r="AK142" s="171"/>
      <c r="AL142" s="171"/>
      <c r="AM142" s="171"/>
      <c r="AN142" s="171"/>
      <c r="AO142" s="171"/>
      <c r="AP142" s="171"/>
      <c r="AQ142" s="171"/>
      <c r="AR142" s="171"/>
      <c r="CG142" s="2">
        <v>0</v>
      </c>
      <c r="CH142" s="1"/>
      <c r="CI142" s="1"/>
      <c r="CJ142" s="1"/>
      <c r="CK142" s="1"/>
      <c r="CL142" s="1"/>
      <c r="CM142" s="1"/>
      <c r="CN142" s="1"/>
      <c r="CO142" s="1"/>
      <c r="CP142" s="1"/>
      <c r="CQ142" s="1"/>
    </row>
    <row r="143" spans="1:95" x14ac:dyDescent="0.25">
      <c r="A143" s="620"/>
      <c r="B143" s="343" t="s">
        <v>169</v>
      </c>
      <c r="C143" s="344"/>
      <c r="D143" s="345">
        <f>SUM(E143+F143)</f>
        <v>0</v>
      </c>
      <c r="E143" s="346"/>
      <c r="F143" s="347"/>
      <c r="G143" s="348"/>
      <c r="H143" s="346"/>
      <c r="I143" s="349"/>
      <c r="J143" s="347"/>
      <c r="K143" s="346"/>
      <c r="L143" s="349"/>
      <c r="M143" s="347"/>
      <c r="N143" s="83"/>
      <c r="O143" s="84"/>
      <c r="P143" s="84"/>
      <c r="Q143" s="84"/>
      <c r="R143" s="84"/>
      <c r="S143" s="84"/>
      <c r="T143" s="84"/>
      <c r="U143" s="84"/>
      <c r="V143" s="84"/>
      <c r="W143" s="84"/>
      <c r="X143" s="84"/>
      <c r="Y143" s="84"/>
      <c r="Z143" s="68"/>
      <c r="AA143" s="68"/>
      <c r="AB143" s="171"/>
      <c r="AC143" s="171"/>
      <c r="AD143" s="171"/>
      <c r="AE143" s="171"/>
      <c r="AF143" s="171"/>
      <c r="AG143" s="171"/>
      <c r="AH143" s="171"/>
      <c r="AI143" s="171"/>
      <c r="AJ143" s="171"/>
      <c r="AK143" s="171"/>
      <c r="AL143" s="171"/>
      <c r="AM143" s="171"/>
      <c r="AN143" s="171"/>
      <c r="AO143" s="171"/>
      <c r="AP143" s="171"/>
      <c r="AQ143" s="171"/>
      <c r="AR143" s="171"/>
      <c r="CG143" s="2">
        <v>0</v>
      </c>
      <c r="CH143" s="1"/>
      <c r="CI143" s="1"/>
      <c r="CJ143" s="1"/>
      <c r="CK143" s="1"/>
      <c r="CL143" s="1"/>
      <c r="CM143" s="1"/>
      <c r="CN143" s="1"/>
      <c r="CO143" s="1"/>
      <c r="CP143" s="1"/>
      <c r="CQ143" s="1"/>
    </row>
    <row r="144" spans="1:95" x14ac:dyDescent="0.25">
      <c r="A144" s="95" t="s">
        <v>170</v>
      </c>
      <c r="B144" s="19"/>
      <c r="C144" s="350"/>
      <c r="D144" s="350"/>
      <c r="E144" s="351"/>
      <c r="F144" s="20"/>
      <c r="G144" s="19"/>
      <c r="H144" s="20"/>
      <c r="I144" s="20"/>
      <c r="J144" s="20"/>
      <c r="K144" s="20"/>
      <c r="L144" s="20"/>
      <c r="M144" s="20"/>
      <c r="N144" s="66"/>
      <c r="O144" s="66"/>
      <c r="P144" s="66"/>
      <c r="Q144" s="66"/>
      <c r="R144" s="66"/>
      <c r="S144" s="66"/>
      <c r="T144" s="66"/>
      <c r="U144" s="66"/>
      <c r="V144" s="66"/>
      <c r="W144" s="67"/>
      <c r="X144" s="67"/>
      <c r="Y144" s="67"/>
      <c r="Z144" s="67"/>
      <c r="AA144" s="67"/>
      <c r="AB144" s="158"/>
      <c r="AC144" s="158"/>
      <c r="AD144" s="158"/>
      <c r="AE144" s="158"/>
      <c r="AF144" s="158"/>
      <c r="AG144" s="158"/>
      <c r="AH144" s="158"/>
      <c r="AI144" s="158"/>
      <c r="AJ144" s="158"/>
      <c r="AK144" s="158"/>
      <c r="AL144" s="158"/>
      <c r="AM144" s="158"/>
      <c r="AN144" s="158"/>
      <c r="AO144" s="158"/>
      <c r="AP144" s="158"/>
      <c r="AQ144" s="158"/>
      <c r="AR144" s="158"/>
      <c r="CH144" s="1"/>
      <c r="CI144" s="1"/>
      <c r="CJ144" s="1"/>
      <c r="CK144" s="1"/>
      <c r="CL144" s="1"/>
      <c r="CM144" s="1"/>
      <c r="CN144" s="1"/>
      <c r="CO144" s="1"/>
      <c r="CP144" s="1"/>
      <c r="CQ144" s="1"/>
    </row>
    <row r="145" spans="1:95" ht="42" x14ac:dyDescent="0.25">
      <c r="A145" s="623" t="s">
        <v>171</v>
      </c>
      <c r="B145" s="624"/>
      <c r="C145" s="160" t="s">
        <v>2</v>
      </c>
      <c r="D145" s="160" t="s">
        <v>230</v>
      </c>
      <c r="E145" s="72" t="s">
        <v>172</v>
      </c>
      <c r="F145" s="71" t="s">
        <v>59</v>
      </c>
      <c r="G145" s="98"/>
      <c r="H145" s="66"/>
      <c r="I145" s="66"/>
      <c r="J145" s="66"/>
      <c r="K145" s="66"/>
      <c r="L145" s="66"/>
      <c r="M145" s="66"/>
      <c r="N145" s="66"/>
      <c r="O145" s="66"/>
      <c r="P145" s="66"/>
      <c r="Q145" s="66"/>
      <c r="R145" s="66"/>
      <c r="S145" s="113"/>
      <c r="T145" s="113"/>
      <c r="U145" s="113"/>
      <c r="V145" s="113"/>
      <c r="W145" s="99"/>
      <c r="X145" s="68"/>
      <c r="Y145" s="68"/>
      <c r="Z145" s="68"/>
      <c r="AA145" s="68"/>
      <c r="AB145" s="171"/>
      <c r="AC145" s="171"/>
      <c r="AD145" s="171"/>
      <c r="AE145" s="171"/>
      <c r="AF145" s="171"/>
      <c r="AG145" s="171"/>
      <c r="AH145" s="171"/>
      <c r="AI145" s="171"/>
      <c r="AJ145" s="171"/>
      <c r="AK145" s="171"/>
      <c r="AL145" s="171"/>
      <c r="AM145" s="171"/>
      <c r="AN145" s="171"/>
      <c r="AO145" s="171"/>
      <c r="AP145" s="171"/>
      <c r="AQ145" s="171"/>
      <c r="AR145" s="171"/>
    </row>
    <row r="146" spans="1:95" x14ac:dyDescent="0.25">
      <c r="A146" s="696" t="s">
        <v>173</v>
      </c>
      <c r="B146" s="74" t="s">
        <v>174</v>
      </c>
      <c r="C146" s="174"/>
      <c r="D146" s="352"/>
      <c r="E146" s="353"/>
      <c r="F146" s="354"/>
      <c r="G146" s="83"/>
      <c r="H146" s="84"/>
      <c r="I146" s="84"/>
      <c r="J146" s="84"/>
      <c r="K146" s="84"/>
      <c r="L146" s="84"/>
      <c r="M146" s="84"/>
      <c r="N146" s="84"/>
      <c r="O146" s="84"/>
      <c r="P146" s="84"/>
      <c r="Q146" s="84"/>
      <c r="R146" s="84"/>
      <c r="S146" s="113"/>
      <c r="T146" s="113"/>
      <c r="U146" s="113"/>
      <c r="V146" s="113"/>
      <c r="W146" s="99"/>
      <c r="X146" s="68"/>
      <c r="Y146" s="171"/>
      <c r="Z146" s="171"/>
      <c r="AA146" s="171"/>
      <c r="AB146" s="171"/>
      <c r="AC146" s="171"/>
      <c r="AD146" s="171"/>
      <c r="AE146" s="171"/>
      <c r="AF146" s="171"/>
      <c r="AG146" s="171"/>
      <c r="AH146" s="171"/>
      <c r="AI146" s="171"/>
      <c r="AJ146" s="171"/>
      <c r="AK146" s="171"/>
      <c r="AL146" s="171"/>
      <c r="AM146" s="171"/>
      <c r="AN146" s="171"/>
      <c r="AO146" s="171"/>
      <c r="AP146" s="171"/>
      <c r="AQ146" s="171"/>
      <c r="AR146" s="171"/>
    </row>
    <row r="147" spans="1:95" x14ac:dyDescent="0.25">
      <c r="A147" s="697"/>
      <c r="B147" s="107" t="s">
        <v>175</v>
      </c>
      <c r="C147" s="94"/>
      <c r="D147" s="55"/>
      <c r="E147" s="355"/>
      <c r="F147" s="356"/>
      <c r="G147" s="83"/>
      <c r="H147" s="84"/>
      <c r="I147" s="84"/>
      <c r="J147" s="84"/>
      <c r="K147" s="84"/>
      <c r="L147" s="84"/>
      <c r="M147" s="84"/>
      <c r="N147" s="84"/>
      <c r="O147" s="84"/>
      <c r="P147" s="84"/>
      <c r="Q147" s="84"/>
      <c r="R147" s="84"/>
      <c r="S147" s="113"/>
      <c r="T147" s="113"/>
      <c r="U147" s="113"/>
      <c r="V147" s="113"/>
      <c r="W147" s="99"/>
      <c r="X147" s="68"/>
      <c r="Y147" s="171"/>
      <c r="Z147" s="171"/>
      <c r="AA147" s="171"/>
      <c r="AB147" s="171"/>
      <c r="AC147" s="171"/>
      <c r="AD147" s="171"/>
      <c r="AE147" s="171"/>
      <c r="AF147" s="171"/>
      <c r="AG147" s="171"/>
      <c r="AH147" s="171"/>
      <c r="AI147" s="171"/>
      <c r="AJ147" s="171"/>
      <c r="AK147" s="171"/>
      <c r="AL147" s="171"/>
      <c r="AM147" s="171"/>
      <c r="AN147" s="171"/>
      <c r="AO147" s="171"/>
      <c r="AP147" s="171"/>
      <c r="AQ147" s="171"/>
      <c r="AR147" s="171"/>
    </row>
    <row r="148" spans="1:95" x14ac:dyDescent="0.25">
      <c r="A148" s="357" t="s">
        <v>176</v>
      </c>
      <c r="B148" s="85" t="s">
        <v>174</v>
      </c>
      <c r="C148" s="337"/>
      <c r="D148" s="358"/>
      <c r="E148" s="359"/>
      <c r="F148" s="360"/>
      <c r="G148" s="83"/>
      <c r="H148" s="84"/>
      <c r="I148" s="84"/>
      <c r="J148" s="84"/>
      <c r="K148" s="84"/>
      <c r="L148" s="84"/>
      <c r="M148" s="84"/>
      <c r="N148" s="84"/>
      <c r="O148" s="84"/>
      <c r="P148" s="84"/>
      <c r="Q148" s="84"/>
      <c r="R148" s="84"/>
      <c r="S148" s="113"/>
      <c r="T148" s="113"/>
      <c r="U148" s="113"/>
      <c r="V148" s="113"/>
      <c r="W148" s="99"/>
      <c r="X148" s="68"/>
      <c r="Y148" s="171"/>
      <c r="Z148" s="171"/>
      <c r="AA148" s="171"/>
      <c r="AB148" s="171"/>
      <c r="AC148" s="171"/>
      <c r="AD148" s="171"/>
      <c r="AE148" s="171"/>
      <c r="AF148" s="171"/>
      <c r="AG148" s="171"/>
      <c r="AH148" s="171"/>
      <c r="AI148" s="171"/>
      <c r="AJ148" s="171"/>
      <c r="AK148" s="171"/>
      <c r="AL148" s="171"/>
      <c r="AM148" s="171"/>
      <c r="AN148" s="171"/>
      <c r="AO148" s="171"/>
      <c r="AP148" s="171"/>
      <c r="AQ148" s="171"/>
      <c r="AR148" s="171"/>
    </row>
    <row r="149" spans="1:95" x14ac:dyDescent="0.25">
      <c r="A149" s="696" t="s">
        <v>177</v>
      </c>
      <c r="B149" s="74" t="s">
        <v>178</v>
      </c>
      <c r="C149" s="174"/>
      <c r="D149" s="45"/>
      <c r="E149" s="361"/>
      <c r="F149" s="362"/>
      <c r="G149" s="83"/>
      <c r="H149" s="84"/>
      <c r="I149" s="84"/>
      <c r="J149" s="84"/>
      <c r="K149" s="84"/>
      <c r="L149" s="84"/>
      <c r="M149" s="84"/>
      <c r="N149" s="84"/>
      <c r="O149" s="84"/>
      <c r="P149" s="84"/>
      <c r="Q149" s="84"/>
      <c r="R149" s="84"/>
      <c r="S149" s="113"/>
      <c r="T149" s="113"/>
      <c r="U149" s="113"/>
      <c r="V149" s="113"/>
      <c r="W149" s="99"/>
      <c r="X149" s="68"/>
      <c r="Y149" s="171"/>
      <c r="Z149" s="171"/>
      <c r="AA149" s="171"/>
      <c r="AB149" s="171"/>
      <c r="AC149" s="171"/>
      <c r="AD149" s="171"/>
      <c r="AE149" s="171"/>
      <c r="AF149" s="171"/>
      <c r="AG149" s="171"/>
      <c r="AH149" s="171"/>
      <c r="AI149" s="171"/>
      <c r="AJ149" s="171"/>
      <c r="AK149" s="171"/>
      <c r="AL149" s="171"/>
      <c r="AM149" s="171"/>
      <c r="AN149" s="171"/>
      <c r="AO149" s="171"/>
      <c r="AP149" s="171"/>
      <c r="AQ149" s="171"/>
      <c r="AR149" s="171"/>
    </row>
    <row r="150" spans="1:95" x14ac:dyDescent="0.25">
      <c r="A150" s="703"/>
      <c r="B150" s="39" t="s">
        <v>179</v>
      </c>
      <c r="C150" s="89"/>
      <c r="D150" s="43"/>
      <c r="E150" s="47"/>
      <c r="F150" s="87"/>
      <c r="G150" s="83"/>
      <c r="H150" s="84"/>
      <c r="I150" s="84"/>
      <c r="J150" s="84"/>
      <c r="K150" s="84"/>
      <c r="L150" s="84"/>
      <c r="M150" s="84"/>
      <c r="N150" s="84"/>
      <c r="O150" s="84"/>
      <c r="P150" s="84"/>
      <c r="Q150" s="84"/>
      <c r="R150" s="84"/>
      <c r="S150" s="113"/>
      <c r="T150" s="113"/>
      <c r="U150" s="113"/>
      <c r="V150" s="113"/>
      <c r="W150" s="99"/>
      <c r="X150" s="68"/>
      <c r="Y150" s="171"/>
      <c r="Z150" s="171"/>
      <c r="AA150" s="171"/>
      <c r="AB150" s="171"/>
      <c r="AC150" s="171"/>
      <c r="AD150" s="171"/>
      <c r="AE150" s="171"/>
      <c r="AF150" s="171"/>
      <c r="AG150" s="171"/>
      <c r="AH150" s="171"/>
      <c r="AI150" s="171"/>
      <c r="AJ150" s="171"/>
      <c r="AK150" s="171"/>
      <c r="AL150" s="171"/>
      <c r="AM150" s="171"/>
      <c r="AN150" s="171"/>
      <c r="AO150" s="171"/>
      <c r="AP150" s="171"/>
      <c r="AQ150" s="171"/>
      <c r="AR150" s="171"/>
    </row>
    <row r="151" spans="1:95" x14ac:dyDescent="0.25">
      <c r="A151" s="697"/>
      <c r="B151" s="107" t="s">
        <v>180</v>
      </c>
      <c r="C151" s="94"/>
      <c r="D151" s="55"/>
      <c r="E151" s="58"/>
      <c r="F151" s="56"/>
      <c r="G151" s="83"/>
      <c r="H151" s="84"/>
      <c r="I151" s="84"/>
      <c r="J151" s="84"/>
      <c r="K151" s="84"/>
      <c r="L151" s="84"/>
      <c r="M151" s="84"/>
      <c r="N151" s="84"/>
      <c r="O151" s="84"/>
      <c r="P151" s="84"/>
      <c r="Q151" s="84"/>
      <c r="R151" s="84"/>
      <c r="S151" s="113"/>
      <c r="T151" s="113"/>
      <c r="U151" s="113"/>
      <c r="V151" s="113"/>
      <c r="W151" s="99"/>
      <c r="X151" s="68"/>
      <c r="Y151" s="171"/>
      <c r="Z151" s="171"/>
      <c r="AA151" s="171"/>
      <c r="AB151" s="171"/>
      <c r="AC151" s="171"/>
      <c r="AD151" s="171"/>
      <c r="AE151" s="171"/>
      <c r="AF151" s="171"/>
      <c r="AG151" s="171"/>
      <c r="AH151" s="171"/>
      <c r="AI151" s="171"/>
      <c r="AJ151" s="171"/>
      <c r="AK151" s="171"/>
      <c r="AL151" s="171"/>
      <c r="AM151" s="171"/>
      <c r="AN151" s="171"/>
      <c r="AO151" s="171"/>
      <c r="AP151" s="171"/>
      <c r="AQ151" s="171"/>
      <c r="AR151" s="171"/>
    </row>
    <row r="152" spans="1:95" s="10" customFormat="1" x14ac:dyDescent="0.25">
      <c r="A152" s="363" t="s">
        <v>181</v>
      </c>
      <c r="B152" s="176"/>
      <c r="C152" s="176"/>
      <c r="D152" s="176"/>
      <c r="E152" s="176"/>
      <c r="F152" s="176"/>
      <c r="G152" s="364"/>
      <c r="H152" s="364"/>
      <c r="I152" s="364"/>
      <c r="J152" s="364"/>
      <c r="K152" s="364"/>
      <c r="L152" s="364"/>
      <c r="M152" s="364"/>
      <c r="N152" s="364"/>
      <c r="O152" s="364"/>
      <c r="P152" s="364"/>
      <c r="Q152" s="364"/>
      <c r="R152" s="364"/>
      <c r="S152" s="364"/>
      <c r="T152" s="364"/>
      <c r="U152" s="364"/>
      <c r="V152" s="364"/>
      <c r="W152" s="364"/>
      <c r="X152" s="364"/>
      <c r="Y152" s="364"/>
      <c r="Z152" s="364"/>
      <c r="AA152" s="364"/>
      <c r="AB152" s="364"/>
      <c r="AC152" s="364"/>
      <c r="AD152" s="364"/>
      <c r="AE152" s="364"/>
      <c r="AF152" s="364"/>
      <c r="AG152" s="364"/>
      <c r="AH152" s="364"/>
      <c r="AI152" s="364"/>
      <c r="AJ152" s="364"/>
      <c r="AK152" s="364"/>
      <c r="AL152" s="364"/>
      <c r="AM152" s="364"/>
      <c r="AN152" s="364"/>
      <c r="AO152" s="364"/>
      <c r="AP152" s="364"/>
      <c r="AQ152" s="364"/>
      <c r="AR152" s="364"/>
      <c r="BX152" s="11"/>
      <c r="BY152" s="11"/>
      <c r="BZ152" s="11"/>
      <c r="CA152" s="11"/>
      <c r="CB152" s="11"/>
      <c r="CC152" s="11"/>
      <c r="CD152" s="11"/>
      <c r="CE152" s="11"/>
      <c r="CF152" s="11"/>
      <c r="CG152" s="11"/>
      <c r="CH152" s="11"/>
      <c r="CI152" s="11"/>
      <c r="CJ152" s="11"/>
      <c r="CK152" s="11"/>
      <c r="CL152" s="11"/>
      <c r="CM152" s="11"/>
      <c r="CN152" s="11"/>
      <c r="CO152" s="11"/>
      <c r="CP152" s="11"/>
      <c r="CQ152" s="11"/>
    </row>
    <row r="153" spans="1:95" s="10" customFormat="1" ht="28.5" customHeight="1" x14ac:dyDescent="0.25">
      <c r="A153" s="643" t="s">
        <v>182</v>
      </c>
      <c r="B153" s="687"/>
      <c r="C153" s="668"/>
      <c r="D153" s="623" t="s">
        <v>183</v>
      </c>
      <c r="E153" s="642"/>
      <c r="F153" s="693"/>
      <c r="G153" s="694" t="s">
        <v>230</v>
      </c>
      <c r="H153" s="626" t="s">
        <v>184</v>
      </c>
      <c r="I153" s="638" t="s">
        <v>59</v>
      </c>
      <c r="J153" s="365"/>
      <c r="K153" s="365"/>
      <c r="L153" s="365"/>
      <c r="M153" s="365"/>
      <c r="N153" s="365"/>
      <c r="O153" s="365"/>
      <c r="P153" s="365"/>
      <c r="Q153" s="365"/>
      <c r="R153" s="365"/>
      <c r="S153" s="365"/>
      <c r="T153" s="365"/>
      <c r="U153" s="365"/>
      <c r="V153" s="365"/>
      <c r="W153" s="365"/>
      <c r="X153" s="366"/>
      <c r="Y153" s="366"/>
      <c r="Z153" s="366"/>
      <c r="AA153" s="366"/>
      <c r="AB153" s="366"/>
      <c r="AC153" s="366"/>
      <c r="AD153" s="366"/>
      <c r="AE153" s="366"/>
      <c r="AF153" s="366"/>
      <c r="AG153" s="366"/>
      <c r="AH153" s="366"/>
      <c r="AI153" s="366"/>
      <c r="AJ153" s="366"/>
      <c r="AK153" s="366"/>
      <c r="AL153" s="366"/>
      <c r="AM153" s="366"/>
      <c r="AN153" s="366"/>
      <c r="AO153" s="366"/>
      <c r="AP153" s="366"/>
      <c r="AQ153" s="366"/>
      <c r="AR153" s="366"/>
      <c r="BX153" s="11"/>
      <c r="BY153" s="11"/>
      <c r="BZ153" s="11"/>
      <c r="CA153" s="11"/>
      <c r="CB153" s="11"/>
      <c r="CC153" s="11"/>
      <c r="CD153" s="11"/>
      <c r="CE153" s="11"/>
      <c r="CF153" s="11"/>
      <c r="CG153" s="11"/>
      <c r="CH153" s="11"/>
      <c r="CI153" s="11"/>
      <c r="CJ153" s="11"/>
      <c r="CK153" s="11"/>
      <c r="CL153" s="11"/>
      <c r="CM153" s="11"/>
      <c r="CN153" s="11"/>
      <c r="CO153" s="11"/>
      <c r="CP153" s="11"/>
      <c r="CQ153" s="11"/>
    </row>
    <row r="154" spans="1:95" s="10" customFormat="1" ht="16.5" customHeight="1" x14ac:dyDescent="0.25">
      <c r="A154" s="645"/>
      <c r="B154" s="692"/>
      <c r="C154" s="670"/>
      <c r="D154" s="340" t="s">
        <v>185</v>
      </c>
      <c r="E154" s="72" t="s">
        <v>173</v>
      </c>
      <c r="F154" s="367" t="s">
        <v>177</v>
      </c>
      <c r="G154" s="695"/>
      <c r="H154" s="627"/>
      <c r="I154" s="641"/>
      <c r="J154" s="368"/>
      <c r="K154" s="368"/>
      <c r="L154" s="368"/>
      <c r="M154" s="368"/>
      <c r="N154" s="368"/>
      <c r="O154" s="368"/>
      <c r="P154" s="368"/>
      <c r="Q154" s="368"/>
      <c r="R154" s="368"/>
      <c r="S154" s="368"/>
      <c r="T154" s="368"/>
      <c r="U154" s="368"/>
      <c r="V154" s="368"/>
      <c r="W154" s="368"/>
      <c r="X154" s="369"/>
      <c r="Y154" s="369"/>
      <c r="Z154" s="369"/>
      <c r="AA154" s="369"/>
      <c r="AB154" s="366"/>
      <c r="AC154" s="366"/>
      <c r="AD154" s="366"/>
      <c r="AE154" s="366"/>
      <c r="AF154" s="366"/>
      <c r="AG154" s="366"/>
      <c r="AH154" s="366"/>
      <c r="AI154" s="366"/>
      <c r="AJ154" s="366"/>
      <c r="AK154" s="366"/>
      <c r="AL154" s="366"/>
      <c r="AM154" s="366"/>
      <c r="AN154" s="366"/>
      <c r="AO154" s="366"/>
      <c r="AP154" s="366"/>
      <c r="AQ154" s="366"/>
      <c r="AR154" s="366"/>
      <c r="BX154" s="11"/>
      <c r="BY154" s="11"/>
      <c r="BZ154" s="11"/>
      <c r="CA154" s="11"/>
      <c r="CB154" s="11"/>
      <c r="CC154" s="11"/>
      <c r="CD154" s="11"/>
      <c r="CE154" s="11"/>
      <c r="CF154" s="11"/>
      <c r="CG154" s="11"/>
      <c r="CH154" s="11"/>
      <c r="CI154" s="11"/>
      <c r="CJ154" s="11"/>
      <c r="CK154" s="11"/>
      <c r="CL154" s="11"/>
      <c r="CM154" s="11"/>
      <c r="CN154" s="11"/>
      <c r="CO154" s="11"/>
      <c r="CP154" s="11"/>
      <c r="CQ154" s="11"/>
    </row>
    <row r="155" spans="1:95" x14ac:dyDescent="0.25">
      <c r="A155" s="698" t="s">
        <v>186</v>
      </c>
      <c r="B155" s="701" t="s">
        <v>180</v>
      </c>
      <c r="C155" s="702"/>
      <c r="D155" s="312">
        <f t="shared" ref="D155:D160" si="20">SUM(E155:F155)</f>
        <v>0</v>
      </c>
      <c r="E155" s="32"/>
      <c r="F155" s="370"/>
      <c r="G155" s="35"/>
      <c r="H155" s="38"/>
      <c r="I155" s="33"/>
      <c r="J155" s="83"/>
      <c r="K155" s="84"/>
      <c r="L155" s="84"/>
      <c r="M155" s="84"/>
      <c r="N155" s="84"/>
      <c r="O155" s="84"/>
      <c r="P155" s="84"/>
      <c r="Q155" s="84"/>
      <c r="R155" s="84"/>
      <c r="S155" s="84"/>
      <c r="T155" s="84"/>
      <c r="U155" s="84"/>
      <c r="V155" s="68"/>
      <c r="W155" s="68"/>
      <c r="X155" s="68"/>
      <c r="Y155" s="68"/>
      <c r="Z155" s="68"/>
      <c r="AA155" s="68"/>
      <c r="AB155" s="171"/>
      <c r="AC155" s="171"/>
      <c r="AD155" s="171"/>
      <c r="AE155" s="171"/>
      <c r="AF155" s="171"/>
      <c r="AG155" s="171"/>
      <c r="AH155" s="171"/>
      <c r="AI155" s="171"/>
      <c r="AJ155" s="171"/>
      <c r="AK155" s="171"/>
      <c r="AL155" s="171"/>
      <c r="AM155" s="171"/>
      <c r="AN155" s="171"/>
      <c r="AO155" s="171"/>
      <c r="AP155" s="171"/>
      <c r="AQ155" s="171"/>
      <c r="AR155" s="171"/>
      <c r="CG155" s="2">
        <v>0</v>
      </c>
    </row>
    <row r="156" spans="1:95" ht="24" customHeight="1" x14ac:dyDescent="0.25">
      <c r="A156" s="699"/>
      <c r="B156" s="676" t="s">
        <v>178</v>
      </c>
      <c r="C156" s="677"/>
      <c r="D156" s="371">
        <f t="shared" si="20"/>
        <v>0</v>
      </c>
      <c r="E156" s="43"/>
      <c r="F156" s="372"/>
      <c r="G156" s="47"/>
      <c r="H156" s="50"/>
      <c r="I156" s="87"/>
      <c r="J156" s="83"/>
      <c r="K156" s="84"/>
      <c r="L156" s="84"/>
      <c r="M156" s="84"/>
      <c r="N156" s="84"/>
      <c r="O156" s="84"/>
      <c r="P156" s="84"/>
      <c r="Q156" s="84"/>
      <c r="R156" s="84"/>
      <c r="S156" s="84"/>
      <c r="T156" s="84"/>
      <c r="U156" s="84"/>
      <c r="V156" s="68"/>
      <c r="W156" s="68"/>
      <c r="X156" s="68"/>
      <c r="Y156" s="68"/>
      <c r="Z156" s="68"/>
      <c r="AA156" s="68"/>
      <c r="AB156" s="171"/>
      <c r="AC156" s="171"/>
      <c r="AD156" s="171"/>
      <c r="AE156" s="171"/>
      <c r="AF156" s="171"/>
      <c r="AG156" s="171"/>
      <c r="AH156" s="171"/>
      <c r="AI156" s="171"/>
      <c r="AJ156" s="171"/>
      <c r="AK156" s="171"/>
      <c r="AL156" s="171"/>
      <c r="AM156" s="171"/>
      <c r="AN156" s="171"/>
      <c r="AO156" s="171"/>
      <c r="AP156" s="171"/>
      <c r="AQ156" s="171"/>
      <c r="AR156" s="171"/>
      <c r="CG156" s="2">
        <v>0</v>
      </c>
    </row>
    <row r="157" spans="1:95" x14ac:dyDescent="0.25">
      <c r="A157" s="700"/>
      <c r="B157" s="664" t="s">
        <v>179</v>
      </c>
      <c r="C157" s="665"/>
      <c r="D157" s="317">
        <f t="shared" si="20"/>
        <v>0</v>
      </c>
      <c r="E157" s="55"/>
      <c r="F157" s="373"/>
      <c r="G157" s="58"/>
      <c r="H157" s="318"/>
      <c r="I157" s="56"/>
      <c r="J157" s="83"/>
      <c r="K157" s="84"/>
      <c r="L157" s="84"/>
      <c r="M157" s="84"/>
      <c r="N157" s="84"/>
      <c r="O157" s="84"/>
      <c r="P157" s="84"/>
      <c r="Q157" s="84"/>
      <c r="R157" s="84"/>
      <c r="S157" s="84"/>
      <c r="T157" s="84"/>
      <c r="U157" s="84"/>
      <c r="V157" s="68"/>
      <c r="W157" s="68"/>
      <c r="X157" s="68"/>
      <c r="Y157" s="68"/>
      <c r="Z157" s="68"/>
      <c r="AA157" s="68"/>
      <c r="AB157" s="171"/>
      <c r="AC157" s="171"/>
      <c r="AD157" s="171"/>
      <c r="AE157" s="171"/>
      <c r="AF157" s="171"/>
      <c r="AG157" s="171"/>
      <c r="AH157" s="171"/>
      <c r="AI157" s="171"/>
      <c r="AJ157" s="171"/>
      <c r="AK157" s="171"/>
      <c r="AL157" s="171"/>
      <c r="AM157" s="171"/>
      <c r="AN157" s="171"/>
      <c r="AO157" s="171"/>
      <c r="AP157" s="171"/>
      <c r="AQ157" s="171"/>
      <c r="AR157" s="171"/>
      <c r="CG157" s="2">
        <v>0</v>
      </c>
    </row>
    <row r="158" spans="1:95" x14ac:dyDescent="0.25">
      <c r="A158" s="618" t="s">
        <v>187</v>
      </c>
      <c r="B158" s="701" t="s">
        <v>180</v>
      </c>
      <c r="C158" s="702"/>
      <c r="D158" s="312">
        <f t="shared" si="20"/>
        <v>0</v>
      </c>
      <c r="E158" s="32"/>
      <c r="F158" s="370"/>
      <c r="G158" s="35"/>
      <c r="H158" s="38"/>
      <c r="I158" s="33"/>
      <c r="J158" s="83"/>
      <c r="K158" s="84"/>
      <c r="L158" s="84"/>
      <c r="M158" s="84"/>
      <c r="N158" s="84"/>
      <c r="O158" s="84"/>
      <c r="P158" s="84"/>
      <c r="Q158" s="84"/>
      <c r="R158" s="84"/>
      <c r="S158" s="84"/>
      <c r="T158" s="84"/>
      <c r="U158" s="84"/>
      <c r="V158" s="68"/>
      <c r="W158" s="68"/>
      <c r="X158" s="68"/>
      <c r="Y158" s="68"/>
      <c r="Z158" s="68"/>
      <c r="AA158" s="68"/>
      <c r="AB158" s="171"/>
      <c r="AC158" s="171"/>
      <c r="AD158" s="171"/>
      <c r="AE158" s="171"/>
      <c r="AF158" s="171"/>
      <c r="AG158" s="171"/>
      <c r="AH158" s="171"/>
      <c r="AI158" s="171"/>
      <c r="AJ158" s="171"/>
      <c r="AK158" s="171"/>
      <c r="AL158" s="171"/>
      <c r="AM158" s="171"/>
      <c r="AN158" s="171"/>
      <c r="AO158" s="171"/>
      <c r="AP158" s="171"/>
      <c r="AQ158" s="171"/>
      <c r="AR158" s="171"/>
      <c r="CG158" s="2">
        <v>0</v>
      </c>
    </row>
    <row r="159" spans="1:95" x14ac:dyDescent="0.25">
      <c r="A159" s="619"/>
      <c r="B159" s="676" t="s">
        <v>178</v>
      </c>
      <c r="C159" s="677"/>
      <c r="D159" s="371">
        <f t="shared" si="20"/>
        <v>0</v>
      </c>
      <c r="E159" s="43"/>
      <c r="F159" s="372"/>
      <c r="G159" s="47"/>
      <c r="H159" s="50"/>
      <c r="I159" s="87"/>
      <c r="J159" s="83"/>
      <c r="K159" s="84"/>
      <c r="L159" s="84"/>
      <c r="M159" s="84"/>
      <c r="N159" s="84"/>
      <c r="O159" s="84"/>
      <c r="P159" s="84"/>
      <c r="Q159" s="84"/>
      <c r="R159" s="84"/>
      <c r="S159" s="84"/>
      <c r="T159" s="84"/>
      <c r="U159" s="84"/>
      <c r="V159" s="68"/>
      <c r="W159" s="68"/>
      <c r="X159" s="68"/>
      <c r="Y159" s="68"/>
      <c r="Z159" s="68"/>
      <c r="AA159" s="68"/>
      <c r="AB159" s="171"/>
      <c r="AC159" s="171"/>
      <c r="AD159" s="171"/>
      <c r="AE159" s="171"/>
      <c r="AF159" s="171"/>
      <c r="AG159" s="171"/>
      <c r="AH159" s="171"/>
      <c r="AI159" s="171"/>
      <c r="AJ159" s="171"/>
      <c r="AK159" s="171"/>
      <c r="AL159" s="171"/>
      <c r="AM159" s="171"/>
      <c r="AN159" s="171"/>
      <c r="AO159" s="171"/>
      <c r="AP159" s="171"/>
      <c r="AQ159" s="171"/>
      <c r="AR159" s="171"/>
      <c r="CG159" s="2">
        <v>0</v>
      </c>
    </row>
    <row r="160" spans="1:95" x14ac:dyDescent="0.25">
      <c r="A160" s="620"/>
      <c r="B160" s="664" t="s">
        <v>179</v>
      </c>
      <c r="C160" s="665"/>
      <c r="D160" s="317">
        <f t="shared" si="20"/>
        <v>0</v>
      </c>
      <c r="E160" s="55"/>
      <c r="F160" s="373"/>
      <c r="G160" s="58"/>
      <c r="H160" s="318"/>
      <c r="I160" s="56"/>
      <c r="J160" s="83"/>
      <c r="K160" s="84"/>
      <c r="L160" s="84"/>
      <c r="M160" s="84"/>
      <c r="N160" s="84"/>
      <c r="O160" s="84"/>
      <c r="P160" s="84"/>
      <c r="Q160" s="84"/>
      <c r="R160" s="84"/>
      <c r="S160" s="84"/>
      <c r="T160" s="84"/>
      <c r="U160" s="84"/>
      <c r="V160" s="68"/>
      <c r="W160" s="68"/>
      <c r="X160" s="68"/>
      <c r="Y160" s="68"/>
      <c r="Z160" s="68"/>
      <c r="AA160" s="68"/>
      <c r="AB160" s="171"/>
      <c r="AC160" s="171"/>
      <c r="AD160" s="171"/>
      <c r="AE160" s="171"/>
      <c r="AF160" s="171"/>
      <c r="AG160" s="171"/>
      <c r="AH160" s="171"/>
      <c r="AI160" s="171"/>
      <c r="AJ160" s="171"/>
      <c r="AK160" s="171"/>
      <c r="AL160" s="171"/>
      <c r="AM160" s="171"/>
      <c r="AN160" s="171"/>
      <c r="AO160" s="171"/>
      <c r="AP160" s="171"/>
      <c r="AQ160" s="171"/>
      <c r="AR160" s="171"/>
      <c r="CG160" s="2">
        <v>0</v>
      </c>
    </row>
    <row r="161" spans="1:95" ht="15" customHeight="1" x14ac:dyDescent="0.25">
      <c r="A161" s="17" t="s">
        <v>188</v>
      </c>
      <c r="B161" s="17"/>
      <c r="C161" s="17"/>
      <c r="D161" s="17"/>
      <c r="E161" s="19"/>
      <c r="F161" s="374"/>
      <c r="G161" s="19"/>
      <c r="H161" s="19"/>
      <c r="I161" s="19"/>
      <c r="J161" s="98"/>
      <c r="K161" s="98"/>
      <c r="L161" s="98"/>
      <c r="M161" s="98"/>
      <c r="N161" s="98"/>
      <c r="O161" s="375"/>
      <c r="P161" s="98"/>
      <c r="Q161" s="98"/>
      <c r="R161" s="98"/>
      <c r="S161" s="98"/>
      <c r="T161" s="98"/>
      <c r="U161" s="98"/>
      <c r="V161" s="98"/>
      <c r="W161" s="98"/>
      <c r="X161" s="376"/>
      <c r="Y161" s="376"/>
      <c r="Z161" s="376"/>
      <c r="AA161" s="67"/>
      <c r="AB161" s="309"/>
      <c r="AC161" s="309"/>
      <c r="AD161" s="309"/>
      <c r="AE161" s="309"/>
      <c r="AF161" s="309"/>
      <c r="AG161" s="309"/>
      <c r="AH161" s="309"/>
      <c r="AI161" s="309"/>
      <c r="AJ161" s="309"/>
      <c r="AK161" s="309"/>
      <c r="AL161" s="309"/>
      <c r="AM161" s="158"/>
      <c r="AN161" s="158"/>
      <c r="AO161" s="158"/>
      <c r="AP161" s="158"/>
      <c r="AQ161" s="158"/>
      <c r="AR161" s="158"/>
      <c r="CJ161" s="1"/>
      <c r="CK161" s="1"/>
      <c r="CL161" s="1"/>
      <c r="CM161" s="1"/>
      <c r="CN161" s="1"/>
      <c r="CO161" s="1"/>
      <c r="CP161" s="1"/>
      <c r="CQ161" s="1"/>
    </row>
    <row r="162" spans="1:95" x14ac:dyDescent="0.25">
      <c r="A162" s="709" t="s">
        <v>189</v>
      </c>
      <c r="B162" s="709"/>
      <c r="C162" s="710" t="s">
        <v>190</v>
      </c>
      <c r="D162" s="711"/>
      <c r="E162" s="712"/>
      <c r="F162" s="716" t="s">
        <v>3</v>
      </c>
      <c r="G162" s="717"/>
      <c r="H162" s="717"/>
      <c r="I162" s="717"/>
      <c r="J162" s="717"/>
      <c r="K162" s="717"/>
      <c r="L162" s="717"/>
      <c r="M162" s="717"/>
      <c r="N162" s="717"/>
      <c r="O162" s="717"/>
      <c r="P162" s="717"/>
      <c r="Q162" s="717"/>
      <c r="R162" s="717"/>
      <c r="S162" s="717"/>
      <c r="T162" s="717"/>
      <c r="U162" s="717"/>
      <c r="V162" s="717"/>
      <c r="W162" s="717"/>
      <c r="X162" s="717"/>
      <c r="Y162" s="717"/>
      <c r="Z162" s="717"/>
      <c r="AA162" s="717"/>
      <c r="AB162" s="717"/>
      <c r="AC162" s="717"/>
      <c r="AD162" s="717"/>
      <c r="AE162" s="717"/>
      <c r="AF162" s="717"/>
      <c r="AG162" s="717"/>
      <c r="AH162" s="717"/>
      <c r="AI162" s="717"/>
      <c r="AJ162" s="717"/>
      <c r="AK162" s="717"/>
      <c r="AL162" s="717"/>
      <c r="AM162" s="718"/>
      <c r="AN162" s="164"/>
      <c r="AO162" s="164"/>
      <c r="AP162" s="164"/>
      <c r="AQ162" s="164"/>
      <c r="AR162" s="164"/>
      <c r="CJ162" s="1"/>
      <c r="CK162" s="1"/>
      <c r="CL162" s="1"/>
      <c r="CM162" s="1"/>
      <c r="CN162" s="1"/>
      <c r="CO162" s="1"/>
      <c r="CP162" s="1"/>
      <c r="CQ162" s="1"/>
    </row>
    <row r="163" spans="1:95" x14ac:dyDescent="0.25">
      <c r="A163" s="709"/>
      <c r="B163" s="709"/>
      <c r="C163" s="713"/>
      <c r="D163" s="714"/>
      <c r="E163" s="715"/>
      <c r="F163" s="719" t="s">
        <v>6</v>
      </c>
      <c r="G163" s="719"/>
      <c r="H163" s="719" t="s">
        <v>7</v>
      </c>
      <c r="I163" s="719"/>
      <c r="J163" s="719" t="s">
        <v>8</v>
      </c>
      <c r="K163" s="719"/>
      <c r="L163" s="622" t="s">
        <v>9</v>
      </c>
      <c r="M163" s="621"/>
      <c r="N163" s="719" t="s">
        <v>10</v>
      </c>
      <c r="O163" s="719"/>
      <c r="P163" s="624" t="s">
        <v>11</v>
      </c>
      <c r="Q163" s="623"/>
      <c r="R163" s="704" t="s">
        <v>12</v>
      </c>
      <c r="S163" s="704"/>
      <c r="T163" s="624" t="s">
        <v>13</v>
      </c>
      <c r="U163" s="623"/>
      <c r="V163" s="704" t="s">
        <v>14</v>
      </c>
      <c r="W163" s="704"/>
      <c r="X163" s="624" t="s">
        <v>15</v>
      </c>
      <c r="Y163" s="623"/>
      <c r="Z163" s="623" t="s">
        <v>16</v>
      </c>
      <c r="AA163" s="624"/>
      <c r="AB163" s="704" t="s">
        <v>17</v>
      </c>
      <c r="AC163" s="704"/>
      <c r="AD163" s="704" t="s">
        <v>18</v>
      </c>
      <c r="AE163" s="704"/>
      <c r="AF163" s="704" t="s">
        <v>19</v>
      </c>
      <c r="AG163" s="704"/>
      <c r="AH163" s="704" t="s">
        <v>20</v>
      </c>
      <c r="AI163" s="704"/>
      <c r="AJ163" s="704" t="s">
        <v>21</v>
      </c>
      <c r="AK163" s="704"/>
      <c r="AL163" s="704" t="s">
        <v>22</v>
      </c>
      <c r="AM163" s="704"/>
      <c r="AN163" s="164"/>
      <c r="AO163" s="164"/>
      <c r="AP163" s="164"/>
      <c r="AQ163" s="164"/>
      <c r="AR163" s="164"/>
      <c r="CJ163" s="1"/>
      <c r="CK163" s="1"/>
      <c r="CL163" s="1"/>
      <c r="CM163" s="1"/>
      <c r="CN163" s="1"/>
      <c r="CO163" s="1"/>
      <c r="CP163" s="1"/>
      <c r="CQ163" s="1"/>
    </row>
    <row r="164" spans="1:95" x14ac:dyDescent="0.25">
      <c r="A164" s="709"/>
      <c r="B164" s="709"/>
      <c r="C164" s="377" t="s">
        <v>27</v>
      </c>
      <c r="D164" s="378" t="s">
        <v>28</v>
      </c>
      <c r="E164" s="379" t="s">
        <v>29</v>
      </c>
      <c r="F164" s="72" t="s">
        <v>36</v>
      </c>
      <c r="G164" s="71" t="s">
        <v>29</v>
      </c>
      <c r="H164" s="72" t="s">
        <v>36</v>
      </c>
      <c r="I164" s="71" t="s">
        <v>29</v>
      </c>
      <c r="J164" s="72" t="s">
        <v>36</v>
      </c>
      <c r="K164" s="71" t="s">
        <v>29</v>
      </c>
      <c r="L164" s="72" t="s">
        <v>36</v>
      </c>
      <c r="M164" s="117" t="s">
        <v>29</v>
      </c>
      <c r="N164" s="72" t="s">
        <v>36</v>
      </c>
      <c r="O164" s="71" t="s">
        <v>29</v>
      </c>
      <c r="P164" s="72" t="s">
        <v>36</v>
      </c>
      <c r="Q164" s="117" t="s">
        <v>29</v>
      </c>
      <c r="R164" s="72" t="s">
        <v>36</v>
      </c>
      <c r="S164" s="71" t="s">
        <v>29</v>
      </c>
      <c r="T164" s="72" t="s">
        <v>36</v>
      </c>
      <c r="U164" s="117" t="s">
        <v>29</v>
      </c>
      <c r="V164" s="72" t="s">
        <v>36</v>
      </c>
      <c r="W164" s="71" t="s">
        <v>29</v>
      </c>
      <c r="X164" s="72" t="s">
        <v>36</v>
      </c>
      <c r="Y164" s="117" t="s">
        <v>29</v>
      </c>
      <c r="Z164" s="72" t="s">
        <v>36</v>
      </c>
      <c r="AA164" s="71" t="s">
        <v>29</v>
      </c>
      <c r="AB164" s="72" t="s">
        <v>36</v>
      </c>
      <c r="AC164" s="71" t="s">
        <v>29</v>
      </c>
      <c r="AD164" s="72" t="s">
        <v>36</v>
      </c>
      <c r="AE164" s="71" t="s">
        <v>29</v>
      </c>
      <c r="AF164" s="72" t="s">
        <v>36</v>
      </c>
      <c r="AG164" s="71" t="s">
        <v>29</v>
      </c>
      <c r="AH164" s="72" t="s">
        <v>36</v>
      </c>
      <c r="AI164" s="71" t="s">
        <v>29</v>
      </c>
      <c r="AJ164" s="72" t="s">
        <v>36</v>
      </c>
      <c r="AK164" s="71" t="s">
        <v>29</v>
      </c>
      <c r="AL164" s="72" t="s">
        <v>36</v>
      </c>
      <c r="AM164" s="71" t="s">
        <v>29</v>
      </c>
      <c r="AN164" s="164"/>
      <c r="AO164" s="164"/>
      <c r="AP164" s="164"/>
      <c r="AQ164" s="164"/>
      <c r="AR164" s="164"/>
      <c r="CJ164" s="1"/>
      <c r="CK164" s="1"/>
      <c r="CL164" s="1"/>
      <c r="CM164" s="1"/>
      <c r="CN164" s="1"/>
      <c r="CO164" s="1"/>
      <c r="CP164" s="1"/>
      <c r="CQ164" s="1"/>
    </row>
    <row r="165" spans="1:95" x14ac:dyDescent="0.25">
      <c r="A165" s="705" t="s">
        <v>191</v>
      </c>
      <c r="B165" s="706"/>
      <c r="C165" s="380">
        <f>SUM(D165+E165)</f>
        <v>0</v>
      </c>
      <c r="D165" s="381">
        <f>SUM(P165+R165+T165+V165+X165+Z165+AB165+AD165+AF165+AH165+AJ165+AL165)</f>
        <v>0</v>
      </c>
      <c r="E165" s="382">
        <f>SUM(Q165+S165+U165+W165+Y165+AA165+AC165+AE165+AG165+AI165+AK165+AM165)</f>
        <v>0</v>
      </c>
      <c r="F165" s="383"/>
      <c r="G165" s="384"/>
      <c r="H165" s="385"/>
      <c r="I165" s="386"/>
      <c r="J165" s="383"/>
      <c r="K165" s="384"/>
      <c r="L165" s="385"/>
      <c r="M165" s="386"/>
      <c r="N165" s="385"/>
      <c r="O165" s="386"/>
      <c r="P165" s="387"/>
      <c r="Q165" s="388"/>
      <c r="R165" s="389"/>
      <c r="S165" s="390"/>
      <c r="T165" s="387"/>
      <c r="U165" s="388"/>
      <c r="V165" s="389"/>
      <c r="W165" s="390"/>
      <c r="X165" s="387"/>
      <c r="Y165" s="388"/>
      <c r="Z165" s="389"/>
      <c r="AA165" s="390"/>
      <c r="AB165" s="389"/>
      <c r="AC165" s="390"/>
      <c r="AD165" s="389"/>
      <c r="AE165" s="390"/>
      <c r="AF165" s="389"/>
      <c r="AG165" s="390"/>
      <c r="AH165" s="389"/>
      <c r="AI165" s="390"/>
      <c r="AJ165" s="389"/>
      <c r="AK165" s="390"/>
      <c r="AL165" s="389"/>
      <c r="AM165" s="390"/>
      <c r="AN165" s="244"/>
      <c r="AO165" s="164"/>
      <c r="AP165" s="164"/>
      <c r="AQ165" s="164"/>
      <c r="AR165" s="164"/>
      <c r="CJ165" s="1"/>
      <c r="CK165" s="1"/>
      <c r="CL165" s="1"/>
      <c r="CM165" s="1"/>
      <c r="CN165" s="1"/>
      <c r="CO165" s="1"/>
      <c r="CP165" s="1"/>
      <c r="CQ165" s="1"/>
    </row>
    <row r="166" spans="1:95" x14ac:dyDescent="0.25">
      <c r="A166" s="707" t="s">
        <v>192</v>
      </c>
      <c r="B166" s="708"/>
      <c r="C166" s="391">
        <f>SUM(D166+E166)</f>
        <v>0</v>
      </c>
      <c r="D166" s="392">
        <f t="shared" ref="D166:E168" si="21">SUM(F166+H166+J166+L166+N166+P166+R166+T166+V166+X166+Z166+AB166+AD166+AF166+AH166+AJ166+AL166)</f>
        <v>0</v>
      </c>
      <c r="E166" s="393">
        <f t="shared" si="21"/>
        <v>0</v>
      </c>
      <c r="F166" s="394"/>
      <c r="G166" s="395"/>
      <c r="H166" s="394"/>
      <c r="I166" s="395"/>
      <c r="J166" s="394"/>
      <c r="K166" s="395"/>
      <c r="L166" s="396"/>
      <c r="M166" s="397"/>
      <c r="N166" s="394"/>
      <c r="O166" s="395"/>
      <c r="P166" s="396"/>
      <c r="Q166" s="397"/>
      <c r="R166" s="394"/>
      <c r="S166" s="395"/>
      <c r="T166" s="396"/>
      <c r="U166" s="397"/>
      <c r="V166" s="394"/>
      <c r="W166" s="395"/>
      <c r="X166" s="396"/>
      <c r="Y166" s="397"/>
      <c r="Z166" s="394"/>
      <c r="AA166" s="395"/>
      <c r="AB166" s="394"/>
      <c r="AC166" s="395"/>
      <c r="AD166" s="394"/>
      <c r="AE166" s="395"/>
      <c r="AF166" s="394"/>
      <c r="AG166" s="395"/>
      <c r="AH166" s="394"/>
      <c r="AI166" s="395"/>
      <c r="AJ166" s="394"/>
      <c r="AK166" s="395"/>
      <c r="AL166" s="394"/>
      <c r="AM166" s="395"/>
      <c r="AN166" s="244"/>
      <c r="AO166" s="164"/>
      <c r="AP166" s="164"/>
      <c r="AQ166" s="164"/>
      <c r="AR166" s="164"/>
      <c r="CJ166" s="1"/>
      <c r="CK166" s="1"/>
      <c r="CL166" s="1"/>
      <c r="CM166" s="1"/>
      <c r="CN166" s="1"/>
      <c r="CO166" s="1"/>
      <c r="CP166" s="1"/>
      <c r="CQ166" s="1"/>
    </row>
    <row r="167" spans="1:95" x14ac:dyDescent="0.25">
      <c r="A167" s="720" t="s">
        <v>193</v>
      </c>
      <c r="B167" s="721"/>
      <c r="C167" s="391">
        <f>SUM(D167+E167)</f>
        <v>0</v>
      </c>
      <c r="D167" s="392">
        <f t="shared" si="21"/>
        <v>0</v>
      </c>
      <c r="E167" s="393">
        <f t="shared" si="21"/>
        <v>0</v>
      </c>
      <c r="F167" s="394"/>
      <c r="G167" s="395"/>
      <c r="H167" s="394"/>
      <c r="I167" s="395"/>
      <c r="J167" s="394"/>
      <c r="K167" s="395"/>
      <c r="L167" s="396"/>
      <c r="M167" s="397"/>
      <c r="N167" s="394"/>
      <c r="O167" s="395"/>
      <c r="P167" s="396"/>
      <c r="Q167" s="397"/>
      <c r="R167" s="394"/>
      <c r="S167" s="395"/>
      <c r="T167" s="396"/>
      <c r="U167" s="397"/>
      <c r="V167" s="394"/>
      <c r="W167" s="395"/>
      <c r="X167" s="396"/>
      <c r="Y167" s="397"/>
      <c r="Z167" s="394"/>
      <c r="AA167" s="395"/>
      <c r="AB167" s="394"/>
      <c r="AC167" s="395"/>
      <c r="AD167" s="394"/>
      <c r="AE167" s="395"/>
      <c r="AF167" s="394"/>
      <c r="AG167" s="395"/>
      <c r="AH167" s="394"/>
      <c r="AI167" s="395"/>
      <c r="AJ167" s="394"/>
      <c r="AK167" s="395"/>
      <c r="AL167" s="394"/>
      <c r="AM167" s="395"/>
      <c r="AN167" s="244"/>
      <c r="AO167" s="164"/>
      <c r="AP167" s="164"/>
      <c r="AQ167" s="164"/>
      <c r="AR167" s="164"/>
      <c r="CJ167" s="1"/>
      <c r="CK167" s="1"/>
      <c r="CL167" s="1"/>
      <c r="CM167" s="1"/>
      <c r="CN167" s="1"/>
      <c r="CO167" s="1"/>
      <c r="CP167" s="1"/>
      <c r="CQ167" s="1"/>
    </row>
    <row r="168" spans="1:95" x14ac:dyDescent="0.25">
      <c r="A168" s="722" t="s">
        <v>59</v>
      </c>
      <c r="B168" s="723"/>
      <c r="C168" s="398">
        <f>SUM(D168+E168)</f>
        <v>0</v>
      </c>
      <c r="D168" s="399">
        <f t="shared" si="21"/>
        <v>0</v>
      </c>
      <c r="E168" s="400">
        <f t="shared" si="21"/>
        <v>0</v>
      </c>
      <c r="F168" s="401"/>
      <c r="G168" s="402"/>
      <c r="H168" s="401"/>
      <c r="I168" s="402"/>
      <c r="J168" s="401"/>
      <c r="K168" s="402"/>
      <c r="L168" s="403"/>
      <c r="M168" s="404"/>
      <c r="N168" s="401"/>
      <c r="O168" s="402"/>
      <c r="P168" s="403"/>
      <c r="Q168" s="404"/>
      <c r="R168" s="401"/>
      <c r="S168" s="402"/>
      <c r="T168" s="403"/>
      <c r="U168" s="404"/>
      <c r="V168" s="401"/>
      <c r="W168" s="402"/>
      <c r="X168" s="403"/>
      <c r="Y168" s="404"/>
      <c r="Z168" s="401"/>
      <c r="AA168" s="402"/>
      <c r="AB168" s="401"/>
      <c r="AC168" s="402"/>
      <c r="AD168" s="401"/>
      <c r="AE168" s="402"/>
      <c r="AF168" s="401"/>
      <c r="AG168" s="402"/>
      <c r="AH168" s="401"/>
      <c r="AI168" s="402"/>
      <c r="AJ168" s="401"/>
      <c r="AK168" s="402"/>
      <c r="AL168" s="401"/>
      <c r="AM168" s="402"/>
      <c r="AN168" s="244"/>
      <c r="AO168" s="164"/>
      <c r="AP168" s="164"/>
      <c r="AQ168" s="164"/>
      <c r="AR168" s="164"/>
      <c r="CJ168" s="1"/>
      <c r="CK168" s="1"/>
      <c r="CL168" s="1"/>
      <c r="CM168" s="1"/>
      <c r="CN168" s="1"/>
      <c r="CO168" s="1"/>
      <c r="CP168" s="1"/>
      <c r="CQ168" s="1"/>
    </row>
    <row r="169" spans="1:95" ht="15.75" x14ac:dyDescent="0.25">
      <c r="A169" s="405" t="s">
        <v>194</v>
      </c>
      <c r="B169" s="405"/>
      <c r="C169" s="17"/>
      <c r="D169" s="17"/>
      <c r="E169" s="308"/>
      <c r="F169" s="406"/>
      <c r="G169" s="20"/>
      <c r="H169" s="20"/>
      <c r="I169" s="407"/>
      <c r="J169" s="407"/>
      <c r="K169" s="407"/>
      <c r="L169" s="97"/>
      <c r="M169" s="256"/>
      <c r="N169" s="97"/>
      <c r="O169" s="408"/>
      <c r="P169" s="254"/>
      <c r="Q169" s="254"/>
      <c r="R169" s="254"/>
      <c r="S169" s="256"/>
      <c r="T169" s="97"/>
      <c r="U169" s="254"/>
      <c r="V169" s="254"/>
      <c r="W169" s="256"/>
      <c r="X169" s="256"/>
      <c r="Y169" s="97"/>
      <c r="Z169" s="256"/>
      <c r="AA169" s="97"/>
      <c r="AB169" s="256"/>
      <c r="AC169" s="254"/>
      <c r="AD169" s="158"/>
      <c r="AE169" s="158"/>
      <c r="AF169" s="158"/>
      <c r="AG169" s="158"/>
      <c r="AH169" s="158"/>
      <c r="AI169" s="158"/>
      <c r="AJ169" s="158"/>
      <c r="AK169" s="158"/>
      <c r="AL169" s="158"/>
      <c r="AM169" s="158"/>
      <c r="AN169" s="158"/>
      <c r="AO169" s="158"/>
      <c r="AP169" s="158"/>
      <c r="AQ169" s="158"/>
      <c r="AR169" s="158"/>
      <c r="CJ169" s="1"/>
      <c r="CK169" s="1"/>
      <c r="CL169" s="1"/>
      <c r="CM169" s="1"/>
      <c r="CN169" s="1"/>
      <c r="CO169" s="1"/>
      <c r="CP169" s="1"/>
      <c r="CQ169" s="1"/>
    </row>
    <row r="170" spans="1:95" ht="15" customHeight="1" x14ac:dyDescent="0.25">
      <c r="A170" s="643" t="s">
        <v>101</v>
      </c>
      <c r="B170" s="687"/>
      <c r="C170" s="668"/>
      <c r="D170" s="643" t="s">
        <v>48</v>
      </c>
      <c r="E170" s="687"/>
      <c r="F170" s="668"/>
      <c r="G170" s="623" t="s">
        <v>195</v>
      </c>
      <c r="H170" s="642"/>
      <c r="I170" s="642"/>
      <c r="J170" s="642"/>
      <c r="K170" s="642"/>
      <c r="L170" s="642"/>
      <c r="M170" s="642"/>
      <c r="N170" s="642"/>
      <c r="O170" s="642"/>
      <c r="P170" s="642"/>
      <c r="Q170" s="642"/>
      <c r="R170" s="642"/>
      <c r="S170" s="642"/>
      <c r="T170" s="642"/>
      <c r="U170" s="642"/>
      <c r="V170" s="624"/>
      <c r="W170" s="638" t="s">
        <v>201</v>
      </c>
      <c r="X170" s="725" t="s">
        <v>231</v>
      </c>
      <c r="Y170" s="726" t="s">
        <v>232</v>
      </c>
      <c r="Z170" s="626" t="s">
        <v>233</v>
      </c>
      <c r="AA170" s="628" t="s">
        <v>234</v>
      </c>
      <c r="AB170" s="704" t="s">
        <v>196</v>
      </c>
      <c r="AC170" s="704"/>
      <c r="AD170" s="704"/>
      <c r="AE170" s="704"/>
      <c r="AF170" s="681" t="s">
        <v>113</v>
      </c>
      <c r="AG170" s="729"/>
      <c r="AH170" s="99"/>
      <c r="AI170" s="99"/>
      <c r="AJ170" s="99"/>
      <c r="AK170" s="99"/>
      <c r="AL170" s="99"/>
      <c r="AM170" s="99"/>
      <c r="AN170" s="99"/>
      <c r="AO170" s="99"/>
      <c r="AP170" s="99"/>
      <c r="AQ170" s="99"/>
      <c r="AR170" s="99"/>
      <c r="CJ170" s="1"/>
      <c r="CK170" s="1"/>
      <c r="CL170" s="1"/>
      <c r="CM170" s="1"/>
      <c r="CN170" s="1"/>
      <c r="CO170" s="1"/>
      <c r="CP170" s="1"/>
      <c r="CQ170" s="1"/>
    </row>
    <row r="171" spans="1:95" ht="15" customHeight="1" x14ac:dyDescent="0.25">
      <c r="A171" s="644"/>
      <c r="B171" s="724"/>
      <c r="C171" s="669"/>
      <c r="D171" s="644"/>
      <c r="E171" s="724"/>
      <c r="F171" s="669"/>
      <c r="G171" s="719" t="s">
        <v>6</v>
      </c>
      <c r="H171" s="719"/>
      <c r="I171" s="719" t="s">
        <v>7</v>
      </c>
      <c r="J171" s="719"/>
      <c r="K171" s="719" t="s">
        <v>8</v>
      </c>
      <c r="L171" s="719"/>
      <c r="M171" s="719" t="s">
        <v>197</v>
      </c>
      <c r="N171" s="719"/>
      <c r="O171" s="719" t="s">
        <v>104</v>
      </c>
      <c r="P171" s="719"/>
      <c r="Q171" s="704" t="s">
        <v>198</v>
      </c>
      <c r="R171" s="704"/>
      <c r="S171" s="704" t="s">
        <v>199</v>
      </c>
      <c r="T171" s="704"/>
      <c r="U171" s="670" t="s">
        <v>200</v>
      </c>
      <c r="V171" s="635"/>
      <c r="W171" s="667"/>
      <c r="X171" s="725"/>
      <c r="Y171" s="726"/>
      <c r="Z171" s="727"/>
      <c r="AA171" s="728"/>
      <c r="AB171" s="630" t="s">
        <v>115</v>
      </c>
      <c r="AC171" s="638" t="s">
        <v>116</v>
      </c>
      <c r="AD171" s="630" t="s">
        <v>117</v>
      </c>
      <c r="AE171" s="638" t="s">
        <v>118</v>
      </c>
      <c r="AF171" s="735" t="s">
        <v>119</v>
      </c>
      <c r="AG171" s="737" t="s">
        <v>120</v>
      </c>
      <c r="AH171" s="260"/>
      <c r="AI171" s="99"/>
      <c r="AJ171" s="99"/>
      <c r="AK171" s="99"/>
      <c r="AL171" s="99"/>
      <c r="AM171" s="99"/>
      <c r="AN171" s="99"/>
      <c r="AO171" s="99"/>
      <c r="AP171" s="99"/>
      <c r="AQ171" s="99"/>
      <c r="AR171" s="99"/>
      <c r="CJ171" s="1"/>
      <c r="CK171" s="1"/>
      <c r="CL171" s="1"/>
      <c r="CM171" s="1"/>
      <c r="CN171" s="1"/>
      <c r="CO171" s="1"/>
      <c r="CP171" s="1"/>
      <c r="CQ171" s="1"/>
    </row>
    <row r="172" spans="1:95" x14ac:dyDescent="0.25">
      <c r="A172" s="645"/>
      <c r="B172" s="692"/>
      <c r="C172" s="670"/>
      <c r="D172" s="69" t="s">
        <v>27</v>
      </c>
      <c r="E172" s="70" t="s">
        <v>36</v>
      </c>
      <c r="F172" s="277" t="s">
        <v>29</v>
      </c>
      <c r="G172" s="72" t="s">
        <v>36</v>
      </c>
      <c r="H172" s="278" t="s">
        <v>29</v>
      </c>
      <c r="I172" s="72" t="s">
        <v>36</v>
      </c>
      <c r="J172" s="278" t="s">
        <v>29</v>
      </c>
      <c r="K172" s="72" t="s">
        <v>36</v>
      </c>
      <c r="L172" s="278" t="s">
        <v>29</v>
      </c>
      <c r="M172" s="72" t="s">
        <v>36</v>
      </c>
      <c r="N172" s="278" t="s">
        <v>29</v>
      </c>
      <c r="O172" s="72" t="s">
        <v>36</v>
      </c>
      <c r="P172" s="278" t="s">
        <v>29</v>
      </c>
      <c r="Q172" s="72" t="s">
        <v>36</v>
      </c>
      <c r="R172" s="278" t="s">
        <v>29</v>
      </c>
      <c r="S172" s="72" t="s">
        <v>36</v>
      </c>
      <c r="T172" s="278" t="s">
        <v>29</v>
      </c>
      <c r="U172" s="310" t="s">
        <v>36</v>
      </c>
      <c r="V172" s="278" t="s">
        <v>29</v>
      </c>
      <c r="W172" s="641"/>
      <c r="X172" s="725"/>
      <c r="Y172" s="726"/>
      <c r="Z172" s="627"/>
      <c r="AA172" s="629"/>
      <c r="AB172" s="631"/>
      <c r="AC172" s="641"/>
      <c r="AD172" s="631"/>
      <c r="AE172" s="641"/>
      <c r="AF172" s="736"/>
      <c r="AG172" s="738"/>
      <c r="AH172" s="260"/>
      <c r="AI172" s="99"/>
      <c r="AJ172" s="99"/>
      <c r="AK172" s="99"/>
      <c r="AL172" s="99"/>
      <c r="AM172" s="99"/>
      <c r="AN172" s="99"/>
      <c r="AO172" s="99"/>
      <c r="AP172" s="99"/>
      <c r="AQ172" s="99"/>
      <c r="AR172" s="99"/>
      <c r="CJ172" s="1"/>
      <c r="CK172" s="1"/>
      <c r="CL172" s="1"/>
      <c r="CM172" s="1"/>
      <c r="CN172" s="1"/>
      <c r="CO172" s="1"/>
      <c r="CP172" s="1"/>
      <c r="CQ172" s="1"/>
    </row>
    <row r="173" spans="1:95" x14ac:dyDescent="0.25">
      <c r="A173" s="719" t="s">
        <v>202</v>
      </c>
      <c r="B173" s="719" t="s">
        <v>203</v>
      </c>
      <c r="C173" s="409" t="s">
        <v>204</v>
      </c>
      <c r="D173" s="103">
        <f t="shared" ref="D173:D178" si="22">SUM(E173+F173)</f>
        <v>0</v>
      </c>
      <c r="E173" s="104">
        <f t="shared" ref="E173:F178" si="23">SUM(G173+I173+K173+M173+O173+Q173+S173+U173)</f>
        <v>0</v>
      </c>
      <c r="F173" s="31">
        <f t="shared" si="23"/>
        <v>0</v>
      </c>
      <c r="G173" s="184"/>
      <c r="H173" s="187"/>
      <c r="I173" s="184"/>
      <c r="J173" s="187"/>
      <c r="K173" s="184"/>
      <c r="L173" s="187"/>
      <c r="M173" s="184"/>
      <c r="N173" s="187"/>
      <c r="O173" s="184"/>
      <c r="P173" s="187"/>
      <c r="Q173" s="184"/>
      <c r="R173" s="187"/>
      <c r="S173" s="184"/>
      <c r="T173" s="187"/>
      <c r="U173" s="185"/>
      <c r="V173" s="287"/>
      <c r="W173" s="188"/>
      <c r="X173" s="184"/>
      <c r="Y173" s="410"/>
      <c r="Z173" s="410"/>
      <c r="AA173" s="187"/>
      <c r="AB173" s="184"/>
      <c r="AC173" s="187"/>
      <c r="AD173" s="287"/>
      <c r="AE173" s="187"/>
      <c r="AF173" s="184"/>
      <c r="AG173" s="411"/>
      <c r="AH173" s="83"/>
      <c r="AI173" s="84"/>
      <c r="AJ173" s="84"/>
      <c r="AK173" s="84"/>
      <c r="AL173" s="84"/>
      <c r="AM173" s="84"/>
      <c r="AN173" s="84"/>
      <c r="AO173" s="84"/>
      <c r="AP173" s="84"/>
      <c r="AQ173" s="84"/>
      <c r="AR173" s="84"/>
      <c r="CA173" s="2" t="str">
        <f t="shared" ref="CA173:CA178" si="24">IF(D173&lt;&gt;SUM(AB173:AE173),"El nº de atenciones debe tener igual nº de victimarios ","")</f>
        <v/>
      </c>
      <c r="CB173" s="2" t="str">
        <f t="shared" ref="CB173:CB178" si="25">IF(X173&gt;F173,"El nº de entrega de anticoncepción de emergencia, no debe ser mayor al TOTAL de mujeres atendidas","")</f>
        <v/>
      </c>
      <c r="CG173" s="2">
        <f t="shared" ref="CG173:CG178" si="26">IF(D173&lt;&gt;SUM(AB173:AE173),1,0)</f>
        <v>0</v>
      </c>
      <c r="CH173" s="2">
        <f t="shared" ref="CH173:CH178" si="27">IF(X173&gt;F173,1,0)</f>
        <v>0</v>
      </c>
      <c r="CI173" s="2">
        <v>0</v>
      </c>
      <c r="CJ173" s="1"/>
      <c r="CK173" s="1"/>
      <c r="CL173" s="1"/>
      <c r="CM173" s="1"/>
      <c r="CN173" s="1"/>
      <c r="CO173" s="1"/>
      <c r="CP173" s="1"/>
      <c r="CQ173" s="1"/>
    </row>
    <row r="174" spans="1:95" ht="22.5" x14ac:dyDescent="0.25">
      <c r="A174" s="719"/>
      <c r="B174" s="719"/>
      <c r="C174" s="412" t="s">
        <v>205</v>
      </c>
      <c r="D174" s="75">
        <f t="shared" si="22"/>
        <v>0</v>
      </c>
      <c r="E174" s="76">
        <f t="shared" si="23"/>
        <v>0</v>
      </c>
      <c r="F174" s="86">
        <f t="shared" si="23"/>
        <v>0</v>
      </c>
      <c r="G174" s="267"/>
      <c r="H174" s="268"/>
      <c r="I174" s="267"/>
      <c r="J174" s="268"/>
      <c r="K174" s="267"/>
      <c r="L174" s="268"/>
      <c r="M174" s="267"/>
      <c r="N174" s="268"/>
      <c r="O174" s="267"/>
      <c r="P174" s="268"/>
      <c r="Q174" s="267"/>
      <c r="R174" s="268"/>
      <c r="S174" s="267"/>
      <c r="T174" s="268"/>
      <c r="U174" s="269"/>
      <c r="V174" s="270"/>
      <c r="W174" s="413"/>
      <c r="X174" s="267"/>
      <c r="Y174" s="414"/>
      <c r="Z174" s="414"/>
      <c r="AA174" s="268"/>
      <c r="AB174" s="267"/>
      <c r="AC174" s="268"/>
      <c r="AD174" s="270"/>
      <c r="AE174" s="268"/>
      <c r="AF174" s="415"/>
      <c r="AG174" s="271"/>
      <c r="AH174" s="83"/>
      <c r="AI174" s="84"/>
      <c r="AJ174" s="84"/>
      <c r="AK174" s="84"/>
      <c r="AL174" s="84"/>
      <c r="AM174" s="84"/>
      <c r="AN174" s="84"/>
      <c r="AO174" s="84"/>
      <c r="AP174" s="84"/>
      <c r="AQ174" s="84"/>
      <c r="AR174" s="84"/>
      <c r="CA174" s="2" t="str">
        <f t="shared" si="24"/>
        <v/>
      </c>
      <c r="CB174" s="2" t="str">
        <f t="shared" si="25"/>
        <v/>
      </c>
      <c r="CG174" s="2">
        <f t="shared" si="26"/>
        <v>0</v>
      </c>
      <c r="CH174" s="2">
        <f t="shared" si="27"/>
        <v>0</v>
      </c>
      <c r="CI174" s="2">
        <v>0</v>
      </c>
      <c r="CJ174" s="1"/>
      <c r="CK174" s="1"/>
      <c r="CL174" s="1"/>
      <c r="CM174" s="1"/>
      <c r="CN174" s="1"/>
      <c r="CO174" s="1"/>
      <c r="CP174" s="1"/>
      <c r="CQ174" s="1"/>
    </row>
    <row r="175" spans="1:95" x14ac:dyDescent="0.25">
      <c r="A175" s="719"/>
      <c r="B175" s="618"/>
      <c r="C175" s="317" t="s">
        <v>206</v>
      </c>
      <c r="D175" s="416">
        <f t="shared" si="22"/>
        <v>0</v>
      </c>
      <c r="E175" s="417">
        <f t="shared" si="23"/>
        <v>0</v>
      </c>
      <c r="F175" s="418">
        <f t="shared" si="23"/>
        <v>0</v>
      </c>
      <c r="G175" s="415"/>
      <c r="H175" s="419"/>
      <c r="I175" s="415"/>
      <c r="J175" s="419"/>
      <c r="K175" s="415"/>
      <c r="L175" s="419"/>
      <c r="M175" s="415"/>
      <c r="N175" s="419"/>
      <c r="O175" s="415"/>
      <c r="P175" s="419"/>
      <c r="Q175" s="415"/>
      <c r="R175" s="419"/>
      <c r="S175" s="415"/>
      <c r="T175" s="419"/>
      <c r="U175" s="420"/>
      <c r="V175" s="421"/>
      <c r="W175" s="422"/>
      <c r="X175" s="415"/>
      <c r="Y175" s="423"/>
      <c r="Z175" s="423"/>
      <c r="AA175" s="419"/>
      <c r="AB175" s="415"/>
      <c r="AC175" s="419"/>
      <c r="AD175" s="421"/>
      <c r="AE175" s="419"/>
      <c r="AF175" s="272"/>
      <c r="AG175" s="424"/>
      <c r="AH175" s="83"/>
      <c r="AI175" s="84"/>
      <c r="AJ175" s="84"/>
      <c r="AK175" s="84"/>
      <c r="AL175" s="84"/>
      <c r="AM175" s="84"/>
      <c r="AN175" s="84"/>
      <c r="AO175" s="84"/>
      <c r="AP175" s="84"/>
      <c r="AQ175" s="84"/>
      <c r="AR175" s="84"/>
      <c r="CA175" s="2" t="str">
        <f t="shared" si="24"/>
        <v/>
      </c>
      <c r="CB175" s="2" t="str">
        <f t="shared" si="25"/>
        <v/>
      </c>
      <c r="CG175" s="2">
        <f t="shared" si="26"/>
        <v>0</v>
      </c>
      <c r="CH175" s="2">
        <f t="shared" si="27"/>
        <v>0</v>
      </c>
      <c r="CI175" s="2">
        <v>0</v>
      </c>
      <c r="CJ175" s="1"/>
      <c r="CK175" s="1"/>
      <c r="CL175" s="1"/>
      <c r="CM175" s="1"/>
      <c r="CN175" s="1"/>
      <c r="CO175" s="1"/>
      <c r="CP175" s="1"/>
      <c r="CQ175" s="1"/>
    </row>
    <row r="176" spans="1:95" x14ac:dyDescent="0.25">
      <c r="A176" s="719"/>
      <c r="B176" s="719" t="s">
        <v>207</v>
      </c>
      <c r="C176" s="409" t="s">
        <v>204</v>
      </c>
      <c r="D176" s="212">
        <f t="shared" si="22"/>
        <v>0</v>
      </c>
      <c r="E176" s="261">
        <f t="shared" si="23"/>
        <v>0</v>
      </c>
      <c r="F176" s="77">
        <f t="shared" si="23"/>
        <v>0</v>
      </c>
      <c r="G176" s="184"/>
      <c r="H176" s="187"/>
      <c r="I176" s="184"/>
      <c r="J176" s="187"/>
      <c r="K176" s="184"/>
      <c r="L176" s="187"/>
      <c r="M176" s="184"/>
      <c r="N176" s="187"/>
      <c r="O176" s="184"/>
      <c r="P176" s="187"/>
      <c r="Q176" s="184"/>
      <c r="R176" s="187"/>
      <c r="S176" s="184"/>
      <c r="T176" s="187"/>
      <c r="U176" s="185"/>
      <c r="V176" s="287"/>
      <c r="W176" s="188"/>
      <c r="X176" s="184"/>
      <c r="Y176" s="410"/>
      <c r="Z176" s="410"/>
      <c r="AA176" s="187"/>
      <c r="AB176" s="184"/>
      <c r="AC176" s="187"/>
      <c r="AD176" s="287"/>
      <c r="AE176" s="187"/>
      <c r="AF176" s="184"/>
      <c r="AG176" s="411"/>
      <c r="AH176" s="83"/>
      <c r="AI176" s="84"/>
      <c r="AJ176" s="84"/>
      <c r="AK176" s="84"/>
      <c r="AL176" s="84"/>
      <c r="AM176" s="84"/>
      <c r="AN176" s="84"/>
      <c r="AO176" s="84"/>
      <c r="AP176" s="84"/>
      <c r="AQ176" s="84"/>
      <c r="AR176" s="84"/>
      <c r="CA176" s="2" t="str">
        <f t="shared" si="24"/>
        <v/>
      </c>
      <c r="CB176" s="2" t="str">
        <f t="shared" si="25"/>
        <v/>
      </c>
      <c r="CG176" s="2">
        <f t="shared" si="26"/>
        <v>0</v>
      </c>
      <c r="CH176" s="2">
        <f t="shared" si="27"/>
        <v>0</v>
      </c>
      <c r="CI176" s="2">
        <v>0</v>
      </c>
      <c r="CJ176" s="1"/>
      <c r="CK176" s="1"/>
      <c r="CL176" s="1"/>
      <c r="CM176" s="1"/>
      <c r="CN176" s="1"/>
      <c r="CO176" s="1"/>
      <c r="CP176" s="1"/>
      <c r="CQ176" s="1"/>
    </row>
    <row r="177" spans="1:95" ht="21" x14ac:dyDescent="0.25">
      <c r="A177" s="719"/>
      <c r="B177" s="719"/>
      <c r="C177" s="425" t="s">
        <v>205</v>
      </c>
      <c r="D177" s="75">
        <f t="shared" si="22"/>
        <v>0</v>
      </c>
      <c r="E177" s="76">
        <f t="shared" si="23"/>
        <v>0</v>
      </c>
      <c r="F177" s="86">
        <f t="shared" si="23"/>
        <v>0</v>
      </c>
      <c r="G177" s="267"/>
      <c r="H177" s="268"/>
      <c r="I177" s="267"/>
      <c r="J177" s="268"/>
      <c r="K177" s="267"/>
      <c r="L177" s="268"/>
      <c r="M177" s="267"/>
      <c r="N177" s="268"/>
      <c r="O177" s="267"/>
      <c r="P177" s="268"/>
      <c r="Q177" s="267"/>
      <c r="R177" s="268"/>
      <c r="S177" s="267"/>
      <c r="T177" s="268"/>
      <c r="U177" s="269"/>
      <c r="V177" s="270"/>
      <c r="W177" s="413"/>
      <c r="X177" s="267"/>
      <c r="Y177" s="414"/>
      <c r="Z177" s="414"/>
      <c r="AA177" s="268"/>
      <c r="AB177" s="267"/>
      <c r="AC177" s="268"/>
      <c r="AD177" s="270"/>
      <c r="AE177" s="268"/>
      <c r="AF177" s="267"/>
      <c r="AG177" s="271"/>
      <c r="AH177" s="83"/>
      <c r="AI177" s="84"/>
      <c r="AJ177" s="84"/>
      <c r="AK177" s="84"/>
      <c r="AL177" s="84"/>
      <c r="AM177" s="84"/>
      <c r="AN177" s="84"/>
      <c r="AO177" s="84"/>
      <c r="AP177" s="84"/>
      <c r="AQ177" s="84"/>
      <c r="AR177" s="84"/>
      <c r="CA177" s="2" t="str">
        <f t="shared" si="24"/>
        <v/>
      </c>
      <c r="CB177" s="2" t="str">
        <f t="shared" si="25"/>
        <v/>
      </c>
      <c r="CG177" s="2">
        <f t="shared" si="26"/>
        <v>0</v>
      </c>
      <c r="CH177" s="2">
        <f t="shared" si="27"/>
        <v>0</v>
      </c>
      <c r="CI177" s="2">
        <v>0</v>
      </c>
      <c r="CJ177" s="1"/>
      <c r="CK177" s="1"/>
      <c r="CL177" s="1"/>
      <c r="CM177" s="1"/>
      <c r="CN177" s="1"/>
      <c r="CO177" s="1"/>
      <c r="CP177" s="1"/>
      <c r="CQ177" s="1"/>
    </row>
    <row r="178" spans="1:95" x14ac:dyDescent="0.25">
      <c r="A178" s="719"/>
      <c r="B178" s="719"/>
      <c r="C178" s="345" t="s">
        <v>206</v>
      </c>
      <c r="D178" s="416">
        <f t="shared" si="22"/>
        <v>0</v>
      </c>
      <c r="E178" s="417">
        <f t="shared" si="23"/>
        <v>0</v>
      </c>
      <c r="F178" s="54">
        <f t="shared" si="23"/>
        <v>0</v>
      </c>
      <c r="G178" s="272"/>
      <c r="H178" s="273"/>
      <c r="I178" s="272"/>
      <c r="J178" s="273"/>
      <c r="K178" s="272"/>
      <c r="L178" s="273"/>
      <c r="M178" s="272"/>
      <c r="N178" s="273"/>
      <c r="O178" s="272"/>
      <c r="P178" s="273"/>
      <c r="Q178" s="272"/>
      <c r="R178" s="273"/>
      <c r="S178" s="272"/>
      <c r="T178" s="273"/>
      <c r="U178" s="274"/>
      <c r="V178" s="275"/>
      <c r="W178" s="426"/>
      <c r="X178" s="272"/>
      <c r="Y178" s="427"/>
      <c r="Z178" s="427"/>
      <c r="AA178" s="273"/>
      <c r="AB178" s="272"/>
      <c r="AC178" s="273"/>
      <c r="AD178" s="275"/>
      <c r="AE178" s="273"/>
      <c r="AF178" s="272"/>
      <c r="AG178" s="276"/>
      <c r="AH178" s="83"/>
      <c r="AI178" s="84"/>
      <c r="AJ178" s="84"/>
      <c r="AK178" s="84"/>
      <c r="AL178" s="84"/>
      <c r="AM178" s="84"/>
      <c r="AN178" s="84"/>
      <c r="AO178" s="84"/>
      <c r="AP178" s="84"/>
      <c r="AQ178" s="84"/>
      <c r="AR178" s="84"/>
      <c r="CA178" s="2" t="str">
        <f t="shared" si="24"/>
        <v/>
      </c>
      <c r="CB178" s="2" t="str">
        <f t="shared" si="25"/>
        <v/>
      </c>
      <c r="CG178" s="2">
        <f t="shared" si="26"/>
        <v>0</v>
      </c>
      <c r="CH178" s="2">
        <f t="shared" si="27"/>
        <v>0</v>
      </c>
      <c r="CI178" s="2">
        <v>0</v>
      </c>
      <c r="CJ178" s="1"/>
      <c r="CK178" s="1"/>
      <c r="CL178" s="1"/>
      <c r="CM178" s="1"/>
      <c r="CN178" s="1"/>
      <c r="CO178" s="1"/>
      <c r="CP178" s="1"/>
      <c r="CQ178" s="1"/>
    </row>
    <row r="179" spans="1:95" x14ac:dyDescent="0.25">
      <c r="A179" s="96" t="s">
        <v>208</v>
      </c>
      <c r="B179" s="96"/>
      <c r="C179" s="158"/>
      <c r="D179" s="158"/>
      <c r="E179" s="158"/>
      <c r="F179" s="158"/>
      <c r="G179" s="158"/>
      <c r="H179" s="158"/>
      <c r="I179" s="158"/>
      <c r="J179" s="158"/>
      <c r="K179" s="158"/>
      <c r="L179" s="158"/>
      <c r="M179" s="158"/>
      <c r="N179" s="158"/>
      <c r="O179" s="158"/>
      <c r="P179" s="158"/>
      <c r="Q179" s="158"/>
      <c r="R179" s="158"/>
      <c r="S179" s="158"/>
      <c r="T179" s="158"/>
      <c r="U179" s="158"/>
      <c r="V179" s="158"/>
      <c r="W179" s="158"/>
      <c r="X179" s="158"/>
      <c r="Y179" s="158"/>
      <c r="Z179" s="158"/>
      <c r="AA179" s="158"/>
      <c r="AB179" s="158"/>
      <c r="AC179" s="158"/>
      <c r="AD179" s="158"/>
      <c r="AE179" s="158"/>
      <c r="AF179" s="158"/>
      <c r="AG179" s="158"/>
      <c r="AH179" s="67"/>
      <c r="AI179" s="67"/>
      <c r="AJ179" s="67"/>
      <c r="AK179" s="67"/>
      <c r="AL179" s="67"/>
      <c r="AM179" s="67"/>
      <c r="AN179" s="67"/>
      <c r="AO179" s="67"/>
      <c r="AP179" s="67"/>
      <c r="AQ179" s="67"/>
      <c r="AR179" s="67"/>
      <c r="CJ179" s="1"/>
      <c r="CK179" s="1"/>
      <c r="CL179" s="1"/>
      <c r="CM179" s="1"/>
      <c r="CN179" s="1"/>
      <c r="CO179" s="1"/>
      <c r="CP179" s="1"/>
      <c r="CQ179" s="1"/>
    </row>
    <row r="180" spans="1:95" x14ac:dyDescent="0.25">
      <c r="A180" s="633" t="s">
        <v>1</v>
      </c>
      <c r="B180" s="618" t="s">
        <v>2</v>
      </c>
      <c r="C180" s="164"/>
      <c r="D180" s="164"/>
      <c r="E180" s="164"/>
      <c r="F180" s="164"/>
      <c r="G180" s="164"/>
      <c r="H180" s="164"/>
      <c r="I180" s="164"/>
      <c r="J180" s="164"/>
      <c r="K180" s="164"/>
      <c r="L180" s="164"/>
      <c r="M180" s="164"/>
      <c r="N180" s="164"/>
      <c r="O180" s="164"/>
      <c r="P180" s="164"/>
      <c r="Q180" s="164"/>
      <c r="R180" s="164"/>
      <c r="S180" s="164"/>
      <c r="T180" s="164"/>
      <c r="U180" s="171"/>
      <c r="V180" s="171"/>
      <c r="W180" s="171"/>
      <c r="X180" s="171"/>
      <c r="Y180" s="171"/>
      <c r="Z180" s="171"/>
      <c r="AA180" s="171"/>
      <c r="AB180" s="171"/>
      <c r="AC180" s="171"/>
      <c r="AD180" s="171"/>
      <c r="AE180" s="171"/>
      <c r="AF180" s="171"/>
      <c r="AG180" s="171"/>
      <c r="AH180" s="68"/>
      <c r="AI180" s="68"/>
      <c r="AJ180" s="68"/>
      <c r="AK180" s="68"/>
      <c r="AL180" s="68"/>
      <c r="AM180" s="68"/>
      <c r="AN180" s="68"/>
      <c r="AO180" s="68"/>
      <c r="AP180" s="68"/>
      <c r="AQ180" s="68"/>
      <c r="AR180" s="68"/>
      <c r="CJ180" s="1"/>
      <c r="CK180" s="1"/>
      <c r="CL180" s="1"/>
      <c r="CM180" s="1"/>
      <c r="CN180" s="1"/>
      <c r="CO180" s="1"/>
      <c r="CP180" s="1"/>
      <c r="CQ180" s="1"/>
    </row>
    <row r="181" spans="1:95" x14ac:dyDescent="0.25">
      <c r="A181" s="635"/>
      <c r="B181" s="620"/>
      <c r="C181" s="164"/>
      <c r="D181" s="164"/>
      <c r="E181" s="164"/>
      <c r="F181" s="164"/>
      <c r="G181" s="164"/>
      <c r="H181" s="164"/>
      <c r="I181" s="164"/>
      <c r="J181" s="164"/>
      <c r="K181" s="164"/>
      <c r="L181" s="164"/>
      <c r="M181" s="164"/>
      <c r="N181" s="164"/>
      <c r="O181" s="164"/>
      <c r="P181" s="164"/>
      <c r="Q181" s="164"/>
      <c r="R181" s="164"/>
      <c r="S181" s="164"/>
      <c r="T181" s="164"/>
      <c r="U181" s="171"/>
      <c r="V181" s="171"/>
      <c r="W181" s="171"/>
      <c r="X181" s="171"/>
      <c r="Y181" s="171"/>
      <c r="Z181" s="171"/>
      <c r="AA181" s="171"/>
      <c r="AB181" s="171"/>
      <c r="AC181" s="171"/>
      <c r="AD181" s="171"/>
      <c r="AE181" s="171"/>
      <c r="AF181" s="171"/>
      <c r="AG181" s="171"/>
      <c r="AH181" s="68"/>
      <c r="AI181" s="68"/>
      <c r="AJ181" s="68"/>
      <c r="AK181" s="68"/>
      <c r="AL181" s="68"/>
      <c r="AM181" s="68"/>
      <c r="AN181" s="68"/>
      <c r="AO181" s="68"/>
      <c r="AP181" s="68"/>
      <c r="AQ181" s="68"/>
      <c r="AR181" s="68"/>
      <c r="CJ181" s="1"/>
      <c r="CK181" s="1"/>
      <c r="CL181" s="1"/>
      <c r="CM181" s="1"/>
      <c r="CN181" s="1"/>
      <c r="CO181" s="1"/>
      <c r="CP181" s="1"/>
      <c r="CQ181" s="1"/>
    </row>
    <row r="182" spans="1:95" x14ac:dyDescent="0.25">
      <c r="A182" s="102" t="s">
        <v>209</v>
      </c>
      <c r="B182" s="188"/>
      <c r="C182" s="244"/>
      <c r="D182" s="164"/>
      <c r="E182" s="164"/>
      <c r="F182" s="164"/>
      <c r="G182" s="164"/>
      <c r="H182" s="164"/>
      <c r="I182" s="164"/>
      <c r="J182" s="164"/>
      <c r="K182" s="164"/>
      <c r="L182" s="164"/>
      <c r="M182" s="164"/>
      <c r="N182" s="164"/>
      <c r="O182" s="164"/>
      <c r="P182" s="164"/>
      <c r="Q182" s="164"/>
      <c r="R182" s="164"/>
      <c r="S182" s="164"/>
      <c r="T182" s="164"/>
      <c r="U182" s="171"/>
      <c r="V182" s="171"/>
      <c r="W182" s="171"/>
      <c r="X182" s="171"/>
      <c r="Y182" s="171"/>
      <c r="Z182" s="171"/>
      <c r="AA182" s="171"/>
      <c r="AB182" s="171"/>
      <c r="AC182" s="171"/>
      <c r="AD182" s="171"/>
      <c r="AE182" s="171"/>
      <c r="AF182" s="171"/>
      <c r="AG182" s="171"/>
      <c r="AH182" s="68"/>
      <c r="AI182" s="68"/>
      <c r="AJ182" s="68"/>
      <c r="AK182" s="68"/>
      <c r="AL182" s="68"/>
      <c r="AM182" s="68"/>
      <c r="AN182" s="68"/>
      <c r="AO182" s="68"/>
      <c r="AP182" s="68"/>
      <c r="AQ182" s="68"/>
      <c r="AR182" s="68"/>
      <c r="CJ182" s="1"/>
      <c r="CK182" s="1"/>
      <c r="CL182" s="1"/>
      <c r="CM182" s="1"/>
      <c r="CN182" s="1"/>
      <c r="CO182" s="1"/>
      <c r="CP182" s="1"/>
      <c r="CQ182" s="1"/>
    </row>
    <row r="183" spans="1:95" ht="15" customHeight="1" x14ac:dyDescent="0.25">
      <c r="A183" s="107" t="s">
        <v>210</v>
      </c>
      <c r="B183" s="426"/>
      <c r="C183" s="428"/>
      <c r="D183" s="429"/>
      <c r="E183" s="164"/>
      <c r="F183" s="429"/>
      <c r="G183" s="429"/>
      <c r="H183" s="164"/>
      <c r="I183" s="164"/>
      <c r="J183" s="429"/>
      <c r="K183" s="429"/>
      <c r="L183" s="164"/>
      <c r="M183" s="164"/>
      <c r="N183" s="164"/>
      <c r="O183" s="429"/>
      <c r="P183" s="164"/>
      <c r="Q183" s="164"/>
      <c r="R183" s="164"/>
      <c r="S183" s="164"/>
      <c r="T183" s="164"/>
      <c r="U183" s="171"/>
      <c r="V183" s="430"/>
      <c r="W183" s="171"/>
      <c r="X183" s="171"/>
      <c r="Y183" s="171"/>
      <c r="Z183" s="171"/>
      <c r="AA183" s="171"/>
      <c r="AB183" s="171"/>
      <c r="AC183" s="171"/>
      <c r="AD183" s="171"/>
      <c r="AE183" s="171"/>
      <c r="AF183" s="171"/>
      <c r="AG183" s="171"/>
      <c r="AH183" s="68"/>
      <c r="AI183" s="68"/>
      <c r="AJ183" s="68"/>
      <c r="AK183" s="68"/>
      <c r="AL183" s="68"/>
      <c r="AM183" s="68"/>
      <c r="AN183" s="68"/>
      <c r="AO183" s="68"/>
      <c r="AP183" s="68"/>
      <c r="AQ183" s="68"/>
      <c r="AR183" s="68"/>
      <c r="CJ183" s="1"/>
      <c r="CK183" s="1"/>
      <c r="CL183" s="1"/>
      <c r="CM183" s="1"/>
      <c r="CN183" s="1"/>
      <c r="CO183" s="1"/>
      <c r="CP183" s="1"/>
      <c r="CQ183" s="1"/>
    </row>
    <row r="184" spans="1:95" x14ac:dyDescent="0.25">
      <c r="A184" s="405" t="s">
        <v>211</v>
      </c>
      <c r="B184" s="405"/>
      <c r="C184" s="17"/>
      <c r="D184" s="17"/>
      <c r="E184" s="158"/>
      <c r="F184" s="257"/>
      <c r="G184" s="256"/>
      <c r="H184" s="97"/>
      <c r="I184" s="256"/>
      <c r="J184" s="254"/>
      <c r="K184" s="254"/>
      <c r="L184" s="256"/>
      <c r="M184" s="97"/>
      <c r="N184" s="256"/>
      <c r="O184" s="256"/>
      <c r="P184" s="97"/>
      <c r="Q184" s="256"/>
      <c r="R184" s="256"/>
      <c r="S184" s="97"/>
      <c r="T184" s="256"/>
      <c r="U184" s="256"/>
      <c r="V184" s="254"/>
      <c r="W184" s="158"/>
      <c r="X184" s="158"/>
      <c r="Y184" s="158"/>
      <c r="Z184" s="158"/>
      <c r="AA184" s="158"/>
      <c r="AB184" s="158"/>
      <c r="AC184" s="158"/>
      <c r="AD184" s="158"/>
      <c r="AE184" s="158"/>
      <c r="AF184" s="158"/>
      <c r="AG184" s="158"/>
      <c r="AH184" s="67"/>
      <c r="AI184" s="67"/>
      <c r="AJ184" s="67"/>
      <c r="AK184" s="67"/>
      <c r="AL184" s="67"/>
      <c r="AM184" s="67"/>
      <c r="AN184" s="67"/>
      <c r="AO184" s="67"/>
      <c r="AP184" s="67"/>
      <c r="AQ184" s="67"/>
      <c r="AR184" s="67"/>
      <c r="CJ184" s="1"/>
      <c r="CK184" s="1"/>
      <c r="CL184" s="1"/>
      <c r="CM184" s="1"/>
      <c r="CN184" s="1"/>
      <c r="CO184" s="1"/>
      <c r="CP184" s="1"/>
      <c r="CQ184" s="1"/>
    </row>
    <row r="185" spans="1:95" ht="15" customHeight="1" x14ac:dyDescent="0.25">
      <c r="A185" s="633" t="s">
        <v>101</v>
      </c>
      <c r="B185" s="643" t="s">
        <v>48</v>
      </c>
      <c r="C185" s="687"/>
      <c r="D185" s="668"/>
      <c r="E185" s="731" t="s">
        <v>3</v>
      </c>
      <c r="F185" s="732"/>
      <c r="G185" s="732"/>
      <c r="H185" s="732"/>
      <c r="I185" s="732"/>
      <c r="J185" s="732"/>
      <c r="K185" s="732"/>
      <c r="L185" s="732"/>
      <c r="M185" s="732"/>
      <c r="N185" s="732"/>
      <c r="O185" s="732"/>
      <c r="P185" s="732"/>
      <c r="Q185" s="732"/>
      <c r="R185" s="732"/>
      <c r="S185" s="732"/>
      <c r="T185" s="732"/>
      <c r="U185" s="732"/>
      <c r="V185" s="733"/>
      <c r="W185" s="164"/>
      <c r="X185" s="164"/>
      <c r="Y185" s="171"/>
      <c r="Z185" s="171"/>
      <c r="AA185" s="171"/>
      <c r="AB185" s="171"/>
      <c r="AC185" s="171"/>
      <c r="AD185" s="171"/>
      <c r="AE185" s="171"/>
      <c r="AF185" s="171"/>
      <c r="AG185" s="171"/>
      <c r="AH185" s="171"/>
      <c r="AI185" s="171"/>
      <c r="AJ185" s="171"/>
      <c r="AK185" s="171"/>
      <c r="AL185" s="171"/>
      <c r="AM185" s="171"/>
      <c r="AN185" s="171"/>
      <c r="AO185" s="171"/>
      <c r="AP185" s="171"/>
      <c r="AQ185" s="171"/>
      <c r="AR185" s="171"/>
      <c r="CJ185" s="1"/>
      <c r="CK185" s="1"/>
      <c r="CL185" s="1"/>
      <c r="CM185" s="1"/>
      <c r="CN185" s="1"/>
      <c r="CO185" s="1"/>
      <c r="CP185" s="1"/>
      <c r="CQ185" s="1"/>
    </row>
    <row r="186" spans="1:95" x14ac:dyDescent="0.25">
      <c r="A186" s="634"/>
      <c r="B186" s="645"/>
      <c r="C186" s="692"/>
      <c r="D186" s="670"/>
      <c r="E186" s="719" t="s">
        <v>102</v>
      </c>
      <c r="F186" s="719"/>
      <c r="G186" s="734" t="s">
        <v>212</v>
      </c>
      <c r="H186" s="719"/>
      <c r="I186" s="719" t="s">
        <v>10</v>
      </c>
      <c r="J186" s="719"/>
      <c r="K186" s="719" t="s">
        <v>213</v>
      </c>
      <c r="L186" s="719"/>
      <c r="M186" s="719" t="s">
        <v>107</v>
      </c>
      <c r="N186" s="719"/>
      <c r="O186" s="704" t="s">
        <v>108</v>
      </c>
      <c r="P186" s="704"/>
      <c r="Q186" s="704" t="s">
        <v>214</v>
      </c>
      <c r="R186" s="704"/>
      <c r="S186" s="704" t="s">
        <v>215</v>
      </c>
      <c r="T186" s="704"/>
      <c r="U186" s="624" t="s">
        <v>216</v>
      </c>
      <c r="V186" s="704"/>
      <c r="W186" s="164"/>
      <c r="X186" s="164"/>
      <c r="Y186" s="171"/>
      <c r="Z186" s="171"/>
      <c r="AA186" s="171"/>
      <c r="AB186" s="171"/>
      <c r="AC186" s="171"/>
      <c r="AD186" s="171"/>
      <c r="AE186" s="171"/>
      <c r="AF186" s="171"/>
      <c r="AG186" s="171"/>
      <c r="AH186" s="171"/>
      <c r="AI186" s="171"/>
      <c r="AJ186" s="171"/>
      <c r="AK186" s="171"/>
      <c r="AL186" s="171"/>
      <c r="AM186" s="171"/>
      <c r="AN186" s="171"/>
      <c r="AO186" s="171"/>
      <c r="AP186" s="171"/>
      <c r="AQ186" s="171"/>
      <c r="AR186" s="171"/>
      <c r="CJ186" s="1"/>
      <c r="CK186" s="1"/>
      <c r="CL186" s="1"/>
      <c r="CM186" s="1"/>
      <c r="CN186" s="1"/>
      <c r="CO186" s="1"/>
      <c r="CP186" s="1"/>
      <c r="CQ186" s="1"/>
    </row>
    <row r="187" spans="1:95" x14ac:dyDescent="0.25">
      <c r="A187" s="635"/>
      <c r="B187" s="21" t="s">
        <v>27</v>
      </c>
      <c r="C187" s="22" t="s">
        <v>28</v>
      </c>
      <c r="D187" s="431" t="s">
        <v>29</v>
      </c>
      <c r="E187" s="72" t="s">
        <v>36</v>
      </c>
      <c r="F187" s="278" t="s">
        <v>29</v>
      </c>
      <c r="G187" s="72" t="s">
        <v>36</v>
      </c>
      <c r="H187" s="278" t="s">
        <v>29</v>
      </c>
      <c r="I187" s="72" t="s">
        <v>36</v>
      </c>
      <c r="J187" s="278" t="s">
        <v>29</v>
      </c>
      <c r="K187" s="72" t="s">
        <v>36</v>
      </c>
      <c r="L187" s="71" t="s">
        <v>29</v>
      </c>
      <c r="M187" s="72" t="s">
        <v>36</v>
      </c>
      <c r="N187" s="71" t="s">
        <v>29</v>
      </c>
      <c r="O187" s="72" t="s">
        <v>36</v>
      </c>
      <c r="P187" s="71" t="s">
        <v>29</v>
      </c>
      <c r="Q187" s="72" t="s">
        <v>36</v>
      </c>
      <c r="R187" s="278" t="s">
        <v>29</v>
      </c>
      <c r="S187" s="72" t="s">
        <v>36</v>
      </c>
      <c r="T187" s="278" t="s">
        <v>29</v>
      </c>
      <c r="U187" s="310" t="s">
        <v>36</v>
      </c>
      <c r="V187" s="278" t="s">
        <v>29</v>
      </c>
      <c r="W187" s="164"/>
      <c r="X187" s="164"/>
      <c r="Y187" s="171"/>
      <c r="Z187" s="171"/>
      <c r="AA187" s="171"/>
      <c r="AB187" s="171"/>
      <c r="AC187" s="171"/>
      <c r="AD187" s="171"/>
      <c r="AE187" s="171"/>
      <c r="AF187" s="171"/>
      <c r="AG187" s="171"/>
      <c r="AH187" s="171"/>
      <c r="AI187" s="171"/>
      <c r="AJ187" s="171"/>
      <c r="AK187" s="171"/>
      <c r="AL187" s="171"/>
      <c r="AM187" s="171"/>
      <c r="AN187" s="171"/>
      <c r="AO187" s="171"/>
      <c r="AP187" s="171"/>
      <c r="AQ187" s="171"/>
      <c r="AR187" s="171"/>
      <c r="CJ187" s="1"/>
      <c r="CK187" s="1"/>
      <c r="CL187" s="1"/>
      <c r="CM187" s="1"/>
      <c r="CN187" s="1"/>
      <c r="CO187" s="1"/>
      <c r="CP187" s="1"/>
      <c r="CQ187" s="1"/>
    </row>
    <row r="188" spans="1:95" x14ac:dyDescent="0.25">
      <c r="A188" s="432" t="s">
        <v>217</v>
      </c>
      <c r="B188" s="433">
        <f>SUM(C188+D188)</f>
        <v>0</v>
      </c>
      <c r="C188" s="434">
        <f>SUM(E188+G188+I188+K188+M188+O188+Q188+S188+U188)</f>
        <v>0</v>
      </c>
      <c r="D188" s="148">
        <f>SUM(F188+H188+J188+L188+N188+P188+R188+T188+V188)</f>
        <v>0</v>
      </c>
      <c r="E188" s="435"/>
      <c r="F188" s="436"/>
      <c r="G188" s="435"/>
      <c r="H188" s="436"/>
      <c r="I188" s="435"/>
      <c r="J188" s="436"/>
      <c r="K188" s="435"/>
      <c r="L188" s="437"/>
      <c r="M188" s="435"/>
      <c r="N188" s="437"/>
      <c r="O188" s="435"/>
      <c r="P188" s="437"/>
      <c r="Q188" s="435"/>
      <c r="R188" s="436"/>
      <c r="S188" s="435"/>
      <c r="T188" s="436"/>
      <c r="U188" s="435"/>
      <c r="V188" s="437"/>
      <c r="W188" s="244"/>
      <c r="X188" s="164"/>
      <c r="Y188" s="171"/>
      <c r="Z188" s="171"/>
      <c r="AA188" s="171"/>
      <c r="AB188" s="171"/>
      <c r="AC188" s="171"/>
      <c r="AD188" s="171"/>
      <c r="AE188" s="171"/>
      <c r="AF188" s="171"/>
      <c r="AG188" s="171"/>
      <c r="AH188" s="171"/>
      <c r="AI188" s="171"/>
      <c r="AJ188" s="171"/>
      <c r="AK188" s="171"/>
      <c r="AL188" s="171"/>
      <c r="AM188" s="171"/>
      <c r="AN188" s="171"/>
      <c r="AO188" s="171"/>
      <c r="AP188" s="171"/>
      <c r="AQ188" s="171"/>
      <c r="AR188" s="171"/>
      <c r="CJ188" s="1"/>
      <c r="CK188" s="1"/>
      <c r="CL188" s="1"/>
      <c r="CM188" s="1"/>
      <c r="CN188" s="1"/>
      <c r="CO188" s="1"/>
      <c r="CP188" s="1"/>
      <c r="CQ188" s="1"/>
    </row>
    <row r="189" spans="1:95" x14ac:dyDescent="0.25">
      <c r="A189" s="438" t="s">
        <v>235</v>
      </c>
      <c r="B189" s="438"/>
      <c r="C189" s="158"/>
      <c r="D189" s="158"/>
      <c r="E189" s="158"/>
      <c r="F189" s="158"/>
      <c r="G189" s="158"/>
      <c r="H189" s="158"/>
      <c r="I189" s="158"/>
      <c r="J189" s="158"/>
      <c r="K189" s="158"/>
      <c r="L189" s="158"/>
      <c r="M189" s="158"/>
      <c r="N189" s="158"/>
      <c r="O189" s="158"/>
      <c r="P189" s="158"/>
      <c r="Q189" s="158"/>
      <c r="R189" s="158"/>
      <c r="S189" s="158"/>
      <c r="T189" s="158"/>
      <c r="U189" s="158"/>
      <c r="V189" s="158"/>
      <c r="W189" s="158"/>
      <c r="X189" s="158"/>
      <c r="Y189" s="158"/>
      <c r="Z189" s="158"/>
      <c r="AA189" s="158"/>
      <c r="AB189" s="158"/>
      <c r="AC189" s="158"/>
      <c r="AD189" s="158"/>
      <c r="AE189" s="158"/>
      <c r="AF189" s="158"/>
      <c r="AG189" s="158"/>
      <c r="AH189" s="158"/>
      <c r="AI189" s="158"/>
      <c r="AJ189" s="158"/>
      <c r="AK189" s="158"/>
      <c r="AL189" s="158"/>
      <c r="AM189" s="158"/>
      <c r="AN189" s="158"/>
      <c r="AO189" s="158"/>
      <c r="AP189" s="158"/>
      <c r="AQ189" s="158"/>
      <c r="AR189" s="158"/>
      <c r="CJ189" s="1"/>
      <c r="CK189" s="1"/>
      <c r="CL189" s="1"/>
      <c r="CM189" s="1"/>
      <c r="CN189" s="1"/>
      <c r="CO189" s="1"/>
      <c r="CP189" s="1"/>
      <c r="CQ189" s="1"/>
    </row>
    <row r="190" spans="1:95" ht="15" customHeight="1" x14ac:dyDescent="0.25">
      <c r="A190" s="598" t="s">
        <v>236</v>
      </c>
      <c r="B190" s="601" t="s">
        <v>48</v>
      </c>
      <c r="C190" s="602"/>
      <c r="D190" s="603"/>
      <c r="E190" s="607" t="s">
        <v>3</v>
      </c>
      <c r="F190" s="608"/>
      <c r="G190" s="608"/>
      <c r="H190" s="608"/>
      <c r="I190" s="608"/>
      <c r="J190" s="608"/>
      <c r="K190" s="608"/>
      <c r="L190" s="609"/>
      <c r="M190" s="602" t="s">
        <v>237</v>
      </c>
      <c r="N190" s="610"/>
      <c r="O190" s="603" t="s">
        <v>238</v>
      </c>
      <c r="P190" s="171"/>
      <c r="Q190" s="171"/>
      <c r="R190" s="171"/>
      <c r="S190" s="171"/>
      <c r="T190" s="171"/>
      <c r="U190" s="171"/>
      <c r="V190" s="171"/>
      <c r="W190" s="164"/>
      <c r="X190" s="164"/>
      <c r="Y190" s="171"/>
      <c r="Z190" s="171"/>
      <c r="AA190" s="171"/>
      <c r="AB190" s="171"/>
      <c r="AC190" s="171"/>
      <c r="AD190" s="171"/>
      <c r="AE190" s="171"/>
      <c r="AF190" s="171"/>
      <c r="AG190" s="171"/>
      <c r="AH190" s="171"/>
      <c r="AI190" s="171"/>
      <c r="AJ190" s="171"/>
      <c r="AK190" s="171"/>
      <c r="AL190" s="171"/>
      <c r="AM190" s="171"/>
      <c r="AN190" s="171"/>
      <c r="AO190" s="171"/>
      <c r="AP190" s="171"/>
      <c r="AQ190" s="171"/>
      <c r="AR190" s="171"/>
      <c r="CJ190" s="1"/>
      <c r="CK190" s="1"/>
      <c r="CL190" s="1"/>
      <c r="CM190" s="1"/>
      <c r="CN190" s="1"/>
      <c r="CO190" s="1"/>
      <c r="CP190" s="1"/>
      <c r="CQ190" s="1"/>
    </row>
    <row r="191" spans="1:95" ht="15" customHeight="1" x14ac:dyDescent="0.25">
      <c r="A191" s="599"/>
      <c r="B191" s="604"/>
      <c r="C191" s="605"/>
      <c r="D191" s="606"/>
      <c r="E191" s="613" t="s">
        <v>6</v>
      </c>
      <c r="F191" s="614"/>
      <c r="G191" s="613" t="s">
        <v>7</v>
      </c>
      <c r="H191" s="614"/>
      <c r="I191" s="615" t="s">
        <v>8</v>
      </c>
      <c r="J191" s="616"/>
      <c r="K191" s="613" t="s">
        <v>239</v>
      </c>
      <c r="L191" s="617"/>
      <c r="M191" s="605"/>
      <c r="N191" s="611"/>
      <c r="O191" s="612"/>
      <c r="P191" s="171"/>
      <c r="Q191" s="171"/>
      <c r="R191" s="171"/>
      <c r="S191" s="171"/>
      <c r="T191" s="171"/>
      <c r="U191" s="171"/>
      <c r="V191" s="171"/>
      <c r="W191" s="171"/>
      <c r="X191" s="171"/>
      <c r="Y191" s="171"/>
      <c r="Z191" s="171"/>
      <c r="AA191" s="171"/>
      <c r="AB191" s="171"/>
      <c r="AC191" s="171"/>
      <c r="AD191" s="171"/>
      <c r="AE191" s="171"/>
      <c r="AF191" s="171"/>
      <c r="AG191" s="171"/>
      <c r="AH191" s="171"/>
      <c r="AI191" s="171"/>
      <c r="AJ191" s="171"/>
      <c r="AK191" s="171"/>
      <c r="AL191" s="171"/>
      <c r="AM191" s="171"/>
      <c r="AN191" s="171"/>
      <c r="AO191" s="171"/>
      <c r="AP191" s="171"/>
      <c r="AQ191" s="171"/>
      <c r="AR191" s="171"/>
      <c r="CJ191" s="1"/>
      <c r="CK191" s="1"/>
      <c r="CL191" s="1"/>
      <c r="CM191" s="1"/>
      <c r="CN191" s="1"/>
      <c r="CO191" s="1"/>
      <c r="CP191" s="1"/>
      <c r="CQ191" s="1"/>
    </row>
    <row r="192" spans="1:95" x14ac:dyDescent="0.25">
      <c r="A192" s="599"/>
      <c r="B192" s="439" t="s">
        <v>27</v>
      </c>
      <c r="C192" s="440" t="s">
        <v>28</v>
      </c>
      <c r="D192" s="439" t="s">
        <v>29</v>
      </c>
      <c r="E192" s="441" t="s">
        <v>36</v>
      </c>
      <c r="F192" s="442" t="s">
        <v>29</v>
      </c>
      <c r="G192" s="441" t="s">
        <v>36</v>
      </c>
      <c r="H192" s="442" t="s">
        <v>29</v>
      </c>
      <c r="I192" s="443" t="s">
        <v>36</v>
      </c>
      <c r="J192" s="444" t="s">
        <v>29</v>
      </c>
      <c r="K192" s="441" t="s">
        <v>36</v>
      </c>
      <c r="L192" s="445" t="s">
        <v>29</v>
      </c>
      <c r="M192" s="446" t="s">
        <v>240</v>
      </c>
      <c r="N192" s="447" t="s">
        <v>241</v>
      </c>
      <c r="O192" s="606"/>
      <c r="P192" s="171"/>
      <c r="Q192" s="171"/>
      <c r="R192" s="171"/>
      <c r="S192" s="171"/>
      <c r="T192" s="171"/>
      <c r="U192" s="171"/>
      <c r="V192" s="171"/>
      <c r="W192" s="171"/>
      <c r="X192" s="171"/>
      <c r="Y192" s="171"/>
      <c r="Z192" s="171"/>
      <c r="AA192" s="171"/>
      <c r="AB192" s="171"/>
      <c r="AC192" s="171"/>
      <c r="AD192" s="171"/>
      <c r="AE192" s="171"/>
      <c r="AF192" s="171"/>
      <c r="AG192" s="171"/>
      <c r="AH192" s="171"/>
      <c r="AI192" s="171"/>
      <c r="AJ192" s="171"/>
      <c r="AK192" s="171"/>
      <c r="AL192" s="171"/>
      <c r="AM192" s="171"/>
      <c r="AN192" s="171"/>
      <c r="AO192" s="171"/>
      <c r="AP192" s="171"/>
      <c r="AQ192" s="171"/>
      <c r="AR192" s="171"/>
      <c r="CJ192" s="1"/>
      <c r="CK192" s="1"/>
      <c r="CL192" s="1"/>
      <c r="CM192" s="1"/>
      <c r="CN192" s="1"/>
      <c r="CO192" s="1"/>
      <c r="CP192" s="1"/>
      <c r="CQ192" s="1"/>
    </row>
    <row r="193" spans="1:95" x14ac:dyDescent="0.25">
      <c r="A193" s="600"/>
      <c r="B193" s="448">
        <f t="shared" ref="B193:B198" si="28">+C193+D193</f>
        <v>0</v>
      </c>
      <c r="C193" s="449">
        <f t="shared" ref="C193:D198" si="29">+E193+G193+I193+K193</f>
        <v>0</v>
      </c>
      <c r="D193" s="450">
        <f t="shared" si="29"/>
        <v>0</v>
      </c>
      <c r="E193" s="451">
        <f t="shared" ref="E193:O193" si="30">SUM(E194:E198)</f>
        <v>0</v>
      </c>
      <c r="F193" s="452">
        <f t="shared" si="30"/>
        <v>0</v>
      </c>
      <c r="G193" s="451">
        <f t="shared" si="30"/>
        <v>0</v>
      </c>
      <c r="H193" s="452">
        <f t="shared" si="30"/>
        <v>0</v>
      </c>
      <c r="I193" s="451">
        <f t="shared" si="30"/>
        <v>0</v>
      </c>
      <c r="J193" s="453">
        <f t="shared" si="30"/>
        <v>0</v>
      </c>
      <c r="K193" s="454">
        <f t="shared" si="30"/>
        <v>0</v>
      </c>
      <c r="L193" s="455">
        <f t="shared" si="30"/>
        <v>0</v>
      </c>
      <c r="M193" s="456">
        <f t="shared" si="30"/>
        <v>0</v>
      </c>
      <c r="N193" s="452">
        <f t="shared" si="30"/>
        <v>0</v>
      </c>
      <c r="O193" s="457">
        <f t="shared" si="30"/>
        <v>0</v>
      </c>
      <c r="P193" s="68"/>
      <c r="Q193" s="68"/>
      <c r="R193" s="68"/>
      <c r="S193" s="68"/>
      <c r="T193" s="68"/>
      <c r="U193" s="68"/>
      <c r="V193" s="68"/>
      <c r="W193" s="68"/>
      <c r="X193" s="68"/>
      <c r="Y193" s="68"/>
      <c r="Z193" s="68"/>
      <c r="AA193" s="68"/>
      <c r="AB193" s="68"/>
      <c r="AC193" s="68"/>
      <c r="AD193" s="68"/>
      <c r="AE193" s="68"/>
      <c r="AF193" s="171"/>
      <c r="AG193" s="171"/>
      <c r="AH193" s="171"/>
      <c r="AI193" s="171"/>
      <c r="AJ193" s="171"/>
      <c r="AK193" s="171"/>
      <c r="AL193" s="171"/>
      <c r="AM193" s="171"/>
      <c r="AN193" s="171"/>
      <c r="AO193" s="171"/>
      <c r="AP193" s="171"/>
      <c r="AQ193" s="171"/>
      <c r="AR193" s="17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</row>
    <row r="194" spans="1:95" x14ac:dyDescent="0.25">
      <c r="A194" s="458" t="s">
        <v>242</v>
      </c>
      <c r="B194" s="459">
        <f t="shared" si="28"/>
        <v>0</v>
      </c>
      <c r="C194" s="459">
        <f t="shared" si="29"/>
        <v>0</v>
      </c>
      <c r="D194" s="460">
        <f t="shared" si="29"/>
        <v>0</v>
      </c>
      <c r="E194" s="461"/>
      <c r="F194" s="462"/>
      <c r="G194" s="461"/>
      <c r="H194" s="462"/>
      <c r="I194" s="461"/>
      <c r="J194" s="463"/>
      <c r="K194" s="461"/>
      <c r="L194" s="464"/>
      <c r="M194" s="465"/>
      <c r="N194" s="462"/>
      <c r="O194" s="466"/>
      <c r="P194" s="83"/>
      <c r="Q194" s="84"/>
      <c r="R194" s="84"/>
      <c r="S194" s="84"/>
      <c r="T194" s="84"/>
      <c r="U194" s="84"/>
      <c r="V194" s="84"/>
      <c r="W194" s="84"/>
      <c r="X194" s="84"/>
      <c r="Y194" s="84"/>
      <c r="Z194" s="84"/>
      <c r="AA194" s="84"/>
      <c r="AB194" s="68"/>
      <c r="AC194" s="68"/>
      <c r="AD194" s="68"/>
      <c r="AE194" s="68"/>
      <c r="AF194" s="171"/>
      <c r="AG194" s="171"/>
      <c r="AH194" s="171"/>
      <c r="AI194" s="171"/>
      <c r="AJ194" s="171"/>
      <c r="AK194" s="171"/>
      <c r="AL194" s="171"/>
      <c r="AM194" s="171"/>
      <c r="AN194" s="171"/>
      <c r="AO194" s="171"/>
      <c r="AP194" s="171"/>
      <c r="AQ194" s="171"/>
      <c r="AR194" s="17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</row>
    <row r="195" spans="1:95" x14ac:dyDescent="0.25">
      <c r="A195" s="467" t="s">
        <v>243</v>
      </c>
      <c r="B195" s="468">
        <f t="shared" si="28"/>
        <v>0</v>
      </c>
      <c r="C195" s="468">
        <f t="shared" si="29"/>
        <v>0</v>
      </c>
      <c r="D195" s="469">
        <f t="shared" si="29"/>
        <v>0</v>
      </c>
      <c r="E195" s="470"/>
      <c r="F195" s="471"/>
      <c r="G195" s="470"/>
      <c r="H195" s="471"/>
      <c r="I195" s="470"/>
      <c r="J195" s="472"/>
      <c r="K195" s="470"/>
      <c r="L195" s="473"/>
      <c r="M195" s="474"/>
      <c r="N195" s="471"/>
      <c r="O195" s="475"/>
      <c r="P195" s="83"/>
      <c r="Q195" s="84"/>
      <c r="R195" s="84"/>
      <c r="S195" s="84"/>
      <c r="T195" s="84"/>
      <c r="U195" s="84"/>
      <c r="V195" s="84"/>
      <c r="W195" s="84"/>
      <c r="X195" s="84"/>
      <c r="Y195" s="84"/>
      <c r="Z195" s="84"/>
      <c r="AA195" s="84"/>
      <c r="AB195" s="68"/>
      <c r="AC195" s="68"/>
      <c r="AD195" s="68"/>
      <c r="AE195" s="68"/>
      <c r="AF195" s="171"/>
      <c r="AG195" s="171"/>
      <c r="AH195" s="171"/>
      <c r="AI195" s="171"/>
      <c r="AJ195" s="171"/>
      <c r="AK195" s="171"/>
      <c r="AL195" s="171"/>
      <c r="AM195" s="171"/>
      <c r="AN195" s="171"/>
      <c r="AO195" s="171"/>
      <c r="AP195" s="171"/>
      <c r="AQ195" s="171"/>
      <c r="AR195" s="17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</row>
    <row r="196" spans="1:95" x14ac:dyDescent="0.25">
      <c r="A196" s="467" t="s">
        <v>244</v>
      </c>
      <c r="B196" s="468">
        <f t="shared" si="28"/>
        <v>0</v>
      </c>
      <c r="C196" s="468">
        <f t="shared" si="29"/>
        <v>0</v>
      </c>
      <c r="D196" s="469">
        <f t="shared" si="29"/>
        <v>0</v>
      </c>
      <c r="E196" s="470"/>
      <c r="F196" s="471"/>
      <c r="G196" s="470"/>
      <c r="H196" s="471"/>
      <c r="I196" s="470"/>
      <c r="J196" s="472"/>
      <c r="K196" s="470"/>
      <c r="L196" s="473"/>
      <c r="M196" s="474"/>
      <c r="N196" s="471"/>
      <c r="O196" s="475"/>
      <c r="P196" s="83"/>
      <c r="Q196" s="84"/>
      <c r="R196" s="84"/>
      <c r="S196" s="84"/>
      <c r="T196" s="84"/>
      <c r="U196" s="84"/>
      <c r="V196" s="84"/>
      <c r="W196" s="84"/>
      <c r="X196" s="84"/>
      <c r="Y196" s="84"/>
      <c r="Z196" s="84"/>
      <c r="AA196" s="84"/>
      <c r="AB196" s="68"/>
      <c r="AC196" s="68"/>
      <c r="AD196" s="68"/>
      <c r="AE196" s="68"/>
      <c r="AF196" s="171"/>
      <c r="AG196" s="171"/>
      <c r="AH196" s="171"/>
      <c r="AI196" s="171"/>
      <c r="AJ196" s="171"/>
      <c r="AK196" s="171"/>
      <c r="AL196" s="171"/>
      <c r="AM196" s="171"/>
      <c r="AN196" s="171"/>
      <c r="AO196" s="171"/>
      <c r="AP196" s="171"/>
      <c r="AQ196" s="171"/>
      <c r="AR196" s="17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</row>
    <row r="197" spans="1:95" x14ac:dyDescent="0.25">
      <c r="A197" s="467" t="s">
        <v>245</v>
      </c>
      <c r="B197" s="468">
        <f t="shared" si="28"/>
        <v>0</v>
      </c>
      <c r="C197" s="468">
        <f t="shared" si="29"/>
        <v>0</v>
      </c>
      <c r="D197" s="469">
        <f t="shared" si="29"/>
        <v>0</v>
      </c>
      <c r="E197" s="476"/>
      <c r="F197" s="477"/>
      <c r="G197" s="476"/>
      <c r="H197" s="477"/>
      <c r="I197" s="476"/>
      <c r="J197" s="478"/>
      <c r="K197" s="476"/>
      <c r="L197" s="479"/>
      <c r="M197" s="480"/>
      <c r="N197" s="477"/>
      <c r="O197" s="481"/>
      <c r="P197" s="83"/>
      <c r="Q197" s="84"/>
      <c r="R197" s="84"/>
      <c r="S197" s="84"/>
      <c r="T197" s="84"/>
      <c r="U197" s="84"/>
      <c r="V197" s="84"/>
      <c r="W197" s="84"/>
      <c r="X197" s="84"/>
      <c r="Y197" s="84"/>
      <c r="Z197" s="84"/>
      <c r="AA197" s="84"/>
      <c r="AB197" s="68"/>
      <c r="AC197" s="68"/>
      <c r="AD197" s="68"/>
      <c r="AE197" s="68"/>
      <c r="AF197" s="171"/>
      <c r="AG197" s="171"/>
      <c r="AH197" s="171"/>
      <c r="AI197" s="171"/>
      <c r="AJ197" s="171"/>
      <c r="AK197" s="171"/>
      <c r="AL197" s="171"/>
      <c r="AM197" s="171"/>
      <c r="AN197" s="171"/>
      <c r="AO197" s="171"/>
      <c r="AP197" s="171"/>
      <c r="AQ197" s="171"/>
      <c r="AR197" s="17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</row>
    <row r="198" spans="1:95" x14ac:dyDescent="0.25">
      <c r="A198" s="482" t="s">
        <v>246</v>
      </c>
      <c r="B198" s="483">
        <f t="shared" si="28"/>
        <v>0</v>
      </c>
      <c r="C198" s="483">
        <f t="shared" si="29"/>
        <v>0</v>
      </c>
      <c r="D198" s="484">
        <f t="shared" si="29"/>
        <v>0</v>
      </c>
      <c r="E198" s="485"/>
      <c r="F198" s="486"/>
      <c r="G198" s="485"/>
      <c r="H198" s="486"/>
      <c r="I198" s="485"/>
      <c r="J198" s="486"/>
      <c r="K198" s="485"/>
      <c r="L198" s="487"/>
      <c r="M198" s="488"/>
      <c r="N198" s="486"/>
      <c r="O198" s="489"/>
      <c r="P198" s="83"/>
      <c r="Q198" s="84"/>
      <c r="R198" s="84"/>
      <c r="S198" s="84"/>
      <c r="T198" s="84"/>
      <c r="U198" s="84"/>
      <c r="V198" s="84"/>
      <c r="W198" s="84"/>
      <c r="X198" s="84"/>
      <c r="Y198" s="84"/>
      <c r="Z198" s="84"/>
      <c r="AA198" s="84"/>
      <c r="AB198" s="68"/>
      <c r="AC198" s="68"/>
      <c r="AD198" s="68"/>
      <c r="AE198" s="68"/>
      <c r="AF198" s="171"/>
      <c r="AG198" s="171"/>
      <c r="AH198" s="171"/>
      <c r="AI198" s="171"/>
      <c r="AJ198" s="171"/>
      <c r="AK198" s="171"/>
      <c r="AL198" s="171"/>
      <c r="AM198" s="171"/>
      <c r="AN198" s="171"/>
      <c r="AO198" s="171"/>
      <c r="AP198" s="171"/>
      <c r="AQ198" s="171"/>
      <c r="AR198" s="17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</row>
    <row r="199" spans="1:95" x14ac:dyDescent="0.25"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</row>
    <row r="200" spans="1:95" x14ac:dyDescent="0.25"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</row>
    <row r="201" spans="1:95" x14ac:dyDescent="0.25"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</row>
    <row r="202" spans="1:95" x14ac:dyDescent="0.25"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</row>
    <row r="203" spans="1:95" x14ac:dyDescent="0.25"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</row>
    <row r="204" spans="1:95" x14ac:dyDescent="0.25"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</row>
    <row r="205" spans="1:95" x14ac:dyDescent="0.25"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</row>
    <row r="206" spans="1:95" x14ac:dyDescent="0.25"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</row>
    <row r="207" spans="1:95" x14ac:dyDescent="0.25"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</row>
    <row r="208" spans="1:95" x14ac:dyDescent="0.25"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</row>
    <row r="209" spans="1:95" x14ac:dyDescent="0.25"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</row>
    <row r="210" spans="1:95" x14ac:dyDescent="0.25"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</row>
    <row r="211" spans="1:95" x14ac:dyDescent="0.25"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</row>
    <row r="212" spans="1:95" x14ac:dyDescent="0.25"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</row>
    <row r="213" spans="1:95" x14ac:dyDescent="0.25"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</row>
    <row r="214" spans="1:95" x14ac:dyDescent="0.25"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</row>
    <row r="215" spans="1:95" hidden="1" x14ac:dyDescent="0.25">
      <c r="A215" s="12">
        <f>SUM(B12:B14,B19:B22,B27:B32,B63,B85,C90,D100:D101,D102,C107:C109,C113:C114,C118:C119,B135,D142:D143,C146:C151,D155:D160,C165:C168,D173:D178,B182:B183,B188,B37:B42,B47:B52,E138:F138,C91:C97)</f>
        <v>0</v>
      </c>
      <c r="B215" s="13">
        <f>SUM(CG8:CM180)</f>
        <v>0</v>
      </c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</row>
  </sheetData>
  <mergeCells count="311">
    <mergeCell ref="A180:A181"/>
    <mergeCell ref="B180:B181"/>
    <mergeCell ref="A185:A187"/>
    <mergeCell ref="B185:D186"/>
    <mergeCell ref="AB171:AB172"/>
    <mergeCell ref="AC171:AC172"/>
    <mergeCell ref="G171:H171"/>
    <mergeCell ref="I171:J171"/>
    <mergeCell ref="K171:L171"/>
    <mergeCell ref="M171:N171"/>
    <mergeCell ref="O171:P171"/>
    <mergeCell ref="E185:V185"/>
    <mergeCell ref="E186:F186"/>
    <mergeCell ref="G186:H186"/>
    <mergeCell ref="I186:J186"/>
    <mergeCell ref="K186:L186"/>
    <mergeCell ref="M186:N186"/>
    <mergeCell ref="O186:P186"/>
    <mergeCell ref="Q186:R186"/>
    <mergeCell ref="S186:T186"/>
    <mergeCell ref="U186:V186"/>
    <mergeCell ref="AE171:AE172"/>
    <mergeCell ref="AF171:AF172"/>
    <mergeCell ref="AG171:AG172"/>
    <mergeCell ref="Y170:Y172"/>
    <mergeCell ref="Z170:Z172"/>
    <mergeCell ref="AA170:AA172"/>
    <mergeCell ref="AB170:AE170"/>
    <mergeCell ref="AF170:AG170"/>
    <mergeCell ref="A173:A178"/>
    <mergeCell ref="B173:B175"/>
    <mergeCell ref="B176:B178"/>
    <mergeCell ref="A167:B167"/>
    <mergeCell ref="A168:B168"/>
    <mergeCell ref="A170:C172"/>
    <mergeCell ref="D170:F171"/>
    <mergeCell ref="X170:X172"/>
    <mergeCell ref="Q171:R171"/>
    <mergeCell ref="S171:T171"/>
    <mergeCell ref="U171:V171"/>
    <mergeCell ref="AD171:AD172"/>
    <mergeCell ref="AF163:AG163"/>
    <mergeCell ref="AH163:AI163"/>
    <mergeCell ref="AJ163:AK163"/>
    <mergeCell ref="AL163:AM163"/>
    <mergeCell ref="A165:B165"/>
    <mergeCell ref="A166:B166"/>
    <mergeCell ref="T163:U163"/>
    <mergeCell ref="V163:W163"/>
    <mergeCell ref="X163:Y163"/>
    <mergeCell ref="Z163:AA163"/>
    <mergeCell ref="AB163:AC163"/>
    <mergeCell ref="AD163:AE163"/>
    <mergeCell ref="A162:B164"/>
    <mergeCell ref="C162:E163"/>
    <mergeCell ref="F162:AM162"/>
    <mergeCell ref="F163:G163"/>
    <mergeCell ref="H163:I163"/>
    <mergeCell ref="J163:K163"/>
    <mergeCell ref="L163:M163"/>
    <mergeCell ref="N163:O163"/>
    <mergeCell ref="P163:Q163"/>
    <mergeCell ref="R163:S163"/>
    <mergeCell ref="A155:A157"/>
    <mergeCell ref="B155:C155"/>
    <mergeCell ref="B156:C156"/>
    <mergeCell ref="B157:C157"/>
    <mergeCell ref="A158:A160"/>
    <mergeCell ref="B158:C158"/>
    <mergeCell ref="B159:C159"/>
    <mergeCell ref="B160:C160"/>
    <mergeCell ref="A149:A151"/>
    <mergeCell ref="A153:C154"/>
    <mergeCell ref="D153:F153"/>
    <mergeCell ref="G153:G154"/>
    <mergeCell ref="H153:H154"/>
    <mergeCell ref="I153:I154"/>
    <mergeCell ref="G140:G141"/>
    <mergeCell ref="H140:J140"/>
    <mergeCell ref="K140:M140"/>
    <mergeCell ref="A142:A143"/>
    <mergeCell ref="A145:B145"/>
    <mergeCell ref="A146:A147"/>
    <mergeCell ref="A121:A122"/>
    <mergeCell ref="B121:B122"/>
    <mergeCell ref="A137:D137"/>
    <mergeCell ref="B138:D138"/>
    <mergeCell ref="A140:C141"/>
    <mergeCell ref="D140:F140"/>
    <mergeCell ref="A116:B117"/>
    <mergeCell ref="C116:C117"/>
    <mergeCell ref="D116:M116"/>
    <mergeCell ref="N116:O116"/>
    <mergeCell ref="P116:P117"/>
    <mergeCell ref="A118:A119"/>
    <mergeCell ref="Y111:AB111"/>
    <mergeCell ref="AC111:AD111"/>
    <mergeCell ref="AE111:AH111"/>
    <mergeCell ref="AI111:AI112"/>
    <mergeCell ref="A113:B113"/>
    <mergeCell ref="A114:B114"/>
    <mergeCell ref="N111:O111"/>
    <mergeCell ref="P111:Q111"/>
    <mergeCell ref="R111:S111"/>
    <mergeCell ref="T111:U111"/>
    <mergeCell ref="V111:W111"/>
    <mergeCell ref="X111:X112"/>
    <mergeCell ref="A111:B112"/>
    <mergeCell ref="C111:E111"/>
    <mergeCell ref="F111:G111"/>
    <mergeCell ref="H111:I111"/>
    <mergeCell ref="J111:K111"/>
    <mergeCell ref="L111:M111"/>
    <mergeCell ref="A107:B107"/>
    <mergeCell ref="A108:B108"/>
    <mergeCell ref="A109:B109"/>
    <mergeCell ref="V105:W105"/>
    <mergeCell ref="X105:Y105"/>
    <mergeCell ref="Z105:AA105"/>
    <mergeCell ref="AB105:AC105"/>
    <mergeCell ref="AD105:AE105"/>
    <mergeCell ref="AF105:AG105"/>
    <mergeCell ref="AN104:AN106"/>
    <mergeCell ref="F105:G105"/>
    <mergeCell ref="H105:I105"/>
    <mergeCell ref="J105:K105"/>
    <mergeCell ref="L105:M105"/>
    <mergeCell ref="N105:O105"/>
    <mergeCell ref="P105:Q105"/>
    <mergeCell ref="R105:S105"/>
    <mergeCell ref="T105:U105"/>
    <mergeCell ref="AH105:AI105"/>
    <mergeCell ref="AJ105:AK105"/>
    <mergeCell ref="AL105:AM105"/>
    <mergeCell ref="A100:B102"/>
    <mergeCell ref="A104:B106"/>
    <mergeCell ref="C104:E105"/>
    <mergeCell ref="AF88:AG88"/>
    <mergeCell ref="AH88:AI88"/>
    <mergeCell ref="AJ88:AK88"/>
    <mergeCell ref="F104:AM104"/>
    <mergeCell ref="A90:B90"/>
    <mergeCell ref="A91:A93"/>
    <mergeCell ref="A87:B89"/>
    <mergeCell ref="C87:E88"/>
    <mergeCell ref="F87:AM87"/>
    <mergeCell ref="X88:Y88"/>
    <mergeCell ref="Z88:AA88"/>
    <mergeCell ref="AB88:AC88"/>
    <mergeCell ref="AD88:AE88"/>
    <mergeCell ref="AL88:AM88"/>
    <mergeCell ref="A96:B96"/>
    <mergeCell ref="A97:B97"/>
    <mergeCell ref="A99:C99"/>
    <mergeCell ref="F88:G88"/>
    <mergeCell ref="H88:I88"/>
    <mergeCell ref="J88:K88"/>
    <mergeCell ref="L88:M88"/>
    <mergeCell ref="N88:O88"/>
    <mergeCell ref="P88:Q88"/>
    <mergeCell ref="R88:S88"/>
    <mergeCell ref="T88:U88"/>
    <mergeCell ref="V88:W88"/>
    <mergeCell ref="AE45:AF45"/>
    <mergeCell ref="AG45:AH45"/>
    <mergeCell ref="AI45:AJ45"/>
    <mergeCell ref="AK45:AL45"/>
    <mergeCell ref="A54:A56"/>
    <mergeCell ref="B54:D55"/>
    <mergeCell ref="E54:AL54"/>
    <mergeCell ref="E55:F55"/>
    <mergeCell ref="G55:H55"/>
    <mergeCell ref="Q45:R45"/>
    <mergeCell ref="S45:T45"/>
    <mergeCell ref="U45:V45"/>
    <mergeCell ref="W45:X45"/>
    <mergeCell ref="Y45:Z45"/>
    <mergeCell ref="AA45:AB45"/>
    <mergeCell ref="A44:A46"/>
    <mergeCell ref="B44:D45"/>
    <mergeCell ref="E44:AL44"/>
    <mergeCell ref="AG55:AH55"/>
    <mergeCell ref="AI55:AJ55"/>
    <mergeCell ref="AK55:AL55"/>
    <mergeCell ref="U55:V55"/>
    <mergeCell ref="W55:X55"/>
    <mergeCell ref="Y55:Z55"/>
    <mergeCell ref="AM44:AM46"/>
    <mergeCell ref="E45:F45"/>
    <mergeCell ref="G45:H45"/>
    <mergeCell ref="I45:J45"/>
    <mergeCell ref="K45:L45"/>
    <mergeCell ref="M45:N45"/>
    <mergeCell ref="O45:P45"/>
    <mergeCell ref="AA35:AB35"/>
    <mergeCell ref="AC35:AD35"/>
    <mergeCell ref="AE35:AF35"/>
    <mergeCell ref="AG35:AH35"/>
    <mergeCell ref="AI35:AJ35"/>
    <mergeCell ref="AK35:AL35"/>
    <mergeCell ref="AM34:AM36"/>
    <mergeCell ref="E35:F35"/>
    <mergeCell ref="G35:H35"/>
    <mergeCell ref="I35:J35"/>
    <mergeCell ref="K35:L35"/>
    <mergeCell ref="M35:N35"/>
    <mergeCell ref="O35:P35"/>
    <mergeCell ref="Q35:R35"/>
    <mergeCell ref="S35:T35"/>
    <mergeCell ref="U35:V35"/>
    <mergeCell ref="AC45:AD45"/>
    <mergeCell ref="AE25:AF25"/>
    <mergeCell ref="AG25:AH25"/>
    <mergeCell ref="AI25:AJ25"/>
    <mergeCell ref="AK25:AL25"/>
    <mergeCell ref="A34:A36"/>
    <mergeCell ref="B34:D35"/>
    <mergeCell ref="E34:AL34"/>
    <mergeCell ref="W35:X35"/>
    <mergeCell ref="Y35:Z35"/>
    <mergeCell ref="Q25:R25"/>
    <mergeCell ref="S25:T25"/>
    <mergeCell ref="U25:V25"/>
    <mergeCell ref="W25:X25"/>
    <mergeCell ref="Y25:Z25"/>
    <mergeCell ref="AA25:AB25"/>
    <mergeCell ref="A24:A26"/>
    <mergeCell ref="B24:D25"/>
    <mergeCell ref="E24:AL24"/>
    <mergeCell ref="O10:P10"/>
    <mergeCell ref="Q10:R10"/>
    <mergeCell ref="S10:T10"/>
    <mergeCell ref="U10:V10"/>
    <mergeCell ref="AM24:AM26"/>
    <mergeCell ref="E25:F25"/>
    <mergeCell ref="G25:H25"/>
    <mergeCell ref="I25:J25"/>
    <mergeCell ref="K25:L25"/>
    <mergeCell ref="M25:N25"/>
    <mergeCell ref="O25:P25"/>
    <mergeCell ref="AA17:AB17"/>
    <mergeCell ref="AC17:AD17"/>
    <mergeCell ref="AE17:AF17"/>
    <mergeCell ref="AG17:AH17"/>
    <mergeCell ref="AI17:AJ17"/>
    <mergeCell ref="AK17:AL17"/>
    <mergeCell ref="O17:P17"/>
    <mergeCell ref="Q17:R17"/>
    <mergeCell ref="S17:T17"/>
    <mergeCell ref="U17:V17"/>
    <mergeCell ref="W17:X17"/>
    <mergeCell ref="Y17:Z17"/>
    <mergeCell ref="AC25:AD25"/>
    <mergeCell ref="A15:M15"/>
    <mergeCell ref="A16:A18"/>
    <mergeCell ref="B16:D17"/>
    <mergeCell ref="E16:AL16"/>
    <mergeCell ref="AM16:AM18"/>
    <mergeCell ref="E17:F17"/>
    <mergeCell ref="G17:H17"/>
    <mergeCell ref="I17:J17"/>
    <mergeCell ref="K17:L17"/>
    <mergeCell ref="M17:N17"/>
    <mergeCell ref="A6:AR6"/>
    <mergeCell ref="A9:A11"/>
    <mergeCell ref="B9:D10"/>
    <mergeCell ref="E9:AL9"/>
    <mergeCell ref="AM9:AM11"/>
    <mergeCell ref="AN9:AQ9"/>
    <mergeCell ref="AR9:AR11"/>
    <mergeCell ref="E10:F10"/>
    <mergeCell ref="G10:H10"/>
    <mergeCell ref="I10:J10"/>
    <mergeCell ref="AI10:AJ10"/>
    <mergeCell ref="AK10:AL10"/>
    <mergeCell ref="AN10:AN11"/>
    <mergeCell ref="AO10:AO11"/>
    <mergeCell ref="AP10:AP11"/>
    <mergeCell ref="AQ10:AQ11"/>
    <mergeCell ref="W10:X10"/>
    <mergeCell ref="Y10:Z10"/>
    <mergeCell ref="AA10:AB10"/>
    <mergeCell ref="AC10:AD10"/>
    <mergeCell ref="AE10:AF10"/>
    <mergeCell ref="AG10:AH10"/>
    <mergeCell ref="K10:L10"/>
    <mergeCell ref="M10:N10"/>
    <mergeCell ref="AM54:AN55"/>
    <mergeCell ref="A94:B94"/>
    <mergeCell ref="A95:B95"/>
    <mergeCell ref="G170:V170"/>
    <mergeCell ref="W170:W172"/>
    <mergeCell ref="A190:A193"/>
    <mergeCell ref="B190:D191"/>
    <mergeCell ref="E190:L190"/>
    <mergeCell ref="M190:N191"/>
    <mergeCell ref="O190:O192"/>
    <mergeCell ref="E191:F191"/>
    <mergeCell ref="G191:H191"/>
    <mergeCell ref="I191:J191"/>
    <mergeCell ref="K191:L191"/>
    <mergeCell ref="AA55:AB55"/>
    <mergeCell ref="AC55:AD55"/>
    <mergeCell ref="AE55:AF55"/>
    <mergeCell ref="I55:J55"/>
    <mergeCell ref="K55:L55"/>
    <mergeCell ref="M55:N55"/>
    <mergeCell ref="O55:P55"/>
    <mergeCell ref="Q55:R55"/>
    <mergeCell ref="S55:T55"/>
    <mergeCell ref="AN87:AN89"/>
  </mergeCells>
  <dataValidations count="2">
    <dataValidation allowBlank="1" showInputMessage="1" showErrorMessage="1" errorTitle="ERROR" error="Por Favor ingrese solo Números." sqref="J155:U160 AN19:AR22 AN27:AR32 AN37:AR42 AN47:AR52 P194:AA198 AO91:AR97 AO107:AR109 AJ113:AR114 Q118:AB119 G138:R138 N142:Y143 AH173:AR178 G146:R151 AO57:AR62"/>
    <dataValidation type="whole" allowBlank="1" showInputMessage="1" showErrorMessage="1" errorTitle="Error de ingreso" error="Debe ingresar sólo números." sqref="E12:AR14 E19:AM22 E27:AM32 E37:AM42 E47:AM52 E57:AN62 C66:E84 F91:AN97 D100:D102 F107:AN109 F113:AI114 D118:P119 B123:B134 E138:F138 E142:M143 C146:F151 E155:I160 F165:AM168 G173:AG178 B182:B183 E188:V188 E194:O198">
      <formula1>0</formula1>
      <formula2>99999</formula2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W215"/>
  <sheetViews>
    <sheetView zoomScale="80" zoomScaleNormal="80" workbookViewId="0">
      <selection activeCell="A6" sqref="A6:AR6"/>
    </sheetView>
  </sheetViews>
  <sheetFormatPr baseColWidth="10" defaultRowHeight="15" x14ac:dyDescent="0.25"/>
  <cols>
    <col min="1" max="1" width="44.7109375" style="1" customWidth="1"/>
    <col min="2" max="2" width="34.28515625" style="1" customWidth="1"/>
    <col min="3" max="3" width="16.140625" style="1" customWidth="1"/>
    <col min="4" max="4" width="14" style="1" customWidth="1"/>
    <col min="5" max="6" width="11.42578125" style="1"/>
    <col min="7" max="7" width="11.85546875" style="1" customWidth="1"/>
    <col min="8" max="8" width="12.42578125" style="1" customWidth="1"/>
    <col min="9" max="23" width="11.42578125" style="1"/>
    <col min="24" max="24" width="17.5703125" style="1" customWidth="1"/>
    <col min="25" max="25" width="16.140625" style="1" customWidth="1"/>
    <col min="26" max="26" width="13" style="1" customWidth="1"/>
    <col min="27" max="27" width="12.85546875" style="1" customWidth="1"/>
    <col min="28" max="28" width="13.28515625" style="1" customWidth="1"/>
    <col min="29" max="34" width="11.42578125" style="1"/>
    <col min="35" max="35" width="14" style="1" customWidth="1"/>
    <col min="36" max="40" width="11.42578125" style="1"/>
    <col min="41" max="41" width="12.7109375" style="1" customWidth="1"/>
    <col min="42" max="43" width="11.42578125" style="1"/>
    <col min="44" max="44" width="15.140625" style="1" customWidth="1"/>
    <col min="45" max="72" width="11.42578125" style="1"/>
    <col min="73" max="75" width="15.42578125" style="1" customWidth="1"/>
    <col min="76" max="94" width="15.42578125" style="2" hidden="1" customWidth="1"/>
    <col min="95" max="95" width="15.42578125" style="2" customWidth="1"/>
    <col min="96" max="121" width="15.42578125" style="1" customWidth="1"/>
    <col min="122" max="16384" width="11.42578125" style="1"/>
  </cols>
  <sheetData>
    <row r="1" spans="1:95" ht="14.25" customHeight="1" x14ac:dyDescent="0.25">
      <c r="A1" s="14" t="s">
        <v>218</v>
      </c>
      <c r="CJ1" s="1"/>
      <c r="CK1" s="1"/>
      <c r="CL1" s="1"/>
      <c r="CM1" s="1"/>
      <c r="CN1" s="1"/>
      <c r="CO1" s="1"/>
      <c r="CP1" s="1"/>
      <c r="CQ1" s="1"/>
    </row>
    <row r="2" spans="1:95" ht="14.25" customHeight="1" x14ac:dyDescent="0.25">
      <c r="A2" s="14" t="s">
        <v>219</v>
      </c>
      <c r="CJ2" s="1"/>
      <c r="CK2" s="1"/>
      <c r="CL2" s="1"/>
      <c r="CM2" s="1"/>
      <c r="CN2" s="1"/>
      <c r="CO2" s="1"/>
      <c r="CP2" s="1"/>
      <c r="CQ2" s="1"/>
    </row>
    <row r="3" spans="1:95" ht="14.25" customHeight="1" x14ac:dyDescent="0.25">
      <c r="A3" s="14" t="s">
        <v>220</v>
      </c>
      <c r="CJ3" s="1"/>
      <c r="CK3" s="1"/>
      <c r="CL3" s="1"/>
      <c r="CM3" s="1"/>
      <c r="CN3" s="1"/>
      <c r="CO3" s="1"/>
      <c r="CP3" s="1"/>
      <c r="CQ3" s="1"/>
    </row>
    <row r="4" spans="1:95" ht="14.25" customHeight="1" x14ac:dyDescent="0.25">
      <c r="A4" s="14" t="s">
        <v>221</v>
      </c>
      <c r="CJ4" s="1"/>
      <c r="CK4" s="1"/>
      <c r="CL4" s="1"/>
      <c r="CM4" s="1"/>
      <c r="CN4" s="1"/>
      <c r="CO4" s="1"/>
      <c r="CP4" s="1"/>
      <c r="CQ4" s="1"/>
    </row>
    <row r="5" spans="1:95" ht="14.25" customHeight="1" x14ac:dyDescent="0.25">
      <c r="A5" s="14" t="s">
        <v>222</v>
      </c>
      <c r="AP5" s="3"/>
      <c r="CJ5" s="1"/>
      <c r="CK5" s="1"/>
      <c r="CL5" s="1"/>
      <c r="CM5" s="1"/>
      <c r="CN5" s="1"/>
      <c r="CO5" s="1"/>
      <c r="CP5" s="1"/>
      <c r="CQ5" s="1"/>
    </row>
    <row r="6" spans="1:95" x14ac:dyDescent="0.25">
      <c r="A6" s="730" t="s">
        <v>247</v>
      </c>
      <c r="B6" s="730"/>
      <c r="C6" s="730"/>
      <c r="D6" s="730"/>
      <c r="E6" s="730"/>
      <c r="F6" s="730"/>
      <c r="G6" s="730"/>
      <c r="H6" s="730"/>
      <c r="I6" s="730"/>
      <c r="J6" s="730"/>
      <c r="K6" s="730"/>
      <c r="L6" s="730"/>
      <c r="M6" s="730"/>
      <c r="N6" s="730"/>
      <c r="O6" s="730"/>
      <c r="P6" s="730"/>
      <c r="Q6" s="730"/>
      <c r="R6" s="730"/>
      <c r="S6" s="730"/>
      <c r="T6" s="730"/>
      <c r="U6" s="730"/>
      <c r="V6" s="730"/>
      <c r="W6" s="730"/>
      <c r="X6" s="730"/>
      <c r="Y6" s="730"/>
      <c r="Z6" s="730"/>
      <c r="AA6" s="730"/>
      <c r="AB6" s="730"/>
      <c r="AC6" s="730"/>
      <c r="AD6" s="730"/>
      <c r="AE6" s="730"/>
      <c r="AF6" s="730"/>
      <c r="AG6" s="730"/>
      <c r="AH6" s="730"/>
      <c r="AI6" s="730"/>
      <c r="AJ6" s="730"/>
      <c r="AK6" s="730"/>
      <c r="AL6" s="730"/>
      <c r="AM6" s="730"/>
      <c r="AN6" s="730"/>
      <c r="AO6" s="730"/>
      <c r="AP6" s="730"/>
      <c r="AQ6" s="730"/>
      <c r="AR6" s="730"/>
      <c r="CJ6" s="1"/>
      <c r="CK6" s="1"/>
      <c r="CL6" s="1"/>
      <c r="CM6" s="1"/>
      <c r="CN6" s="1"/>
      <c r="CO6" s="1"/>
      <c r="CP6" s="1"/>
      <c r="CQ6" s="1"/>
    </row>
    <row r="7" spans="1:95" x14ac:dyDescent="0.25">
      <c r="A7" s="7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4"/>
      <c r="Q7" s="4"/>
      <c r="R7" s="4"/>
      <c r="S7" s="4"/>
      <c r="T7" s="5"/>
      <c r="U7" s="5"/>
      <c r="V7" s="5"/>
      <c r="W7" s="5"/>
      <c r="X7" s="5"/>
      <c r="Y7" s="5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CJ7" s="1"/>
      <c r="CK7" s="1"/>
      <c r="CL7" s="1"/>
      <c r="CM7" s="1"/>
      <c r="CN7" s="1"/>
      <c r="CO7" s="1"/>
      <c r="CP7" s="1"/>
      <c r="CQ7" s="1"/>
    </row>
    <row r="8" spans="1:95" x14ac:dyDescent="0.25">
      <c r="A8" s="17" t="s">
        <v>0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8"/>
      <c r="O8" s="18"/>
      <c r="P8" s="19"/>
      <c r="Q8" s="19"/>
      <c r="R8" s="19"/>
      <c r="S8" s="19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CJ8" s="1"/>
      <c r="CK8" s="1"/>
      <c r="CL8" s="1"/>
      <c r="CM8" s="1"/>
      <c r="CN8" s="1"/>
      <c r="CO8" s="1"/>
      <c r="CP8" s="1"/>
      <c r="CQ8" s="1"/>
    </row>
    <row r="9" spans="1:95" ht="22.5" customHeight="1" x14ac:dyDescent="0.25">
      <c r="A9" s="633" t="s">
        <v>1</v>
      </c>
      <c r="B9" s="636" t="s">
        <v>2</v>
      </c>
      <c r="C9" s="637"/>
      <c r="D9" s="638"/>
      <c r="E9" s="621" t="s">
        <v>3</v>
      </c>
      <c r="F9" s="625"/>
      <c r="G9" s="625"/>
      <c r="H9" s="625"/>
      <c r="I9" s="625"/>
      <c r="J9" s="625"/>
      <c r="K9" s="625"/>
      <c r="L9" s="625"/>
      <c r="M9" s="625"/>
      <c r="N9" s="625"/>
      <c r="O9" s="625"/>
      <c r="P9" s="625"/>
      <c r="Q9" s="625"/>
      <c r="R9" s="625"/>
      <c r="S9" s="625"/>
      <c r="T9" s="625"/>
      <c r="U9" s="625"/>
      <c r="V9" s="625"/>
      <c r="W9" s="625"/>
      <c r="X9" s="625"/>
      <c r="Y9" s="625"/>
      <c r="Z9" s="625"/>
      <c r="AA9" s="625"/>
      <c r="AB9" s="625"/>
      <c r="AC9" s="625"/>
      <c r="AD9" s="625"/>
      <c r="AE9" s="625"/>
      <c r="AF9" s="625"/>
      <c r="AG9" s="625"/>
      <c r="AH9" s="625"/>
      <c r="AI9" s="625"/>
      <c r="AJ9" s="625"/>
      <c r="AK9" s="625"/>
      <c r="AL9" s="622"/>
      <c r="AM9" s="618" t="s">
        <v>223</v>
      </c>
      <c r="AN9" s="621" t="s">
        <v>4</v>
      </c>
      <c r="AO9" s="625"/>
      <c r="AP9" s="625"/>
      <c r="AQ9" s="622"/>
      <c r="AR9" s="618" t="s">
        <v>5</v>
      </c>
      <c r="AS9" s="2"/>
      <c r="CJ9" s="1"/>
      <c r="CK9" s="1"/>
      <c r="CL9" s="1"/>
      <c r="CM9" s="1"/>
      <c r="CN9" s="1"/>
      <c r="CO9" s="1"/>
      <c r="CP9" s="1"/>
      <c r="CQ9" s="1"/>
    </row>
    <row r="10" spans="1:95" ht="31.5" customHeight="1" x14ac:dyDescent="0.25">
      <c r="A10" s="634"/>
      <c r="B10" s="639"/>
      <c r="C10" s="640"/>
      <c r="D10" s="641"/>
      <c r="E10" s="621" t="s">
        <v>6</v>
      </c>
      <c r="F10" s="622"/>
      <c r="G10" s="621" t="s">
        <v>7</v>
      </c>
      <c r="H10" s="622"/>
      <c r="I10" s="621" t="s">
        <v>8</v>
      </c>
      <c r="J10" s="622"/>
      <c r="K10" s="621" t="s">
        <v>9</v>
      </c>
      <c r="L10" s="622"/>
      <c r="M10" s="621" t="s">
        <v>10</v>
      </c>
      <c r="N10" s="622"/>
      <c r="O10" s="623" t="s">
        <v>11</v>
      </c>
      <c r="P10" s="624"/>
      <c r="Q10" s="623" t="s">
        <v>12</v>
      </c>
      <c r="R10" s="624"/>
      <c r="S10" s="623" t="s">
        <v>13</v>
      </c>
      <c r="T10" s="624"/>
      <c r="U10" s="623" t="s">
        <v>14</v>
      </c>
      <c r="V10" s="624"/>
      <c r="W10" s="623" t="s">
        <v>15</v>
      </c>
      <c r="X10" s="624"/>
      <c r="Y10" s="623" t="s">
        <v>16</v>
      </c>
      <c r="Z10" s="624"/>
      <c r="AA10" s="623" t="s">
        <v>17</v>
      </c>
      <c r="AB10" s="624"/>
      <c r="AC10" s="623" t="s">
        <v>18</v>
      </c>
      <c r="AD10" s="624"/>
      <c r="AE10" s="623" t="s">
        <v>19</v>
      </c>
      <c r="AF10" s="624"/>
      <c r="AG10" s="642" t="s">
        <v>20</v>
      </c>
      <c r="AH10" s="642"/>
      <c r="AI10" s="623" t="s">
        <v>21</v>
      </c>
      <c r="AJ10" s="624"/>
      <c r="AK10" s="642" t="s">
        <v>22</v>
      </c>
      <c r="AL10" s="624"/>
      <c r="AM10" s="619"/>
      <c r="AN10" s="630" t="s">
        <v>23</v>
      </c>
      <c r="AO10" s="626" t="s">
        <v>24</v>
      </c>
      <c r="AP10" s="626" t="s">
        <v>25</v>
      </c>
      <c r="AQ10" s="628" t="s">
        <v>26</v>
      </c>
      <c r="AR10" s="619"/>
      <c r="AS10" s="2"/>
      <c r="CJ10" s="1"/>
      <c r="CK10" s="1"/>
      <c r="CL10" s="1"/>
      <c r="CM10" s="1"/>
      <c r="CN10" s="1"/>
      <c r="CO10" s="1"/>
      <c r="CP10" s="1"/>
      <c r="CQ10" s="1"/>
    </row>
    <row r="11" spans="1:95" x14ac:dyDescent="0.25">
      <c r="A11" s="635"/>
      <c r="B11" s="21" t="s">
        <v>27</v>
      </c>
      <c r="C11" s="22" t="s">
        <v>28</v>
      </c>
      <c r="D11" s="23" t="s">
        <v>29</v>
      </c>
      <c r="E11" s="24" t="s">
        <v>28</v>
      </c>
      <c r="F11" s="25" t="s">
        <v>29</v>
      </c>
      <c r="G11" s="24" t="s">
        <v>28</v>
      </c>
      <c r="H11" s="25" t="s">
        <v>29</v>
      </c>
      <c r="I11" s="24" t="s">
        <v>28</v>
      </c>
      <c r="J11" s="25" t="s">
        <v>29</v>
      </c>
      <c r="K11" s="24" t="s">
        <v>28</v>
      </c>
      <c r="L11" s="25" t="s">
        <v>29</v>
      </c>
      <c r="M11" s="24" t="s">
        <v>28</v>
      </c>
      <c r="N11" s="25" t="s">
        <v>29</v>
      </c>
      <c r="O11" s="24" t="s">
        <v>28</v>
      </c>
      <c r="P11" s="25" t="s">
        <v>29</v>
      </c>
      <c r="Q11" s="24" t="s">
        <v>28</v>
      </c>
      <c r="R11" s="25" t="s">
        <v>29</v>
      </c>
      <c r="S11" s="24" t="s">
        <v>28</v>
      </c>
      <c r="T11" s="25" t="s">
        <v>29</v>
      </c>
      <c r="U11" s="24" t="s">
        <v>28</v>
      </c>
      <c r="V11" s="25" t="s">
        <v>29</v>
      </c>
      <c r="W11" s="24" t="s">
        <v>28</v>
      </c>
      <c r="X11" s="25" t="s">
        <v>29</v>
      </c>
      <c r="Y11" s="24" t="s">
        <v>28</v>
      </c>
      <c r="Z11" s="25" t="s">
        <v>29</v>
      </c>
      <c r="AA11" s="24" t="s">
        <v>28</v>
      </c>
      <c r="AB11" s="25" t="s">
        <v>29</v>
      </c>
      <c r="AC11" s="24" t="s">
        <v>28</v>
      </c>
      <c r="AD11" s="25" t="s">
        <v>29</v>
      </c>
      <c r="AE11" s="24" t="s">
        <v>28</v>
      </c>
      <c r="AF11" s="25" t="s">
        <v>29</v>
      </c>
      <c r="AG11" s="26" t="s">
        <v>28</v>
      </c>
      <c r="AH11" s="27" t="s">
        <v>29</v>
      </c>
      <c r="AI11" s="24" t="s">
        <v>28</v>
      </c>
      <c r="AJ11" s="25" t="s">
        <v>29</v>
      </c>
      <c r="AK11" s="26" t="s">
        <v>28</v>
      </c>
      <c r="AL11" s="25" t="s">
        <v>29</v>
      </c>
      <c r="AM11" s="620"/>
      <c r="AN11" s="631"/>
      <c r="AO11" s="627"/>
      <c r="AP11" s="627"/>
      <c r="AQ11" s="629"/>
      <c r="AR11" s="620"/>
      <c r="AS11" s="2"/>
      <c r="CJ11" s="1"/>
      <c r="CK11" s="1"/>
      <c r="CL11" s="1"/>
      <c r="CM11" s="1"/>
      <c r="CN11" s="1"/>
      <c r="CO11" s="1"/>
      <c r="CP11" s="1"/>
      <c r="CQ11" s="1"/>
    </row>
    <row r="12" spans="1:95" x14ac:dyDescent="0.25">
      <c r="A12" s="28" t="s">
        <v>30</v>
      </c>
      <c r="B12" s="29">
        <f>SUM(C12+D12)</f>
        <v>0</v>
      </c>
      <c r="C12" s="30">
        <f t="shared" ref="C12:D14" si="0">SUM(E12+G12+I12+K12+M12+O12+Q12+S12+U12+W12+Y12+AA12+AC12+AE12+AG12+AI12+AK12)</f>
        <v>0</v>
      </c>
      <c r="D12" s="31">
        <f t="shared" si="0"/>
        <v>0</v>
      </c>
      <c r="E12" s="32"/>
      <c r="F12" s="33"/>
      <c r="G12" s="32"/>
      <c r="H12" s="33"/>
      <c r="I12" s="32"/>
      <c r="J12" s="34"/>
      <c r="K12" s="32"/>
      <c r="L12" s="34"/>
      <c r="M12" s="32"/>
      <c r="N12" s="34"/>
      <c r="O12" s="32"/>
      <c r="P12" s="34"/>
      <c r="Q12" s="32"/>
      <c r="R12" s="34"/>
      <c r="S12" s="32"/>
      <c r="T12" s="34"/>
      <c r="U12" s="32"/>
      <c r="V12" s="34"/>
      <c r="W12" s="32"/>
      <c r="X12" s="34"/>
      <c r="Y12" s="32"/>
      <c r="Z12" s="34"/>
      <c r="AA12" s="32"/>
      <c r="AB12" s="34"/>
      <c r="AC12" s="32"/>
      <c r="AD12" s="34"/>
      <c r="AE12" s="32"/>
      <c r="AF12" s="34"/>
      <c r="AG12" s="35"/>
      <c r="AH12" s="36"/>
      <c r="AI12" s="32"/>
      <c r="AJ12" s="34"/>
      <c r="AK12" s="37"/>
      <c r="AL12" s="34"/>
      <c r="AM12" s="37"/>
      <c r="AN12" s="32"/>
      <c r="AO12" s="38"/>
      <c r="AP12" s="38"/>
      <c r="AQ12" s="34"/>
      <c r="AR12" s="34"/>
      <c r="AS12" s="8" t="s">
        <v>31</v>
      </c>
      <c r="CG12" s="2">
        <v>0</v>
      </c>
      <c r="CH12" s="2">
        <v>0</v>
      </c>
      <c r="CI12" s="2">
        <v>0</v>
      </c>
      <c r="CJ12" s="1"/>
      <c r="CK12" s="1"/>
      <c r="CL12" s="1"/>
      <c r="CM12" s="1"/>
      <c r="CN12" s="1"/>
      <c r="CO12" s="1"/>
      <c r="CP12" s="1"/>
      <c r="CQ12" s="1"/>
    </row>
    <row r="13" spans="1:95" ht="18" customHeight="1" x14ac:dyDescent="0.25">
      <c r="A13" s="39" t="s">
        <v>32</v>
      </c>
      <c r="B13" s="40">
        <f>SUM(C13+D13)</f>
        <v>0</v>
      </c>
      <c r="C13" s="41">
        <f t="shared" si="0"/>
        <v>0</v>
      </c>
      <c r="D13" s="42">
        <f t="shared" si="0"/>
        <v>0</v>
      </c>
      <c r="E13" s="43"/>
      <c r="F13" s="44"/>
      <c r="G13" s="45"/>
      <c r="H13" s="46"/>
      <c r="I13" s="45"/>
      <c r="J13" s="44"/>
      <c r="K13" s="43"/>
      <c r="L13" s="44"/>
      <c r="M13" s="43"/>
      <c r="N13" s="44"/>
      <c r="O13" s="43"/>
      <c r="P13" s="44"/>
      <c r="Q13" s="43"/>
      <c r="R13" s="44"/>
      <c r="S13" s="43"/>
      <c r="T13" s="44"/>
      <c r="U13" s="43"/>
      <c r="V13" s="44"/>
      <c r="W13" s="43"/>
      <c r="X13" s="44"/>
      <c r="Y13" s="43"/>
      <c r="Z13" s="44"/>
      <c r="AA13" s="43"/>
      <c r="AB13" s="44"/>
      <c r="AC13" s="43"/>
      <c r="AD13" s="44"/>
      <c r="AE13" s="43"/>
      <c r="AF13" s="44"/>
      <c r="AG13" s="47"/>
      <c r="AH13" s="48"/>
      <c r="AI13" s="43"/>
      <c r="AJ13" s="44"/>
      <c r="AK13" s="49"/>
      <c r="AL13" s="44"/>
      <c r="AM13" s="49"/>
      <c r="AN13" s="43"/>
      <c r="AO13" s="50"/>
      <c r="AP13" s="50"/>
      <c r="AQ13" s="44"/>
      <c r="AR13" s="44"/>
      <c r="AS13" s="8" t="s">
        <v>31</v>
      </c>
      <c r="CG13" s="2">
        <v>0</v>
      </c>
      <c r="CH13" s="2">
        <v>0</v>
      </c>
      <c r="CI13" s="2">
        <v>0</v>
      </c>
      <c r="CJ13" s="1"/>
      <c r="CK13" s="1"/>
      <c r="CL13" s="1"/>
      <c r="CM13" s="1"/>
      <c r="CN13" s="1"/>
      <c r="CO13" s="1"/>
      <c r="CP13" s="1"/>
      <c r="CQ13" s="1"/>
    </row>
    <row r="14" spans="1:95" x14ac:dyDescent="0.25">
      <c r="A14" s="51" t="s">
        <v>33</v>
      </c>
      <c r="B14" s="52">
        <f>SUM(C14+D14)</f>
        <v>0</v>
      </c>
      <c r="C14" s="53">
        <f t="shared" si="0"/>
        <v>0</v>
      </c>
      <c r="D14" s="54">
        <f t="shared" si="0"/>
        <v>0</v>
      </c>
      <c r="E14" s="55"/>
      <c r="F14" s="56"/>
      <c r="G14" s="55"/>
      <c r="H14" s="56"/>
      <c r="I14" s="55"/>
      <c r="J14" s="57"/>
      <c r="K14" s="55"/>
      <c r="L14" s="57"/>
      <c r="M14" s="55"/>
      <c r="N14" s="57"/>
      <c r="O14" s="55"/>
      <c r="P14" s="57"/>
      <c r="Q14" s="55"/>
      <c r="R14" s="57"/>
      <c r="S14" s="55"/>
      <c r="T14" s="57"/>
      <c r="U14" s="55"/>
      <c r="V14" s="57"/>
      <c r="W14" s="55"/>
      <c r="X14" s="57"/>
      <c r="Y14" s="55"/>
      <c r="Z14" s="57"/>
      <c r="AA14" s="55"/>
      <c r="AB14" s="57"/>
      <c r="AC14" s="55"/>
      <c r="AD14" s="57"/>
      <c r="AE14" s="55"/>
      <c r="AF14" s="57"/>
      <c r="AG14" s="58"/>
      <c r="AH14" s="59"/>
      <c r="AI14" s="55"/>
      <c r="AJ14" s="57"/>
      <c r="AK14" s="60"/>
      <c r="AL14" s="57"/>
      <c r="AM14" s="60"/>
      <c r="AN14" s="61"/>
      <c r="AO14" s="62"/>
      <c r="AP14" s="62"/>
      <c r="AQ14" s="63"/>
      <c r="AR14" s="63"/>
      <c r="AS14" s="8" t="s">
        <v>31</v>
      </c>
      <c r="CG14" s="2">
        <v>0</v>
      </c>
      <c r="CH14" s="2">
        <v>0</v>
      </c>
      <c r="CJ14" s="1"/>
      <c r="CK14" s="1"/>
      <c r="CL14" s="1"/>
      <c r="CM14" s="1"/>
      <c r="CN14" s="1"/>
      <c r="CO14" s="1"/>
      <c r="CP14" s="1"/>
      <c r="CQ14" s="1"/>
    </row>
    <row r="15" spans="1:95" x14ac:dyDescent="0.25">
      <c r="A15" s="632" t="s">
        <v>34</v>
      </c>
      <c r="B15" s="632"/>
      <c r="C15" s="632"/>
      <c r="D15" s="632"/>
      <c r="E15" s="632"/>
      <c r="F15" s="632"/>
      <c r="G15" s="632"/>
      <c r="H15" s="632"/>
      <c r="I15" s="632"/>
      <c r="J15" s="632"/>
      <c r="K15" s="632"/>
      <c r="L15" s="632"/>
      <c r="M15" s="632"/>
      <c r="N15" s="64"/>
      <c r="O15" s="64"/>
      <c r="P15" s="64"/>
      <c r="Q15" s="64"/>
      <c r="R15" s="64"/>
      <c r="S15" s="64"/>
      <c r="T15" s="64"/>
      <c r="U15" s="64"/>
      <c r="V15" s="64"/>
      <c r="W15" s="64"/>
      <c r="X15" s="64"/>
      <c r="Y15" s="64"/>
      <c r="Z15" s="65"/>
      <c r="AA15" s="65"/>
      <c r="AB15" s="65"/>
      <c r="AC15" s="65"/>
      <c r="AD15" s="65"/>
      <c r="AE15" s="65"/>
      <c r="AF15" s="65"/>
      <c r="AG15" s="65"/>
      <c r="AH15" s="65"/>
      <c r="AI15" s="65"/>
      <c r="AJ15" s="65"/>
      <c r="AK15" s="65"/>
      <c r="AL15" s="65"/>
      <c r="AM15" s="65"/>
      <c r="AN15" s="66"/>
      <c r="AO15" s="67"/>
      <c r="AP15" s="67"/>
      <c r="AQ15" s="67"/>
      <c r="AR15" s="67"/>
      <c r="CJ15" s="1"/>
      <c r="CK15" s="1"/>
      <c r="CL15" s="1"/>
      <c r="CM15" s="1"/>
      <c r="CN15" s="1"/>
      <c r="CO15" s="1"/>
      <c r="CP15" s="1"/>
      <c r="CQ15" s="1"/>
    </row>
    <row r="16" spans="1:95" ht="15" customHeight="1" x14ac:dyDescent="0.25">
      <c r="A16" s="633" t="s">
        <v>35</v>
      </c>
      <c r="B16" s="636" t="s">
        <v>2</v>
      </c>
      <c r="C16" s="637"/>
      <c r="D16" s="638"/>
      <c r="E16" s="621" t="s">
        <v>3</v>
      </c>
      <c r="F16" s="625"/>
      <c r="G16" s="625"/>
      <c r="H16" s="625"/>
      <c r="I16" s="625"/>
      <c r="J16" s="625"/>
      <c r="K16" s="625"/>
      <c r="L16" s="625"/>
      <c r="M16" s="625"/>
      <c r="N16" s="625"/>
      <c r="O16" s="625"/>
      <c r="P16" s="625"/>
      <c r="Q16" s="625"/>
      <c r="R16" s="625"/>
      <c r="S16" s="625"/>
      <c r="T16" s="625"/>
      <c r="U16" s="625"/>
      <c r="V16" s="625"/>
      <c r="W16" s="625"/>
      <c r="X16" s="625"/>
      <c r="Y16" s="625"/>
      <c r="Z16" s="625"/>
      <c r="AA16" s="625"/>
      <c r="AB16" s="625"/>
      <c r="AC16" s="625"/>
      <c r="AD16" s="625"/>
      <c r="AE16" s="625"/>
      <c r="AF16" s="625"/>
      <c r="AG16" s="625"/>
      <c r="AH16" s="625"/>
      <c r="AI16" s="625"/>
      <c r="AJ16" s="625"/>
      <c r="AK16" s="625"/>
      <c r="AL16" s="622"/>
      <c r="AM16" s="618" t="s">
        <v>223</v>
      </c>
      <c r="AN16" s="68"/>
      <c r="AO16" s="68"/>
      <c r="AP16" s="68"/>
      <c r="AQ16" s="68"/>
      <c r="AR16" s="68"/>
      <c r="CJ16" s="1"/>
      <c r="CK16" s="1"/>
      <c r="CL16" s="1"/>
      <c r="CM16" s="1"/>
      <c r="CN16" s="1"/>
      <c r="CO16" s="1"/>
      <c r="CP16" s="1"/>
      <c r="CQ16" s="1"/>
    </row>
    <row r="17" spans="1:95" x14ac:dyDescent="0.25">
      <c r="A17" s="634"/>
      <c r="B17" s="639"/>
      <c r="C17" s="640"/>
      <c r="D17" s="641"/>
      <c r="E17" s="621" t="s">
        <v>6</v>
      </c>
      <c r="F17" s="622"/>
      <c r="G17" s="621" t="s">
        <v>7</v>
      </c>
      <c r="H17" s="622"/>
      <c r="I17" s="621" t="s">
        <v>8</v>
      </c>
      <c r="J17" s="622"/>
      <c r="K17" s="621" t="s">
        <v>9</v>
      </c>
      <c r="L17" s="622"/>
      <c r="M17" s="621" t="s">
        <v>10</v>
      </c>
      <c r="N17" s="622"/>
      <c r="O17" s="623" t="s">
        <v>11</v>
      </c>
      <c r="P17" s="624"/>
      <c r="Q17" s="623" t="s">
        <v>12</v>
      </c>
      <c r="R17" s="624"/>
      <c r="S17" s="623" t="s">
        <v>13</v>
      </c>
      <c r="T17" s="624"/>
      <c r="U17" s="623" t="s">
        <v>14</v>
      </c>
      <c r="V17" s="624"/>
      <c r="W17" s="623" t="s">
        <v>15</v>
      </c>
      <c r="X17" s="624"/>
      <c r="Y17" s="623" t="s">
        <v>16</v>
      </c>
      <c r="Z17" s="624"/>
      <c r="AA17" s="623" t="s">
        <v>17</v>
      </c>
      <c r="AB17" s="624"/>
      <c r="AC17" s="623" t="s">
        <v>18</v>
      </c>
      <c r="AD17" s="624"/>
      <c r="AE17" s="623" t="s">
        <v>19</v>
      </c>
      <c r="AF17" s="624"/>
      <c r="AG17" s="623" t="s">
        <v>20</v>
      </c>
      <c r="AH17" s="624"/>
      <c r="AI17" s="623" t="s">
        <v>21</v>
      </c>
      <c r="AJ17" s="624"/>
      <c r="AK17" s="623" t="s">
        <v>22</v>
      </c>
      <c r="AL17" s="624"/>
      <c r="AM17" s="619"/>
      <c r="AN17" s="68"/>
      <c r="AO17" s="68"/>
      <c r="AP17" s="68"/>
      <c r="AQ17" s="68"/>
      <c r="AR17" s="68"/>
      <c r="CI17" s="1"/>
      <c r="CJ17" s="1"/>
      <c r="CK17" s="1"/>
      <c r="CL17" s="1"/>
      <c r="CM17" s="1"/>
      <c r="CN17" s="1"/>
      <c r="CO17" s="1"/>
      <c r="CP17" s="1"/>
      <c r="CQ17" s="1"/>
    </row>
    <row r="18" spans="1:95" x14ac:dyDescent="0.25">
      <c r="A18" s="635"/>
      <c r="B18" s="69" t="s">
        <v>27</v>
      </c>
      <c r="C18" s="70" t="s">
        <v>36</v>
      </c>
      <c r="D18" s="71" t="s">
        <v>29</v>
      </c>
      <c r="E18" s="72" t="s">
        <v>36</v>
      </c>
      <c r="F18" s="71" t="s">
        <v>29</v>
      </c>
      <c r="G18" s="72" t="s">
        <v>36</v>
      </c>
      <c r="H18" s="71" t="s">
        <v>29</v>
      </c>
      <c r="I18" s="72" t="s">
        <v>36</v>
      </c>
      <c r="J18" s="71" t="s">
        <v>29</v>
      </c>
      <c r="K18" s="72" t="s">
        <v>36</v>
      </c>
      <c r="L18" s="71" t="s">
        <v>29</v>
      </c>
      <c r="M18" s="72" t="s">
        <v>36</v>
      </c>
      <c r="N18" s="71" t="s">
        <v>29</v>
      </c>
      <c r="O18" s="72" t="s">
        <v>36</v>
      </c>
      <c r="P18" s="71" t="s">
        <v>29</v>
      </c>
      <c r="Q18" s="72" t="s">
        <v>36</v>
      </c>
      <c r="R18" s="71" t="s">
        <v>29</v>
      </c>
      <c r="S18" s="72" t="s">
        <v>36</v>
      </c>
      <c r="T18" s="71" t="s">
        <v>29</v>
      </c>
      <c r="U18" s="72" t="s">
        <v>36</v>
      </c>
      <c r="V18" s="71" t="s">
        <v>29</v>
      </c>
      <c r="W18" s="72" t="s">
        <v>36</v>
      </c>
      <c r="X18" s="71" t="s">
        <v>29</v>
      </c>
      <c r="Y18" s="72" t="s">
        <v>36</v>
      </c>
      <c r="Z18" s="71" t="s">
        <v>29</v>
      </c>
      <c r="AA18" s="72" t="s">
        <v>36</v>
      </c>
      <c r="AB18" s="71" t="s">
        <v>29</v>
      </c>
      <c r="AC18" s="72" t="s">
        <v>36</v>
      </c>
      <c r="AD18" s="71" t="s">
        <v>29</v>
      </c>
      <c r="AE18" s="72" t="s">
        <v>36</v>
      </c>
      <c r="AF18" s="71" t="s">
        <v>29</v>
      </c>
      <c r="AG18" s="72" t="s">
        <v>36</v>
      </c>
      <c r="AH18" s="71" t="s">
        <v>29</v>
      </c>
      <c r="AI18" s="72" t="s">
        <v>36</v>
      </c>
      <c r="AJ18" s="71" t="s">
        <v>29</v>
      </c>
      <c r="AK18" s="72" t="s">
        <v>36</v>
      </c>
      <c r="AL18" s="71" t="s">
        <v>29</v>
      </c>
      <c r="AM18" s="620"/>
      <c r="AN18" s="73"/>
      <c r="AO18" s="68"/>
      <c r="AP18" s="68"/>
      <c r="AQ18" s="68"/>
      <c r="AR18" s="68"/>
      <c r="CI18" s="1"/>
      <c r="CJ18" s="1"/>
      <c r="CK18" s="1"/>
      <c r="CL18" s="1"/>
      <c r="CM18" s="1"/>
      <c r="CN18" s="1"/>
      <c r="CO18" s="1"/>
      <c r="CP18" s="1"/>
      <c r="CQ18" s="1"/>
    </row>
    <row r="19" spans="1:95" x14ac:dyDescent="0.25">
      <c r="A19" s="74" t="s">
        <v>37</v>
      </c>
      <c r="B19" s="75">
        <f>SUM(C19+D19)</f>
        <v>0</v>
      </c>
      <c r="C19" s="76">
        <f t="shared" ref="C19:D22" si="1">SUM(E19+G19+I19+K19+M19+O19+Q19+S19+U19+W19+Y19+AA19+AC19+AE19+AG19+AI19+AK19)</f>
        <v>0</v>
      </c>
      <c r="D19" s="77">
        <f t="shared" si="1"/>
        <v>0</v>
      </c>
      <c r="E19" s="78"/>
      <c r="F19" s="79"/>
      <c r="G19" s="78"/>
      <c r="H19" s="79"/>
      <c r="I19" s="78"/>
      <c r="J19" s="80"/>
      <c r="K19" s="78"/>
      <c r="L19" s="80"/>
      <c r="M19" s="78"/>
      <c r="N19" s="80"/>
      <c r="O19" s="81"/>
      <c r="P19" s="80"/>
      <c r="Q19" s="81"/>
      <c r="R19" s="80"/>
      <c r="S19" s="81"/>
      <c r="T19" s="80"/>
      <c r="U19" s="81"/>
      <c r="V19" s="80"/>
      <c r="W19" s="81"/>
      <c r="X19" s="80"/>
      <c r="Y19" s="81"/>
      <c r="Z19" s="80"/>
      <c r="AA19" s="81"/>
      <c r="AB19" s="80"/>
      <c r="AC19" s="81"/>
      <c r="AD19" s="80"/>
      <c r="AE19" s="81"/>
      <c r="AF19" s="80"/>
      <c r="AG19" s="81"/>
      <c r="AH19" s="80"/>
      <c r="AI19" s="81"/>
      <c r="AJ19" s="80"/>
      <c r="AK19" s="81"/>
      <c r="AL19" s="80"/>
      <c r="AM19" s="82"/>
      <c r="AN19" s="83"/>
      <c r="AO19" s="84"/>
      <c r="AP19" s="84"/>
      <c r="AQ19" s="84"/>
      <c r="AR19" s="84"/>
      <c r="CG19" s="2">
        <v>0</v>
      </c>
      <c r="CH19" s="2">
        <v>0</v>
      </c>
      <c r="CI19" s="1"/>
      <c r="CJ19" s="1"/>
      <c r="CK19" s="1"/>
      <c r="CL19" s="1"/>
      <c r="CM19" s="1"/>
      <c r="CN19" s="1"/>
      <c r="CO19" s="1"/>
      <c r="CP19" s="1"/>
      <c r="CQ19" s="1"/>
    </row>
    <row r="20" spans="1:95" x14ac:dyDescent="0.25">
      <c r="A20" s="85" t="s">
        <v>38</v>
      </c>
      <c r="B20" s="75">
        <f>SUM(C20+D20)</f>
        <v>0</v>
      </c>
      <c r="C20" s="76">
        <f t="shared" si="1"/>
        <v>0</v>
      </c>
      <c r="D20" s="86">
        <f t="shared" si="1"/>
        <v>0</v>
      </c>
      <c r="E20" s="43"/>
      <c r="F20" s="87"/>
      <c r="G20" s="43"/>
      <c r="H20" s="87"/>
      <c r="I20" s="43"/>
      <c r="J20" s="44"/>
      <c r="K20" s="43"/>
      <c r="L20" s="44"/>
      <c r="M20" s="43"/>
      <c r="N20" s="44"/>
      <c r="O20" s="88"/>
      <c r="P20" s="44"/>
      <c r="Q20" s="88"/>
      <c r="R20" s="44"/>
      <c r="S20" s="88"/>
      <c r="T20" s="44"/>
      <c r="U20" s="88"/>
      <c r="V20" s="44"/>
      <c r="W20" s="88"/>
      <c r="X20" s="44"/>
      <c r="Y20" s="88"/>
      <c r="Z20" s="44"/>
      <c r="AA20" s="88"/>
      <c r="AB20" s="44"/>
      <c r="AC20" s="88"/>
      <c r="AD20" s="44"/>
      <c r="AE20" s="88"/>
      <c r="AF20" s="44"/>
      <c r="AG20" s="88"/>
      <c r="AH20" s="44"/>
      <c r="AI20" s="88"/>
      <c r="AJ20" s="44"/>
      <c r="AK20" s="88"/>
      <c r="AL20" s="44"/>
      <c r="AM20" s="89"/>
      <c r="AN20" s="83"/>
      <c r="AO20" s="84"/>
      <c r="AP20" s="84"/>
      <c r="AQ20" s="84"/>
      <c r="AR20" s="84"/>
      <c r="CG20" s="2">
        <v>0</v>
      </c>
      <c r="CH20" s="2">
        <v>0</v>
      </c>
      <c r="CI20" s="1"/>
      <c r="CJ20" s="1"/>
      <c r="CK20" s="1"/>
      <c r="CL20" s="1"/>
      <c r="CM20" s="1"/>
      <c r="CN20" s="1"/>
      <c r="CO20" s="1"/>
      <c r="CP20" s="1"/>
      <c r="CQ20" s="1"/>
    </row>
    <row r="21" spans="1:95" x14ac:dyDescent="0.25">
      <c r="A21" s="85" t="s">
        <v>39</v>
      </c>
      <c r="B21" s="75">
        <f>SUM(C21+D21)</f>
        <v>0</v>
      </c>
      <c r="C21" s="76">
        <f t="shared" si="1"/>
        <v>0</v>
      </c>
      <c r="D21" s="86">
        <f t="shared" si="1"/>
        <v>0</v>
      </c>
      <c r="E21" s="43"/>
      <c r="F21" s="87"/>
      <c r="G21" s="43"/>
      <c r="H21" s="87"/>
      <c r="I21" s="43"/>
      <c r="J21" s="44"/>
      <c r="K21" s="43"/>
      <c r="L21" s="44"/>
      <c r="M21" s="43"/>
      <c r="N21" s="44"/>
      <c r="O21" s="88"/>
      <c r="P21" s="44"/>
      <c r="Q21" s="88"/>
      <c r="R21" s="44"/>
      <c r="S21" s="88"/>
      <c r="T21" s="44"/>
      <c r="U21" s="88"/>
      <c r="V21" s="44"/>
      <c r="W21" s="88"/>
      <c r="X21" s="44"/>
      <c r="Y21" s="88"/>
      <c r="Z21" s="44"/>
      <c r="AA21" s="88"/>
      <c r="AB21" s="44"/>
      <c r="AC21" s="88"/>
      <c r="AD21" s="44"/>
      <c r="AE21" s="88"/>
      <c r="AF21" s="44"/>
      <c r="AG21" s="88"/>
      <c r="AH21" s="44"/>
      <c r="AI21" s="88"/>
      <c r="AJ21" s="44"/>
      <c r="AK21" s="88"/>
      <c r="AL21" s="44"/>
      <c r="AM21" s="89"/>
      <c r="AN21" s="83"/>
      <c r="AO21" s="84"/>
      <c r="AP21" s="84"/>
      <c r="AQ21" s="84"/>
      <c r="AR21" s="84"/>
      <c r="CG21" s="2">
        <v>0</v>
      </c>
      <c r="CH21" s="2">
        <v>0</v>
      </c>
      <c r="CI21" s="1"/>
      <c r="CJ21" s="1"/>
      <c r="CK21" s="1"/>
      <c r="CL21" s="1"/>
      <c r="CM21" s="1"/>
      <c r="CN21" s="1"/>
      <c r="CO21" s="1"/>
      <c r="CP21" s="1"/>
      <c r="CQ21" s="1"/>
    </row>
    <row r="22" spans="1:95" x14ac:dyDescent="0.25">
      <c r="A22" s="90" t="s">
        <v>40</v>
      </c>
      <c r="B22" s="91">
        <f>SUM(C22+D22)</f>
        <v>0</v>
      </c>
      <c r="C22" s="92">
        <f t="shared" si="1"/>
        <v>0</v>
      </c>
      <c r="D22" s="54">
        <f t="shared" si="1"/>
        <v>0</v>
      </c>
      <c r="E22" s="55"/>
      <c r="F22" s="56"/>
      <c r="G22" s="55"/>
      <c r="H22" s="56"/>
      <c r="I22" s="55"/>
      <c r="J22" s="57"/>
      <c r="K22" s="55"/>
      <c r="L22" s="57"/>
      <c r="M22" s="55"/>
      <c r="N22" s="57"/>
      <c r="O22" s="93"/>
      <c r="P22" s="57"/>
      <c r="Q22" s="93"/>
      <c r="R22" s="57"/>
      <c r="S22" s="93"/>
      <c r="T22" s="57"/>
      <c r="U22" s="93"/>
      <c r="V22" s="57"/>
      <c r="W22" s="93"/>
      <c r="X22" s="57"/>
      <c r="Y22" s="93"/>
      <c r="Z22" s="57"/>
      <c r="AA22" s="93"/>
      <c r="AB22" s="57"/>
      <c r="AC22" s="93"/>
      <c r="AD22" s="57"/>
      <c r="AE22" s="93"/>
      <c r="AF22" s="57"/>
      <c r="AG22" s="93"/>
      <c r="AH22" s="57"/>
      <c r="AI22" s="93"/>
      <c r="AJ22" s="57"/>
      <c r="AK22" s="93"/>
      <c r="AL22" s="57"/>
      <c r="AM22" s="94"/>
      <c r="AN22" s="83"/>
      <c r="AO22" s="84"/>
      <c r="AP22" s="84"/>
      <c r="AQ22" s="84"/>
      <c r="AR22" s="84"/>
      <c r="CG22" s="2">
        <v>0</v>
      </c>
      <c r="CH22" s="2">
        <v>0</v>
      </c>
      <c r="CI22" s="1"/>
      <c r="CJ22" s="1"/>
      <c r="CK22" s="1"/>
      <c r="CL22" s="1"/>
      <c r="CM22" s="1"/>
      <c r="CN22" s="1"/>
      <c r="CO22" s="1"/>
      <c r="CP22" s="1"/>
      <c r="CQ22" s="1"/>
    </row>
    <row r="23" spans="1:95" x14ac:dyDescent="0.25">
      <c r="A23" s="95" t="s">
        <v>41</v>
      </c>
      <c r="B23" s="95"/>
      <c r="C23" s="95"/>
      <c r="D23" s="95"/>
      <c r="E23" s="95"/>
      <c r="F23" s="95"/>
      <c r="G23" s="95"/>
      <c r="H23" s="95"/>
      <c r="I23" s="95"/>
      <c r="J23" s="95"/>
      <c r="K23" s="95"/>
      <c r="L23" s="96"/>
      <c r="M23" s="18"/>
      <c r="N23" s="18"/>
      <c r="O23" s="19"/>
      <c r="P23" s="19"/>
      <c r="Q23" s="19"/>
      <c r="R23" s="19"/>
      <c r="S23" s="20"/>
      <c r="T23" s="20"/>
      <c r="U23" s="20"/>
      <c r="V23" s="20"/>
      <c r="W23" s="20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7"/>
      <c r="AJ23" s="97"/>
      <c r="AK23" s="97"/>
      <c r="AL23" s="97"/>
      <c r="AM23" s="64"/>
      <c r="AN23" s="98"/>
      <c r="AO23" s="67"/>
      <c r="AP23" s="67"/>
      <c r="AQ23" s="67"/>
      <c r="AR23" s="67"/>
      <c r="CI23" s="1"/>
      <c r="CJ23" s="1"/>
      <c r="CK23" s="1"/>
      <c r="CL23" s="1"/>
      <c r="CM23" s="1"/>
      <c r="CN23" s="1"/>
      <c r="CO23" s="1"/>
      <c r="CP23" s="1"/>
      <c r="CQ23" s="1"/>
    </row>
    <row r="24" spans="1:95" ht="15" customHeight="1" x14ac:dyDescent="0.25">
      <c r="A24" s="643" t="s">
        <v>35</v>
      </c>
      <c r="B24" s="636" t="s">
        <v>2</v>
      </c>
      <c r="C24" s="637"/>
      <c r="D24" s="638"/>
      <c r="E24" s="621" t="s">
        <v>3</v>
      </c>
      <c r="F24" s="625"/>
      <c r="G24" s="625"/>
      <c r="H24" s="625"/>
      <c r="I24" s="625"/>
      <c r="J24" s="625"/>
      <c r="K24" s="625"/>
      <c r="L24" s="625"/>
      <c r="M24" s="625"/>
      <c r="N24" s="625"/>
      <c r="O24" s="625"/>
      <c r="P24" s="625"/>
      <c r="Q24" s="625"/>
      <c r="R24" s="625"/>
      <c r="S24" s="625"/>
      <c r="T24" s="625"/>
      <c r="U24" s="625"/>
      <c r="V24" s="625"/>
      <c r="W24" s="625"/>
      <c r="X24" s="625"/>
      <c r="Y24" s="625"/>
      <c r="Z24" s="625"/>
      <c r="AA24" s="625"/>
      <c r="AB24" s="625"/>
      <c r="AC24" s="625"/>
      <c r="AD24" s="625"/>
      <c r="AE24" s="625"/>
      <c r="AF24" s="625"/>
      <c r="AG24" s="625"/>
      <c r="AH24" s="625"/>
      <c r="AI24" s="625"/>
      <c r="AJ24" s="625"/>
      <c r="AK24" s="625"/>
      <c r="AL24" s="622"/>
      <c r="AM24" s="618" t="s">
        <v>223</v>
      </c>
      <c r="AN24" s="99"/>
      <c r="AO24" s="99"/>
      <c r="AP24" s="99"/>
      <c r="AQ24" s="99"/>
      <c r="AR24" s="99"/>
      <c r="CI24" s="1"/>
      <c r="CJ24" s="1"/>
      <c r="CK24" s="1"/>
      <c r="CL24" s="1"/>
      <c r="CM24" s="1"/>
      <c r="CN24" s="1"/>
      <c r="CO24" s="1"/>
      <c r="CP24" s="1"/>
      <c r="CQ24" s="1"/>
    </row>
    <row r="25" spans="1:95" x14ac:dyDescent="0.25">
      <c r="A25" s="644"/>
      <c r="B25" s="639"/>
      <c r="C25" s="640"/>
      <c r="D25" s="641"/>
      <c r="E25" s="621" t="s">
        <v>6</v>
      </c>
      <c r="F25" s="622"/>
      <c r="G25" s="621" t="s">
        <v>7</v>
      </c>
      <c r="H25" s="622"/>
      <c r="I25" s="621" t="s">
        <v>8</v>
      </c>
      <c r="J25" s="622"/>
      <c r="K25" s="621" t="s">
        <v>9</v>
      </c>
      <c r="L25" s="622"/>
      <c r="M25" s="621" t="s">
        <v>10</v>
      </c>
      <c r="N25" s="622"/>
      <c r="O25" s="623" t="s">
        <v>11</v>
      </c>
      <c r="P25" s="624"/>
      <c r="Q25" s="623" t="s">
        <v>12</v>
      </c>
      <c r="R25" s="624"/>
      <c r="S25" s="623" t="s">
        <v>13</v>
      </c>
      <c r="T25" s="624"/>
      <c r="U25" s="623" t="s">
        <v>14</v>
      </c>
      <c r="V25" s="624"/>
      <c r="W25" s="623" t="s">
        <v>15</v>
      </c>
      <c r="X25" s="624"/>
      <c r="Y25" s="623" t="s">
        <v>16</v>
      </c>
      <c r="Z25" s="624"/>
      <c r="AA25" s="623" t="s">
        <v>17</v>
      </c>
      <c r="AB25" s="624"/>
      <c r="AC25" s="623" t="s">
        <v>18</v>
      </c>
      <c r="AD25" s="624"/>
      <c r="AE25" s="623" t="s">
        <v>19</v>
      </c>
      <c r="AF25" s="624"/>
      <c r="AG25" s="623" t="s">
        <v>20</v>
      </c>
      <c r="AH25" s="624"/>
      <c r="AI25" s="623" t="s">
        <v>21</v>
      </c>
      <c r="AJ25" s="624"/>
      <c r="AK25" s="623" t="s">
        <v>22</v>
      </c>
      <c r="AL25" s="624"/>
      <c r="AM25" s="619"/>
      <c r="AN25" s="99"/>
      <c r="AO25" s="99"/>
      <c r="AP25" s="99"/>
      <c r="AQ25" s="99"/>
      <c r="AR25" s="99"/>
      <c r="CI25" s="1"/>
      <c r="CJ25" s="1"/>
      <c r="CK25" s="1"/>
      <c r="CL25" s="1"/>
      <c r="CM25" s="1"/>
      <c r="CN25" s="1"/>
      <c r="CO25" s="1"/>
      <c r="CP25" s="1"/>
      <c r="CQ25" s="1"/>
    </row>
    <row r="26" spans="1:95" x14ac:dyDescent="0.25">
      <c r="A26" s="645"/>
      <c r="B26" s="69" t="s">
        <v>27</v>
      </c>
      <c r="C26" s="22" t="s">
        <v>36</v>
      </c>
      <c r="D26" s="23" t="s">
        <v>29</v>
      </c>
      <c r="E26" s="100" t="s">
        <v>36</v>
      </c>
      <c r="F26" s="25" t="s">
        <v>29</v>
      </c>
      <c r="G26" s="100" t="s">
        <v>36</v>
      </c>
      <c r="H26" s="25" t="s">
        <v>29</v>
      </c>
      <c r="I26" s="100" t="s">
        <v>36</v>
      </c>
      <c r="J26" s="25" t="s">
        <v>29</v>
      </c>
      <c r="K26" s="100" t="s">
        <v>36</v>
      </c>
      <c r="L26" s="25" t="s">
        <v>29</v>
      </c>
      <c r="M26" s="100" t="s">
        <v>36</v>
      </c>
      <c r="N26" s="25" t="s">
        <v>29</v>
      </c>
      <c r="O26" s="100" t="s">
        <v>36</v>
      </c>
      <c r="P26" s="25" t="s">
        <v>29</v>
      </c>
      <c r="Q26" s="100" t="s">
        <v>36</v>
      </c>
      <c r="R26" s="25" t="s">
        <v>29</v>
      </c>
      <c r="S26" s="100" t="s">
        <v>36</v>
      </c>
      <c r="T26" s="25" t="s">
        <v>29</v>
      </c>
      <c r="U26" s="100" t="s">
        <v>36</v>
      </c>
      <c r="V26" s="25" t="s">
        <v>29</v>
      </c>
      <c r="W26" s="100" t="s">
        <v>36</v>
      </c>
      <c r="X26" s="25" t="s">
        <v>29</v>
      </c>
      <c r="Y26" s="100" t="s">
        <v>36</v>
      </c>
      <c r="Z26" s="25" t="s">
        <v>29</v>
      </c>
      <c r="AA26" s="100" t="s">
        <v>36</v>
      </c>
      <c r="AB26" s="25" t="s">
        <v>29</v>
      </c>
      <c r="AC26" s="100" t="s">
        <v>36</v>
      </c>
      <c r="AD26" s="25" t="s">
        <v>29</v>
      </c>
      <c r="AE26" s="100" t="s">
        <v>36</v>
      </c>
      <c r="AF26" s="25" t="s">
        <v>29</v>
      </c>
      <c r="AG26" s="100" t="s">
        <v>36</v>
      </c>
      <c r="AH26" s="25" t="s">
        <v>29</v>
      </c>
      <c r="AI26" s="100" t="s">
        <v>36</v>
      </c>
      <c r="AJ26" s="25" t="s">
        <v>29</v>
      </c>
      <c r="AK26" s="100" t="s">
        <v>36</v>
      </c>
      <c r="AL26" s="25" t="s">
        <v>29</v>
      </c>
      <c r="AM26" s="620"/>
      <c r="AN26" s="101"/>
      <c r="AO26" s="99"/>
      <c r="AP26" s="99"/>
      <c r="AQ26" s="99"/>
      <c r="AR26" s="99"/>
      <c r="CI26" s="1"/>
      <c r="CJ26" s="1"/>
      <c r="CK26" s="1"/>
      <c r="CL26" s="1"/>
      <c r="CM26" s="1"/>
      <c r="CN26" s="1"/>
      <c r="CO26" s="1"/>
      <c r="CP26" s="1"/>
      <c r="CQ26" s="1"/>
    </row>
    <row r="27" spans="1:95" x14ac:dyDescent="0.25">
      <c r="A27" s="102" t="s">
        <v>37</v>
      </c>
      <c r="B27" s="103">
        <f t="shared" ref="B27:B32" si="2">SUM(C27+D27)</f>
        <v>0</v>
      </c>
      <c r="C27" s="104">
        <f t="shared" ref="C27:D32" si="3">SUM(E27+G27+I27+K27+M27+O27+Q27+S27+U27+W27+Y27+AA27+AC27+AE27+AG27+AI27+AK27)</f>
        <v>0</v>
      </c>
      <c r="D27" s="31">
        <f t="shared" si="3"/>
        <v>0</v>
      </c>
      <c r="E27" s="32"/>
      <c r="F27" s="33"/>
      <c r="G27" s="32"/>
      <c r="H27" s="33"/>
      <c r="I27" s="32"/>
      <c r="J27" s="34"/>
      <c r="K27" s="32"/>
      <c r="L27" s="34"/>
      <c r="M27" s="32"/>
      <c r="N27" s="34"/>
      <c r="O27" s="105"/>
      <c r="P27" s="34"/>
      <c r="Q27" s="105"/>
      <c r="R27" s="34"/>
      <c r="S27" s="105"/>
      <c r="T27" s="34"/>
      <c r="U27" s="105"/>
      <c r="V27" s="34"/>
      <c r="W27" s="105"/>
      <c r="X27" s="34"/>
      <c r="Y27" s="105"/>
      <c r="Z27" s="34"/>
      <c r="AA27" s="105"/>
      <c r="AB27" s="34"/>
      <c r="AC27" s="105"/>
      <c r="AD27" s="34"/>
      <c r="AE27" s="105"/>
      <c r="AF27" s="34"/>
      <c r="AG27" s="105"/>
      <c r="AH27" s="34"/>
      <c r="AI27" s="105"/>
      <c r="AJ27" s="34"/>
      <c r="AK27" s="105"/>
      <c r="AL27" s="34"/>
      <c r="AM27" s="106"/>
      <c r="AN27" s="83"/>
      <c r="AO27" s="84"/>
      <c r="AP27" s="84"/>
      <c r="AQ27" s="84"/>
      <c r="AR27" s="84"/>
      <c r="CG27" s="2">
        <v>0</v>
      </c>
      <c r="CH27" s="2">
        <v>0</v>
      </c>
      <c r="CI27" s="1"/>
      <c r="CJ27" s="1"/>
      <c r="CK27" s="1"/>
      <c r="CL27" s="1"/>
      <c r="CM27" s="1"/>
      <c r="CN27" s="1"/>
      <c r="CO27" s="1"/>
      <c r="CP27" s="1"/>
      <c r="CQ27" s="1"/>
    </row>
    <row r="28" spans="1:95" x14ac:dyDescent="0.25">
      <c r="A28" s="39" t="s">
        <v>38</v>
      </c>
      <c r="B28" s="75">
        <f t="shared" si="2"/>
        <v>0</v>
      </c>
      <c r="C28" s="76">
        <f t="shared" si="3"/>
        <v>0</v>
      </c>
      <c r="D28" s="86">
        <f t="shared" si="3"/>
        <v>0</v>
      </c>
      <c r="E28" s="43"/>
      <c r="F28" s="87"/>
      <c r="G28" s="43"/>
      <c r="H28" s="87"/>
      <c r="I28" s="43"/>
      <c r="J28" s="44"/>
      <c r="K28" s="43"/>
      <c r="L28" s="44"/>
      <c r="M28" s="43"/>
      <c r="N28" s="44"/>
      <c r="O28" s="88"/>
      <c r="P28" s="44"/>
      <c r="Q28" s="88"/>
      <c r="R28" s="44"/>
      <c r="S28" s="88"/>
      <c r="T28" s="44"/>
      <c r="U28" s="88"/>
      <c r="V28" s="44"/>
      <c r="W28" s="88"/>
      <c r="X28" s="44"/>
      <c r="Y28" s="88"/>
      <c r="Z28" s="44"/>
      <c r="AA28" s="88"/>
      <c r="AB28" s="44"/>
      <c r="AC28" s="88"/>
      <c r="AD28" s="44"/>
      <c r="AE28" s="88"/>
      <c r="AF28" s="44"/>
      <c r="AG28" s="88"/>
      <c r="AH28" s="44"/>
      <c r="AI28" s="88"/>
      <c r="AJ28" s="44"/>
      <c r="AK28" s="88"/>
      <c r="AL28" s="44"/>
      <c r="AM28" s="89"/>
      <c r="AN28" s="83"/>
      <c r="AO28" s="84"/>
      <c r="AP28" s="84"/>
      <c r="AQ28" s="84"/>
      <c r="AR28" s="84"/>
      <c r="CG28" s="2">
        <v>0</v>
      </c>
      <c r="CH28" s="2">
        <v>0</v>
      </c>
      <c r="CI28" s="1"/>
      <c r="CJ28" s="1"/>
      <c r="CK28" s="1"/>
      <c r="CL28" s="1"/>
      <c r="CM28" s="1"/>
      <c r="CN28" s="1"/>
      <c r="CO28" s="1"/>
      <c r="CP28" s="1"/>
      <c r="CQ28" s="1"/>
    </row>
    <row r="29" spans="1:95" x14ac:dyDescent="0.25">
      <c r="A29" s="39" t="s">
        <v>39</v>
      </c>
      <c r="B29" s="75">
        <f t="shared" si="2"/>
        <v>0</v>
      </c>
      <c r="C29" s="76">
        <f t="shared" si="3"/>
        <v>0</v>
      </c>
      <c r="D29" s="86">
        <f t="shared" si="3"/>
        <v>0</v>
      </c>
      <c r="E29" s="43"/>
      <c r="F29" s="87"/>
      <c r="G29" s="43"/>
      <c r="H29" s="87"/>
      <c r="I29" s="43"/>
      <c r="J29" s="44"/>
      <c r="K29" s="43"/>
      <c r="L29" s="44"/>
      <c r="M29" s="43"/>
      <c r="N29" s="44"/>
      <c r="O29" s="88"/>
      <c r="P29" s="44"/>
      <c r="Q29" s="88"/>
      <c r="R29" s="44"/>
      <c r="S29" s="88"/>
      <c r="T29" s="44"/>
      <c r="U29" s="88"/>
      <c r="V29" s="44"/>
      <c r="W29" s="88"/>
      <c r="X29" s="44"/>
      <c r="Y29" s="88"/>
      <c r="Z29" s="44"/>
      <c r="AA29" s="88"/>
      <c r="AB29" s="44"/>
      <c r="AC29" s="88"/>
      <c r="AD29" s="44"/>
      <c r="AE29" s="88"/>
      <c r="AF29" s="44"/>
      <c r="AG29" s="88"/>
      <c r="AH29" s="44"/>
      <c r="AI29" s="88"/>
      <c r="AJ29" s="44"/>
      <c r="AK29" s="88"/>
      <c r="AL29" s="44"/>
      <c r="AM29" s="89"/>
      <c r="AN29" s="83"/>
      <c r="AO29" s="84"/>
      <c r="AP29" s="84"/>
      <c r="AQ29" s="84"/>
      <c r="AR29" s="84"/>
      <c r="CG29" s="2">
        <v>0</v>
      </c>
      <c r="CH29" s="2">
        <v>0</v>
      </c>
      <c r="CI29" s="1"/>
      <c r="CJ29" s="1"/>
      <c r="CK29" s="1"/>
      <c r="CL29" s="1"/>
      <c r="CM29" s="1"/>
      <c r="CN29" s="1"/>
      <c r="CO29" s="1"/>
      <c r="CP29" s="1"/>
      <c r="CQ29" s="1"/>
    </row>
    <row r="30" spans="1:95" x14ac:dyDescent="0.25">
      <c r="A30" s="39" t="s">
        <v>42</v>
      </c>
      <c r="B30" s="75">
        <f t="shared" si="2"/>
        <v>0</v>
      </c>
      <c r="C30" s="76">
        <f t="shared" si="3"/>
        <v>0</v>
      </c>
      <c r="D30" s="86">
        <f t="shared" si="3"/>
        <v>0</v>
      </c>
      <c r="E30" s="43"/>
      <c r="F30" s="87"/>
      <c r="G30" s="43"/>
      <c r="H30" s="87"/>
      <c r="I30" s="43"/>
      <c r="J30" s="44"/>
      <c r="K30" s="43"/>
      <c r="L30" s="44"/>
      <c r="M30" s="43"/>
      <c r="N30" s="44"/>
      <c r="O30" s="88"/>
      <c r="P30" s="44"/>
      <c r="Q30" s="88"/>
      <c r="R30" s="44"/>
      <c r="S30" s="88"/>
      <c r="T30" s="44"/>
      <c r="U30" s="88"/>
      <c r="V30" s="44"/>
      <c r="W30" s="88"/>
      <c r="X30" s="44"/>
      <c r="Y30" s="88"/>
      <c r="Z30" s="44"/>
      <c r="AA30" s="88"/>
      <c r="AB30" s="44"/>
      <c r="AC30" s="88"/>
      <c r="AD30" s="44"/>
      <c r="AE30" s="88"/>
      <c r="AF30" s="44"/>
      <c r="AG30" s="88"/>
      <c r="AH30" s="44"/>
      <c r="AI30" s="88"/>
      <c r="AJ30" s="44"/>
      <c r="AK30" s="88"/>
      <c r="AL30" s="44"/>
      <c r="AM30" s="89"/>
      <c r="AN30" s="83"/>
      <c r="AO30" s="84"/>
      <c r="AP30" s="84"/>
      <c r="AQ30" s="84"/>
      <c r="AR30" s="84"/>
      <c r="CG30" s="2">
        <v>0</v>
      </c>
      <c r="CH30" s="2">
        <v>0</v>
      </c>
      <c r="CI30" s="1"/>
      <c r="CJ30" s="1"/>
      <c r="CK30" s="1"/>
      <c r="CL30" s="1"/>
      <c r="CM30" s="1"/>
      <c r="CN30" s="1"/>
      <c r="CO30" s="1"/>
      <c r="CP30" s="1"/>
      <c r="CQ30" s="1"/>
    </row>
    <row r="31" spans="1:95" x14ac:dyDescent="0.25">
      <c r="A31" s="39" t="s">
        <v>43</v>
      </c>
      <c r="B31" s="75">
        <f t="shared" si="2"/>
        <v>0</v>
      </c>
      <c r="C31" s="76">
        <f t="shared" si="3"/>
        <v>0</v>
      </c>
      <c r="D31" s="86">
        <f t="shared" si="3"/>
        <v>0</v>
      </c>
      <c r="E31" s="43"/>
      <c r="F31" s="87"/>
      <c r="G31" s="43"/>
      <c r="H31" s="87"/>
      <c r="I31" s="43"/>
      <c r="J31" s="44"/>
      <c r="K31" s="43"/>
      <c r="L31" s="44"/>
      <c r="M31" s="43"/>
      <c r="N31" s="44"/>
      <c r="O31" s="88"/>
      <c r="P31" s="44"/>
      <c r="Q31" s="88"/>
      <c r="R31" s="44"/>
      <c r="S31" s="88"/>
      <c r="T31" s="44"/>
      <c r="U31" s="88"/>
      <c r="V31" s="44"/>
      <c r="W31" s="88"/>
      <c r="X31" s="44"/>
      <c r="Y31" s="88"/>
      <c r="Z31" s="44"/>
      <c r="AA31" s="88"/>
      <c r="AB31" s="44"/>
      <c r="AC31" s="88"/>
      <c r="AD31" s="44"/>
      <c r="AE31" s="88"/>
      <c r="AF31" s="44"/>
      <c r="AG31" s="88"/>
      <c r="AH31" s="44"/>
      <c r="AI31" s="88"/>
      <c r="AJ31" s="44"/>
      <c r="AK31" s="88"/>
      <c r="AL31" s="44"/>
      <c r="AM31" s="89"/>
      <c r="AN31" s="83"/>
      <c r="AO31" s="84"/>
      <c r="AP31" s="84"/>
      <c r="AQ31" s="84"/>
      <c r="AR31" s="84"/>
      <c r="CG31" s="2">
        <v>0</v>
      </c>
      <c r="CH31" s="2">
        <v>0</v>
      </c>
      <c r="CI31" s="1"/>
      <c r="CJ31" s="1"/>
      <c r="CK31" s="1"/>
      <c r="CL31" s="1"/>
      <c r="CM31" s="1"/>
      <c r="CN31" s="1"/>
      <c r="CO31" s="1"/>
      <c r="CP31" s="1"/>
      <c r="CQ31" s="1"/>
    </row>
    <row r="32" spans="1:95" x14ac:dyDescent="0.25">
      <c r="A32" s="107" t="s">
        <v>44</v>
      </c>
      <c r="B32" s="91">
        <f t="shared" si="2"/>
        <v>0</v>
      </c>
      <c r="C32" s="92">
        <f t="shared" si="3"/>
        <v>0</v>
      </c>
      <c r="D32" s="54">
        <f t="shared" si="3"/>
        <v>0</v>
      </c>
      <c r="E32" s="55"/>
      <c r="F32" s="56"/>
      <c r="G32" s="55"/>
      <c r="H32" s="56"/>
      <c r="I32" s="55"/>
      <c r="J32" s="57"/>
      <c r="K32" s="55"/>
      <c r="L32" s="57"/>
      <c r="M32" s="55"/>
      <c r="N32" s="57"/>
      <c r="O32" s="93"/>
      <c r="P32" s="57"/>
      <c r="Q32" s="93"/>
      <c r="R32" s="57"/>
      <c r="S32" s="93"/>
      <c r="T32" s="57"/>
      <c r="U32" s="93"/>
      <c r="V32" s="57"/>
      <c r="W32" s="93"/>
      <c r="X32" s="57"/>
      <c r="Y32" s="93"/>
      <c r="Z32" s="57"/>
      <c r="AA32" s="93"/>
      <c r="AB32" s="57"/>
      <c r="AC32" s="93"/>
      <c r="AD32" s="57"/>
      <c r="AE32" s="93"/>
      <c r="AF32" s="57"/>
      <c r="AG32" s="93"/>
      <c r="AH32" s="57"/>
      <c r="AI32" s="93"/>
      <c r="AJ32" s="57"/>
      <c r="AK32" s="93"/>
      <c r="AL32" s="57"/>
      <c r="AM32" s="94"/>
      <c r="AN32" s="83"/>
      <c r="AO32" s="84"/>
      <c r="AP32" s="84"/>
      <c r="AQ32" s="84"/>
      <c r="AR32" s="84"/>
      <c r="CG32" s="2">
        <v>0</v>
      </c>
      <c r="CH32" s="2">
        <v>0</v>
      </c>
      <c r="CI32" s="1"/>
      <c r="CJ32" s="1"/>
      <c r="CK32" s="1"/>
      <c r="CL32" s="1"/>
      <c r="CM32" s="1"/>
      <c r="CN32" s="1"/>
      <c r="CO32" s="1"/>
      <c r="CP32" s="1"/>
      <c r="CQ32" s="1"/>
    </row>
    <row r="33" spans="1:95" x14ac:dyDescent="0.25">
      <c r="A33" s="95" t="s">
        <v>45</v>
      </c>
      <c r="B33" s="95"/>
      <c r="C33" s="95"/>
      <c r="D33" s="95"/>
      <c r="E33" s="95"/>
      <c r="F33" s="95"/>
      <c r="G33" s="95"/>
      <c r="H33" s="95"/>
      <c r="I33" s="95"/>
      <c r="J33" s="95"/>
      <c r="K33" s="95"/>
      <c r="L33" s="96"/>
      <c r="M33" s="18"/>
      <c r="N33" s="18"/>
      <c r="O33" s="19"/>
      <c r="P33" s="19"/>
      <c r="Q33" s="19"/>
      <c r="R33" s="19"/>
      <c r="S33" s="20"/>
      <c r="T33" s="20"/>
      <c r="U33" s="20"/>
      <c r="V33" s="20"/>
      <c r="W33" s="20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64"/>
      <c r="AN33" s="67"/>
      <c r="AO33" s="67"/>
      <c r="AP33" s="67"/>
      <c r="AQ33" s="67"/>
      <c r="AR33" s="67"/>
      <c r="CI33" s="1"/>
      <c r="CJ33" s="1"/>
      <c r="CK33" s="1"/>
      <c r="CL33" s="1"/>
      <c r="CM33" s="1"/>
      <c r="CN33" s="1"/>
      <c r="CO33" s="1"/>
      <c r="CP33" s="1"/>
      <c r="CQ33" s="1"/>
    </row>
    <row r="34" spans="1:95" ht="15" customHeight="1" x14ac:dyDescent="0.25">
      <c r="A34" s="643" t="s">
        <v>35</v>
      </c>
      <c r="B34" s="636" t="s">
        <v>2</v>
      </c>
      <c r="C34" s="637"/>
      <c r="D34" s="638"/>
      <c r="E34" s="621" t="s">
        <v>3</v>
      </c>
      <c r="F34" s="625"/>
      <c r="G34" s="625"/>
      <c r="H34" s="625"/>
      <c r="I34" s="625"/>
      <c r="J34" s="625"/>
      <c r="K34" s="625"/>
      <c r="L34" s="625"/>
      <c r="M34" s="625"/>
      <c r="N34" s="625"/>
      <c r="O34" s="625"/>
      <c r="P34" s="625"/>
      <c r="Q34" s="625"/>
      <c r="R34" s="625"/>
      <c r="S34" s="625"/>
      <c r="T34" s="625"/>
      <c r="U34" s="625"/>
      <c r="V34" s="625"/>
      <c r="W34" s="625"/>
      <c r="X34" s="625"/>
      <c r="Y34" s="625"/>
      <c r="Z34" s="625"/>
      <c r="AA34" s="625"/>
      <c r="AB34" s="625"/>
      <c r="AC34" s="625"/>
      <c r="AD34" s="625"/>
      <c r="AE34" s="625"/>
      <c r="AF34" s="625"/>
      <c r="AG34" s="625"/>
      <c r="AH34" s="625"/>
      <c r="AI34" s="625"/>
      <c r="AJ34" s="625"/>
      <c r="AK34" s="625"/>
      <c r="AL34" s="622"/>
      <c r="AM34" s="618" t="s">
        <v>223</v>
      </c>
      <c r="AN34" s="68"/>
      <c r="AO34" s="68"/>
      <c r="AP34" s="68"/>
      <c r="AQ34" s="68"/>
      <c r="AR34" s="68"/>
      <c r="CI34" s="1"/>
      <c r="CJ34" s="1"/>
      <c r="CK34" s="1"/>
      <c r="CL34" s="1"/>
      <c r="CM34" s="1"/>
      <c r="CN34" s="1"/>
      <c r="CO34" s="1"/>
      <c r="CP34" s="1"/>
      <c r="CQ34" s="1"/>
    </row>
    <row r="35" spans="1:95" x14ac:dyDescent="0.25">
      <c r="A35" s="644"/>
      <c r="B35" s="639"/>
      <c r="C35" s="640"/>
      <c r="D35" s="641"/>
      <c r="E35" s="621" t="s">
        <v>6</v>
      </c>
      <c r="F35" s="622"/>
      <c r="G35" s="621" t="s">
        <v>7</v>
      </c>
      <c r="H35" s="622"/>
      <c r="I35" s="621" t="s">
        <v>8</v>
      </c>
      <c r="J35" s="622"/>
      <c r="K35" s="621" t="s">
        <v>9</v>
      </c>
      <c r="L35" s="622"/>
      <c r="M35" s="621" t="s">
        <v>10</v>
      </c>
      <c r="N35" s="622"/>
      <c r="O35" s="623" t="s">
        <v>11</v>
      </c>
      <c r="P35" s="624"/>
      <c r="Q35" s="623" t="s">
        <v>12</v>
      </c>
      <c r="R35" s="624"/>
      <c r="S35" s="623" t="s">
        <v>13</v>
      </c>
      <c r="T35" s="624"/>
      <c r="U35" s="623" t="s">
        <v>14</v>
      </c>
      <c r="V35" s="624"/>
      <c r="W35" s="623" t="s">
        <v>15</v>
      </c>
      <c r="X35" s="624"/>
      <c r="Y35" s="623" t="s">
        <v>16</v>
      </c>
      <c r="Z35" s="624"/>
      <c r="AA35" s="623" t="s">
        <v>17</v>
      </c>
      <c r="AB35" s="624"/>
      <c r="AC35" s="623" t="s">
        <v>18</v>
      </c>
      <c r="AD35" s="624"/>
      <c r="AE35" s="623" t="s">
        <v>19</v>
      </c>
      <c r="AF35" s="624"/>
      <c r="AG35" s="623" t="s">
        <v>20</v>
      </c>
      <c r="AH35" s="624"/>
      <c r="AI35" s="623" t="s">
        <v>21</v>
      </c>
      <c r="AJ35" s="624"/>
      <c r="AK35" s="623" t="s">
        <v>22</v>
      </c>
      <c r="AL35" s="624"/>
      <c r="AM35" s="619"/>
      <c r="AN35" s="68"/>
      <c r="AO35" s="68"/>
      <c r="AP35" s="68"/>
      <c r="AQ35" s="68"/>
      <c r="AR35" s="68"/>
      <c r="CI35" s="1"/>
      <c r="CJ35" s="1"/>
      <c r="CK35" s="1"/>
      <c r="CL35" s="1"/>
      <c r="CM35" s="1"/>
      <c r="CN35" s="1"/>
      <c r="CO35" s="1"/>
      <c r="CP35" s="1"/>
      <c r="CQ35" s="1"/>
    </row>
    <row r="36" spans="1:95" x14ac:dyDescent="0.25">
      <c r="A36" s="645"/>
      <c r="B36" s="69" t="s">
        <v>27</v>
      </c>
      <c r="C36" s="22" t="s">
        <v>36</v>
      </c>
      <c r="D36" s="23" t="s">
        <v>29</v>
      </c>
      <c r="E36" s="108" t="s">
        <v>36</v>
      </c>
      <c r="F36" s="71" t="s">
        <v>29</v>
      </c>
      <c r="G36" s="108" t="s">
        <v>36</v>
      </c>
      <c r="H36" s="71" t="s">
        <v>29</v>
      </c>
      <c r="I36" s="108" t="s">
        <v>36</v>
      </c>
      <c r="J36" s="71" t="s">
        <v>29</v>
      </c>
      <c r="K36" s="108" t="s">
        <v>36</v>
      </c>
      <c r="L36" s="71" t="s">
        <v>29</v>
      </c>
      <c r="M36" s="108" t="s">
        <v>36</v>
      </c>
      <c r="N36" s="71" t="s">
        <v>29</v>
      </c>
      <c r="O36" s="108" t="s">
        <v>36</v>
      </c>
      <c r="P36" s="71" t="s">
        <v>29</v>
      </c>
      <c r="Q36" s="108" t="s">
        <v>36</v>
      </c>
      <c r="R36" s="71" t="s">
        <v>29</v>
      </c>
      <c r="S36" s="108" t="s">
        <v>36</v>
      </c>
      <c r="T36" s="71" t="s">
        <v>29</v>
      </c>
      <c r="U36" s="108" t="s">
        <v>36</v>
      </c>
      <c r="V36" s="71" t="s">
        <v>29</v>
      </c>
      <c r="W36" s="108" t="s">
        <v>36</v>
      </c>
      <c r="X36" s="71" t="s">
        <v>29</v>
      </c>
      <c r="Y36" s="108" t="s">
        <v>36</v>
      </c>
      <c r="Z36" s="71" t="s">
        <v>29</v>
      </c>
      <c r="AA36" s="108" t="s">
        <v>36</v>
      </c>
      <c r="AB36" s="71" t="s">
        <v>29</v>
      </c>
      <c r="AC36" s="108" t="s">
        <v>36</v>
      </c>
      <c r="AD36" s="71" t="s">
        <v>29</v>
      </c>
      <c r="AE36" s="108" t="s">
        <v>36</v>
      </c>
      <c r="AF36" s="71" t="s">
        <v>29</v>
      </c>
      <c r="AG36" s="108" t="s">
        <v>36</v>
      </c>
      <c r="AH36" s="71" t="s">
        <v>29</v>
      </c>
      <c r="AI36" s="108" t="s">
        <v>36</v>
      </c>
      <c r="AJ36" s="71" t="s">
        <v>29</v>
      </c>
      <c r="AK36" s="108" t="s">
        <v>36</v>
      </c>
      <c r="AL36" s="71" t="s">
        <v>29</v>
      </c>
      <c r="AM36" s="620"/>
      <c r="AN36" s="68"/>
      <c r="AO36" s="68"/>
      <c r="AP36" s="68"/>
      <c r="AQ36" s="68"/>
      <c r="AR36" s="68"/>
      <c r="CI36" s="1"/>
      <c r="CJ36" s="1"/>
      <c r="CK36" s="1"/>
      <c r="CL36" s="1"/>
      <c r="CM36" s="1"/>
      <c r="CN36" s="1"/>
      <c r="CO36" s="1"/>
      <c r="CP36" s="1"/>
      <c r="CQ36" s="1"/>
    </row>
    <row r="37" spans="1:95" x14ac:dyDescent="0.25">
      <c r="A37" s="102" t="s">
        <v>37</v>
      </c>
      <c r="B37" s="103">
        <f t="shared" ref="B37:B42" si="4">SUM(C37+D37)</f>
        <v>0</v>
      </c>
      <c r="C37" s="104">
        <f t="shared" ref="C37:D42" si="5">SUM(E37+G37+I37+K37+M37+O37+Q37+S37+U37+W37+Y37+AA37+AC37+AE37+AG37+AI37+AK37)</f>
        <v>0</v>
      </c>
      <c r="D37" s="31">
        <f t="shared" si="5"/>
        <v>0</v>
      </c>
      <c r="E37" s="78"/>
      <c r="F37" s="79"/>
      <c r="G37" s="78"/>
      <c r="H37" s="79"/>
      <c r="I37" s="78"/>
      <c r="J37" s="80"/>
      <c r="K37" s="78"/>
      <c r="L37" s="80"/>
      <c r="M37" s="78"/>
      <c r="N37" s="80"/>
      <c r="O37" s="81"/>
      <c r="P37" s="80"/>
      <c r="Q37" s="81"/>
      <c r="R37" s="80"/>
      <c r="S37" s="81"/>
      <c r="T37" s="80"/>
      <c r="U37" s="81"/>
      <c r="V37" s="80"/>
      <c r="W37" s="81"/>
      <c r="X37" s="80"/>
      <c r="Y37" s="81"/>
      <c r="Z37" s="80"/>
      <c r="AA37" s="81"/>
      <c r="AB37" s="80"/>
      <c r="AC37" s="81"/>
      <c r="AD37" s="80"/>
      <c r="AE37" s="81"/>
      <c r="AF37" s="80"/>
      <c r="AG37" s="81"/>
      <c r="AH37" s="80"/>
      <c r="AI37" s="81"/>
      <c r="AJ37" s="80"/>
      <c r="AK37" s="81"/>
      <c r="AL37" s="80"/>
      <c r="AM37" s="89"/>
      <c r="AN37" s="83"/>
      <c r="AO37" s="84"/>
      <c r="AP37" s="84"/>
      <c r="AQ37" s="84"/>
      <c r="AR37" s="84"/>
      <c r="CG37" s="2">
        <v>0</v>
      </c>
      <c r="CH37" s="2">
        <v>0</v>
      </c>
      <c r="CI37" s="1"/>
      <c r="CJ37" s="1"/>
      <c r="CK37" s="1"/>
      <c r="CL37" s="1"/>
      <c r="CM37" s="1"/>
      <c r="CN37" s="1"/>
      <c r="CO37" s="1"/>
      <c r="CP37" s="1"/>
      <c r="CQ37" s="1"/>
    </row>
    <row r="38" spans="1:95" x14ac:dyDescent="0.25">
      <c r="A38" s="39" t="s">
        <v>38</v>
      </c>
      <c r="B38" s="75">
        <f t="shared" si="4"/>
        <v>0</v>
      </c>
      <c r="C38" s="76">
        <f t="shared" si="5"/>
        <v>0</v>
      </c>
      <c r="D38" s="86">
        <f t="shared" si="5"/>
        <v>0</v>
      </c>
      <c r="E38" s="43"/>
      <c r="F38" s="87"/>
      <c r="G38" s="43"/>
      <c r="H38" s="87"/>
      <c r="I38" s="43"/>
      <c r="J38" s="44"/>
      <c r="K38" s="43"/>
      <c r="L38" s="44"/>
      <c r="M38" s="43"/>
      <c r="N38" s="44"/>
      <c r="O38" s="88"/>
      <c r="P38" s="44"/>
      <c r="Q38" s="88"/>
      <c r="R38" s="44"/>
      <c r="S38" s="88"/>
      <c r="T38" s="44"/>
      <c r="U38" s="88"/>
      <c r="V38" s="44"/>
      <c r="W38" s="88"/>
      <c r="X38" s="44"/>
      <c r="Y38" s="88"/>
      <c r="Z38" s="44"/>
      <c r="AA38" s="88"/>
      <c r="AB38" s="44"/>
      <c r="AC38" s="88"/>
      <c r="AD38" s="44"/>
      <c r="AE38" s="88"/>
      <c r="AF38" s="44"/>
      <c r="AG38" s="88"/>
      <c r="AH38" s="44"/>
      <c r="AI38" s="88"/>
      <c r="AJ38" s="44"/>
      <c r="AK38" s="88"/>
      <c r="AL38" s="44"/>
      <c r="AM38" s="89"/>
      <c r="AN38" s="83"/>
      <c r="AO38" s="84"/>
      <c r="AP38" s="84"/>
      <c r="AQ38" s="84"/>
      <c r="AR38" s="84"/>
      <c r="CG38" s="2">
        <v>0</v>
      </c>
      <c r="CH38" s="2">
        <v>0</v>
      </c>
      <c r="CI38" s="1"/>
      <c r="CJ38" s="1"/>
      <c r="CK38" s="1"/>
      <c r="CL38" s="1"/>
      <c r="CM38" s="1"/>
      <c r="CN38" s="1"/>
      <c r="CO38" s="1"/>
      <c r="CP38" s="1"/>
      <c r="CQ38" s="1"/>
    </row>
    <row r="39" spans="1:95" x14ac:dyDescent="0.25">
      <c r="A39" s="39" t="s">
        <v>39</v>
      </c>
      <c r="B39" s="75">
        <f t="shared" si="4"/>
        <v>0</v>
      </c>
      <c r="C39" s="76">
        <f t="shared" si="5"/>
        <v>0</v>
      </c>
      <c r="D39" s="86">
        <f t="shared" si="5"/>
        <v>0</v>
      </c>
      <c r="E39" s="43"/>
      <c r="F39" s="87"/>
      <c r="G39" s="43"/>
      <c r="H39" s="87"/>
      <c r="I39" s="43"/>
      <c r="J39" s="44"/>
      <c r="K39" s="43"/>
      <c r="L39" s="44"/>
      <c r="M39" s="43"/>
      <c r="N39" s="44"/>
      <c r="O39" s="88"/>
      <c r="P39" s="44"/>
      <c r="Q39" s="88"/>
      <c r="R39" s="44"/>
      <c r="S39" s="88"/>
      <c r="T39" s="44"/>
      <c r="U39" s="88"/>
      <c r="V39" s="44"/>
      <c r="W39" s="88"/>
      <c r="X39" s="44"/>
      <c r="Y39" s="88"/>
      <c r="Z39" s="44"/>
      <c r="AA39" s="88"/>
      <c r="AB39" s="44"/>
      <c r="AC39" s="88"/>
      <c r="AD39" s="44"/>
      <c r="AE39" s="88"/>
      <c r="AF39" s="44"/>
      <c r="AG39" s="88"/>
      <c r="AH39" s="44"/>
      <c r="AI39" s="88"/>
      <c r="AJ39" s="44"/>
      <c r="AK39" s="88"/>
      <c r="AL39" s="44"/>
      <c r="AM39" s="89"/>
      <c r="AN39" s="83"/>
      <c r="AO39" s="84"/>
      <c r="AP39" s="84"/>
      <c r="AQ39" s="84"/>
      <c r="AR39" s="84"/>
      <c r="CG39" s="2">
        <v>0</v>
      </c>
      <c r="CH39" s="2">
        <v>0</v>
      </c>
      <c r="CI39" s="1"/>
      <c r="CJ39" s="1"/>
      <c r="CK39" s="1"/>
      <c r="CL39" s="1"/>
      <c r="CM39" s="1"/>
      <c r="CN39" s="1"/>
      <c r="CO39" s="1"/>
      <c r="CP39" s="1"/>
      <c r="CQ39" s="1"/>
    </row>
    <row r="40" spans="1:95" x14ac:dyDescent="0.25">
      <c r="A40" s="39" t="s">
        <v>42</v>
      </c>
      <c r="B40" s="75">
        <f t="shared" si="4"/>
        <v>0</v>
      </c>
      <c r="C40" s="76">
        <f t="shared" si="5"/>
        <v>0</v>
      </c>
      <c r="D40" s="86">
        <f t="shared" si="5"/>
        <v>0</v>
      </c>
      <c r="E40" s="43"/>
      <c r="F40" s="87"/>
      <c r="G40" s="43"/>
      <c r="H40" s="87"/>
      <c r="I40" s="43"/>
      <c r="J40" s="44"/>
      <c r="K40" s="43"/>
      <c r="L40" s="44"/>
      <c r="M40" s="43"/>
      <c r="N40" s="44"/>
      <c r="O40" s="88"/>
      <c r="P40" s="44"/>
      <c r="Q40" s="88"/>
      <c r="R40" s="44"/>
      <c r="S40" s="88"/>
      <c r="T40" s="44"/>
      <c r="U40" s="88"/>
      <c r="V40" s="44"/>
      <c r="W40" s="88"/>
      <c r="X40" s="44"/>
      <c r="Y40" s="88"/>
      <c r="Z40" s="44"/>
      <c r="AA40" s="88"/>
      <c r="AB40" s="44"/>
      <c r="AC40" s="88"/>
      <c r="AD40" s="44"/>
      <c r="AE40" s="88"/>
      <c r="AF40" s="44"/>
      <c r="AG40" s="88"/>
      <c r="AH40" s="44"/>
      <c r="AI40" s="88"/>
      <c r="AJ40" s="44"/>
      <c r="AK40" s="88"/>
      <c r="AL40" s="44"/>
      <c r="AM40" s="89"/>
      <c r="AN40" s="83"/>
      <c r="AO40" s="84"/>
      <c r="AP40" s="84"/>
      <c r="AQ40" s="84"/>
      <c r="AR40" s="84"/>
      <c r="CG40" s="2">
        <v>0</v>
      </c>
      <c r="CH40" s="2">
        <v>0</v>
      </c>
      <c r="CI40" s="1"/>
      <c r="CJ40" s="1"/>
      <c r="CK40" s="1"/>
      <c r="CL40" s="1"/>
      <c r="CM40" s="1"/>
      <c r="CN40" s="1"/>
      <c r="CO40" s="1"/>
      <c r="CP40" s="1"/>
      <c r="CQ40" s="1"/>
    </row>
    <row r="41" spans="1:95" x14ac:dyDescent="0.25">
      <c r="A41" s="39" t="s">
        <v>43</v>
      </c>
      <c r="B41" s="75">
        <f t="shared" si="4"/>
        <v>0</v>
      </c>
      <c r="C41" s="76">
        <f t="shared" si="5"/>
        <v>0</v>
      </c>
      <c r="D41" s="86">
        <f t="shared" si="5"/>
        <v>0</v>
      </c>
      <c r="E41" s="43"/>
      <c r="F41" s="87"/>
      <c r="G41" s="43"/>
      <c r="H41" s="87"/>
      <c r="I41" s="43"/>
      <c r="J41" s="44"/>
      <c r="K41" s="43"/>
      <c r="L41" s="44"/>
      <c r="M41" s="43"/>
      <c r="N41" s="44"/>
      <c r="O41" s="88"/>
      <c r="P41" s="44"/>
      <c r="Q41" s="88"/>
      <c r="R41" s="44"/>
      <c r="S41" s="88"/>
      <c r="T41" s="44"/>
      <c r="U41" s="88"/>
      <c r="V41" s="44"/>
      <c r="W41" s="88"/>
      <c r="X41" s="44"/>
      <c r="Y41" s="88"/>
      <c r="Z41" s="44"/>
      <c r="AA41" s="88"/>
      <c r="AB41" s="44"/>
      <c r="AC41" s="88"/>
      <c r="AD41" s="44"/>
      <c r="AE41" s="88"/>
      <c r="AF41" s="44"/>
      <c r="AG41" s="88"/>
      <c r="AH41" s="44"/>
      <c r="AI41" s="88"/>
      <c r="AJ41" s="44"/>
      <c r="AK41" s="88"/>
      <c r="AL41" s="44"/>
      <c r="AM41" s="89"/>
      <c r="AN41" s="83"/>
      <c r="AO41" s="84"/>
      <c r="AP41" s="84"/>
      <c r="AQ41" s="84"/>
      <c r="AR41" s="84"/>
      <c r="CG41" s="2">
        <v>0</v>
      </c>
      <c r="CH41" s="2">
        <v>0</v>
      </c>
      <c r="CI41" s="1"/>
      <c r="CJ41" s="1"/>
      <c r="CK41" s="1"/>
      <c r="CL41" s="1"/>
      <c r="CM41" s="1"/>
      <c r="CN41" s="1"/>
      <c r="CO41" s="1"/>
      <c r="CP41" s="1"/>
      <c r="CQ41" s="1"/>
    </row>
    <row r="42" spans="1:95" x14ac:dyDescent="0.25">
      <c r="A42" s="107" t="s">
        <v>44</v>
      </c>
      <c r="B42" s="91">
        <f t="shared" si="4"/>
        <v>0</v>
      </c>
      <c r="C42" s="92">
        <f t="shared" si="5"/>
        <v>0</v>
      </c>
      <c r="D42" s="54">
        <f t="shared" si="5"/>
        <v>0</v>
      </c>
      <c r="E42" s="55"/>
      <c r="F42" s="56"/>
      <c r="G42" s="55"/>
      <c r="H42" s="56"/>
      <c r="I42" s="55"/>
      <c r="J42" s="57"/>
      <c r="K42" s="55"/>
      <c r="L42" s="57"/>
      <c r="M42" s="55"/>
      <c r="N42" s="57"/>
      <c r="O42" s="93"/>
      <c r="P42" s="57"/>
      <c r="Q42" s="93"/>
      <c r="R42" s="57"/>
      <c r="S42" s="93"/>
      <c r="T42" s="57"/>
      <c r="U42" s="93"/>
      <c r="V42" s="57"/>
      <c r="W42" s="93"/>
      <c r="X42" s="57"/>
      <c r="Y42" s="93"/>
      <c r="Z42" s="57"/>
      <c r="AA42" s="93"/>
      <c r="AB42" s="57"/>
      <c r="AC42" s="93"/>
      <c r="AD42" s="57"/>
      <c r="AE42" s="93"/>
      <c r="AF42" s="57"/>
      <c r="AG42" s="93"/>
      <c r="AH42" s="57"/>
      <c r="AI42" s="93"/>
      <c r="AJ42" s="57"/>
      <c r="AK42" s="93"/>
      <c r="AL42" s="57"/>
      <c r="AM42" s="94"/>
      <c r="AN42" s="83"/>
      <c r="AO42" s="84"/>
      <c r="AP42" s="84"/>
      <c r="AQ42" s="84"/>
      <c r="AR42" s="84"/>
      <c r="CG42" s="2">
        <v>0</v>
      </c>
      <c r="CH42" s="2">
        <v>0</v>
      </c>
      <c r="CI42" s="1"/>
      <c r="CJ42" s="1"/>
      <c r="CK42" s="1"/>
      <c r="CL42" s="1"/>
      <c r="CM42" s="1"/>
      <c r="CN42" s="1"/>
      <c r="CO42" s="1"/>
      <c r="CP42" s="1"/>
      <c r="CQ42" s="1"/>
    </row>
    <row r="43" spans="1:95" x14ac:dyDescent="0.25">
      <c r="A43" s="95" t="s">
        <v>46</v>
      </c>
      <c r="B43" s="95"/>
      <c r="C43" s="95"/>
      <c r="D43" s="95"/>
      <c r="E43" s="95"/>
      <c r="F43" s="95"/>
      <c r="G43" s="95"/>
      <c r="H43" s="95"/>
      <c r="I43" s="95"/>
      <c r="J43" s="95"/>
      <c r="K43" s="95"/>
      <c r="L43" s="96"/>
      <c r="M43" s="18"/>
      <c r="N43" s="18"/>
      <c r="O43" s="19"/>
      <c r="P43" s="19"/>
      <c r="Q43" s="19"/>
      <c r="R43" s="19"/>
      <c r="S43" s="20"/>
      <c r="T43" s="20"/>
      <c r="U43" s="20"/>
      <c r="V43" s="20"/>
      <c r="W43" s="20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64"/>
      <c r="AN43" s="67"/>
      <c r="AO43" s="67"/>
      <c r="AP43" s="67"/>
      <c r="AQ43" s="67"/>
      <c r="AR43" s="67"/>
      <c r="CI43" s="1"/>
      <c r="CJ43" s="1"/>
      <c r="CK43" s="1"/>
      <c r="CL43" s="1"/>
      <c r="CM43" s="1"/>
      <c r="CN43" s="1"/>
      <c r="CO43" s="1"/>
      <c r="CP43" s="1"/>
      <c r="CQ43" s="1"/>
    </row>
    <row r="44" spans="1:95" ht="15" customHeight="1" x14ac:dyDescent="0.25">
      <c r="A44" s="643" t="s">
        <v>35</v>
      </c>
      <c r="B44" s="636" t="s">
        <v>2</v>
      </c>
      <c r="C44" s="637"/>
      <c r="D44" s="638"/>
      <c r="E44" s="621" t="s">
        <v>3</v>
      </c>
      <c r="F44" s="625"/>
      <c r="G44" s="625"/>
      <c r="H44" s="625"/>
      <c r="I44" s="625"/>
      <c r="J44" s="625"/>
      <c r="K44" s="625"/>
      <c r="L44" s="625"/>
      <c r="M44" s="625"/>
      <c r="N44" s="625"/>
      <c r="O44" s="625"/>
      <c r="P44" s="625"/>
      <c r="Q44" s="625"/>
      <c r="R44" s="625"/>
      <c r="S44" s="625"/>
      <c r="T44" s="625"/>
      <c r="U44" s="625"/>
      <c r="V44" s="625"/>
      <c r="W44" s="625"/>
      <c r="X44" s="625"/>
      <c r="Y44" s="625"/>
      <c r="Z44" s="625"/>
      <c r="AA44" s="625"/>
      <c r="AB44" s="625"/>
      <c r="AC44" s="625"/>
      <c r="AD44" s="625"/>
      <c r="AE44" s="625"/>
      <c r="AF44" s="625"/>
      <c r="AG44" s="625"/>
      <c r="AH44" s="625"/>
      <c r="AI44" s="625"/>
      <c r="AJ44" s="625"/>
      <c r="AK44" s="625"/>
      <c r="AL44" s="622"/>
      <c r="AM44" s="618" t="s">
        <v>223</v>
      </c>
      <c r="AN44" s="68"/>
      <c r="AO44" s="68"/>
      <c r="AP44" s="68"/>
      <c r="AQ44" s="68"/>
      <c r="AR44" s="68"/>
      <c r="CI44" s="1"/>
      <c r="CJ44" s="1"/>
      <c r="CK44" s="1"/>
      <c r="CL44" s="1"/>
      <c r="CM44" s="1"/>
      <c r="CN44" s="1"/>
      <c r="CO44" s="1"/>
      <c r="CP44" s="1"/>
      <c r="CQ44" s="1"/>
    </row>
    <row r="45" spans="1:95" x14ac:dyDescent="0.25">
      <c r="A45" s="644"/>
      <c r="B45" s="639"/>
      <c r="C45" s="640"/>
      <c r="D45" s="641"/>
      <c r="E45" s="621" t="s">
        <v>6</v>
      </c>
      <c r="F45" s="622"/>
      <c r="G45" s="621" t="s">
        <v>7</v>
      </c>
      <c r="H45" s="622"/>
      <c r="I45" s="621" t="s">
        <v>8</v>
      </c>
      <c r="J45" s="622"/>
      <c r="K45" s="621" t="s">
        <v>9</v>
      </c>
      <c r="L45" s="622"/>
      <c r="M45" s="621" t="s">
        <v>10</v>
      </c>
      <c r="N45" s="622"/>
      <c r="O45" s="623" t="s">
        <v>11</v>
      </c>
      <c r="P45" s="624"/>
      <c r="Q45" s="623" t="s">
        <v>12</v>
      </c>
      <c r="R45" s="624"/>
      <c r="S45" s="623" t="s">
        <v>13</v>
      </c>
      <c r="T45" s="624"/>
      <c r="U45" s="623" t="s">
        <v>14</v>
      </c>
      <c r="V45" s="624"/>
      <c r="W45" s="623" t="s">
        <v>15</v>
      </c>
      <c r="X45" s="624"/>
      <c r="Y45" s="623" t="s">
        <v>16</v>
      </c>
      <c r="Z45" s="624"/>
      <c r="AA45" s="623" t="s">
        <v>17</v>
      </c>
      <c r="AB45" s="624"/>
      <c r="AC45" s="623" t="s">
        <v>18</v>
      </c>
      <c r="AD45" s="624"/>
      <c r="AE45" s="623" t="s">
        <v>19</v>
      </c>
      <c r="AF45" s="624"/>
      <c r="AG45" s="623" t="s">
        <v>20</v>
      </c>
      <c r="AH45" s="624"/>
      <c r="AI45" s="623" t="s">
        <v>21</v>
      </c>
      <c r="AJ45" s="624"/>
      <c r="AK45" s="623" t="s">
        <v>22</v>
      </c>
      <c r="AL45" s="624"/>
      <c r="AM45" s="619"/>
      <c r="AN45" s="68"/>
      <c r="AO45" s="68"/>
      <c r="AP45" s="68"/>
      <c r="AQ45" s="68"/>
      <c r="AR45" s="68"/>
      <c r="CI45" s="1"/>
      <c r="CJ45" s="1"/>
      <c r="CK45" s="1"/>
      <c r="CL45" s="1"/>
      <c r="CM45" s="1"/>
      <c r="CN45" s="1"/>
      <c r="CO45" s="1"/>
      <c r="CP45" s="1"/>
      <c r="CQ45" s="1"/>
    </row>
    <row r="46" spans="1:95" x14ac:dyDescent="0.25">
      <c r="A46" s="645"/>
      <c r="B46" s="69" t="s">
        <v>27</v>
      </c>
      <c r="C46" s="22" t="s">
        <v>36</v>
      </c>
      <c r="D46" s="23" t="s">
        <v>29</v>
      </c>
      <c r="E46" s="100" t="s">
        <v>36</v>
      </c>
      <c r="F46" s="25" t="s">
        <v>29</v>
      </c>
      <c r="G46" s="100" t="s">
        <v>36</v>
      </c>
      <c r="H46" s="25" t="s">
        <v>29</v>
      </c>
      <c r="I46" s="100" t="s">
        <v>36</v>
      </c>
      <c r="J46" s="25" t="s">
        <v>29</v>
      </c>
      <c r="K46" s="100" t="s">
        <v>36</v>
      </c>
      <c r="L46" s="25" t="s">
        <v>29</v>
      </c>
      <c r="M46" s="100" t="s">
        <v>36</v>
      </c>
      <c r="N46" s="25" t="s">
        <v>29</v>
      </c>
      <c r="O46" s="100" t="s">
        <v>36</v>
      </c>
      <c r="P46" s="25" t="s">
        <v>29</v>
      </c>
      <c r="Q46" s="100" t="s">
        <v>36</v>
      </c>
      <c r="R46" s="25" t="s">
        <v>29</v>
      </c>
      <c r="S46" s="100" t="s">
        <v>36</v>
      </c>
      <c r="T46" s="25" t="s">
        <v>29</v>
      </c>
      <c r="U46" s="100" t="s">
        <v>36</v>
      </c>
      <c r="V46" s="25" t="s">
        <v>29</v>
      </c>
      <c r="W46" s="100" t="s">
        <v>36</v>
      </c>
      <c r="X46" s="25" t="s">
        <v>29</v>
      </c>
      <c r="Y46" s="100" t="s">
        <v>36</v>
      </c>
      <c r="Z46" s="25" t="s">
        <v>29</v>
      </c>
      <c r="AA46" s="100" t="s">
        <v>36</v>
      </c>
      <c r="AB46" s="25" t="s">
        <v>29</v>
      </c>
      <c r="AC46" s="100" t="s">
        <v>36</v>
      </c>
      <c r="AD46" s="25" t="s">
        <v>29</v>
      </c>
      <c r="AE46" s="100" t="s">
        <v>36</v>
      </c>
      <c r="AF46" s="25" t="s">
        <v>29</v>
      </c>
      <c r="AG46" s="100" t="s">
        <v>36</v>
      </c>
      <c r="AH46" s="25" t="s">
        <v>29</v>
      </c>
      <c r="AI46" s="100" t="s">
        <v>36</v>
      </c>
      <c r="AJ46" s="25" t="s">
        <v>29</v>
      </c>
      <c r="AK46" s="100" t="s">
        <v>36</v>
      </c>
      <c r="AL46" s="25" t="s">
        <v>29</v>
      </c>
      <c r="AM46" s="620"/>
      <c r="AN46" s="68"/>
      <c r="AO46" s="68"/>
      <c r="AP46" s="68"/>
      <c r="AQ46" s="68"/>
      <c r="AR46" s="68"/>
      <c r="CI46" s="1"/>
      <c r="CJ46" s="1"/>
      <c r="CK46" s="1"/>
      <c r="CL46" s="1"/>
      <c r="CM46" s="1"/>
      <c r="CN46" s="1"/>
      <c r="CO46" s="1"/>
      <c r="CP46" s="1"/>
      <c r="CQ46" s="1"/>
    </row>
    <row r="47" spans="1:95" x14ac:dyDescent="0.25">
      <c r="A47" s="102" t="s">
        <v>37</v>
      </c>
      <c r="B47" s="103">
        <f t="shared" ref="B47:B52" si="6">SUM(C47+D47)</f>
        <v>0</v>
      </c>
      <c r="C47" s="104">
        <f t="shared" ref="C47:D52" si="7">SUM(E47+G47+I47+K47+M47+O47+Q47+S47+U47+W47+Y47+AA47+AC47+AE47+AG47+AI47+AK47)</f>
        <v>0</v>
      </c>
      <c r="D47" s="31">
        <f t="shared" si="7"/>
        <v>0</v>
      </c>
      <c r="E47" s="32"/>
      <c r="F47" s="33"/>
      <c r="G47" s="32"/>
      <c r="H47" s="33"/>
      <c r="I47" s="32"/>
      <c r="J47" s="34"/>
      <c r="K47" s="32"/>
      <c r="L47" s="34"/>
      <c r="M47" s="32"/>
      <c r="N47" s="34"/>
      <c r="O47" s="105"/>
      <c r="P47" s="34"/>
      <c r="Q47" s="105"/>
      <c r="R47" s="34"/>
      <c r="S47" s="105"/>
      <c r="T47" s="34"/>
      <c r="U47" s="105"/>
      <c r="V47" s="34"/>
      <c r="W47" s="105"/>
      <c r="X47" s="34"/>
      <c r="Y47" s="105"/>
      <c r="Z47" s="34"/>
      <c r="AA47" s="105"/>
      <c r="AB47" s="34"/>
      <c r="AC47" s="105"/>
      <c r="AD47" s="34"/>
      <c r="AE47" s="105"/>
      <c r="AF47" s="34"/>
      <c r="AG47" s="105"/>
      <c r="AH47" s="34"/>
      <c r="AI47" s="105"/>
      <c r="AJ47" s="34"/>
      <c r="AK47" s="105"/>
      <c r="AL47" s="34"/>
      <c r="AM47" s="106"/>
      <c r="AN47" s="83"/>
      <c r="AO47" s="84"/>
      <c r="AP47" s="84"/>
      <c r="AQ47" s="84"/>
      <c r="AR47" s="84"/>
      <c r="CG47" s="2">
        <v>0</v>
      </c>
      <c r="CH47" s="2">
        <v>0</v>
      </c>
      <c r="CI47" s="1"/>
      <c r="CJ47" s="1"/>
      <c r="CK47" s="1"/>
      <c r="CL47" s="1"/>
      <c r="CM47" s="1"/>
      <c r="CN47" s="1"/>
      <c r="CO47" s="1"/>
      <c r="CP47" s="1"/>
      <c r="CQ47" s="1"/>
    </row>
    <row r="48" spans="1:95" x14ac:dyDescent="0.25">
      <c r="A48" s="39" t="s">
        <v>38</v>
      </c>
      <c r="B48" s="75">
        <f t="shared" si="6"/>
        <v>0</v>
      </c>
      <c r="C48" s="76">
        <f t="shared" si="7"/>
        <v>0</v>
      </c>
      <c r="D48" s="86">
        <f t="shared" si="7"/>
        <v>0</v>
      </c>
      <c r="E48" s="43"/>
      <c r="F48" s="87"/>
      <c r="G48" s="43"/>
      <c r="H48" s="87"/>
      <c r="I48" s="43"/>
      <c r="J48" s="44"/>
      <c r="K48" s="43"/>
      <c r="L48" s="44"/>
      <c r="M48" s="43"/>
      <c r="N48" s="44"/>
      <c r="O48" s="88"/>
      <c r="P48" s="44"/>
      <c r="Q48" s="88"/>
      <c r="R48" s="44"/>
      <c r="S48" s="88"/>
      <c r="T48" s="44"/>
      <c r="U48" s="88"/>
      <c r="V48" s="44"/>
      <c r="W48" s="88"/>
      <c r="X48" s="44"/>
      <c r="Y48" s="88"/>
      <c r="Z48" s="44"/>
      <c r="AA48" s="88"/>
      <c r="AB48" s="44"/>
      <c r="AC48" s="88"/>
      <c r="AD48" s="44"/>
      <c r="AE48" s="88"/>
      <c r="AF48" s="44"/>
      <c r="AG48" s="88"/>
      <c r="AH48" s="44"/>
      <c r="AI48" s="88"/>
      <c r="AJ48" s="44"/>
      <c r="AK48" s="88"/>
      <c r="AL48" s="44"/>
      <c r="AM48" s="89"/>
      <c r="AN48" s="83"/>
      <c r="AO48" s="84"/>
      <c r="AP48" s="84"/>
      <c r="AQ48" s="84"/>
      <c r="AR48" s="84"/>
      <c r="CG48" s="2">
        <v>0</v>
      </c>
      <c r="CH48" s="2">
        <v>0</v>
      </c>
      <c r="CI48" s="1"/>
      <c r="CJ48" s="1"/>
      <c r="CK48" s="1"/>
      <c r="CL48" s="1"/>
      <c r="CM48" s="1"/>
      <c r="CN48" s="1"/>
      <c r="CO48" s="1"/>
      <c r="CP48" s="1"/>
      <c r="CQ48" s="1"/>
    </row>
    <row r="49" spans="1:231" x14ac:dyDescent="0.25">
      <c r="A49" s="39" t="s">
        <v>39</v>
      </c>
      <c r="B49" s="75">
        <f t="shared" si="6"/>
        <v>0</v>
      </c>
      <c r="C49" s="76">
        <f t="shared" si="7"/>
        <v>0</v>
      </c>
      <c r="D49" s="86">
        <f t="shared" si="7"/>
        <v>0</v>
      </c>
      <c r="E49" s="43"/>
      <c r="F49" s="87"/>
      <c r="G49" s="43"/>
      <c r="H49" s="87"/>
      <c r="I49" s="43"/>
      <c r="J49" s="44"/>
      <c r="K49" s="43"/>
      <c r="L49" s="44"/>
      <c r="M49" s="43"/>
      <c r="N49" s="44"/>
      <c r="O49" s="88"/>
      <c r="P49" s="44"/>
      <c r="Q49" s="88"/>
      <c r="R49" s="44"/>
      <c r="S49" s="88"/>
      <c r="T49" s="44"/>
      <c r="U49" s="88"/>
      <c r="V49" s="44"/>
      <c r="W49" s="88"/>
      <c r="X49" s="44"/>
      <c r="Y49" s="88"/>
      <c r="Z49" s="44"/>
      <c r="AA49" s="88"/>
      <c r="AB49" s="44"/>
      <c r="AC49" s="88"/>
      <c r="AD49" s="44"/>
      <c r="AE49" s="88"/>
      <c r="AF49" s="44"/>
      <c r="AG49" s="88"/>
      <c r="AH49" s="44"/>
      <c r="AI49" s="88"/>
      <c r="AJ49" s="44"/>
      <c r="AK49" s="88"/>
      <c r="AL49" s="44"/>
      <c r="AM49" s="89"/>
      <c r="AN49" s="83"/>
      <c r="AO49" s="84"/>
      <c r="AP49" s="84"/>
      <c r="AQ49" s="84"/>
      <c r="AR49" s="84"/>
      <c r="CG49" s="2">
        <v>0</v>
      </c>
      <c r="CH49" s="2">
        <v>0</v>
      </c>
    </row>
    <row r="50" spans="1:231" x14ac:dyDescent="0.25">
      <c r="A50" s="39" t="s">
        <v>42</v>
      </c>
      <c r="B50" s="75">
        <f t="shared" si="6"/>
        <v>0</v>
      </c>
      <c r="C50" s="76">
        <f t="shared" si="7"/>
        <v>0</v>
      </c>
      <c r="D50" s="86">
        <f t="shared" si="7"/>
        <v>0</v>
      </c>
      <c r="E50" s="43"/>
      <c r="F50" s="87"/>
      <c r="G50" s="43"/>
      <c r="H50" s="87"/>
      <c r="I50" s="43"/>
      <c r="J50" s="44"/>
      <c r="K50" s="43"/>
      <c r="L50" s="44"/>
      <c r="M50" s="43"/>
      <c r="N50" s="44"/>
      <c r="O50" s="88"/>
      <c r="P50" s="44"/>
      <c r="Q50" s="88"/>
      <c r="R50" s="44"/>
      <c r="S50" s="88"/>
      <c r="T50" s="44"/>
      <c r="U50" s="88"/>
      <c r="V50" s="44"/>
      <c r="W50" s="88"/>
      <c r="X50" s="44"/>
      <c r="Y50" s="88"/>
      <c r="Z50" s="44"/>
      <c r="AA50" s="88"/>
      <c r="AB50" s="44"/>
      <c r="AC50" s="88"/>
      <c r="AD50" s="44"/>
      <c r="AE50" s="88"/>
      <c r="AF50" s="44"/>
      <c r="AG50" s="88"/>
      <c r="AH50" s="44"/>
      <c r="AI50" s="88"/>
      <c r="AJ50" s="44"/>
      <c r="AK50" s="88"/>
      <c r="AL50" s="44"/>
      <c r="AM50" s="89"/>
      <c r="AN50" s="83"/>
      <c r="AO50" s="84"/>
      <c r="AP50" s="84"/>
      <c r="AQ50" s="84"/>
      <c r="AR50" s="84"/>
      <c r="CG50" s="2">
        <v>0</v>
      </c>
      <c r="CH50" s="2">
        <v>0</v>
      </c>
    </row>
    <row r="51" spans="1:231" x14ac:dyDescent="0.25">
      <c r="A51" s="39" t="s">
        <v>43</v>
      </c>
      <c r="B51" s="75">
        <f t="shared" si="6"/>
        <v>0</v>
      </c>
      <c r="C51" s="76">
        <f t="shared" si="7"/>
        <v>0</v>
      </c>
      <c r="D51" s="86">
        <f t="shared" si="7"/>
        <v>0</v>
      </c>
      <c r="E51" s="43"/>
      <c r="F51" s="87"/>
      <c r="G51" s="43"/>
      <c r="H51" s="87"/>
      <c r="I51" s="43"/>
      <c r="J51" s="44"/>
      <c r="K51" s="43"/>
      <c r="L51" s="44"/>
      <c r="M51" s="43"/>
      <c r="N51" s="44"/>
      <c r="O51" s="88"/>
      <c r="P51" s="44"/>
      <c r="Q51" s="88"/>
      <c r="R51" s="44"/>
      <c r="S51" s="88"/>
      <c r="T51" s="44"/>
      <c r="U51" s="88"/>
      <c r="V51" s="44"/>
      <c r="W51" s="88"/>
      <c r="X51" s="44"/>
      <c r="Y51" s="88"/>
      <c r="Z51" s="44"/>
      <c r="AA51" s="88"/>
      <c r="AB51" s="44"/>
      <c r="AC51" s="88"/>
      <c r="AD51" s="44"/>
      <c r="AE51" s="88"/>
      <c r="AF51" s="44"/>
      <c r="AG51" s="88"/>
      <c r="AH51" s="44"/>
      <c r="AI51" s="88"/>
      <c r="AJ51" s="44"/>
      <c r="AK51" s="88"/>
      <c r="AL51" s="44"/>
      <c r="AM51" s="89"/>
      <c r="AN51" s="83"/>
      <c r="AO51" s="84"/>
      <c r="AP51" s="84"/>
      <c r="AQ51" s="84"/>
      <c r="AR51" s="84"/>
      <c r="CG51" s="2">
        <v>0</v>
      </c>
      <c r="CH51" s="2">
        <v>0</v>
      </c>
    </row>
    <row r="52" spans="1:231" x14ac:dyDescent="0.25">
      <c r="A52" s="107" t="s">
        <v>44</v>
      </c>
      <c r="B52" s="91">
        <f t="shared" si="6"/>
        <v>0</v>
      </c>
      <c r="C52" s="92">
        <f t="shared" si="7"/>
        <v>0</v>
      </c>
      <c r="D52" s="54">
        <f t="shared" si="7"/>
        <v>0</v>
      </c>
      <c r="E52" s="55"/>
      <c r="F52" s="56"/>
      <c r="G52" s="55"/>
      <c r="H52" s="56"/>
      <c r="I52" s="55"/>
      <c r="J52" s="57"/>
      <c r="K52" s="55"/>
      <c r="L52" s="57"/>
      <c r="M52" s="55"/>
      <c r="N52" s="57"/>
      <c r="O52" s="93"/>
      <c r="P52" s="57"/>
      <c r="Q52" s="93"/>
      <c r="R52" s="57"/>
      <c r="S52" s="93"/>
      <c r="T52" s="57"/>
      <c r="U52" s="93"/>
      <c r="V52" s="57"/>
      <c r="W52" s="93"/>
      <c r="X52" s="57"/>
      <c r="Y52" s="93"/>
      <c r="Z52" s="57"/>
      <c r="AA52" s="93"/>
      <c r="AB52" s="57"/>
      <c r="AC52" s="93"/>
      <c r="AD52" s="57"/>
      <c r="AE52" s="93"/>
      <c r="AF52" s="57"/>
      <c r="AG52" s="93"/>
      <c r="AH52" s="57"/>
      <c r="AI52" s="93"/>
      <c r="AJ52" s="57"/>
      <c r="AK52" s="93"/>
      <c r="AL52" s="57"/>
      <c r="AM52" s="94"/>
      <c r="AN52" s="83"/>
      <c r="AO52" s="84"/>
      <c r="AP52" s="84"/>
      <c r="AQ52" s="84"/>
      <c r="AR52" s="84"/>
      <c r="CG52" s="2">
        <v>0</v>
      </c>
      <c r="CH52" s="2">
        <v>0</v>
      </c>
    </row>
    <row r="53" spans="1:231" s="9" customFormat="1" x14ac:dyDescent="0.25">
      <c r="A53" s="109" t="s">
        <v>224</v>
      </c>
      <c r="B53" s="109"/>
      <c r="C53" s="109"/>
      <c r="D53" s="109"/>
      <c r="E53" s="109"/>
      <c r="F53" s="109"/>
      <c r="G53" s="109"/>
      <c r="H53" s="109"/>
      <c r="I53" s="109"/>
      <c r="J53" s="109"/>
      <c r="K53" s="109"/>
      <c r="L53" s="109"/>
      <c r="M53" s="109"/>
      <c r="N53" s="110"/>
      <c r="O53" s="110"/>
      <c r="P53" s="97"/>
      <c r="Q53" s="97"/>
      <c r="R53" s="97"/>
      <c r="S53" s="97"/>
      <c r="T53" s="65"/>
      <c r="U53" s="65"/>
      <c r="V53" s="65"/>
      <c r="W53" s="65"/>
      <c r="X53" s="65"/>
      <c r="Y53" s="65"/>
      <c r="Z53" s="111"/>
      <c r="AA53" s="111"/>
      <c r="AB53" s="111"/>
      <c r="AC53" s="111"/>
      <c r="AD53" s="111"/>
      <c r="AE53" s="111"/>
      <c r="AF53" s="111"/>
      <c r="AG53" s="111"/>
      <c r="AH53" s="111"/>
      <c r="AI53" s="111"/>
      <c r="AJ53" s="111"/>
      <c r="AK53" s="111"/>
      <c r="AL53" s="111"/>
      <c r="AM53" s="111"/>
      <c r="AN53" s="20"/>
      <c r="AO53" s="20"/>
      <c r="AP53" s="20"/>
      <c r="AQ53" s="20"/>
      <c r="AR53" s="66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  <c r="FQ53" s="5"/>
      <c r="FR53" s="5"/>
      <c r="FS53" s="5"/>
      <c r="FT53" s="5"/>
      <c r="FU53" s="5"/>
      <c r="FV53" s="5"/>
      <c r="FW53" s="5"/>
      <c r="FX53" s="5"/>
      <c r="FY53" s="5"/>
      <c r="FZ53" s="5"/>
      <c r="GA53" s="5"/>
      <c r="GB53" s="5"/>
      <c r="GC53" s="5"/>
      <c r="GD53" s="5"/>
      <c r="GE53" s="5"/>
      <c r="GF53" s="5"/>
      <c r="GG53" s="5"/>
      <c r="GH53" s="5"/>
      <c r="GI53" s="5"/>
      <c r="GJ53" s="5"/>
      <c r="GK53" s="5"/>
      <c r="GL53" s="5"/>
      <c r="GM53" s="5"/>
      <c r="GN53" s="5"/>
      <c r="GO53" s="5"/>
      <c r="GP53" s="5"/>
      <c r="GQ53" s="5"/>
      <c r="GR53" s="5"/>
      <c r="GS53" s="5"/>
      <c r="GT53" s="5"/>
      <c r="GU53" s="5"/>
      <c r="GV53" s="5"/>
      <c r="GW53" s="5"/>
      <c r="GX53" s="5"/>
      <c r="GY53" s="5"/>
      <c r="GZ53" s="5"/>
      <c r="HA53" s="5"/>
      <c r="HB53" s="5"/>
      <c r="HC53" s="5"/>
      <c r="HD53" s="5"/>
      <c r="HE53" s="5"/>
      <c r="HF53" s="5"/>
      <c r="HG53" s="5"/>
      <c r="HH53" s="5"/>
      <c r="HI53" s="5"/>
      <c r="HJ53" s="5"/>
      <c r="HK53" s="5"/>
      <c r="HL53" s="5"/>
      <c r="HM53" s="5"/>
      <c r="HN53" s="5"/>
      <c r="HO53" s="5"/>
      <c r="HP53" s="5"/>
      <c r="HQ53" s="5"/>
      <c r="HR53" s="5"/>
      <c r="HS53" s="5"/>
      <c r="HT53" s="5"/>
      <c r="HU53" s="5"/>
      <c r="HV53" s="5"/>
      <c r="HW53" s="5"/>
    </row>
    <row r="54" spans="1:231" ht="15" customHeight="1" x14ac:dyDescent="0.25">
      <c r="A54" s="646" t="s">
        <v>47</v>
      </c>
      <c r="B54" s="649" t="s">
        <v>48</v>
      </c>
      <c r="C54" s="650"/>
      <c r="D54" s="651"/>
      <c r="E54" s="655" t="s">
        <v>3</v>
      </c>
      <c r="F54" s="656"/>
      <c r="G54" s="656"/>
      <c r="H54" s="656"/>
      <c r="I54" s="656"/>
      <c r="J54" s="656"/>
      <c r="K54" s="656"/>
      <c r="L54" s="656"/>
      <c r="M54" s="656"/>
      <c r="N54" s="656"/>
      <c r="O54" s="656"/>
      <c r="P54" s="656"/>
      <c r="Q54" s="656"/>
      <c r="R54" s="656"/>
      <c r="S54" s="656"/>
      <c r="T54" s="656"/>
      <c r="U54" s="656"/>
      <c r="V54" s="656"/>
      <c r="W54" s="656"/>
      <c r="X54" s="656"/>
      <c r="Y54" s="656"/>
      <c r="Z54" s="656"/>
      <c r="AA54" s="656"/>
      <c r="AB54" s="656"/>
      <c r="AC54" s="656"/>
      <c r="AD54" s="656"/>
      <c r="AE54" s="656"/>
      <c r="AF54" s="656"/>
      <c r="AG54" s="656"/>
      <c r="AH54" s="656"/>
      <c r="AI54" s="656"/>
      <c r="AJ54" s="656"/>
      <c r="AK54" s="656"/>
      <c r="AL54" s="657"/>
      <c r="AM54" s="658" t="s">
        <v>225</v>
      </c>
      <c r="AN54" s="659"/>
      <c r="AO54" s="112"/>
      <c r="AP54" s="112"/>
      <c r="AQ54" s="112"/>
      <c r="AR54" s="113"/>
    </row>
    <row r="55" spans="1:231" x14ac:dyDescent="0.25">
      <c r="A55" s="647"/>
      <c r="B55" s="652"/>
      <c r="C55" s="653"/>
      <c r="D55" s="654"/>
      <c r="E55" s="621" t="s">
        <v>6</v>
      </c>
      <c r="F55" s="622"/>
      <c r="G55" s="621" t="s">
        <v>7</v>
      </c>
      <c r="H55" s="622"/>
      <c r="I55" s="621" t="s">
        <v>8</v>
      </c>
      <c r="J55" s="622"/>
      <c r="K55" s="621" t="s">
        <v>9</v>
      </c>
      <c r="L55" s="622"/>
      <c r="M55" s="621" t="s">
        <v>10</v>
      </c>
      <c r="N55" s="622"/>
      <c r="O55" s="623" t="s">
        <v>11</v>
      </c>
      <c r="P55" s="624"/>
      <c r="Q55" s="623" t="s">
        <v>12</v>
      </c>
      <c r="R55" s="624"/>
      <c r="S55" s="623" t="s">
        <v>13</v>
      </c>
      <c r="T55" s="624"/>
      <c r="U55" s="623" t="s">
        <v>14</v>
      </c>
      <c r="V55" s="642"/>
      <c r="W55" s="623" t="s">
        <v>15</v>
      </c>
      <c r="X55" s="624"/>
      <c r="Y55" s="623" t="s">
        <v>16</v>
      </c>
      <c r="Z55" s="624"/>
      <c r="AA55" s="623" t="s">
        <v>17</v>
      </c>
      <c r="AB55" s="624"/>
      <c r="AC55" s="623" t="s">
        <v>18</v>
      </c>
      <c r="AD55" s="624"/>
      <c r="AE55" s="623" t="s">
        <v>19</v>
      </c>
      <c r="AF55" s="624"/>
      <c r="AG55" s="623" t="s">
        <v>20</v>
      </c>
      <c r="AH55" s="624"/>
      <c r="AI55" s="623" t="s">
        <v>21</v>
      </c>
      <c r="AJ55" s="624"/>
      <c r="AK55" s="623" t="s">
        <v>22</v>
      </c>
      <c r="AL55" s="624"/>
      <c r="AM55" s="660"/>
      <c r="AN55" s="661"/>
      <c r="AO55" s="113"/>
      <c r="AP55" s="113"/>
      <c r="AQ55" s="113"/>
      <c r="AR55" s="113"/>
    </row>
    <row r="56" spans="1:231" ht="21" x14ac:dyDescent="0.25">
      <c r="A56" s="648"/>
      <c r="B56" s="114" t="s">
        <v>27</v>
      </c>
      <c r="C56" s="115" t="s">
        <v>28</v>
      </c>
      <c r="D56" s="71" t="s">
        <v>29</v>
      </c>
      <c r="E56" s="116" t="s">
        <v>28</v>
      </c>
      <c r="F56" s="71" t="s">
        <v>29</v>
      </c>
      <c r="G56" s="116" t="s">
        <v>28</v>
      </c>
      <c r="H56" s="71" t="s">
        <v>29</v>
      </c>
      <c r="I56" s="116" t="s">
        <v>28</v>
      </c>
      <c r="J56" s="71" t="s">
        <v>29</v>
      </c>
      <c r="K56" s="116" t="s">
        <v>28</v>
      </c>
      <c r="L56" s="71" t="s">
        <v>29</v>
      </c>
      <c r="M56" s="116" t="s">
        <v>28</v>
      </c>
      <c r="N56" s="71" t="s">
        <v>29</v>
      </c>
      <c r="O56" s="116" t="s">
        <v>28</v>
      </c>
      <c r="P56" s="71" t="s">
        <v>29</v>
      </c>
      <c r="Q56" s="116" t="s">
        <v>28</v>
      </c>
      <c r="R56" s="71" t="s">
        <v>29</v>
      </c>
      <c r="S56" s="116" t="s">
        <v>28</v>
      </c>
      <c r="T56" s="71" t="s">
        <v>29</v>
      </c>
      <c r="U56" s="116" t="s">
        <v>28</v>
      </c>
      <c r="V56" s="117" t="s">
        <v>29</v>
      </c>
      <c r="W56" s="116" t="s">
        <v>28</v>
      </c>
      <c r="X56" s="71" t="s">
        <v>29</v>
      </c>
      <c r="Y56" s="116" t="s">
        <v>28</v>
      </c>
      <c r="Z56" s="71" t="s">
        <v>29</v>
      </c>
      <c r="AA56" s="116" t="s">
        <v>28</v>
      </c>
      <c r="AB56" s="71" t="s">
        <v>29</v>
      </c>
      <c r="AC56" s="116" t="s">
        <v>28</v>
      </c>
      <c r="AD56" s="71" t="s">
        <v>29</v>
      </c>
      <c r="AE56" s="116" t="s">
        <v>28</v>
      </c>
      <c r="AF56" s="71" t="s">
        <v>29</v>
      </c>
      <c r="AG56" s="116" t="s">
        <v>28</v>
      </c>
      <c r="AH56" s="71" t="s">
        <v>29</v>
      </c>
      <c r="AI56" s="116" t="s">
        <v>28</v>
      </c>
      <c r="AJ56" s="71" t="s">
        <v>29</v>
      </c>
      <c r="AK56" s="116" t="s">
        <v>28</v>
      </c>
      <c r="AL56" s="71" t="s">
        <v>29</v>
      </c>
      <c r="AM56" s="118" t="s">
        <v>226</v>
      </c>
      <c r="AN56" s="119" t="s">
        <v>227</v>
      </c>
      <c r="AO56" s="113"/>
      <c r="AP56" s="113"/>
      <c r="AQ56" s="113"/>
      <c r="AR56" s="113"/>
    </row>
    <row r="57" spans="1:231" x14ac:dyDescent="0.25">
      <c r="A57" s="120" t="s">
        <v>49</v>
      </c>
      <c r="B57" s="121">
        <f t="shared" ref="B57:B62" si="8">SUM(C57+D57)</f>
        <v>0</v>
      </c>
      <c r="C57" s="122">
        <f t="shared" ref="C57:D62" si="9">SUM(E57+G57+I57+K57+M57+O57+Q57+S57+U57+W57+Y57+AA57+AC57+AE57+AG57+AI57+AK57)</f>
        <v>0</v>
      </c>
      <c r="D57" s="31">
        <f t="shared" si="9"/>
        <v>0</v>
      </c>
      <c r="E57" s="32"/>
      <c r="F57" s="33"/>
      <c r="G57" s="32"/>
      <c r="H57" s="34"/>
      <c r="I57" s="32"/>
      <c r="J57" s="34"/>
      <c r="K57" s="32"/>
      <c r="L57" s="34"/>
      <c r="M57" s="32"/>
      <c r="N57" s="34"/>
      <c r="O57" s="32"/>
      <c r="P57" s="34"/>
      <c r="Q57" s="32"/>
      <c r="R57" s="34"/>
      <c r="S57" s="32"/>
      <c r="T57" s="34"/>
      <c r="U57" s="32"/>
      <c r="V57" s="36"/>
      <c r="W57" s="32"/>
      <c r="X57" s="34"/>
      <c r="Y57" s="32"/>
      <c r="Z57" s="34"/>
      <c r="AA57" s="32"/>
      <c r="AB57" s="34"/>
      <c r="AC57" s="32"/>
      <c r="AD57" s="34"/>
      <c r="AE57" s="32"/>
      <c r="AF57" s="34"/>
      <c r="AG57" s="32"/>
      <c r="AH57" s="34"/>
      <c r="AI57" s="32"/>
      <c r="AJ57" s="34"/>
      <c r="AK57" s="105"/>
      <c r="AL57" s="34"/>
      <c r="AM57" s="123"/>
      <c r="AN57" s="124"/>
      <c r="AO57" s="83"/>
      <c r="AP57" s="84"/>
      <c r="AQ57" s="84"/>
      <c r="AR57" s="84"/>
      <c r="CG57" s="2">
        <v>0</v>
      </c>
    </row>
    <row r="58" spans="1:231" x14ac:dyDescent="0.25">
      <c r="A58" s="125" t="s">
        <v>50</v>
      </c>
      <c r="B58" s="126">
        <f t="shared" si="8"/>
        <v>0</v>
      </c>
      <c r="C58" s="127">
        <f t="shared" si="9"/>
        <v>0</v>
      </c>
      <c r="D58" s="86">
        <f t="shared" si="9"/>
        <v>0</v>
      </c>
      <c r="E58" s="43"/>
      <c r="F58" s="87"/>
      <c r="G58" s="43"/>
      <c r="H58" s="44"/>
      <c r="I58" s="43"/>
      <c r="J58" s="44"/>
      <c r="K58" s="43"/>
      <c r="L58" s="44"/>
      <c r="M58" s="43"/>
      <c r="N58" s="44"/>
      <c r="O58" s="43"/>
      <c r="P58" s="44"/>
      <c r="Q58" s="43"/>
      <c r="R58" s="44"/>
      <c r="S58" s="43"/>
      <c r="T58" s="44"/>
      <c r="U58" s="43"/>
      <c r="V58" s="48"/>
      <c r="W58" s="43"/>
      <c r="X58" s="44"/>
      <c r="Y58" s="43"/>
      <c r="Z58" s="44"/>
      <c r="AA58" s="43"/>
      <c r="AB58" s="44"/>
      <c r="AC58" s="43"/>
      <c r="AD58" s="44"/>
      <c r="AE58" s="43"/>
      <c r="AF58" s="44"/>
      <c r="AG58" s="43"/>
      <c r="AH58" s="44"/>
      <c r="AI58" s="43"/>
      <c r="AJ58" s="44"/>
      <c r="AK58" s="88"/>
      <c r="AL58" s="44"/>
      <c r="AM58" s="128"/>
      <c r="AN58" s="129"/>
      <c r="AO58" s="83"/>
      <c r="AP58" s="84"/>
      <c r="AQ58" s="84"/>
      <c r="AR58" s="84"/>
    </row>
    <row r="59" spans="1:231" x14ac:dyDescent="0.25">
      <c r="A59" s="125" t="s">
        <v>51</v>
      </c>
      <c r="B59" s="126">
        <f t="shared" si="8"/>
        <v>0</v>
      </c>
      <c r="C59" s="127">
        <f t="shared" si="9"/>
        <v>0</v>
      </c>
      <c r="D59" s="86">
        <f t="shared" si="9"/>
        <v>0</v>
      </c>
      <c r="E59" s="43"/>
      <c r="F59" s="87"/>
      <c r="G59" s="43"/>
      <c r="H59" s="44"/>
      <c r="I59" s="43"/>
      <c r="J59" s="44"/>
      <c r="K59" s="43"/>
      <c r="L59" s="44"/>
      <c r="M59" s="43"/>
      <c r="N59" s="44"/>
      <c r="O59" s="43"/>
      <c r="P59" s="44"/>
      <c r="Q59" s="43"/>
      <c r="R59" s="44"/>
      <c r="S59" s="43"/>
      <c r="T59" s="44"/>
      <c r="U59" s="43"/>
      <c r="V59" s="48"/>
      <c r="W59" s="43"/>
      <c r="X59" s="44"/>
      <c r="Y59" s="43"/>
      <c r="Z59" s="44"/>
      <c r="AA59" s="43"/>
      <c r="AB59" s="44"/>
      <c r="AC59" s="43"/>
      <c r="AD59" s="44"/>
      <c r="AE59" s="43"/>
      <c r="AF59" s="44"/>
      <c r="AG59" s="43"/>
      <c r="AH59" s="44"/>
      <c r="AI59" s="43"/>
      <c r="AJ59" s="44"/>
      <c r="AK59" s="88"/>
      <c r="AL59" s="44"/>
      <c r="AM59" s="128"/>
      <c r="AN59" s="129"/>
      <c r="AO59" s="83"/>
      <c r="AP59" s="84"/>
      <c r="AQ59" s="84"/>
      <c r="AR59" s="84"/>
    </row>
    <row r="60" spans="1:231" x14ac:dyDescent="0.25">
      <c r="A60" s="125" t="s">
        <v>52</v>
      </c>
      <c r="B60" s="126">
        <f t="shared" si="8"/>
        <v>0</v>
      </c>
      <c r="C60" s="127">
        <f t="shared" si="9"/>
        <v>0</v>
      </c>
      <c r="D60" s="86">
        <f t="shared" si="9"/>
        <v>0</v>
      </c>
      <c r="E60" s="43"/>
      <c r="F60" s="87"/>
      <c r="G60" s="43"/>
      <c r="H60" s="44"/>
      <c r="I60" s="43"/>
      <c r="J60" s="44"/>
      <c r="K60" s="43"/>
      <c r="L60" s="44"/>
      <c r="M60" s="43"/>
      <c r="N60" s="44"/>
      <c r="O60" s="43"/>
      <c r="P60" s="44"/>
      <c r="Q60" s="43"/>
      <c r="R60" s="44"/>
      <c r="S60" s="43"/>
      <c r="T60" s="44"/>
      <c r="U60" s="43"/>
      <c r="V60" s="48"/>
      <c r="W60" s="43"/>
      <c r="X60" s="44"/>
      <c r="Y60" s="43"/>
      <c r="Z60" s="44"/>
      <c r="AA60" s="43"/>
      <c r="AB60" s="44"/>
      <c r="AC60" s="43"/>
      <c r="AD60" s="44"/>
      <c r="AE60" s="43"/>
      <c r="AF60" s="44"/>
      <c r="AG60" s="43"/>
      <c r="AH60" s="44"/>
      <c r="AI60" s="43"/>
      <c r="AJ60" s="44"/>
      <c r="AK60" s="88"/>
      <c r="AL60" s="44"/>
      <c r="AM60" s="128"/>
      <c r="AN60" s="129"/>
      <c r="AO60" s="83"/>
      <c r="AP60" s="84"/>
      <c r="AQ60" s="84"/>
      <c r="AR60" s="84"/>
    </row>
    <row r="61" spans="1:231" x14ac:dyDescent="0.25">
      <c r="A61" s="130" t="s">
        <v>53</v>
      </c>
      <c r="B61" s="131">
        <f t="shared" si="8"/>
        <v>0</v>
      </c>
      <c r="C61" s="132">
        <f t="shared" si="9"/>
        <v>0</v>
      </c>
      <c r="D61" s="133">
        <f t="shared" si="9"/>
        <v>0</v>
      </c>
      <c r="E61" s="134"/>
      <c r="F61" s="135"/>
      <c r="G61" s="134"/>
      <c r="H61" s="136"/>
      <c r="I61" s="134"/>
      <c r="J61" s="136"/>
      <c r="K61" s="134"/>
      <c r="L61" s="136"/>
      <c r="M61" s="134"/>
      <c r="N61" s="136"/>
      <c r="O61" s="134"/>
      <c r="P61" s="136"/>
      <c r="Q61" s="134"/>
      <c r="R61" s="136"/>
      <c r="S61" s="134"/>
      <c r="T61" s="136"/>
      <c r="U61" s="134"/>
      <c r="V61" s="137"/>
      <c r="W61" s="134"/>
      <c r="X61" s="136"/>
      <c r="Y61" s="134"/>
      <c r="Z61" s="136"/>
      <c r="AA61" s="134"/>
      <c r="AB61" s="136"/>
      <c r="AC61" s="134"/>
      <c r="AD61" s="136"/>
      <c r="AE61" s="134"/>
      <c r="AF61" s="136"/>
      <c r="AG61" s="134"/>
      <c r="AH61" s="136"/>
      <c r="AI61" s="134"/>
      <c r="AJ61" s="136"/>
      <c r="AK61" s="138"/>
      <c r="AL61" s="136"/>
      <c r="AM61" s="139"/>
      <c r="AN61" s="140"/>
      <c r="AO61" s="83"/>
      <c r="AP61" s="84"/>
      <c r="AQ61" s="84"/>
      <c r="AR61" s="84"/>
    </row>
    <row r="62" spans="1:231" x14ac:dyDescent="0.25">
      <c r="A62" s="141" t="s">
        <v>54</v>
      </c>
      <c r="B62" s="142">
        <f t="shared" si="8"/>
        <v>0</v>
      </c>
      <c r="C62" s="143">
        <f t="shared" si="9"/>
        <v>0</v>
      </c>
      <c r="D62" s="54">
        <f t="shared" si="9"/>
        <v>0</v>
      </c>
      <c r="E62" s="55"/>
      <c r="F62" s="56"/>
      <c r="G62" s="55"/>
      <c r="H62" s="57"/>
      <c r="I62" s="55"/>
      <c r="J62" s="57"/>
      <c r="K62" s="55"/>
      <c r="L62" s="57"/>
      <c r="M62" s="55"/>
      <c r="N62" s="57"/>
      <c r="O62" s="55"/>
      <c r="P62" s="57"/>
      <c r="Q62" s="55"/>
      <c r="R62" s="57"/>
      <c r="S62" s="55"/>
      <c r="T62" s="57"/>
      <c r="U62" s="55"/>
      <c r="V62" s="59"/>
      <c r="W62" s="55"/>
      <c r="X62" s="57"/>
      <c r="Y62" s="55"/>
      <c r="Z62" s="57"/>
      <c r="AA62" s="55"/>
      <c r="AB62" s="57"/>
      <c r="AC62" s="55"/>
      <c r="AD62" s="57"/>
      <c r="AE62" s="55"/>
      <c r="AF62" s="57"/>
      <c r="AG62" s="55"/>
      <c r="AH62" s="57"/>
      <c r="AI62" s="55"/>
      <c r="AJ62" s="57"/>
      <c r="AK62" s="93"/>
      <c r="AL62" s="57"/>
      <c r="AM62" s="144"/>
      <c r="AN62" s="145"/>
      <c r="AO62" s="83"/>
      <c r="AP62" s="84"/>
      <c r="AQ62" s="84"/>
      <c r="AR62" s="84"/>
    </row>
    <row r="63" spans="1:231" x14ac:dyDescent="0.25">
      <c r="A63" s="108" t="s">
        <v>48</v>
      </c>
      <c r="B63" s="146">
        <f t="shared" ref="B63:AL63" si="10">SUM(B57:B62)</f>
        <v>0</v>
      </c>
      <c r="C63" s="147">
        <f t="shared" si="10"/>
        <v>0</v>
      </c>
      <c r="D63" s="148">
        <f t="shared" si="10"/>
        <v>0</v>
      </c>
      <c r="E63" s="149">
        <f t="shared" si="10"/>
        <v>0</v>
      </c>
      <c r="F63" s="150">
        <f t="shared" si="10"/>
        <v>0</v>
      </c>
      <c r="G63" s="149">
        <f t="shared" si="10"/>
        <v>0</v>
      </c>
      <c r="H63" s="151">
        <f t="shared" si="10"/>
        <v>0</v>
      </c>
      <c r="I63" s="149">
        <f t="shared" si="10"/>
        <v>0</v>
      </c>
      <c r="J63" s="151">
        <f t="shared" si="10"/>
        <v>0</v>
      </c>
      <c r="K63" s="149">
        <f t="shared" si="10"/>
        <v>0</v>
      </c>
      <c r="L63" s="151">
        <f t="shared" si="10"/>
        <v>0</v>
      </c>
      <c r="M63" s="149">
        <f t="shared" si="10"/>
        <v>0</v>
      </c>
      <c r="N63" s="151">
        <f t="shared" si="10"/>
        <v>0</v>
      </c>
      <c r="O63" s="149">
        <f t="shared" si="10"/>
        <v>0</v>
      </c>
      <c r="P63" s="151">
        <f t="shared" si="10"/>
        <v>0</v>
      </c>
      <c r="Q63" s="149">
        <f t="shared" si="10"/>
        <v>0</v>
      </c>
      <c r="R63" s="151">
        <f t="shared" si="10"/>
        <v>0</v>
      </c>
      <c r="S63" s="149">
        <f t="shared" si="10"/>
        <v>0</v>
      </c>
      <c r="T63" s="151">
        <f t="shared" si="10"/>
        <v>0</v>
      </c>
      <c r="U63" s="152">
        <f t="shared" si="10"/>
        <v>0</v>
      </c>
      <c r="V63" s="153">
        <f t="shared" si="10"/>
        <v>0</v>
      </c>
      <c r="W63" s="149">
        <f t="shared" si="10"/>
        <v>0</v>
      </c>
      <c r="X63" s="151">
        <f t="shared" si="10"/>
        <v>0</v>
      </c>
      <c r="Y63" s="149">
        <f t="shared" si="10"/>
        <v>0</v>
      </c>
      <c r="Z63" s="151">
        <f t="shared" si="10"/>
        <v>0</v>
      </c>
      <c r="AA63" s="149">
        <f t="shared" si="10"/>
        <v>0</v>
      </c>
      <c r="AB63" s="151">
        <f t="shared" si="10"/>
        <v>0</v>
      </c>
      <c r="AC63" s="149">
        <f t="shared" si="10"/>
        <v>0</v>
      </c>
      <c r="AD63" s="151">
        <f t="shared" si="10"/>
        <v>0</v>
      </c>
      <c r="AE63" s="149">
        <f t="shared" si="10"/>
        <v>0</v>
      </c>
      <c r="AF63" s="151">
        <f t="shared" si="10"/>
        <v>0</v>
      </c>
      <c r="AG63" s="149">
        <f t="shared" si="10"/>
        <v>0</v>
      </c>
      <c r="AH63" s="151">
        <f t="shared" si="10"/>
        <v>0</v>
      </c>
      <c r="AI63" s="149">
        <f t="shared" si="10"/>
        <v>0</v>
      </c>
      <c r="AJ63" s="151">
        <f t="shared" si="10"/>
        <v>0</v>
      </c>
      <c r="AK63" s="154">
        <f t="shared" si="10"/>
        <v>0</v>
      </c>
      <c r="AL63" s="151">
        <f t="shared" si="10"/>
        <v>0</v>
      </c>
      <c r="AM63" s="155">
        <f>SUM(AM57:AM62)</f>
        <v>0</v>
      </c>
      <c r="AN63" s="156">
        <f>SUM(AN57:AN62)</f>
        <v>0</v>
      </c>
      <c r="AO63" s="113"/>
      <c r="AP63" s="113"/>
      <c r="AQ63" s="113"/>
      <c r="AR63" s="113"/>
    </row>
    <row r="64" spans="1:231" x14ac:dyDescent="0.25">
      <c r="A64" s="109" t="s">
        <v>55</v>
      </c>
      <c r="B64" s="157"/>
      <c r="C64" s="157"/>
      <c r="D64" s="157"/>
      <c r="E64" s="157"/>
      <c r="F64" s="157"/>
      <c r="G64" s="157"/>
      <c r="H64" s="157"/>
      <c r="I64" s="96"/>
      <c r="J64" s="96"/>
      <c r="K64" s="96"/>
      <c r="L64" s="96"/>
      <c r="M64" s="96"/>
      <c r="N64" s="96"/>
      <c r="O64" s="96"/>
      <c r="P64" s="19"/>
      <c r="Q64" s="19"/>
      <c r="R64" s="19"/>
      <c r="S64" s="19"/>
      <c r="T64" s="20"/>
      <c r="U64" s="20"/>
      <c r="V64" s="20"/>
      <c r="W64" s="20"/>
      <c r="X64" s="20"/>
      <c r="Y64" s="20"/>
      <c r="Z64" s="158"/>
      <c r="AA64" s="158"/>
      <c r="AB64" s="158"/>
      <c r="AC64" s="158"/>
      <c r="AD64" s="158"/>
      <c r="AE64" s="158"/>
      <c r="AF64" s="158"/>
      <c r="AG64" s="158"/>
      <c r="AH64" s="158"/>
      <c r="AI64" s="158"/>
      <c r="AJ64" s="158"/>
      <c r="AK64" s="158"/>
      <c r="AL64" s="158"/>
      <c r="AM64" s="158"/>
      <c r="AN64" s="158"/>
      <c r="AO64" s="67"/>
      <c r="AP64" s="67"/>
      <c r="AQ64" s="67"/>
      <c r="AR64" s="67"/>
    </row>
    <row r="65" spans="1:95" ht="27" customHeight="1" x14ac:dyDescent="0.25">
      <c r="A65" s="159" t="s">
        <v>56</v>
      </c>
      <c r="B65" s="160" t="s">
        <v>2</v>
      </c>
      <c r="C65" s="160" t="s">
        <v>57</v>
      </c>
      <c r="D65" s="160" t="s">
        <v>58</v>
      </c>
      <c r="E65" s="160" t="s">
        <v>59</v>
      </c>
      <c r="F65" s="161"/>
      <c r="G65" s="162"/>
      <c r="H65" s="162"/>
      <c r="I65" s="162"/>
      <c r="J65" s="162"/>
      <c r="K65" s="162"/>
      <c r="L65" s="162"/>
      <c r="M65" s="162"/>
      <c r="N65" s="163" t="s">
        <v>60</v>
      </c>
      <c r="O65" s="162"/>
      <c r="P65" s="162"/>
      <c r="Q65" s="162"/>
      <c r="R65" s="112"/>
      <c r="S65" s="112"/>
      <c r="T65" s="112"/>
      <c r="U65" s="112"/>
      <c r="V65" s="112"/>
      <c r="W65" s="112"/>
      <c r="X65" s="20"/>
      <c r="Y65" s="20"/>
      <c r="Z65" s="164"/>
      <c r="AA65" s="164"/>
      <c r="AB65" s="164"/>
      <c r="AC65" s="164"/>
      <c r="AD65" s="164"/>
      <c r="AE65" s="164"/>
      <c r="AF65" s="164"/>
      <c r="AG65" s="164"/>
      <c r="AH65" s="164"/>
      <c r="AI65" s="164"/>
      <c r="AJ65" s="164"/>
      <c r="AK65" s="164"/>
      <c r="AL65" s="164"/>
      <c r="AM65" s="164"/>
      <c r="AN65" s="164"/>
      <c r="AO65" s="99"/>
      <c r="AP65" s="99"/>
      <c r="AQ65" s="99"/>
      <c r="AR65" s="68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</row>
    <row r="66" spans="1:95" x14ac:dyDescent="0.25">
      <c r="A66" s="165" t="s">
        <v>61</v>
      </c>
      <c r="B66" s="166">
        <f t="shared" ref="B66:B84" si="11">SUM(C66:E66)</f>
        <v>0</v>
      </c>
      <c r="C66" s="106"/>
      <c r="D66" s="106"/>
      <c r="E66" s="106"/>
      <c r="F66" s="162"/>
      <c r="G66" s="162"/>
      <c r="H66" s="167"/>
      <c r="I66" s="167"/>
      <c r="J66" s="167"/>
      <c r="K66" s="167"/>
      <c r="L66" s="167"/>
      <c r="M66" s="167"/>
      <c r="N66" s="167"/>
      <c r="O66" s="167"/>
      <c r="P66" s="167"/>
      <c r="Q66" s="167"/>
      <c r="R66" s="112"/>
      <c r="S66" s="112"/>
      <c r="T66" s="112"/>
      <c r="U66" s="112"/>
      <c r="V66" s="112"/>
      <c r="W66" s="112"/>
      <c r="X66" s="20"/>
      <c r="Y66" s="20"/>
      <c r="Z66" s="164"/>
      <c r="AA66" s="164"/>
      <c r="AB66" s="164"/>
      <c r="AC66" s="164"/>
      <c r="AD66" s="164"/>
      <c r="AE66" s="164"/>
      <c r="AF66" s="164"/>
      <c r="AG66" s="164"/>
      <c r="AH66" s="164"/>
      <c r="AI66" s="164"/>
      <c r="AJ66" s="164"/>
      <c r="AK66" s="164"/>
      <c r="AL66" s="164"/>
      <c r="AM66" s="164"/>
      <c r="AN66" s="164"/>
      <c r="AO66" s="99"/>
      <c r="AP66" s="99"/>
      <c r="AQ66" s="99"/>
      <c r="AR66" s="68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</row>
    <row r="67" spans="1:95" x14ac:dyDescent="0.25">
      <c r="A67" s="168" t="s">
        <v>62</v>
      </c>
      <c r="B67" s="169">
        <f t="shared" si="11"/>
        <v>0</v>
      </c>
      <c r="C67" s="89"/>
      <c r="D67" s="89"/>
      <c r="E67" s="89"/>
      <c r="F67" s="162"/>
      <c r="G67" s="162"/>
      <c r="H67" s="167"/>
      <c r="I67" s="167"/>
      <c r="J67" s="167"/>
      <c r="K67" s="167"/>
      <c r="L67" s="167"/>
      <c r="M67" s="167"/>
      <c r="N67" s="167"/>
      <c r="O67" s="167"/>
      <c r="P67" s="167"/>
      <c r="Q67" s="167"/>
      <c r="R67" s="112"/>
      <c r="S67" s="112"/>
      <c r="T67" s="112"/>
      <c r="U67" s="112"/>
      <c r="V67" s="112"/>
      <c r="W67" s="112"/>
      <c r="X67" s="20"/>
      <c r="Y67" s="20"/>
      <c r="Z67" s="164"/>
      <c r="AA67" s="164"/>
      <c r="AB67" s="164"/>
      <c r="AC67" s="164"/>
      <c r="AD67" s="164"/>
      <c r="AE67" s="164"/>
      <c r="AF67" s="164"/>
      <c r="AG67" s="164"/>
      <c r="AH67" s="164"/>
      <c r="AI67" s="164"/>
      <c r="AJ67" s="164"/>
      <c r="AK67" s="164"/>
      <c r="AL67" s="164"/>
      <c r="AM67" s="164"/>
      <c r="AN67" s="164"/>
      <c r="AO67" s="99"/>
      <c r="AP67" s="99"/>
      <c r="AQ67" s="99"/>
      <c r="AR67" s="68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</row>
    <row r="68" spans="1:95" x14ac:dyDescent="0.25">
      <c r="A68" s="168" t="s">
        <v>63</v>
      </c>
      <c r="B68" s="169">
        <f t="shared" si="11"/>
        <v>0</v>
      </c>
      <c r="C68" s="89"/>
      <c r="D68" s="89"/>
      <c r="E68" s="89"/>
      <c r="F68" s="162"/>
      <c r="G68" s="162"/>
      <c r="H68" s="167"/>
      <c r="I68" s="167"/>
      <c r="J68" s="167"/>
      <c r="K68" s="167"/>
      <c r="L68" s="167"/>
      <c r="M68" s="167"/>
      <c r="N68" s="167"/>
      <c r="O68" s="167"/>
      <c r="P68" s="167"/>
      <c r="Q68" s="167"/>
      <c r="R68" s="112"/>
      <c r="S68" s="112"/>
      <c r="T68" s="112"/>
      <c r="U68" s="112"/>
      <c r="V68" s="112"/>
      <c r="W68" s="112"/>
      <c r="X68" s="20"/>
      <c r="Y68" s="20"/>
      <c r="Z68" s="164"/>
      <c r="AA68" s="164"/>
      <c r="AB68" s="164"/>
      <c r="AC68" s="164"/>
      <c r="AD68" s="164"/>
      <c r="AE68" s="164"/>
      <c r="AF68" s="164"/>
      <c r="AG68" s="164"/>
      <c r="AH68" s="164"/>
      <c r="AI68" s="164"/>
      <c r="AJ68" s="164"/>
      <c r="AK68" s="164"/>
      <c r="AL68" s="164"/>
      <c r="AM68" s="164"/>
      <c r="AN68" s="164"/>
      <c r="AO68" s="99"/>
      <c r="AP68" s="99"/>
      <c r="AQ68" s="99"/>
      <c r="AR68" s="68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</row>
    <row r="69" spans="1:95" x14ac:dyDescent="0.25">
      <c r="A69" s="168" t="s">
        <v>64</v>
      </c>
      <c r="B69" s="169">
        <f t="shared" si="11"/>
        <v>0</v>
      </c>
      <c r="C69" s="89"/>
      <c r="D69" s="89"/>
      <c r="E69" s="89"/>
      <c r="F69" s="162"/>
      <c r="G69" s="162"/>
      <c r="H69" s="167"/>
      <c r="I69" s="167"/>
      <c r="J69" s="167"/>
      <c r="K69" s="167"/>
      <c r="L69" s="167"/>
      <c r="M69" s="167"/>
      <c r="N69" s="167"/>
      <c r="O69" s="167"/>
      <c r="P69" s="167"/>
      <c r="Q69" s="167"/>
      <c r="R69" s="112"/>
      <c r="S69" s="112"/>
      <c r="T69" s="112"/>
      <c r="U69" s="112"/>
      <c r="V69" s="112"/>
      <c r="W69" s="112"/>
      <c r="X69" s="20"/>
      <c r="Y69" s="20"/>
      <c r="Z69" s="164"/>
      <c r="AA69" s="164"/>
      <c r="AB69" s="164"/>
      <c r="AC69" s="164"/>
      <c r="AD69" s="164"/>
      <c r="AE69" s="164"/>
      <c r="AF69" s="164"/>
      <c r="AG69" s="164"/>
      <c r="AH69" s="164"/>
      <c r="AI69" s="164"/>
      <c r="AJ69" s="164"/>
      <c r="AK69" s="164"/>
      <c r="AL69" s="164"/>
      <c r="AM69" s="164"/>
      <c r="AN69" s="164"/>
      <c r="AO69" s="99"/>
      <c r="AP69" s="99"/>
      <c r="AQ69" s="99"/>
      <c r="AR69" s="68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</row>
    <row r="70" spans="1:95" x14ac:dyDescent="0.25">
      <c r="A70" s="168" t="s">
        <v>65</v>
      </c>
      <c r="B70" s="169">
        <f t="shared" si="11"/>
        <v>0</v>
      </c>
      <c r="C70" s="89"/>
      <c r="D70" s="89"/>
      <c r="E70" s="89"/>
      <c r="F70" s="162"/>
      <c r="G70" s="162"/>
      <c r="H70" s="167"/>
      <c r="I70" s="167"/>
      <c r="J70" s="167"/>
      <c r="K70" s="167"/>
      <c r="L70" s="167"/>
      <c r="M70" s="167"/>
      <c r="N70" s="167"/>
      <c r="O70" s="167"/>
      <c r="P70" s="167"/>
      <c r="Q70" s="167"/>
      <c r="R70" s="112"/>
      <c r="S70" s="112"/>
      <c r="T70" s="112"/>
      <c r="U70" s="112"/>
      <c r="V70" s="112"/>
      <c r="W70" s="112"/>
      <c r="X70" s="20"/>
      <c r="Y70" s="20"/>
      <c r="Z70" s="164"/>
      <c r="AA70" s="164"/>
      <c r="AB70" s="164"/>
      <c r="AC70" s="164"/>
      <c r="AD70" s="164"/>
      <c r="AE70" s="164"/>
      <c r="AF70" s="164"/>
      <c r="AG70" s="164"/>
      <c r="AH70" s="164"/>
      <c r="AI70" s="164"/>
      <c r="AJ70" s="164"/>
      <c r="AK70" s="164"/>
      <c r="AL70" s="164"/>
      <c r="AM70" s="164"/>
      <c r="AN70" s="164"/>
      <c r="AO70" s="99"/>
      <c r="AP70" s="99"/>
      <c r="AQ70" s="99"/>
      <c r="AR70" s="68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</row>
    <row r="71" spans="1:95" x14ac:dyDescent="0.25">
      <c r="A71" s="168" t="s">
        <v>66</v>
      </c>
      <c r="B71" s="169">
        <f t="shared" si="11"/>
        <v>0</v>
      </c>
      <c r="C71" s="89"/>
      <c r="D71" s="89"/>
      <c r="E71" s="89"/>
      <c r="F71" s="162"/>
      <c r="G71" s="162"/>
      <c r="H71" s="167"/>
      <c r="I71" s="167"/>
      <c r="J71" s="167"/>
      <c r="K71" s="167"/>
      <c r="L71" s="167"/>
      <c r="M71" s="167"/>
      <c r="N71" s="167"/>
      <c r="O71" s="167"/>
      <c r="P71" s="167"/>
      <c r="Q71" s="167"/>
      <c r="R71" s="112"/>
      <c r="S71" s="112"/>
      <c r="T71" s="112"/>
      <c r="U71" s="112"/>
      <c r="V71" s="112"/>
      <c r="W71" s="112"/>
      <c r="X71" s="20"/>
      <c r="Y71" s="20"/>
      <c r="Z71" s="164"/>
      <c r="AA71" s="164"/>
      <c r="AB71" s="164"/>
      <c r="AC71" s="164"/>
      <c r="AD71" s="164"/>
      <c r="AE71" s="164"/>
      <c r="AF71" s="164"/>
      <c r="AG71" s="164"/>
      <c r="AH71" s="164"/>
      <c r="AI71" s="164"/>
      <c r="AJ71" s="164"/>
      <c r="AK71" s="164"/>
      <c r="AL71" s="164"/>
      <c r="AM71" s="164"/>
      <c r="AN71" s="164"/>
      <c r="AO71" s="99"/>
      <c r="AP71" s="99"/>
      <c r="AQ71" s="99"/>
      <c r="AR71" s="68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</row>
    <row r="72" spans="1:95" x14ac:dyDescent="0.25">
      <c r="A72" s="168" t="s">
        <v>67</v>
      </c>
      <c r="B72" s="169">
        <f t="shared" si="11"/>
        <v>0</v>
      </c>
      <c r="C72" s="89"/>
      <c r="D72" s="89"/>
      <c r="E72" s="89"/>
      <c r="F72" s="162"/>
      <c r="G72" s="162"/>
      <c r="H72" s="167"/>
      <c r="I72" s="167"/>
      <c r="J72" s="167"/>
      <c r="K72" s="167"/>
      <c r="L72" s="167"/>
      <c r="M72" s="167"/>
      <c r="N72" s="167"/>
      <c r="O72" s="167"/>
      <c r="P72" s="167"/>
      <c r="Q72" s="167"/>
      <c r="R72" s="112"/>
      <c r="S72" s="112"/>
      <c r="T72" s="112"/>
      <c r="U72" s="112"/>
      <c r="V72" s="112"/>
      <c r="W72" s="112"/>
      <c r="X72" s="20"/>
      <c r="Y72" s="20"/>
      <c r="Z72" s="164"/>
      <c r="AA72" s="164"/>
      <c r="AB72" s="164"/>
      <c r="AC72" s="164"/>
      <c r="AD72" s="164"/>
      <c r="AE72" s="164"/>
      <c r="AF72" s="164"/>
      <c r="AG72" s="164"/>
      <c r="AH72" s="164"/>
      <c r="AI72" s="164"/>
      <c r="AJ72" s="164"/>
      <c r="AK72" s="164"/>
      <c r="AL72" s="164"/>
      <c r="AM72" s="164"/>
      <c r="AN72" s="164"/>
      <c r="AO72" s="99"/>
      <c r="AP72" s="99"/>
      <c r="AQ72" s="99"/>
      <c r="AR72" s="68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</row>
    <row r="73" spans="1:95" x14ac:dyDescent="0.25">
      <c r="A73" s="168" t="s">
        <v>68</v>
      </c>
      <c r="B73" s="169">
        <f t="shared" si="11"/>
        <v>0</v>
      </c>
      <c r="C73" s="89"/>
      <c r="D73" s="89"/>
      <c r="E73" s="89"/>
      <c r="F73" s="162"/>
      <c r="G73" s="162"/>
      <c r="H73" s="167"/>
      <c r="I73" s="167"/>
      <c r="J73" s="167"/>
      <c r="K73" s="167"/>
      <c r="L73" s="167"/>
      <c r="M73" s="167"/>
      <c r="N73" s="167"/>
      <c r="O73" s="167"/>
      <c r="P73" s="167"/>
      <c r="Q73" s="167"/>
      <c r="R73" s="112"/>
      <c r="S73" s="112"/>
      <c r="T73" s="112"/>
      <c r="U73" s="112"/>
      <c r="V73" s="112"/>
      <c r="W73" s="112"/>
      <c r="X73" s="20"/>
      <c r="Y73" s="20"/>
      <c r="Z73" s="164"/>
      <c r="AA73" s="164"/>
      <c r="AB73" s="164"/>
      <c r="AC73" s="164"/>
      <c r="AD73" s="164"/>
      <c r="AE73" s="164"/>
      <c r="AF73" s="164"/>
      <c r="AG73" s="164"/>
      <c r="AH73" s="164"/>
      <c r="AI73" s="164"/>
      <c r="AJ73" s="164"/>
      <c r="AK73" s="164"/>
      <c r="AL73" s="164"/>
      <c r="AM73" s="164"/>
      <c r="AN73" s="164"/>
      <c r="AO73" s="99"/>
      <c r="AP73" s="99"/>
      <c r="AQ73" s="99"/>
      <c r="AR73" s="68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</row>
    <row r="74" spans="1:95" x14ac:dyDescent="0.25">
      <c r="A74" s="168" t="s">
        <v>69</v>
      </c>
      <c r="B74" s="169">
        <f t="shared" si="11"/>
        <v>0</v>
      </c>
      <c r="C74" s="89"/>
      <c r="D74" s="89"/>
      <c r="E74" s="89"/>
      <c r="F74" s="162"/>
      <c r="G74" s="170"/>
      <c r="H74" s="170"/>
      <c r="I74" s="167"/>
      <c r="J74" s="167"/>
      <c r="K74" s="167"/>
      <c r="L74" s="167"/>
      <c r="M74" s="167"/>
      <c r="N74" s="167"/>
      <c r="O74" s="167"/>
      <c r="P74" s="167"/>
      <c r="Q74" s="167"/>
      <c r="R74" s="112"/>
      <c r="S74" s="112"/>
      <c r="T74" s="112"/>
      <c r="U74" s="112"/>
      <c r="V74" s="112"/>
      <c r="W74" s="112"/>
      <c r="X74" s="20"/>
      <c r="Y74" s="20"/>
      <c r="Z74" s="164"/>
      <c r="AA74" s="164"/>
      <c r="AB74" s="164"/>
      <c r="AC74" s="164"/>
      <c r="AD74" s="164"/>
      <c r="AE74" s="164"/>
      <c r="AF74" s="164"/>
      <c r="AG74" s="164"/>
      <c r="AH74" s="164"/>
      <c r="AI74" s="164"/>
      <c r="AJ74" s="164"/>
      <c r="AK74" s="164"/>
      <c r="AL74" s="164"/>
      <c r="AM74" s="164"/>
      <c r="AN74" s="164"/>
      <c r="AO74" s="164"/>
      <c r="AP74" s="164"/>
      <c r="AQ74" s="164"/>
      <c r="AR74" s="17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</row>
    <row r="75" spans="1:95" x14ac:dyDescent="0.25">
      <c r="A75" s="168" t="s">
        <v>70</v>
      </c>
      <c r="B75" s="169">
        <f t="shared" si="11"/>
        <v>0</v>
      </c>
      <c r="C75" s="89"/>
      <c r="D75" s="89"/>
      <c r="E75" s="89"/>
      <c r="F75" s="162"/>
      <c r="G75" s="170"/>
      <c r="H75" s="170"/>
      <c r="I75" s="167"/>
      <c r="J75" s="167"/>
      <c r="K75" s="167"/>
      <c r="L75" s="167"/>
      <c r="M75" s="167"/>
      <c r="N75" s="167"/>
      <c r="O75" s="167"/>
      <c r="P75" s="167"/>
      <c r="Q75" s="167"/>
      <c r="R75" s="112"/>
      <c r="S75" s="112"/>
      <c r="T75" s="112"/>
      <c r="U75" s="112"/>
      <c r="V75" s="112"/>
      <c r="W75" s="112"/>
      <c r="X75" s="20"/>
      <c r="Y75" s="20"/>
      <c r="Z75" s="164"/>
      <c r="AA75" s="164"/>
      <c r="AB75" s="164"/>
      <c r="AC75" s="164"/>
      <c r="AD75" s="164"/>
      <c r="AE75" s="164"/>
      <c r="AF75" s="164"/>
      <c r="AG75" s="164"/>
      <c r="AH75" s="164"/>
      <c r="AI75" s="164"/>
      <c r="AJ75" s="164"/>
      <c r="AK75" s="164"/>
      <c r="AL75" s="164"/>
      <c r="AM75" s="164"/>
      <c r="AN75" s="164"/>
      <c r="AO75" s="164"/>
      <c r="AP75" s="164"/>
      <c r="AQ75" s="164"/>
      <c r="AR75" s="17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</row>
    <row r="76" spans="1:95" x14ac:dyDescent="0.25">
      <c r="A76" s="168" t="s">
        <v>71</v>
      </c>
      <c r="B76" s="169">
        <f t="shared" si="11"/>
        <v>0</v>
      </c>
      <c r="C76" s="89"/>
      <c r="D76" s="89"/>
      <c r="E76" s="89"/>
      <c r="F76" s="162"/>
      <c r="G76" s="170"/>
      <c r="H76" s="170"/>
      <c r="I76" s="167"/>
      <c r="J76" s="167"/>
      <c r="K76" s="167"/>
      <c r="L76" s="167"/>
      <c r="M76" s="167"/>
      <c r="N76" s="167"/>
      <c r="O76" s="167"/>
      <c r="P76" s="167"/>
      <c r="Q76" s="167"/>
      <c r="R76" s="112"/>
      <c r="S76" s="112"/>
      <c r="T76" s="112"/>
      <c r="U76" s="112"/>
      <c r="V76" s="112"/>
      <c r="W76" s="112"/>
      <c r="X76" s="20"/>
      <c r="Y76" s="20"/>
      <c r="Z76" s="164"/>
      <c r="AA76" s="164"/>
      <c r="AB76" s="164"/>
      <c r="AC76" s="164"/>
      <c r="AD76" s="164"/>
      <c r="AE76" s="164"/>
      <c r="AF76" s="164"/>
      <c r="AG76" s="164"/>
      <c r="AH76" s="164"/>
      <c r="AI76" s="164"/>
      <c r="AJ76" s="164"/>
      <c r="AK76" s="164"/>
      <c r="AL76" s="164"/>
      <c r="AM76" s="164"/>
      <c r="AN76" s="164"/>
      <c r="AO76" s="164"/>
      <c r="AP76" s="164"/>
      <c r="AQ76" s="164"/>
      <c r="AR76" s="17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</row>
    <row r="77" spans="1:95" x14ac:dyDescent="0.25">
      <c r="A77" s="172" t="s">
        <v>72</v>
      </c>
      <c r="B77" s="169">
        <f t="shared" si="11"/>
        <v>0</v>
      </c>
      <c r="C77" s="89"/>
      <c r="D77" s="89"/>
      <c r="E77" s="89"/>
      <c r="F77" s="162"/>
      <c r="G77" s="170"/>
      <c r="H77" s="170"/>
      <c r="I77" s="167"/>
      <c r="J77" s="167"/>
      <c r="K77" s="167"/>
      <c r="L77" s="167"/>
      <c r="M77" s="167"/>
      <c r="N77" s="167"/>
      <c r="O77" s="167"/>
      <c r="P77" s="167"/>
      <c r="Q77" s="167"/>
      <c r="R77" s="112"/>
      <c r="S77" s="112"/>
      <c r="T77" s="112"/>
      <c r="U77" s="112"/>
      <c r="V77" s="112"/>
      <c r="W77" s="112"/>
      <c r="X77" s="20"/>
      <c r="Y77" s="20"/>
      <c r="Z77" s="164"/>
      <c r="AA77" s="164"/>
      <c r="AB77" s="164"/>
      <c r="AC77" s="164"/>
      <c r="AD77" s="164"/>
      <c r="AE77" s="164"/>
      <c r="AF77" s="164"/>
      <c r="AG77" s="164"/>
      <c r="AH77" s="164"/>
      <c r="AI77" s="164"/>
      <c r="AJ77" s="164"/>
      <c r="AK77" s="164"/>
      <c r="AL77" s="164"/>
      <c r="AM77" s="164"/>
      <c r="AN77" s="164"/>
      <c r="AO77" s="164"/>
      <c r="AP77" s="164"/>
      <c r="AQ77" s="164"/>
      <c r="AR77" s="17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</row>
    <row r="78" spans="1:95" x14ac:dyDescent="0.25">
      <c r="A78" s="168" t="s">
        <v>73</v>
      </c>
      <c r="B78" s="169">
        <f t="shared" si="11"/>
        <v>0</v>
      </c>
      <c r="C78" s="89"/>
      <c r="D78" s="89"/>
      <c r="E78" s="89"/>
      <c r="F78" s="162"/>
      <c r="G78" s="170"/>
      <c r="H78" s="170"/>
      <c r="I78" s="167"/>
      <c r="J78" s="167"/>
      <c r="K78" s="167"/>
      <c r="L78" s="167"/>
      <c r="M78" s="167"/>
      <c r="N78" s="167"/>
      <c r="O78" s="167"/>
      <c r="P78" s="167"/>
      <c r="Q78" s="167"/>
      <c r="R78" s="112"/>
      <c r="S78" s="112"/>
      <c r="T78" s="112"/>
      <c r="U78" s="112"/>
      <c r="V78" s="112"/>
      <c r="W78" s="112"/>
      <c r="X78" s="20"/>
      <c r="Y78" s="20"/>
      <c r="Z78" s="164"/>
      <c r="AA78" s="164"/>
      <c r="AB78" s="164"/>
      <c r="AC78" s="164"/>
      <c r="AD78" s="164"/>
      <c r="AE78" s="164"/>
      <c r="AF78" s="164"/>
      <c r="AG78" s="164"/>
      <c r="AH78" s="164"/>
      <c r="AI78" s="164"/>
      <c r="AJ78" s="164"/>
      <c r="AK78" s="164"/>
      <c r="AL78" s="164"/>
      <c r="AM78" s="164"/>
      <c r="AN78" s="164"/>
      <c r="AO78" s="164"/>
      <c r="AP78" s="164"/>
      <c r="AQ78" s="164"/>
      <c r="AR78" s="17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</row>
    <row r="79" spans="1:95" x14ac:dyDescent="0.25">
      <c r="A79" s="168" t="s">
        <v>74</v>
      </c>
      <c r="B79" s="169">
        <f t="shared" si="11"/>
        <v>0</v>
      </c>
      <c r="C79" s="89"/>
      <c r="D79" s="89"/>
      <c r="E79" s="89"/>
      <c r="F79" s="162"/>
      <c r="G79" s="170"/>
      <c r="H79" s="170"/>
      <c r="I79" s="167"/>
      <c r="J79" s="167"/>
      <c r="K79" s="167"/>
      <c r="L79" s="167"/>
      <c r="M79" s="167"/>
      <c r="N79" s="167"/>
      <c r="O79" s="167"/>
      <c r="P79" s="167"/>
      <c r="Q79" s="167"/>
      <c r="R79" s="112"/>
      <c r="S79" s="112"/>
      <c r="T79" s="112"/>
      <c r="U79" s="112"/>
      <c r="V79" s="112"/>
      <c r="W79" s="112"/>
      <c r="X79" s="20"/>
      <c r="Y79" s="20"/>
      <c r="Z79" s="164"/>
      <c r="AA79" s="164"/>
      <c r="AB79" s="164"/>
      <c r="AC79" s="164"/>
      <c r="AD79" s="164"/>
      <c r="AE79" s="164"/>
      <c r="AF79" s="164"/>
      <c r="AG79" s="164"/>
      <c r="AH79" s="164"/>
      <c r="AI79" s="164"/>
      <c r="AJ79" s="164"/>
      <c r="AK79" s="164"/>
      <c r="AL79" s="164"/>
      <c r="AM79" s="164"/>
      <c r="AN79" s="164"/>
      <c r="AO79" s="164"/>
      <c r="AP79" s="164"/>
      <c r="AQ79" s="164"/>
      <c r="AR79" s="17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</row>
    <row r="80" spans="1:95" x14ac:dyDescent="0.25">
      <c r="A80" s="168" t="s">
        <v>75</v>
      </c>
      <c r="B80" s="169">
        <f t="shared" si="11"/>
        <v>0</v>
      </c>
      <c r="C80" s="89"/>
      <c r="D80" s="89"/>
      <c r="E80" s="89"/>
      <c r="F80" s="162"/>
      <c r="G80" s="170"/>
      <c r="H80" s="170"/>
      <c r="I80" s="167"/>
      <c r="J80" s="167"/>
      <c r="K80" s="167"/>
      <c r="L80" s="167"/>
      <c r="M80" s="167"/>
      <c r="N80" s="167"/>
      <c r="O80" s="167"/>
      <c r="P80" s="167"/>
      <c r="Q80" s="167"/>
      <c r="R80" s="112"/>
      <c r="S80" s="112"/>
      <c r="T80" s="112"/>
      <c r="U80" s="112"/>
      <c r="V80" s="112"/>
      <c r="W80" s="112"/>
      <c r="X80" s="20"/>
      <c r="Y80" s="20"/>
      <c r="Z80" s="164"/>
      <c r="AA80" s="164"/>
      <c r="AB80" s="164"/>
      <c r="AC80" s="164"/>
      <c r="AD80" s="164"/>
      <c r="AE80" s="164"/>
      <c r="AF80" s="164"/>
      <c r="AG80" s="164"/>
      <c r="AH80" s="164"/>
      <c r="AI80" s="164"/>
      <c r="AJ80" s="164"/>
      <c r="AK80" s="164"/>
      <c r="AL80" s="164"/>
      <c r="AM80" s="164"/>
      <c r="AN80" s="164"/>
      <c r="AO80" s="164"/>
      <c r="AP80" s="164"/>
      <c r="AQ80" s="164"/>
      <c r="AR80" s="17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</row>
    <row r="81" spans="1:95" x14ac:dyDescent="0.25">
      <c r="A81" s="168" t="s">
        <v>76</v>
      </c>
      <c r="B81" s="169">
        <f t="shared" si="11"/>
        <v>0</v>
      </c>
      <c r="C81" s="89"/>
      <c r="D81" s="89"/>
      <c r="E81" s="89"/>
      <c r="F81" s="162"/>
      <c r="G81" s="170"/>
      <c r="H81" s="170"/>
      <c r="I81" s="167"/>
      <c r="J81" s="167"/>
      <c r="K81" s="167"/>
      <c r="L81" s="167"/>
      <c r="M81" s="167"/>
      <c r="N81" s="167"/>
      <c r="O81" s="167"/>
      <c r="P81" s="167"/>
      <c r="Q81" s="167"/>
      <c r="R81" s="112"/>
      <c r="S81" s="112"/>
      <c r="T81" s="112"/>
      <c r="U81" s="112"/>
      <c r="V81" s="112"/>
      <c r="W81" s="112"/>
      <c r="X81" s="20"/>
      <c r="Y81" s="20"/>
      <c r="Z81" s="164"/>
      <c r="AA81" s="164"/>
      <c r="AB81" s="164"/>
      <c r="AC81" s="164"/>
      <c r="AD81" s="164"/>
      <c r="AE81" s="164"/>
      <c r="AF81" s="164"/>
      <c r="AG81" s="164"/>
      <c r="AH81" s="164"/>
      <c r="AI81" s="164"/>
      <c r="AJ81" s="164"/>
      <c r="AK81" s="164"/>
      <c r="AL81" s="164"/>
      <c r="AM81" s="164"/>
      <c r="AN81" s="164"/>
      <c r="AO81" s="164"/>
      <c r="AP81" s="164"/>
      <c r="AQ81" s="164"/>
      <c r="AR81" s="171"/>
      <c r="CI81" s="1"/>
      <c r="CJ81" s="1"/>
      <c r="CK81" s="1"/>
      <c r="CL81" s="1"/>
      <c r="CM81" s="1"/>
      <c r="CN81" s="1"/>
      <c r="CO81" s="1"/>
      <c r="CP81" s="1"/>
      <c r="CQ81" s="1"/>
    </row>
    <row r="82" spans="1:95" x14ac:dyDescent="0.25">
      <c r="A82" s="168" t="s">
        <v>77</v>
      </c>
      <c r="B82" s="169">
        <f t="shared" si="11"/>
        <v>0</v>
      </c>
      <c r="C82" s="89"/>
      <c r="D82" s="89"/>
      <c r="E82" s="89"/>
      <c r="F82" s="162"/>
      <c r="G82" s="170"/>
      <c r="H82" s="170"/>
      <c r="I82" s="167"/>
      <c r="J82" s="167"/>
      <c r="K82" s="167"/>
      <c r="L82" s="167"/>
      <c r="M82" s="167"/>
      <c r="N82" s="167"/>
      <c r="O82" s="167"/>
      <c r="P82" s="167"/>
      <c r="Q82" s="167"/>
      <c r="R82" s="112"/>
      <c r="S82" s="112"/>
      <c r="T82" s="112"/>
      <c r="U82" s="112"/>
      <c r="V82" s="112"/>
      <c r="W82" s="112"/>
      <c r="X82" s="20"/>
      <c r="Y82" s="20"/>
      <c r="Z82" s="164"/>
      <c r="AA82" s="164"/>
      <c r="AB82" s="164"/>
      <c r="AC82" s="164"/>
      <c r="AD82" s="164"/>
      <c r="AE82" s="164"/>
      <c r="AF82" s="164"/>
      <c r="AG82" s="164"/>
      <c r="AH82" s="164"/>
      <c r="AI82" s="164"/>
      <c r="AJ82" s="164"/>
      <c r="AK82" s="164"/>
      <c r="AL82" s="164"/>
      <c r="AM82" s="164"/>
      <c r="AN82" s="164"/>
      <c r="AO82" s="164"/>
      <c r="AP82" s="164"/>
      <c r="AQ82" s="164"/>
      <c r="AR82" s="164"/>
      <c r="CI82" s="1"/>
      <c r="CJ82" s="1"/>
      <c r="CK82" s="1"/>
      <c r="CL82" s="1"/>
      <c r="CM82" s="1"/>
      <c r="CN82" s="1"/>
      <c r="CO82" s="1"/>
      <c r="CP82" s="1"/>
      <c r="CQ82" s="1"/>
    </row>
    <row r="83" spans="1:95" x14ac:dyDescent="0.25">
      <c r="A83" s="168" t="s">
        <v>78</v>
      </c>
      <c r="B83" s="169">
        <f t="shared" si="11"/>
        <v>0</v>
      </c>
      <c r="C83" s="89"/>
      <c r="D83" s="89"/>
      <c r="E83" s="89"/>
      <c r="F83" s="162"/>
      <c r="G83" s="170"/>
      <c r="H83" s="170"/>
      <c r="I83" s="167"/>
      <c r="J83" s="167"/>
      <c r="K83" s="167"/>
      <c r="L83" s="167"/>
      <c r="M83" s="167"/>
      <c r="N83" s="167"/>
      <c r="O83" s="167"/>
      <c r="P83" s="167"/>
      <c r="Q83" s="167"/>
      <c r="R83" s="112"/>
      <c r="S83" s="112"/>
      <c r="T83" s="112"/>
      <c r="U83" s="112"/>
      <c r="V83" s="112"/>
      <c r="W83" s="112"/>
      <c r="X83" s="20"/>
      <c r="Y83" s="20"/>
      <c r="Z83" s="164"/>
      <c r="AA83" s="164"/>
      <c r="AB83" s="164"/>
      <c r="AC83" s="164"/>
      <c r="AD83" s="164"/>
      <c r="AE83" s="164"/>
      <c r="AF83" s="164"/>
      <c r="AG83" s="164"/>
      <c r="AH83" s="164"/>
      <c r="AI83" s="164"/>
      <c r="AJ83" s="164"/>
      <c r="AK83" s="164"/>
      <c r="AL83" s="164"/>
      <c r="AM83" s="164"/>
      <c r="AN83" s="164"/>
      <c r="AO83" s="164"/>
      <c r="AP83" s="164"/>
      <c r="AQ83" s="164"/>
      <c r="AR83" s="164"/>
      <c r="CI83" s="1"/>
      <c r="CJ83" s="1"/>
      <c r="CK83" s="1"/>
      <c r="CL83" s="1"/>
      <c r="CM83" s="1"/>
      <c r="CN83" s="1"/>
      <c r="CO83" s="1"/>
      <c r="CP83" s="1"/>
      <c r="CQ83" s="1"/>
    </row>
    <row r="84" spans="1:95" x14ac:dyDescent="0.25">
      <c r="A84" s="168" t="s">
        <v>79</v>
      </c>
      <c r="B84" s="173">
        <f t="shared" si="11"/>
        <v>0</v>
      </c>
      <c r="C84" s="174"/>
      <c r="D84" s="174"/>
      <c r="E84" s="174"/>
      <c r="F84" s="162"/>
      <c r="G84" s="170"/>
      <c r="H84" s="170"/>
      <c r="I84" s="167"/>
      <c r="J84" s="167"/>
      <c r="K84" s="167"/>
      <c r="L84" s="167"/>
      <c r="M84" s="167"/>
      <c r="N84" s="167"/>
      <c r="O84" s="167"/>
      <c r="P84" s="167"/>
      <c r="Q84" s="167"/>
      <c r="R84" s="112"/>
      <c r="S84" s="112"/>
      <c r="T84" s="112"/>
      <c r="U84" s="112"/>
      <c r="V84" s="112"/>
      <c r="W84" s="112"/>
      <c r="X84" s="20"/>
      <c r="Y84" s="20"/>
      <c r="Z84" s="164"/>
      <c r="AA84" s="164"/>
      <c r="AB84" s="164"/>
      <c r="AC84" s="164"/>
      <c r="AD84" s="164"/>
      <c r="AE84" s="164"/>
      <c r="AF84" s="164"/>
      <c r="AG84" s="164"/>
      <c r="AH84" s="164"/>
      <c r="AI84" s="164"/>
      <c r="AJ84" s="164"/>
      <c r="AK84" s="164"/>
      <c r="AL84" s="164"/>
      <c r="AM84" s="164"/>
      <c r="AN84" s="164"/>
      <c r="AO84" s="164"/>
      <c r="AP84" s="164"/>
      <c r="AQ84" s="164"/>
      <c r="AR84" s="164"/>
      <c r="CI84" s="1"/>
      <c r="CJ84" s="1"/>
      <c r="CK84" s="1"/>
      <c r="CL84" s="1"/>
      <c r="CM84" s="1"/>
      <c r="CN84" s="1"/>
      <c r="CO84" s="1"/>
      <c r="CP84" s="1"/>
      <c r="CQ84" s="1"/>
    </row>
    <row r="85" spans="1:95" x14ac:dyDescent="0.25">
      <c r="A85" s="108" t="s">
        <v>48</v>
      </c>
      <c r="B85" s="175">
        <f>SUM(B66:B84)</f>
        <v>0</v>
      </c>
      <c r="C85" s="175">
        <f>SUM(C66:C84)</f>
        <v>0</v>
      </c>
      <c r="D85" s="175">
        <f>SUM(D66:D84)</f>
        <v>0</v>
      </c>
      <c r="E85" s="175">
        <f>SUM(E66:E84)</f>
        <v>0</v>
      </c>
      <c r="F85" s="162"/>
      <c r="G85" s="170"/>
      <c r="H85" s="170"/>
      <c r="I85" s="162"/>
      <c r="J85" s="167"/>
      <c r="K85" s="167"/>
      <c r="L85" s="167"/>
      <c r="M85" s="167"/>
      <c r="N85" s="167"/>
      <c r="O85" s="167"/>
      <c r="P85" s="167"/>
      <c r="Q85" s="167"/>
      <c r="R85" s="112"/>
      <c r="S85" s="112"/>
      <c r="T85" s="112"/>
      <c r="U85" s="112"/>
      <c r="V85" s="65"/>
      <c r="W85" s="112"/>
      <c r="X85" s="20"/>
      <c r="Y85" s="20"/>
      <c r="Z85" s="164"/>
      <c r="AA85" s="164"/>
      <c r="AB85" s="164"/>
      <c r="AC85" s="164"/>
      <c r="AD85" s="164"/>
      <c r="AE85" s="164"/>
      <c r="AF85" s="164"/>
      <c r="AG85" s="164"/>
      <c r="AH85" s="164"/>
      <c r="AI85" s="164"/>
      <c r="AJ85" s="164"/>
      <c r="AK85" s="164"/>
      <c r="AL85" s="164"/>
      <c r="AM85" s="164"/>
      <c r="AN85" s="164"/>
      <c r="AO85" s="164"/>
      <c r="AP85" s="164"/>
      <c r="AQ85" s="164"/>
      <c r="AR85" s="164"/>
      <c r="CI85" s="1"/>
      <c r="CJ85" s="1"/>
      <c r="CK85" s="1"/>
      <c r="CL85" s="1"/>
      <c r="CM85" s="1"/>
      <c r="CN85" s="1"/>
      <c r="CO85" s="1"/>
      <c r="CP85" s="1"/>
      <c r="CQ85" s="1"/>
    </row>
    <row r="86" spans="1:95" x14ac:dyDescent="0.25">
      <c r="A86" s="176" t="s">
        <v>80</v>
      </c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19"/>
      <c r="Q86" s="19"/>
      <c r="R86" s="19"/>
      <c r="S86" s="19"/>
      <c r="T86" s="20"/>
      <c r="U86" s="20"/>
      <c r="V86" s="20"/>
      <c r="W86" s="20"/>
      <c r="X86" s="177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158"/>
      <c r="AR86" s="158"/>
      <c r="CI86" s="1"/>
      <c r="CJ86" s="1"/>
      <c r="CK86" s="1"/>
      <c r="CL86" s="1"/>
      <c r="CM86" s="1"/>
      <c r="CN86" s="1"/>
      <c r="CO86" s="1"/>
      <c r="CP86" s="1"/>
      <c r="CQ86" s="1"/>
    </row>
    <row r="87" spans="1:95" ht="15" customHeight="1" x14ac:dyDescent="0.25">
      <c r="A87" s="636" t="s">
        <v>81</v>
      </c>
      <c r="B87" s="638"/>
      <c r="C87" s="636" t="s">
        <v>2</v>
      </c>
      <c r="D87" s="637"/>
      <c r="E87" s="638"/>
      <c r="F87" s="621" t="s">
        <v>3</v>
      </c>
      <c r="G87" s="625"/>
      <c r="H87" s="625"/>
      <c r="I87" s="625"/>
      <c r="J87" s="625"/>
      <c r="K87" s="625"/>
      <c r="L87" s="625"/>
      <c r="M87" s="625"/>
      <c r="N87" s="625"/>
      <c r="O87" s="625"/>
      <c r="P87" s="625"/>
      <c r="Q87" s="625"/>
      <c r="R87" s="625"/>
      <c r="S87" s="625"/>
      <c r="T87" s="625"/>
      <c r="U87" s="625"/>
      <c r="V87" s="625"/>
      <c r="W87" s="625"/>
      <c r="X87" s="625"/>
      <c r="Y87" s="625"/>
      <c r="Z87" s="625"/>
      <c r="AA87" s="625"/>
      <c r="AB87" s="625"/>
      <c r="AC87" s="625"/>
      <c r="AD87" s="625"/>
      <c r="AE87" s="625"/>
      <c r="AF87" s="625"/>
      <c r="AG87" s="625"/>
      <c r="AH87" s="625"/>
      <c r="AI87" s="625"/>
      <c r="AJ87" s="625"/>
      <c r="AK87" s="625"/>
      <c r="AL87" s="625"/>
      <c r="AM87" s="622"/>
      <c r="AN87" s="618" t="s">
        <v>223</v>
      </c>
      <c r="AO87" s="99"/>
      <c r="AP87" s="99"/>
      <c r="AQ87" s="99"/>
      <c r="AR87" s="99"/>
      <c r="CI87" s="1"/>
      <c r="CJ87" s="1"/>
      <c r="CK87" s="1"/>
      <c r="CL87" s="1"/>
      <c r="CM87" s="1"/>
      <c r="CN87" s="1"/>
      <c r="CO87" s="1"/>
      <c r="CP87" s="1"/>
      <c r="CQ87" s="1"/>
    </row>
    <row r="88" spans="1:95" x14ac:dyDescent="0.25">
      <c r="A88" s="666"/>
      <c r="B88" s="667"/>
      <c r="C88" s="639"/>
      <c r="D88" s="640"/>
      <c r="E88" s="641"/>
      <c r="F88" s="621" t="s">
        <v>6</v>
      </c>
      <c r="G88" s="622"/>
      <c r="H88" s="625" t="s">
        <v>7</v>
      </c>
      <c r="I88" s="625"/>
      <c r="J88" s="621" t="s">
        <v>8</v>
      </c>
      <c r="K88" s="622"/>
      <c r="L88" s="625" t="s">
        <v>9</v>
      </c>
      <c r="M88" s="625"/>
      <c r="N88" s="621" t="s">
        <v>10</v>
      </c>
      <c r="O88" s="622"/>
      <c r="P88" s="625" t="s">
        <v>11</v>
      </c>
      <c r="Q88" s="625"/>
      <c r="R88" s="621" t="s">
        <v>12</v>
      </c>
      <c r="S88" s="622"/>
      <c r="T88" s="625" t="s">
        <v>13</v>
      </c>
      <c r="U88" s="625"/>
      <c r="V88" s="621" t="s">
        <v>14</v>
      </c>
      <c r="W88" s="622"/>
      <c r="X88" s="625" t="s">
        <v>15</v>
      </c>
      <c r="Y88" s="622"/>
      <c r="Z88" s="621" t="s">
        <v>16</v>
      </c>
      <c r="AA88" s="625"/>
      <c r="AB88" s="621" t="s">
        <v>17</v>
      </c>
      <c r="AC88" s="622"/>
      <c r="AD88" s="625" t="s">
        <v>18</v>
      </c>
      <c r="AE88" s="625"/>
      <c r="AF88" s="621" t="s">
        <v>19</v>
      </c>
      <c r="AG88" s="622"/>
      <c r="AH88" s="625" t="s">
        <v>20</v>
      </c>
      <c r="AI88" s="625"/>
      <c r="AJ88" s="621" t="s">
        <v>21</v>
      </c>
      <c r="AK88" s="622"/>
      <c r="AL88" s="625" t="s">
        <v>22</v>
      </c>
      <c r="AM88" s="622"/>
      <c r="AN88" s="619"/>
      <c r="AO88" s="99"/>
      <c r="AP88" s="99"/>
      <c r="AQ88" s="99"/>
      <c r="AR88" s="99"/>
      <c r="CI88" s="1"/>
      <c r="CJ88" s="1"/>
      <c r="CK88" s="1"/>
      <c r="CL88" s="1"/>
      <c r="CM88" s="1"/>
      <c r="CN88" s="1"/>
      <c r="CO88" s="1"/>
      <c r="CP88" s="1"/>
      <c r="CQ88" s="1"/>
    </row>
    <row r="89" spans="1:95" x14ac:dyDescent="0.25">
      <c r="A89" s="639"/>
      <c r="B89" s="640"/>
      <c r="C89" s="72" t="s">
        <v>27</v>
      </c>
      <c r="D89" s="178" t="s">
        <v>36</v>
      </c>
      <c r="E89" s="71" t="s">
        <v>29</v>
      </c>
      <c r="F89" s="108" t="s">
        <v>36</v>
      </c>
      <c r="G89" s="71" t="s">
        <v>29</v>
      </c>
      <c r="H89" s="117" t="s">
        <v>36</v>
      </c>
      <c r="I89" s="117" t="s">
        <v>29</v>
      </c>
      <c r="J89" s="108" t="s">
        <v>36</v>
      </c>
      <c r="K89" s="71" t="s">
        <v>29</v>
      </c>
      <c r="L89" s="117" t="s">
        <v>36</v>
      </c>
      <c r="M89" s="117" t="s">
        <v>29</v>
      </c>
      <c r="N89" s="108" t="s">
        <v>36</v>
      </c>
      <c r="O89" s="71" t="s">
        <v>29</v>
      </c>
      <c r="P89" s="117" t="s">
        <v>36</v>
      </c>
      <c r="Q89" s="117" t="s">
        <v>29</v>
      </c>
      <c r="R89" s="108" t="s">
        <v>36</v>
      </c>
      <c r="S89" s="71" t="s">
        <v>29</v>
      </c>
      <c r="T89" s="117" t="s">
        <v>36</v>
      </c>
      <c r="U89" s="117" t="s">
        <v>29</v>
      </c>
      <c r="V89" s="108" t="s">
        <v>36</v>
      </c>
      <c r="W89" s="71" t="s">
        <v>29</v>
      </c>
      <c r="X89" s="117" t="s">
        <v>36</v>
      </c>
      <c r="Y89" s="71" t="s">
        <v>29</v>
      </c>
      <c r="Z89" s="108" t="s">
        <v>36</v>
      </c>
      <c r="AA89" s="117" t="s">
        <v>29</v>
      </c>
      <c r="AB89" s="108" t="s">
        <v>36</v>
      </c>
      <c r="AC89" s="71" t="s">
        <v>29</v>
      </c>
      <c r="AD89" s="117" t="s">
        <v>36</v>
      </c>
      <c r="AE89" s="117" t="s">
        <v>29</v>
      </c>
      <c r="AF89" s="108" t="s">
        <v>36</v>
      </c>
      <c r="AG89" s="71" t="s">
        <v>29</v>
      </c>
      <c r="AH89" s="117" t="s">
        <v>36</v>
      </c>
      <c r="AI89" s="117" t="s">
        <v>29</v>
      </c>
      <c r="AJ89" s="108" t="s">
        <v>36</v>
      </c>
      <c r="AK89" s="71" t="s">
        <v>29</v>
      </c>
      <c r="AL89" s="117" t="s">
        <v>36</v>
      </c>
      <c r="AM89" s="71" t="s">
        <v>29</v>
      </c>
      <c r="AN89" s="620"/>
      <c r="AO89" s="99"/>
      <c r="AP89" s="99"/>
      <c r="AQ89" s="99"/>
      <c r="AR89" s="99"/>
      <c r="CI89" s="1"/>
      <c r="CJ89" s="1"/>
      <c r="CK89" s="1"/>
      <c r="CL89" s="1"/>
      <c r="CM89" s="1"/>
      <c r="CN89" s="1"/>
      <c r="CO89" s="1"/>
      <c r="CP89" s="1"/>
      <c r="CQ89" s="1"/>
    </row>
    <row r="90" spans="1:95" ht="15" customHeight="1" x14ac:dyDescent="0.25">
      <c r="A90" s="621" t="s">
        <v>82</v>
      </c>
      <c r="B90" s="622"/>
      <c r="C90" s="121">
        <f t="shared" ref="C90:AN90" si="12">SUM(C91:C97)</f>
        <v>0</v>
      </c>
      <c r="D90" s="122">
        <f t="shared" si="12"/>
        <v>0</v>
      </c>
      <c r="E90" s="31">
        <f t="shared" si="12"/>
        <v>0</v>
      </c>
      <c r="F90" s="179">
        <f t="shared" si="12"/>
        <v>0</v>
      </c>
      <c r="G90" s="180">
        <f t="shared" si="12"/>
        <v>0</v>
      </c>
      <c r="H90" s="179">
        <f t="shared" si="12"/>
        <v>0</v>
      </c>
      <c r="I90" s="180">
        <f t="shared" si="12"/>
        <v>0</v>
      </c>
      <c r="J90" s="179">
        <f t="shared" si="12"/>
        <v>0</v>
      </c>
      <c r="K90" s="180">
        <f t="shared" si="12"/>
        <v>0</v>
      </c>
      <c r="L90" s="179">
        <f t="shared" si="12"/>
        <v>0</v>
      </c>
      <c r="M90" s="180">
        <f t="shared" si="12"/>
        <v>0</v>
      </c>
      <c r="N90" s="179">
        <f t="shared" si="12"/>
        <v>0</v>
      </c>
      <c r="O90" s="180">
        <f t="shared" si="12"/>
        <v>0</v>
      </c>
      <c r="P90" s="179">
        <f t="shared" si="12"/>
        <v>0</v>
      </c>
      <c r="Q90" s="180">
        <f t="shared" si="12"/>
        <v>0</v>
      </c>
      <c r="R90" s="179">
        <f t="shared" si="12"/>
        <v>0</v>
      </c>
      <c r="S90" s="180">
        <f t="shared" si="12"/>
        <v>0</v>
      </c>
      <c r="T90" s="179">
        <f t="shared" si="12"/>
        <v>0</v>
      </c>
      <c r="U90" s="180">
        <f t="shared" si="12"/>
        <v>0</v>
      </c>
      <c r="V90" s="179">
        <f t="shared" si="12"/>
        <v>0</v>
      </c>
      <c r="W90" s="180">
        <f t="shared" si="12"/>
        <v>0</v>
      </c>
      <c r="X90" s="179">
        <f t="shared" si="12"/>
        <v>0</v>
      </c>
      <c r="Y90" s="180">
        <f t="shared" si="12"/>
        <v>0</v>
      </c>
      <c r="Z90" s="179">
        <f t="shared" si="12"/>
        <v>0</v>
      </c>
      <c r="AA90" s="180">
        <f t="shared" si="12"/>
        <v>0</v>
      </c>
      <c r="AB90" s="179">
        <f t="shared" si="12"/>
        <v>0</v>
      </c>
      <c r="AC90" s="180">
        <f t="shared" si="12"/>
        <v>0</v>
      </c>
      <c r="AD90" s="179">
        <f t="shared" si="12"/>
        <v>0</v>
      </c>
      <c r="AE90" s="180">
        <f t="shared" si="12"/>
        <v>0</v>
      </c>
      <c r="AF90" s="179">
        <f t="shared" si="12"/>
        <v>0</v>
      </c>
      <c r="AG90" s="180">
        <f t="shared" si="12"/>
        <v>0</v>
      </c>
      <c r="AH90" s="179">
        <f t="shared" si="12"/>
        <v>0</v>
      </c>
      <c r="AI90" s="180">
        <f t="shared" si="12"/>
        <v>0</v>
      </c>
      <c r="AJ90" s="179">
        <f t="shared" si="12"/>
        <v>0</v>
      </c>
      <c r="AK90" s="180">
        <f t="shared" si="12"/>
        <v>0</v>
      </c>
      <c r="AL90" s="179">
        <f t="shared" si="12"/>
        <v>0</v>
      </c>
      <c r="AM90" s="180">
        <f t="shared" si="12"/>
        <v>0</v>
      </c>
      <c r="AN90" s="181">
        <f t="shared" si="12"/>
        <v>0</v>
      </c>
      <c r="AO90" s="182"/>
      <c r="AP90" s="99"/>
      <c r="AQ90" s="99"/>
      <c r="AR90" s="99"/>
      <c r="CI90" s="1"/>
      <c r="CJ90" s="1"/>
      <c r="CK90" s="1"/>
      <c r="CL90" s="1"/>
      <c r="CM90" s="1"/>
      <c r="CN90" s="1"/>
      <c r="CO90" s="1"/>
      <c r="CP90" s="1"/>
      <c r="CQ90" s="1"/>
    </row>
    <row r="91" spans="1:95" ht="15" customHeight="1" x14ac:dyDescent="0.25">
      <c r="A91" s="618" t="s">
        <v>83</v>
      </c>
      <c r="B91" s="183" t="s">
        <v>84</v>
      </c>
      <c r="C91" s="121">
        <f t="shared" ref="C91:C97" si="13">SUM(D91+E91)</f>
        <v>0</v>
      </c>
      <c r="D91" s="122">
        <f t="shared" ref="D91:E97" si="14">SUM(F91+H91+J91+L91+N91+P91+R91+T91+V91+X91+Z91+AB91+AD91+AF91+AH91+AJ91+AL91)</f>
        <v>0</v>
      </c>
      <c r="E91" s="31">
        <f t="shared" si="14"/>
        <v>0</v>
      </c>
      <c r="F91" s="184"/>
      <c r="G91" s="185"/>
      <c r="H91" s="186"/>
      <c r="I91" s="187"/>
      <c r="J91" s="186"/>
      <c r="K91" s="187"/>
      <c r="L91" s="184"/>
      <c r="M91" s="185"/>
      <c r="N91" s="186"/>
      <c r="O91" s="187"/>
      <c r="P91" s="186"/>
      <c r="Q91" s="187"/>
      <c r="R91" s="186"/>
      <c r="S91" s="187"/>
      <c r="T91" s="186"/>
      <c r="U91" s="187"/>
      <c r="V91" s="186"/>
      <c r="W91" s="187"/>
      <c r="X91" s="186"/>
      <c r="Y91" s="187"/>
      <c r="Z91" s="186"/>
      <c r="AA91" s="187"/>
      <c r="AB91" s="186"/>
      <c r="AC91" s="187"/>
      <c r="AD91" s="186"/>
      <c r="AE91" s="187"/>
      <c r="AF91" s="186"/>
      <c r="AG91" s="187"/>
      <c r="AH91" s="186"/>
      <c r="AI91" s="187"/>
      <c r="AJ91" s="186"/>
      <c r="AK91" s="187"/>
      <c r="AL91" s="186"/>
      <c r="AM91" s="187"/>
      <c r="AN91" s="188"/>
      <c r="AO91" s="83"/>
      <c r="AP91" s="84"/>
      <c r="AQ91" s="84"/>
      <c r="AR91" s="84"/>
      <c r="CA91" s="2" t="str">
        <f t="shared" ref="CA91:CA97" si="15">IF(C91=0,"",IF(AN91="",IF(C91="",""," No olvide escribir la columna Beneficiarios.-"),""))</f>
        <v/>
      </c>
      <c r="CB91" s="2" t="str">
        <f t="shared" ref="CB91:CB97" si="16">IF(C91&lt;AN91," El número de Beneficiarios NO puede ser mayor que el Total.-","")</f>
        <v/>
      </c>
      <c r="CG91" s="2">
        <f t="shared" ref="CG91:CG97" si="17">IF(C91&lt;AN91,1,0)</f>
        <v>0</v>
      </c>
      <c r="CH91" s="2" t="str">
        <f t="shared" ref="CH91:CH97" si="18">IF(C91=0,"",IF(AN91="",IF(C91="","",1),0))</f>
        <v/>
      </c>
      <c r="CI91" s="1"/>
      <c r="CJ91" s="1"/>
      <c r="CK91" s="1"/>
      <c r="CL91" s="1"/>
      <c r="CM91" s="1"/>
      <c r="CN91" s="1"/>
      <c r="CO91" s="1"/>
      <c r="CP91" s="1"/>
      <c r="CQ91" s="1"/>
    </row>
    <row r="92" spans="1:95" x14ac:dyDescent="0.25">
      <c r="A92" s="619"/>
      <c r="B92" s="189" t="s">
        <v>85</v>
      </c>
      <c r="C92" s="190">
        <f t="shared" si="13"/>
        <v>0</v>
      </c>
      <c r="D92" s="41">
        <f t="shared" si="14"/>
        <v>0</v>
      </c>
      <c r="E92" s="191">
        <f t="shared" si="14"/>
        <v>0</v>
      </c>
      <c r="F92" s="192"/>
      <c r="G92" s="193"/>
      <c r="H92" s="194"/>
      <c r="I92" s="195"/>
      <c r="J92" s="192"/>
      <c r="K92" s="196"/>
      <c r="L92" s="194"/>
      <c r="M92" s="197"/>
      <c r="N92" s="192"/>
      <c r="O92" s="196"/>
      <c r="P92" s="195"/>
      <c r="Q92" s="197"/>
      <c r="R92" s="198"/>
      <c r="S92" s="196"/>
      <c r="T92" s="195"/>
      <c r="U92" s="197"/>
      <c r="V92" s="198"/>
      <c r="W92" s="196"/>
      <c r="X92" s="195"/>
      <c r="Y92" s="196"/>
      <c r="Z92" s="198"/>
      <c r="AA92" s="197"/>
      <c r="AB92" s="198"/>
      <c r="AC92" s="196"/>
      <c r="AD92" s="195"/>
      <c r="AE92" s="197"/>
      <c r="AF92" s="198"/>
      <c r="AG92" s="196"/>
      <c r="AH92" s="195"/>
      <c r="AI92" s="197"/>
      <c r="AJ92" s="198"/>
      <c r="AK92" s="196"/>
      <c r="AL92" s="195"/>
      <c r="AM92" s="196"/>
      <c r="AN92" s="199"/>
      <c r="AO92" s="83"/>
      <c r="AP92" s="84"/>
      <c r="AQ92" s="84"/>
      <c r="AR92" s="84"/>
      <c r="CA92" s="2" t="str">
        <f t="shared" si="15"/>
        <v/>
      </c>
      <c r="CB92" s="2" t="str">
        <f t="shared" si="16"/>
        <v/>
      </c>
      <c r="CG92" s="2">
        <f t="shared" si="17"/>
        <v>0</v>
      </c>
      <c r="CH92" s="2" t="str">
        <f t="shared" si="18"/>
        <v/>
      </c>
      <c r="CI92" s="1"/>
      <c r="CJ92" s="1"/>
      <c r="CK92" s="1"/>
      <c r="CL92" s="1"/>
      <c r="CM92" s="1"/>
      <c r="CN92" s="1"/>
      <c r="CO92" s="1"/>
      <c r="CP92" s="1"/>
      <c r="CQ92" s="1"/>
    </row>
    <row r="93" spans="1:95" ht="15.75" thickBot="1" x14ac:dyDescent="0.3">
      <c r="A93" s="671"/>
      <c r="B93" s="200" t="s">
        <v>86</v>
      </c>
      <c r="C93" s="201">
        <f t="shared" si="13"/>
        <v>0</v>
      </c>
      <c r="D93" s="202">
        <f t="shared" si="14"/>
        <v>0</v>
      </c>
      <c r="E93" s="203">
        <f t="shared" si="14"/>
        <v>0</v>
      </c>
      <c r="F93" s="204"/>
      <c r="G93" s="205"/>
      <c r="H93" s="206"/>
      <c r="I93" s="207"/>
      <c r="J93" s="204"/>
      <c r="K93" s="208"/>
      <c r="L93" s="206"/>
      <c r="M93" s="209"/>
      <c r="N93" s="204"/>
      <c r="O93" s="208"/>
      <c r="P93" s="207"/>
      <c r="Q93" s="209"/>
      <c r="R93" s="210"/>
      <c r="S93" s="208"/>
      <c r="T93" s="207"/>
      <c r="U93" s="209"/>
      <c r="V93" s="210"/>
      <c r="W93" s="208"/>
      <c r="X93" s="207"/>
      <c r="Y93" s="208"/>
      <c r="Z93" s="210"/>
      <c r="AA93" s="209"/>
      <c r="AB93" s="210"/>
      <c r="AC93" s="208"/>
      <c r="AD93" s="207"/>
      <c r="AE93" s="209"/>
      <c r="AF93" s="210"/>
      <c r="AG93" s="208"/>
      <c r="AH93" s="207"/>
      <c r="AI93" s="209"/>
      <c r="AJ93" s="210"/>
      <c r="AK93" s="208"/>
      <c r="AL93" s="207"/>
      <c r="AM93" s="208"/>
      <c r="AN93" s="211"/>
      <c r="AO93" s="83"/>
      <c r="AP93" s="84"/>
      <c r="AQ93" s="84"/>
      <c r="AR93" s="84"/>
      <c r="CA93" s="2" t="str">
        <f t="shared" si="15"/>
        <v/>
      </c>
      <c r="CB93" s="2" t="str">
        <f t="shared" si="16"/>
        <v/>
      </c>
      <c r="CG93" s="2">
        <f t="shared" si="17"/>
        <v>0</v>
      </c>
      <c r="CH93" s="2" t="str">
        <f t="shared" si="18"/>
        <v/>
      </c>
      <c r="CI93" s="1"/>
      <c r="CJ93" s="1"/>
      <c r="CK93" s="1"/>
      <c r="CL93" s="1"/>
      <c r="CM93" s="1"/>
      <c r="CN93" s="1"/>
      <c r="CO93" s="1"/>
      <c r="CP93" s="1"/>
      <c r="CQ93" s="1"/>
    </row>
    <row r="94" spans="1:95" ht="15.75" thickTop="1" x14ac:dyDescent="0.25">
      <c r="A94" s="672" t="s">
        <v>87</v>
      </c>
      <c r="B94" s="673"/>
      <c r="C94" s="212">
        <f t="shared" si="13"/>
        <v>0</v>
      </c>
      <c r="D94" s="213">
        <f t="shared" si="14"/>
        <v>0</v>
      </c>
      <c r="E94" s="214">
        <f t="shared" si="14"/>
        <v>0</v>
      </c>
      <c r="F94" s="215"/>
      <c r="G94" s="216"/>
      <c r="H94" s="217"/>
      <c r="I94" s="218"/>
      <c r="J94" s="219"/>
      <c r="K94" s="216"/>
      <c r="L94" s="217"/>
      <c r="M94" s="220"/>
      <c r="N94" s="219"/>
      <c r="O94" s="216"/>
      <c r="P94" s="218"/>
      <c r="Q94" s="220"/>
      <c r="R94" s="221"/>
      <c r="S94" s="216"/>
      <c r="T94" s="218"/>
      <c r="U94" s="220"/>
      <c r="V94" s="221"/>
      <c r="W94" s="216"/>
      <c r="X94" s="218"/>
      <c r="Y94" s="216"/>
      <c r="Z94" s="221"/>
      <c r="AA94" s="220"/>
      <c r="AB94" s="221"/>
      <c r="AC94" s="216"/>
      <c r="AD94" s="218"/>
      <c r="AE94" s="220"/>
      <c r="AF94" s="221"/>
      <c r="AG94" s="216"/>
      <c r="AH94" s="218"/>
      <c r="AI94" s="220"/>
      <c r="AJ94" s="221"/>
      <c r="AK94" s="216"/>
      <c r="AL94" s="218"/>
      <c r="AM94" s="216"/>
      <c r="AN94" s="222"/>
      <c r="AO94" s="83"/>
      <c r="AP94" s="84"/>
      <c r="AQ94" s="84"/>
      <c r="AR94" s="84"/>
      <c r="CA94" s="2" t="str">
        <f t="shared" si="15"/>
        <v/>
      </c>
      <c r="CB94" s="2" t="str">
        <f t="shared" si="16"/>
        <v/>
      </c>
      <c r="CG94" s="2">
        <f t="shared" si="17"/>
        <v>0</v>
      </c>
      <c r="CH94" s="2" t="str">
        <f t="shared" si="18"/>
        <v/>
      </c>
      <c r="CI94" s="1"/>
      <c r="CJ94" s="1"/>
      <c r="CK94" s="1"/>
      <c r="CL94" s="1"/>
      <c r="CM94" s="1"/>
      <c r="CN94" s="1"/>
      <c r="CO94" s="1"/>
      <c r="CP94" s="1"/>
      <c r="CQ94" s="1"/>
    </row>
    <row r="95" spans="1:95" x14ac:dyDescent="0.25">
      <c r="A95" s="662" t="s">
        <v>88</v>
      </c>
      <c r="B95" s="663"/>
      <c r="C95" s="40">
        <f t="shared" si="13"/>
        <v>0</v>
      </c>
      <c r="D95" s="76">
        <f t="shared" si="14"/>
        <v>0</v>
      </c>
      <c r="E95" s="223">
        <f t="shared" si="14"/>
        <v>0</v>
      </c>
      <c r="F95" s="224"/>
      <c r="G95" s="225"/>
      <c r="H95" s="226"/>
      <c r="I95" s="227"/>
      <c r="J95" s="215"/>
      <c r="K95" s="228"/>
      <c r="L95" s="226"/>
      <c r="M95" s="229"/>
      <c r="N95" s="215"/>
      <c r="O95" s="228"/>
      <c r="P95" s="227"/>
      <c r="Q95" s="229"/>
      <c r="R95" s="230"/>
      <c r="S95" s="228"/>
      <c r="T95" s="227"/>
      <c r="U95" s="229"/>
      <c r="V95" s="230"/>
      <c r="W95" s="228"/>
      <c r="X95" s="227"/>
      <c r="Y95" s="228"/>
      <c r="Z95" s="230"/>
      <c r="AA95" s="229"/>
      <c r="AB95" s="230"/>
      <c r="AC95" s="228"/>
      <c r="AD95" s="227"/>
      <c r="AE95" s="229"/>
      <c r="AF95" s="230"/>
      <c r="AG95" s="228"/>
      <c r="AH95" s="227"/>
      <c r="AI95" s="229"/>
      <c r="AJ95" s="230"/>
      <c r="AK95" s="228"/>
      <c r="AL95" s="227"/>
      <c r="AM95" s="228"/>
      <c r="AN95" s="231"/>
      <c r="AO95" s="83"/>
      <c r="AP95" s="84"/>
      <c r="AQ95" s="84"/>
      <c r="AR95" s="84"/>
      <c r="CA95" s="2" t="str">
        <f t="shared" si="15"/>
        <v/>
      </c>
      <c r="CB95" s="2" t="str">
        <f t="shared" si="16"/>
        <v/>
      </c>
      <c r="CG95" s="2">
        <f t="shared" si="17"/>
        <v>0</v>
      </c>
      <c r="CH95" s="2" t="str">
        <f t="shared" si="18"/>
        <v/>
      </c>
      <c r="CI95" s="1"/>
      <c r="CJ95" s="1"/>
      <c r="CK95" s="1"/>
      <c r="CL95" s="1"/>
      <c r="CM95" s="1"/>
      <c r="CN95" s="1"/>
      <c r="CO95" s="1"/>
      <c r="CP95" s="1"/>
      <c r="CQ95" s="1"/>
    </row>
    <row r="96" spans="1:95" x14ac:dyDescent="0.25">
      <c r="A96" s="662" t="s">
        <v>89</v>
      </c>
      <c r="B96" s="663"/>
      <c r="C96" s="190">
        <f t="shared" si="13"/>
        <v>0</v>
      </c>
      <c r="D96" s="41">
        <f t="shared" si="14"/>
        <v>0</v>
      </c>
      <c r="E96" s="232">
        <f t="shared" si="14"/>
        <v>0</v>
      </c>
      <c r="F96" s="192"/>
      <c r="G96" s="193"/>
      <c r="H96" s="194"/>
      <c r="I96" s="195"/>
      <c r="J96" s="192"/>
      <c r="K96" s="196"/>
      <c r="L96" s="194"/>
      <c r="M96" s="197"/>
      <c r="N96" s="192"/>
      <c r="O96" s="196"/>
      <c r="P96" s="195"/>
      <c r="Q96" s="197"/>
      <c r="R96" s="198"/>
      <c r="S96" s="196"/>
      <c r="T96" s="195"/>
      <c r="U96" s="197"/>
      <c r="V96" s="198"/>
      <c r="W96" s="196"/>
      <c r="X96" s="195"/>
      <c r="Y96" s="196"/>
      <c r="Z96" s="198"/>
      <c r="AA96" s="197"/>
      <c r="AB96" s="198"/>
      <c r="AC96" s="196"/>
      <c r="AD96" s="195"/>
      <c r="AE96" s="197"/>
      <c r="AF96" s="198"/>
      <c r="AG96" s="196"/>
      <c r="AH96" s="195"/>
      <c r="AI96" s="197"/>
      <c r="AJ96" s="198"/>
      <c r="AK96" s="196"/>
      <c r="AL96" s="195"/>
      <c r="AM96" s="196"/>
      <c r="AN96" s="199"/>
      <c r="AO96" s="83"/>
      <c r="AP96" s="84"/>
      <c r="AQ96" s="84"/>
      <c r="AR96" s="84"/>
      <c r="CA96" s="2" t="str">
        <f t="shared" si="15"/>
        <v/>
      </c>
      <c r="CB96" s="2" t="str">
        <f t="shared" si="16"/>
        <v/>
      </c>
      <c r="CG96" s="2">
        <f t="shared" si="17"/>
        <v>0</v>
      </c>
      <c r="CH96" s="2" t="str">
        <f t="shared" si="18"/>
        <v/>
      </c>
      <c r="CI96" s="1"/>
      <c r="CJ96" s="1"/>
      <c r="CK96" s="1"/>
      <c r="CL96" s="1"/>
      <c r="CM96" s="1"/>
      <c r="CN96" s="1"/>
      <c r="CO96" s="1"/>
      <c r="CP96" s="1"/>
      <c r="CQ96" s="1"/>
    </row>
    <row r="97" spans="1:95" x14ac:dyDescent="0.25">
      <c r="A97" s="664" t="s">
        <v>90</v>
      </c>
      <c r="B97" s="665"/>
      <c r="C97" s="91">
        <f t="shared" si="13"/>
        <v>0</v>
      </c>
      <c r="D97" s="92">
        <f t="shared" si="14"/>
        <v>0</v>
      </c>
      <c r="E97" s="233">
        <f t="shared" si="14"/>
        <v>0</v>
      </c>
      <c r="F97" s="234"/>
      <c r="G97" s="235"/>
      <c r="H97" s="236"/>
      <c r="I97" s="237"/>
      <c r="J97" s="234"/>
      <c r="K97" s="238"/>
      <c r="L97" s="236"/>
      <c r="M97" s="239"/>
      <c r="N97" s="234"/>
      <c r="O97" s="238"/>
      <c r="P97" s="237"/>
      <c r="Q97" s="239"/>
      <c r="R97" s="240"/>
      <c r="S97" s="238"/>
      <c r="T97" s="237"/>
      <c r="U97" s="239"/>
      <c r="V97" s="240"/>
      <c r="W97" s="238"/>
      <c r="X97" s="237"/>
      <c r="Y97" s="238"/>
      <c r="Z97" s="240"/>
      <c r="AA97" s="239"/>
      <c r="AB97" s="240"/>
      <c r="AC97" s="238"/>
      <c r="AD97" s="237"/>
      <c r="AE97" s="239"/>
      <c r="AF97" s="240"/>
      <c r="AG97" s="238"/>
      <c r="AH97" s="237"/>
      <c r="AI97" s="239"/>
      <c r="AJ97" s="240"/>
      <c r="AK97" s="238"/>
      <c r="AL97" s="237"/>
      <c r="AM97" s="238"/>
      <c r="AN97" s="241"/>
      <c r="AO97" s="83"/>
      <c r="AP97" s="84"/>
      <c r="AQ97" s="84"/>
      <c r="AR97" s="84"/>
      <c r="CA97" s="2" t="str">
        <f t="shared" si="15"/>
        <v/>
      </c>
      <c r="CB97" s="2" t="str">
        <f t="shared" si="16"/>
        <v/>
      </c>
      <c r="CG97" s="2">
        <f t="shared" si="17"/>
        <v>0</v>
      </c>
      <c r="CH97" s="2" t="str">
        <f t="shared" si="18"/>
        <v/>
      </c>
      <c r="CI97" s="1"/>
      <c r="CJ97" s="1"/>
      <c r="CK97" s="1"/>
      <c r="CL97" s="1"/>
      <c r="CM97" s="1"/>
      <c r="CN97" s="1"/>
      <c r="CO97" s="1"/>
      <c r="CP97" s="1"/>
      <c r="CQ97" s="1"/>
    </row>
    <row r="98" spans="1:95" x14ac:dyDescent="0.25">
      <c r="A98" s="176" t="s">
        <v>91</v>
      </c>
      <c r="B98" s="20"/>
      <c r="C98" s="20"/>
      <c r="D98" s="19"/>
      <c r="E98" s="158"/>
      <c r="F98" s="158"/>
      <c r="G98" s="158"/>
      <c r="H98" s="158"/>
      <c r="I98" s="158"/>
      <c r="J98" s="158"/>
      <c r="K98" s="158"/>
      <c r="L98" s="158"/>
      <c r="M98" s="158"/>
      <c r="N98" s="158"/>
      <c r="O98" s="158"/>
      <c r="P98" s="158"/>
      <c r="Q98" s="158"/>
      <c r="R98" s="158"/>
      <c r="S98" s="158"/>
      <c r="T98" s="158"/>
      <c r="U98" s="158"/>
      <c r="V98" s="158"/>
      <c r="W98" s="158"/>
      <c r="X98" s="158"/>
      <c r="Y98" s="158"/>
      <c r="Z98" s="158"/>
      <c r="AA98" s="158"/>
      <c r="AB98" s="158"/>
      <c r="AC98" s="158"/>
      <c r="AD98" s="158"/>
      <c r="AE98" s="158"/>
      <c r="AF98" s="158"/>
      <c r="AG98" s="158"/>
      <c r="AH98" s="158"/>
      <c r="AI98" s="158"/>
      <c r="AJ98" s="158"/>
      <c r="AK98" s="158"/>
      <c r="AL98" s="158"/>
      <c r="AM98" s="158"/>
      <c r="AN98" s="158"/>
      <c r="AO98" s="67"/>
      <c r="AP98" s="67"/>
      <c r="AQ98" s="67"/>
      <c r="AR98" s="67"/>
      <c r="CI98" s="1"/>
      <c r="CJ98" s="1"/>
      <c r="CK98" s="1"/>
      <c r="CL98" s="1"/>
      <c r="CM98" s="1"/>
      <c r="CN98" s="1"/>
      <c r="CO98" s="1"/>
      <c r="CP98" s="1"/>
      <c r="CQ98" s="1"/>
    </row>
    <row r="99" spans="1:95" x14ac:dyDescent="0.25">
      <c r="A99" s="621" t="s">
        <v>92</v>
      </c>
      <c r="B99" s="625"/>
      <c r="C99" s="622"/>
      <c r="D99" s="160" t="s">
        <v>48</v>
      </c>
      <c r="E99" s="164"/>
      <c r="F99" s="164"/>
      <c r="G99" s="164"/>
      <c r="H99" s="164"/>
      <c r="I99" s="164"/>
      <c r="J99" s="164"/>
      <c r="K99" s="164"/>
      <c r="L99" s="164"/>
      <c r="M99" s="164"/>
      <c r="N99" s="164"/>
      <c r="O99" s="164"/>
      <c r="P99" s="164"/>
      <c r="Q99" s="164"/>
      <c r="R99" s="164"/>
      <c r="S99" s="164"/>
      <c r="T99" s="164"/>
      <c r="U99" s="164"/>
      <c r="V99" s="164"/>
      <c r="W99" s="164"/>
      <c r="X99" s="164"/>
      <c r="Y99" s="164"/>
      <c r="Z99" s="171"/>
      <c r="AA99" s="171"/>
      <c r="AB99" s="171"/>
      <c r="AC99" s="171"/>
      <c r="AD99" s="171"/>
      <c r="AE99" s="171"/>
      <c r="AF99" s="171"/>
      <c r="AG99" s="171"/>
      <c r="AH99" s="171"/>
      <c r="AI99" s="171"/>
      <c r="AJ99" s="171"/>
      <c r="AK99" s="171"/>
      <c r="AL99" s="171"/>
      <c r="AM99" s="171"/>
      <c r="AN99" s="171"/>
      <c r="AO99" s="99"/>
      <c r="AP99" s="99"/>
      <c r="AQ99" s="99"/>
      <c r="AR99" s="99"/>
      <c r="CI99" s="1"/>
      <c r="CJ99" s="1"/>
      <c r="CK99" s="1"/>
      <c r="CL99" s="1"/>
      <c r="CM99" s="1"/>
      <c r="CN99" s="1"/>
      <c r="CO99" s="1"/>
      <c r="CP99" s="1"/>
      <c r="CQ99" s="1"/>
    </row>
    <row r="100" spans="1:95" ht="21" x14ac:dyDescent="0.25">
      <c r="A100" s="636" t="s">
        <v>93</v>
      </c>
      <c r="B100" s="638"/>
      <c r="C100" s="242" t="s">
        <v>94</v>
      </c>
      <c r="D100" s="243"/>
      <c r="E100" s="244"/>
      <c r="F100" s="164"/>
      <c r="G100" s="164"/>
      <c r="H100" s="164"/>
      <c r="I100" s="164"/>
      <c r="J100" s="164"/>
      <c r="K100" s="164"/>
      <c r="L100" s="164"/>
      <c r="M100" s="164"/>
      <c r="N100" s="164"/>
      <c r="O100" s="164"/>
      <c r="P100" s="164"/>
      <c r="Q100" s="164"/>
      <c r="R100" s="164"/>
      <c r="S100" s="164"/>
      <c r="T100" s="164"/>
      <c r="U100" s="164"/>
      <c r="V100" s="164"/>
      <c r="W100" s="164"/>
      <c r="X100" s="164"/>
      <c r="Y100" s="164"/>
      <c r="Z100" s="171"/>
      <c r="AA100" s="171"/>
      <c r="AB100" s="171"/>
      <c r="AC100" s="171"/>
      <c r="AD100" s="171"/>
      <c r="AE100" s="171"/>
      <c r="AF100" s="171"/>
      <c r="AG100" s="171"/>
      <c r="AH100" s="171"/>
      <c r="AI100" s="171"/>
      <c r="AJ100" s="171"/>
      <c r="AK100" s="171"/>
      <c r="AL100" s="171"/>
      <c r="AM100" s="171"/>
      <c r="AN100" s="171"/>
      <c r="AO100" s="164"/>
      <c r="AP100" s="164"/>
      <c r="AQ100" s="164"/>
      <c r="AR100" s="164"/>
      <c r="CI100" s="1"/>
      <c r="CJ100" s="1"/>
      <c r="CK100" s="1"/>
      <c r="CL100" s="1"/>
      <c r="CM100" s="1"/>
      <c r="CN100" s="1"/>
      <c r="CO100" s="1"/>
      <c r="CP100" s="1"/>
      <c r="CQ100" s="1"/>
    </row>
    <row r="101" spans="1:95" x14ac:dyDescent="0.25">
      <c r="A101" s="666"/>
      <c r="B101" s="667"/>
      <c r="C101" s="245" t="s">
        <v>95</v>
      </c>
      <c r="D101" s="199"/>
      <c r="E101" s="244"/>
      <c r="F101" s="164"/>
      <c r="G101" s="164"/>
      <c r="H101" s="164"/>
      <c r="I101" s="164"/>
      <c r="J101" s="164"/>
      <c r="K101" s="164"/>
      <c r="L101" s="164"/>
      <c r="M101" s="164"/>
      <c r="N101" s="164"/>
      <c r="O101" s="164"/>
      <c r="P101" s="164"/>
      <c r="Q101" s="164"/>
      <c r="R101" s="164"/>
      <c r="S101" s="164"/>
      <c r="T101" s="164"/>
      <c r="U101" s="164"/>
      <c r="V101" s="164"/>
      <c r="W101" s="164"/>
      <c r="X101" s="164"/>
      <c r="Y101" s="164"/>
      <c r="Z101" s="171"/>
      <c r="AA101" s="171"/>
      <c r="AB101" s="171"/>
      <c r="AC101" s="171"/>
      <c r="AD101" s="171"/>
      <c r="AE101" s="171"/>
      <c r="AF101" s="171"/>
      <c r="AG101" s="171"/>
      <c r="AH101" s="171"/>
      <c r="AI101" s="171"/>
      <c r="AJ101" s="171"/>
      <c r="AK101" s="171"/>
      <c r="AL101" s="171"/>
      <c r="AM101" s="171"/>
      <c r="AN101" s="171"/>
      <c r="AO101" s="164"/>
      <c r="AP101" s="164"/>
      <c r="AQ101" s="164"/>
      <c r="AR101" s="164"/>
      <c r="CI101" s="1"/>
      <c r="CJ101" s="1"/>
      <c r="CK101" s="1"/>
      <c r="CL101" s="1"/>
      <c r="CM101" s="1"/>
      <c r="CN101" s="1"/>
      <c r="CO101" s="1"/>
      <c r="CP101" s="1"/>
      <c r="CQ101" s="1"/>
    </row>
    <row r="102" spans="1:95" ht="21" x14ac:dyDescent="0.25">
      <c r="A102" s="639"/>
      <c r="B102" s="641"/>
      <c r="C102" s="246" t="s">
        <v>96</v>
      </c>
      <c r="D102" s="247"/>
      <c r="E102" s="244"/>
      <c r="F102" s="164"/>
      <c r="G102" s="164"/>
      <c r="H102" s="164"/>
      <c r="I102" s="164"/>
      <c r="J102" s="164"/>
      <c r="K102" s="164"/>
      <c r="L102" s="164"/>
      <c r="M102" s="164"/>
      <c r="N102" s="164"/>
      <c r="O102" s="164"/>
      <c r="P102" s="164"/>
      <c r="Q102" s="164"/>
      <c r="R102" s="164"/>
      <c r="S102" s="164"/>
      <c r="T102" s="164"/>
      <c r="U102" s="164"/>
      <c r="V102" s="164"/>
      <c r="W102" s="164"/>
      <c r="X102" s="164"/>
      <c r="Y102" s="164"/>
      <c r="Z102" s="171"/>
      <c r="AA102" s="171"/>
      <c r="AB102" s="171"/>
      <c r="AC102" s="171"/>
      <c r="AD102" s="171"/>
      <c r="AE102" s="171"/>
      <c r="AF102" s="171"/>
      <c r="AG102" s="171"/>
      <c r="AH102" s="171"/>
      <c r="AI102" s="171"/>
      <c r="AJ102" s="171"/>
      <c r="AK102" s="171"/>
      <c r="AL102" s="171"/>
      <c r="AM102" s="171"/>
      <c r="AN102" s="171"/>
      <c r="AO102" s="164"/>
      <c r="AP102" s="164"/>
      <c r="AQ102" s="164"/>
      <c r="AR102" s="164"/>
      <c r="CI102" s="1"/>
      <c r="CJ102" s="1"/>
      <c r="CK102" s="1"/>
      <c r="CL102" s="1"/>
      <c r="CM102" s="1"/>
      <c r="CN102" s="1"/>
      <c r="CO102" s="1"/>
      <c r="CP102" s="1"/>
      <c r="CQ102" s="1"/>
    </row>
    <row r="103" spans="1:95" ht="15.75" x14ac:dyDescent="0.25">
      <c r="A103" s="248" t="s">
        <v>228</v>
      </c>
      <c r="B103" s="97"/>
      <c r="C103" s="249"/>
      <c r="D103" s="250"/>
      <c r="E103" s="251"/>
      <c r="F103" s="252"/>
      <c r="G103" s="252"/>
      <c r="H103" s="253"/>
      <c r="I103" s="252"/>
      <c r="J103" s="65"/>
      <c r="K103" s="254"/>
      <c r="L103" s="255"/>
      <c r="M103" s="254"/>
      <c r="N103" s="254"/>
      <c r="O103" s="256"/>
      <c r="P103" s="65"/>
      <c r="Q103" s="254"/>
      <c r="R103" s="256"/>
      <c r="S103" s="65"/>
      <c r="T103" s="254"/>
      <c r="U103" s="65"/>
      <c r="V103" s="65"/>
      <c r="W103" s="256"/>
      <c r="X103" s="256"/>
      <c r="Y103" s="256"/>
      <c r="Z103" s="257"/>
      <c r="AA103" s="65"/>
      <c r="AB103" s="256"/>
      <c r="AC103" s="256"/>
      <c r="AD103" s="256"/>
      <c r="AE103" s="256"/>
      <c r="AF103" s="257"/>
      <c r="AG103" s="65"/>
      <c r="AH103" s="256"/>
      <c r="AI103" s="256"/>
      <c r="AJ103" s="256"/>
      <c r="AK103" s="65"/>
      <c r="AL103" s="254"/>
      <c r="AM103" s="256"/>
      <c r="AN103" s="254"/>
      <c r="AO103" s="258"/>
      <c r="AP103" s="65"/>
      <c r="AQ103" s="158"/>
      <c r="AR103" s="158"/>
      <c r="CI103" s="1"/>
      <c r="CJ103" s="1"/>
      <c r="CK103" s="1"/>
      <c r="CL103" s="1"/>
      <c r="CM103" s="1"/>
      <c r="CN103" s="1"/>
      <c r="CO103" s="1"/>
      <c r="CP103" s="1"/>
      <c r="CQ103" s="1"/>
    </row>
    <row r="104" spans="1:95" ht="18.75" customHeight="1" x14ac:dyDescent="0.25">
      <c r="A104" s="643" t="s">
        <v>81</v>
      </c>
      <c r="B104" s="668"/>
      <c r="C104" s="636" t="s">
        <v>2</v>
      </c>
      <c r="D104" s="637"/>
      <c r="E104" s="638"/>
      <c r="F104" s="621" t="s">
        <v>3</v>
      </c>
      <c r="G104" s="625"/>
      <c r="H104" s="625"/>
      <c r="I104" s="625"/>
      <c r="J104" s="625"/>
      <c r="K104" s="625"/>
      <c r="L104" s="625"/>
      <c r="M104" s="625"/>
      <c r="N104" s="625"/>
      <c r="O104" s="625"/>
      <c r="P104" s="625"/>
      <c r="Q104" s="625"/>
      <c r="R104" s="625"/>
      <c r="S104" s="625"/>
      <c r="T104" s="625"/>
      <c r="U104" s="625"/>
      <c r="V104" s="625"/>
      <c r="W104" s="625"/>
      <c r="X104" s="625"/>
      <c r="Y104" s="625"/>
      <c r="Z104" s="625"/>
      <c r="AA104" s="625"/>
      <c r="AB104" s="625"/>
      <c r="AC104" s="625"/>
      <c r="AD104" s="625"/>
      <c r="AE104" s="625"/>
      <c r="AF104" s="625"/>
      <c r="AG104" s="625"/>
      <c r="AH104" s="625"/>
      <c r="AI104" s="625"/>
      <c r="AJ104" s="625"/>
      <c r="AK104" s="625"/>
      <c r="AL104" s="625"/>
      <c r="AM104" s="622"/>
      <c r="AN104" s="618" t="s">
        <v>223</v>
      </c>
      <c r="AO104" s="259"/>
      <c r="AP104" s="164"/>
      <c r="AQ104" s="164"/>
      <c r="AR104" s="164"/>
      <c r="CI104" s="1"/>
      <c r="CJ104" s="1"/>
      <c r="CK104" s="1"/>
      <c r="CL104" s="1"/>
      <c r="CM104" s="1"/>
      <c r="CN104" s="1"/>
      <c r="CO104" s="1"/>
      <c r="CP104" s="1"/>
      <c r="CQ104" s="1"/>
    </row>
    <row r="105" spans="1:95" x14ac:dyDescent="0.25">
      <c r="A105" s="644"/>
      <c r="B105" s="669"/>
      <c r="C105" s="639"/>
      <c r="D105" s="640"/>
      <c r="E105" s="641"/>
      <c r="F105" s="621" t="s">
        <v>6</v>
      </c>
      <c r="G105" s="622"/>
      <c r="H105" s="621" t="s">
        <v>7</v>
      </c>
      <c r="I105" s="622"/>
      <c r="J105" s="621" t="s">
        <v>8</v>
      </c>
      <c r="K105" s="622"/>
      <c r="L105" s="621" t="s">
        <v>9</v>
      </c>
      <c r="M105" s="622"/>
      <c r="N105" s="621" t="s">
        <v>10</v>
      </c>
      <c r="O105" s="622"/>
      <c r="P105" s="623" t="s">
        <v>11</v>
      </c>
      <c r="Q105" s="624"/>
      <c r="R105" s="623" t="s">
        <v>12</v>
      </c>
      <c r="S105" s="624"/>
      <c r="T105" s="623" t="s">
        <v>13</v>
      </c>
      <c r="U105" s="624"/>
      <c r="V105" s="623" t="s">
        <v>14</v>
      </c>
      <c r="W105" s="624"/>
      <c r="X105" s="623" t="s">
        <v>15</v>
      </c>
      <c r="Y105" s="624"/>
      <c r="Z105" s="623" t="s">
        <v>16</v>
      </c>
      <c r="AA105" s="624"/>
      <c r="AB105" s="623" t="s">
        <v>17</v>
      </c>
      <c r="AC105" s="624"/>
      <c r="AD105" s="642" t="s">
        <v>18</v>
      </c>
      <c r="AE105" s="642"/>
      <c r="AF105" s="623" t="s">
        <v>19</v>
      </c>
      <c r="AG105" s="624"/>
      <c r="AH105" s="642" t="s">
        <v>20</v>
      </c>
      <c r="AI105" s="642"/>
      <c r="AJ105" s="623" t="s">
        <v>21</v>
      </c>
      <c r="AK105" s="624"/>
      <c r="AL105" s="642" t="s">
        <v>22</v>
      </c>
      <c r="AM105" s="624"/>
      <c r="AN105" s="619"/>
      <c r="AO105" s="99"/>
      <c r="AP105" s="99"/>
      <c r="AQ105" s="99"/>
      <c r="AR105" s="99"/>
      <c r="CI105" s="1"/>
      <c r="CJ105" s="1"/>
      <c r="CK105" s="1"/>
      <c r="CL105" s="1"/>
      <c r="CM105" s="1"/>
      <c r="CN105" s="1"/>
      <c r="CO105" s="1"/>
      <c r="CP105" s="1"/>
      <c r="CQ105" s="1"/>
    </row>
    <row r="106" spans="1:95" x14ac:dyDescent="0.25">
      <c r="A106" s="645"/>
      <c r="B106" s="670"/>
      <c r="C106" s="69" t="s">
        <v>27</v>
      </c>
      <c r="D106" s="70" t="s">
        <v>36</v>
      </c>
      <c r="E106" s="71" t="s">
        <v>29</v>
      </c>
      <c r="F106" s="108" t="s">
        <v>36</v>
      </c>
      <c r="G106" s="71" t="s">
        <v>29</v>
      </c>
      <c r="H106" s="108" t="s">
        <v>36</v>
      </c>
      <c r="I106" s="71" t="s">
        <v>29</v>
      </c>
      <c r="J106" s="108" t="s">
        <v>36</v>
      </c>
      <c r="K106" s="71" t="s">
        <v>29</v>
      </c>
      <c r="L106" s="108" t="s">
        <v>36</v>
      </c>
      <c r="M106" s="71" t="s">
        <v>29</v>
      </c>
      <c r="N106" s="108" t="s">
        <v>36</v>
      </c>
      <c r="O106" s="71" t="s">
        <v>29</v>
      </c>
      <c r="P106" s="108" t="s">
        <v>36</v>
      </c>
      <c r="Q106" s="71" t="s">
        <v>29</v>
      </c>
      <c r="R106" s="108" t="s">
        <v>36</v>
      </c>
      <c r="S106" s="71" t="s">
        <v>29</v>
      </c>
      <c r="T106" s="108" t="s">
        <v>36</v>
      </c>
      <c r="U106" s="71" t="s">
        <v>29</v>
      </c>
      <c r="V106" s="108" t="s">
        <v>36</v>
      </c>
      <c r="W106" s="71" t="s">
        <v>29</v>
      </c>
      <c r="X106" s="108" t="s">
        <v>36</v>
      </c>
      <c r="Y106" s="71" t="s">
        <v>29</v>
      </c>
      <c r="Z106" s="108" t="s">
        <v>36</v>
      </c>
      <c r="AA106" s="71" t="s">
        <v>29</v>
      </c>
      <c r="AB106" s="108" t="s">
        <v>36</v>
      </c>
      <c r="AC106" s="71" t="s">
        <v>29</v>
      </c>
      <c r="AD106" s="117" t="s">
        <v>36</v>
      </c>
      <c r="AE106" s="117" t="s">
        <v>29</v>
      </c>
      <c r="AF106" s="108" t="s">
        <v>36</v>
      </c>
      <c r="AG106" s="71" t="s">
        <v>29</v>
      </c>
      <c r="AH106" s="117" t="s">
        <v>36</v>
      </c>
      <c r="AI106" s="117" t="s">
        <v>29</v>
      </c>
      <c r="AJ106" s="108" t="s">
        <v>36</v>
      </c>
      <c r="AK106" s="71" t="s">
        <v>29</v>
      </c>
      <c r="AL106" s="117" t="s">
        <v>36</v>
      </c>
      <c r="AM106" s="71" t="s">
        <v>29</v>
      </c>
      <c r="AN106" s="620"/>
      <c r="AO106" s="260"/>
      <c r="AP106" s="99"/>
      <c r="AQ106" s="99"/>
      <c r="AR106" s="99"/>
      <c r="CI106" s="1"/>
      <c r="CJ106" s="1"/>
      <c r="CK106" s="1"/>
      <c r="CL106" s="1"/>
      <c r="CM106" s="1"/>
      <c r="CN106" s="1"/>
      <c r="CO106" s="1"/>
      <c r="CP106" s="1"/>
      <c r="CQ106" s="1"/>
    </row>
    <row r="107" spans="1:95" ht="21" customHeight="1" x14ac:dyDescent="0.25">
      <c r="A107" s="674" t="s">
        <v>97</v>
      </c>
      <c r="B107" s="675"/>
      <c r="C107" s="212">
        <f>SUM(D107+E107)</f>
        <v>0</v>
      </c>
      <c r="D107" s="261">
        <f t="shared" ref="D107:E109" si="19">SUM(F107+H107+J107+L107+N107+P107+R107+T107+V107+X107+Z107+AB107+AD107+AF107+AH107+AJ107+AL107)</f>
        <v>0</v>
      </c>
      <c r="E107" s="77">
        <f t="shared" si="19"/>
        <v>0</v>
      </c>
      <c r="F107" s="262"/>
      <c r="G107" s="263"/>
      <c r="H107" s="262"/>
      <c r="I107" s="263"/>
      <c r="J107" s="262"/>
      <c r="K107" s="263"/>
      <c r="L107" s="262"/>
      <c r="M107" s="263"/>
      <c r="N107" s="262"/>
      <c r="O107" s="263"/>
      <c r="P107" s="262"/>
      <c r="Q107" s="263"/>
      <c r="R107" s="262"/>
      <c r="S107" s="263"/>
      <c r="T107" s="262"/>
      <c r="U107" s="263"/>
      <c r="V107" s="262"/>
      <c r="W107" s="263"/>
      <c r="X107" s="262"/>
      <c r="Y107" s="263"/>
      <c r="Z107" s="262"/>
      <c r="AA107" s="263"/>
      <c r="AB107" s="262"/>
      <c r="AC107" s="263"/>
      <c r="AD107" s="264"/>
      <c r="AE107" s="265"/>
      <c r="AF107" s="262"/>
      <c r="AG107" s="263"/>
      <c r="AH107" s="264"/>
      <c r="AI107" s="265"/>
      <c r="AJ107" s="262"/>
      <c r="AK107" s="263"/>
      <c r="AL107" s="264"/>
      <c r="AM107" s="263"/>
      <c r="AN107" s="266"/>
      <c r="AO107" s="83"/>
      <c r="AP107" s="84"/>
      <c r="AQ107" s="84"/>
      <c r="AR107" s="84"/>
      <c r="CA107" s="2" t="str">
        <f>IF(C107=0,"",IF(AN107="",IF(C107="",""," No olvide escribir la columna Beneficiarios.-"),""))</f>
        <v/>
      </c>
      <c r="CB107" s="2" t="str">
        <f>IF(C107&lt;AN107," El número de Beneficiarios NO puede ser mayor que el Total.-","")</f>
        <v/>
      </c>
      <c r="CG107" s="2">
        <f>IF(C107&lt;AN107,1,0)</f>
        <v>0</v>
      </c>
      <c r="CH107" s="2" t="str">
        <f>IF(C107=0,"",IF(AN107="",IF(C107="","",1),0))</f>
        <v/>
      </c>
      <c r="CI107" s="1"/>
      <c r="CJ107" s="1"/>
      <c r="CK107" s="1"/>
      <c r="CL107" s="1"/>
      <c r="CM107" s="1"/>
      <c r="CN107" s="1"/>
      <c r="CO107" s="1"/>
      <c r="CP107" s="1"/>
      <c r="CQ107" s="1"/>
    </row>
    <row r="108" spans="1:95" ht="21" customHeight="1" x14ac:dyDescent="0.25">
      <c r="A108" s="676" t="s">
        <v>98</v>
      </c>
      <c r="B108" s="677"/>
      <c r="C108" s="75">
        <f>SUM(D108+E108)</f>
        <v>0</v>
      </c>
      <c r="D108" s="76">
        <f t="shared" si="19"/>
        <v>0</v>
      </c>
      <c r="E108" s="86">
        <f t="shared" si="19"/>
        <v>0</v>
      </c>
      <c r="F108" s="267"/>
      <c r="G108" s="268"/>
      <c r="H108" s="267"/>
      <c r="I108" s="268"/>
      <c r="J108" s="267"/>
      <c r="K108" s="268"/>
      <c r="L108" s="267"/>
      <c r="M108" s="268"/>
      <c r="N108" s="267"/>
      <c r="O108" s="268"/>
      <c r="P108" s="267"/>
      <c r="Q108" s="268"/>
      <c r="R108" s="267"/>
      <c r="S108" s="268"/>
      <c r="T108" s="267"/>
      <c r="U108" s="268"/>
      <c r="V108" s="267"/>
      <c r="W108" s="268"/>
      <c r="X108" s="267"/>
      <c r="Y108" s="268"/>
      <c r="Z108" s="267"/>
      <c r="AA108" s="268"/>
      <c r="AB108" s="267"/>
      <c r="AC108" s="268"/>
      <c r="AD108" s="269"/>
      <c r="AE108" s="270"/>
      <c r="AF108" s="267"/>
      <c r="AG108" s="268"/>
      <c r="AH108" s="269"/>
      <c r="AI108" s="270"/>
      <c r="AJ108" s="267"/>
      <c r="AK108" s="268"/>
      <c r="AL108" s="269"/>
      <c r="AM108" s="268"/>
      <c r="AN108" s="271"/>
      <c r="AO108" s="83"/>
      <c r="AP108" s="84"/>
      <c r="AQ108" s="84"/>
      <c r="AR108" s="84"/>
      <c r="CA108" s="2" t="str">
        <f>IF(C108=0,"",IF(AN108="",IF(C108="",""," No olvide escribir la columna Beneficiarios.-"),""))</f>
        <v/>
      </c>
      <c r="CB108" s="2" t="str">
        <f>IF(C108&lt;AN108," El número de Beneficiarios NO puede ser mayor que el Total.-","")</f>
        <v/>
      </c>
      <c r="CG108" s="2">
        <f>IF(C108&lt;AN108,1,0)</f>
        <v>0</v>
      </c>
      <c r="CH108" s="2" t="str">
        <f>IF(C108=0,"",IF(AN108="",IF(C108="","",1),0))</f>
        <v/>
      </c>
      <c r="CI108" s="1"/>
      <c r="CJ108" s="1"/>
      <c r="CK108" s="1"/>
      <c r="CL108" s="1"/>
      <c r="CM108" s="1"/>
      <c r="CN108" s="1"/>
      <c r="CO108" s="1"/>
      <c r="CP108" s="1"/>
      <c r="CQ108" s="1"/>
    </row>
    <row r="109" spans="1:95" ht="21" customHeight="1" x14ac:dyDescent="0.25">
      <c r="A109" s="678" t="s">
        <v>99</v>
      </c>
      <c r="B109" s="679"/>
      <c r="C109" s="91">
        <f>SUM(D109+E109)</f>
        <v>0</v>
      </c>
      <c r="D109" s="92">
        <f t="shared" si="19"/>
        <v>0</v>
      </c>
      <c r="E109" s="54">
        <f t="shared" si="19"/>
        <v>0</v>
      </c>
      <c r="F109" s="272"/>
      <c r="G109" s="273"/>
      <c r="H109" s="272"/>
      <c r="I109" s="273"/>
      <c r="J109" s="272"/>
      <c r="K109" s="273"/>
      <c r="L109" s="272"/>
      <c r="M109" s="273"/>
      <c r="N109" s="272"/>
      <c r="O109" s="273"/>
      <c r="P109" s="272"/>
      <c r="Q109" s="273"/>
      <c r="R109" s="272"/>
      <c r="S109" s="273"/>
      <c r="T109" s="272"/>
      <c r="U109" s="273"/>
      <c r="V109" s="272"/>
      <c r="W109" s="273"/>
      <c r="X109" s="272"/>
      <c r="Y109" s="273"/>
      <c r="Z109" s="272"/>
      <c r="AA109" s="273"/>
      <c r="AB109" s="272"/>
      <c r="AC109" s="273"/>
      <c r="AD109" s="274"/>
      <c r="AE109" s="275"/>
      <c r="AF109" s="272"/>
      <c r="AG109" s="273"/>
      <c r="AH109" s="274"/>
      <c r="AI109" s="275"/>
      <c r="AJ109" s="272"/>
      <c r="AK109" s="273"/>
      <c r="AL109" s="274"/>
      <c r="AM109" s="273"/>
      <c r="AN109" s="276"/>
      <c r="AO109" s="83"/>
      <c r="AP109" s="84"/>
      <c r="AQ109" s="84"/>
      <c r="AR109" s="84"/>
      <c r="CA109" s="2" t="str">
        <f>IF(C109=0,"",IF(AN109="",IF(C109="",""," No olvide escribir la columna Beneficiarios.-"),""))</f>
        <v/>
      </c>
      <c r="CB109" s="2" t="str">
        <f>IF(C109&lt;AN109," El número de Beneficiarios NO puede ser mayor que el Total.-","")</f>
        <v/>
      </c>
      <c r="CG109" s="2">
        <f>IF(C109&lt;AN109,1,0)</f>
        <v>0</v>
      </c>
      <c r="CH109" s="2" t="str">
        <f>IF(C109=0,"",IF(AN109="",IF(C109="","",1),0))</f>
        <v/>
      </c>
      <c r="CI109" s="1"/>
      <c r="CJ109" s="1"/>
      <c r="CK109" s="1"/>
      <c r="CL109" s="1"/>
      <c r="CM109" s="1"/>
      <c r="CN109" s="1"/>
      <c r="CO109" s="1"/>
      <c r="CP109" s="1"/>
      <c r="CQ109" s="1"/>
    </row>
    <row r="110" spans="1:95" x14ac:dyDescent="0.25">
      <c r="A110" s="176" t="s">
        <v>100</v>
      </c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19"/>
      <c r="AC110" s="20"/>
      <c r="AD110" s="20"/>
      <c r="AE110" s="20"/>
      <c r="AF110" s="20"/>
      <c r="AG110" s="20"/>
      <c r="AH110" s="158"/>
      <c r="AI110" s="158"/>
      <c r="AJ110" s="158"/>
      <c r="AK110" s="158"/>
      <c r="AL110" s="158"/>
      <c r="AM110" s="158"/>
      <c r="AN110" s="158"/>
      <c r="AO110" s="67"/>
      <c r="AP110" s="67"/>
      <c r="AQ110" s="67"/>
      <c r="AR110" s="67"/>
      <c r="CI110" s="1"/>
      <c r="CJ110" s="1"/>
      <c r="CK110" s="1"/>
      <c r="CL110" s="1"/>
      <c r="CM110" s="1"/>
      <c r="CN110" s="1"/>
      <c r="CO110" s="1"/>
      <c r="CP110" s="1"/>
      <c r="CQ110" s="1"/>
    </row>
    <row r="111" spans="1:95" ht="15" customHeight="1" x14ac:dyDescent="0.25">
      <c r="A111" s="643" t="s">
        <v>101</v>
      </c>
      <c r="B111" s="668"/>
      <c r="C111" s="643" t="s">
        <v>48</v>
      </c>
      <c r="D111" s="687"/>
      <c r="E111" s="668"/>
      <c r="F111" s="621" t="s">
        <v>102</v>
      </c>
      <c r="G111" s="622"/>
      <c r="H111" s="688" t="s">
        <v>103</v>
      </c>
      <c r="I111" s="622"/>
      <c r="J111" s="621" t="s">
        <v>104</v>
      </c>
      <c r="K111" s="622"/>
      <c r="L111" s="621" t="s">
        <v>105</v>
      </c>
      <c r="M111" s="622"/>
      <c r="N111" s="621" t="s">
        <v>106</v>
      </c>
      <c r="O111" s="622"/>
      <c r="P111" s="623" t="s">
        <v>107</v>
      </c>
      <c r="Q111" s="624"/>
      <c r="R111" s="623" t="s">
        <v>108</v>
      </c>
      <c r="S111" s="624"/>
      <c r="T111" s="623" t="s">
        <v>109</v>
      </c>
      <c r="U111" s="642"/>
      <c r="V111" s="623" t="s">
        <v>110</v>
      </c>
      <c r="W111" s="642"/>
      <c r="X111" s="685" t="s">
        <v>111</v>
      </c>
      <c r="Y111" s="680" t="s">
        <v>112</v>
      </c>
      <c r="Z111" s="642"/>
      <c r="AA111" s="642"/>
      <c r="AB111" s="624"/>
      <c r="AC111" s="681" t="s">
        <v>113</v>
      </c>
      <c r="AD111" s="682"/>
      <c r="AE111" s="642" t="s">
        <v>114</v>
      </c>
      <c r="AF111" s="642"/>
      <c r="AG111" s="642"/>
      <c r="AH111" s="624"/>
      <c r="AI111" s="618" t="s">
        <v>229</v>
      </c>
      <c r="AJ111" s="68"/>
      <c r="AK111" s="68"/>
      <c r="AL111" s="68"/>
      <c r="AM111" s="68"/>
      <c r="AN111" s="68"/>
      <c r="AO111" s="68"/>
      <c r="AP111" s="68"/>
      <c r="AQ111" s="68"/>
      <c r="AR111" s="68"/>
      <c r="CI111" s="1"/>
      <c r="CJ111" s="1"/>
      <c r="CK111" s="1"/>
      <c r="CL111" s="1"/>
      <c r="CM111" s="1"/>
      <c r="CN111" s="1"/>
      <c r="CO111" s="1"/>
      <c r="CP111" s="1"/>
      <c r="CQ111" s="1"/>
    </row>
    <row r="112" spans="1:95" ht="21" x14ac:dyDescent="0.25">
      <c r="A112" s="645"/>
      <c r="B112" s="670"/>
      <c r="C112" s="69" t="s">
        <v>27</v>
      </c>
      <c r="D112" s="70" t="s">
        <v>28</v>
      </c>
      <c r="E112" s="277" t="s">
        <v>29</v>
      </c>
      <c r="F112" s="72" t="s">
        <v>36</v>
      </c>
      <c r="G112" s="278" t="s">
        <v>29</v>
      </c>
      <c r="H112" s="72" t="s">
        <v>36</v>
      </c>
      <c r="I112" s="278" t="s">
        <v>29</v>
      </c>
      <c r="J112" s="72" t="s">
        <v>36</v>
      </c>
      <c r="K112" s="278" t="s">
        <v>29</v>
      </c>
      <c r="L112" s="72" t="s">
        <v>36</v>
      </c>
      <c r="M112" s="278" t="s">
        <v>29</v>
      </c>
      <c r="N112" s="72" t="s">
        <v>36</v>
      </c>
      <c r="O112" s="278" t="s">
        <v>29</v>
      </c>
      <c r="P112" s="72" t="s">
        <v>36</v>
      </c>
      <c r="Q112" s="278" t="s">
        <v>29</v>
      </c>
      <c r="R112" s="72" t="s">
        <v>36</v>
      </c>
      <c r="S112" s="278" t="s">
        <v>29</v>
      </c>
      <c r="T112" s="72" t="s">
        <v>36</v>
      </c>
      <c r="U112" s="279" t="s">
        <v>29</v>
      </c>
      <c r="V112" s="72" t="s">
        <v>36</v>
      </c>
      <c r="W112" s="279" t="s">
        <v>29</v>
      </c>
      <c r="X112" s="686"/>
      <c r="Y112" s="280" t="s">
        <v>115</v>
      </c>
      <c r="Z112" s="281" t="s">
        <v>116</v>
      </c>
      <c r="AA112" s="282" t="s">
        <v>117</v>
      </c>
      <c r="AB112" s="160" t="s">
        <v>118</v>
      </c>
      <c r="AC112" s="283" t="s">
        <v>119</v>
      </c>
      <c r="AD112" s="284" t="s">
        <v>120</v>
      </c>
      <c r="AE112" s="285" t="s">
        <v>121</v>
      </c>
      <c r="AF112" s="160" t="s">
        <v>122</v>
      </c>
      <c r="AG112" s="286" t="s">
        <v>123</v>
      </c>
      <c r="AH112" s="160" t="s">
        <v>124</v>
      </c>
      <c r="AI112" s="620"/>
      <c r="AJ112" s="68"/>
      <c r="AK112" s="68"/>
      <c r="AL112" s="68"/>
      <c r="AM112" s="68"/>
      <c r="AN112" s="68"/>
      <c r="AO112" s="68"/>
      <c r="AP112" s="68"/>
      <c r="AQ112" s="68"/>
      <c r="AR112" s="68"/>
      <c r="CI112" s="1"/>
      <c r="CJ112" s="1"/>
      <c r="CK112" s="1"/>
      <c r="CL112" s="1"/>
      <c r="CM112" s="1"/>
      <c r="CN112" s="1"/>
      <c r="CO112" s="1"/>
      <c r="CP112" s="1"/>
      <c r="CQ112" s="1"/>
    </row>
    <row r="113" spans="1:95" x14ac:dyDescent="0.25">
      <c r="A113" s="674" t="s">
        <v>125</v>
      </c>
      <c r="B113" s="675"/>
      <c r="C113" s="103">
        <f>SUM(D113+E113)</f>
        <v>0</v>
      </c>
      <c r="D113" s="104">
        <f>SUM(F113+H113+J113+L113+N113+P113+R113+T113+V113)</f>
        <v>0</v>
      </c>
      <c r="E113" s="31">
        <f>SUM(G113+I113+K113+M113+O113+Q113+S113+U113+W113)</f>
        <v>0</v>
      </c>
      <c r="F113" s="185"/>
      <c r="G113" s="287"/>
      <c r="H113" s="184"/>
      <c r="I113" s="187"/>
      <c r="J113" s="185"/>
      <c r="K113" s="287"/>
      <c r="L113" s="184"/>
      <c r="M113" s="187"/>
      <c r="N113" s="185"/>
      <c r="O113" s="287"/>
      <c r="P113" s="184"/>
      <c r="Q113" s="187"/>
      <c r="R113" s="185"/>
      <c r="S113" s="287"/>
      <c r="T113" s="184"/>
      <c r="U113" s="187"/>
      <c r="V113" s="185"/>
      <c r="W113" s="288"/>
      <c r="X113" s="186"/>
      <c r="Y113" s="289"/>
      <c r="Z113" s="184"/>
      <c r="AA113" s="290"/>
      <c r="AB113" s="291"/>
      <c r="AC113" s="288"/>
      <c r="AD113" s="292"/>
      <c r="AE113" s="289"/>
      <c r="AF113" s="188"/>
      <c r="AG113" s="188"/>
      <c r="AH113" s="188"/>
      <c r="AI113" s="188"/>
      <c r="AJ113" s="83"/>
      <c r="AK113" s="84"/>
      <c r="AL113" s="84"/>
      <c r="AM113" s="84"/>
      <c r="AN113" s="84"/>
      <c r="AO113" s="84"/>
      <c r="AP113" s="84"/>
      <c r="AQ113" s="84"/>
      <c r="AR113" s="84"/>
      <c r="CA113" s="2" t="str">
        <f>IF(C113&lt;&gt;SUM(Y113+Z113),"El nº de atenciones por violencia intrafamiliar  debe ser igual a la sumatoria de Pareja/Ex Pareja y Familiar","")</f>
        <v/>
      </c>
      <c r="CG113" s="2">
        <f>IF(C113&lt;&gt;SUM(Y113+Z113),1,0)</f>
        <v>0</v>
      </c>
      <c r="CH113" s="2">
        <v>0</v>
      </c>
      <c r="CJ113" s="1"/>
      <c r="CK113" s="1"/>
      <c r="CL113" s="1"/>
      <c r="CM113" s="1"/>
      <c r="CN113" s="1"/>
      <c r="CO113" s="1"/>
      <c r="CP113" s="1"/>
      <c r="CQ113" s="1"/>
    </row>
    <row r="114" spans="1:95" x14ac:dyDescent="0.25">
      <c r="A114" s="683" t="s">
        <v>126</v>
      </c>
      <c r="B114" s="684"/>
      <c r="C114" s="293">
        <f>SUM(D114+E114)</f>
        <v>0</v>
      </c>
      <c r="D114" s="294">
        <f>SUM(F114+H114+J114+L114+N114+P114+R114+T114+V114)</f>
        <v>0</v>
      </c>
      <c r="E114" s="295">
        <f>SUM(G114+I114+K114+M114+O114+Q114+S114+U114+W114)</f>
        <v>0</v>
      </c>
      <c r="F114" s="296"/>
      <c r="G114" s="297"/>
      <c r="H114" s="298"/>
      <c r="I114" s="299"/>
      <c r="J114" s="296"/>
      <c r="K114" s="297"/>
      <c r="L114" s="298"/>
      <c r="M114" s="299"/>
      <c r="N114" s="296"/>
      <c r="O114" s="297"/>
      <c r="P114" s="298"/>
      <c r="Q114" s="299"/>
      <c r="R114" s="296"/>
      <c r="S114" s="297"/>
      <c r="T114" s="298"/>
      <c r="U114" s="299"/>
      <c r="V114" s="296"/>
      <c r="W114" s="300"/>
      <c r="X114" s="301"/>
      <c r="Y114" s="302"/>
      <c r="Z114" s="303"/>
      <c r="AA114" s="304"/>
      <c r="AB114" s="304"/>
      <c r="AC114" s="301"/>
      <c r="AD114" s="305"/>
      <c r="AE114" s="306"/>
      <c r="AF114" s="307"/>
      <c r="AG114" s="307"/>
      <c r="AH114" s="307"/>
      <c r="AI114" s="307"/>
      <c r="AJ114" s="83"/>
      <c r="AK114" s="84"/>
      <c r="AL114" s="84"/>
      <c r="AM114" s="84"/>
      <c r="AN114" s="84"/>
      <c r="AO114" s="84"/>
      <c r="AP114" s="84"/>
      <c r="AQ114" s="84"/>
      <c r="AR114" s="84"/>
      <c r="CA114" s="2" t="str">
        <f>IF(C114&lt;&gt;SUM(AA114+AB114),"El nº de atenciones de Otras Violencias debe ser igual a la sumatoria de Conocidos y Desconocidos","")</f>
        <v/>
      </c>
      <c r="CG114" s="2">
        <f>IF(C114&lt;&gt;SUM(AA114+AB114),1,0)</f>
        <v>0</v>
      </c>
      <c r="CH114" s="2">
        <v>0</v>
      </c>
      <c r="CJ114" s="1"/>
      <c r="CK114" s="1"/>
      <c r="CL114" s="1"/>
      <c r="CM114" s="1"/>
      <c r="CN114" s="1"/>
      <c r="CO114" s="1"/>
      <c r="CP114" s="1"/>
      <c r="CQ114" s="1"/>
    </row>
    <row r="115" spans="1:95" x14ac:dyDescent="0.25">
      <c r="A115" s="176" t="s">
        <v>127</v>
      </c>
      <c r="B115" s="308"/>
      <c r="C115" s="308"/>
      <c r="D115" s="176"/>
      <c r="E115" s="176"/>
      <c r="F115" s="176"/>
      <c r="G115" s="176"/>
      <c r="H115" s="176"/>
      <c r="I115" s="176"/>
      <c r="J115" s="176"/>
      <c r="K115" s="176"/>
      <c r="L115" s="176"/>
      <c r="M115" s="176"/>
      <c r="N115" s="176"/>
      <c r="O115" s="176"/>
      <c r="P115" s="176"/>
      <c r="Q115" s="176"/>
      <c r="R115" s="176"/>
      <c r="S115" s="176"/>
      <c r="T115" s="176"/>
      <c r="U115" s="20"/>
      <c r="V115" s="20"/>
      <c r="W115" s="20"/>
      <c r="X115" s="158"/>
      <c r="Y115" s="158"/>
      <c r="Z115" s="158"/>
      <c r="AA115" s="309"/>
      <c r="AB115" s="158"/>
      <c r="AC115" s="158"/>
      <c r="AD115" s="158"/>
      <c r="AE115" s="158"/>
      <c r="AF115" s="158"/>
      <c r="AG115" s="158"/>
      <c r="AH115" s="158"/>
      <c r="AI115" s="158"/>
      <c r="AJ115" s="67"/>
      <c r="AK115" s="67"/>
      <c r="AL115" s="67"/>
      <c r="AM115" s="67"/>
      <c r="AN115" s="67"/>
      <c r="AO115" s="67"/>
      <c r="AP115" s="67"/>
      <c r="AQ115" s="67"/>
      <c r="AR115" s="67"/>
      <c r="CJ115" s="1"/>
      <c r="CK115" s="1"/>
      <c r="CL115" s="1"/>
      <c r="CM115" s="1"/>
      <c r="CN115" s="1"/>
      <c r="CO115" s="1"/>
      <c r="CP115" s="1"/>
      <c r="CQ115" s="1"/>
    </row>
    <row r="116" spans="1:95" ht="15" customHeight="1" x14ac:dyDescent="0.25">
      <c r="A116" s="643" t="s">
        <v>101</v>
      </c>
      <c r="B116" s="668"/>
      <c r="C116" s="633" t="s">
        <v>48</v>
      </c>
      <c r="D116" s="621" t="s">
        <v>3</v>
      </c>
      <c r="E116" s="625"/>
      <c r="F116" s="625"/>
      <c r="G116" s="625"/>
      <c r="H116" s="625"/>
      <c r="I116" s="625"/>
      <c r="J116" s="625"/>
      <c r="K116" s="625"/>
      <c r="L116" s="625"/>
      <c r="M116" s="622"/>
      <c r="N116" s="621" t="s">
        <v>128</v>
      </c>
      <c r="O116" s="622"/>
      <c r="P116" s="618" t="s">
        <v>223</v>
      </c>
      <c r="Q116" s="20"/>
      <c r="R116" s="112"/>
      <c r="S116" s="112"/>
      <c r="T116" s="112"/>
      <c r="U116" s="112"/>
      <c r="V116" s="112"/>
      <c r="W116" s="112"/>
      <c r="X116" s="171"/>
      <c r="Y116" s="171"/>
      <c r="Z116" s="171"/>
      <c r="AA116" s="171"/>
      <c r="AB116" s="171"/>
      <c r="AC116" s="171"/>
      <c r="AD116" s="171"/>
      <c r="AE116" s="171"/>
      <c r="AF116" s="171"/>
      <c r="AG116" s="171"/>
      <c r="AH116" s="171"/>
      <c r="AI116" s="171"/>
      <c r="AJ116" s="68"/>
      <c r="AK116" s="68"/>
      <c r="AL116" s="68"/>
      <c r="AM116" s="68"/>
      <c r="AN116" s="68"/>
      <c r="AO116" s="68"/>
      <c r="AP116" s="68"/>
      <c r="AQ116" s="68"/>
      <c r="AR116" s="68"/>
      <c r="CJ116" s="1"/>
      <c r="CK116" s="1"/>
      <c r="CL116" s="1"/>
      <c r="CM116" s="1"/>
      <c r="CN116" s="1"/>
      <c r="CO116" s="1"/>
      <c r="CP116" s="1"/>
      <c r="CQ116" s="1"/>
    </row>
    <row r="117" spans="1:95" ht="21" x14ac:dyDescent="0.25">
      <c r="A117" s="645"/>
      <c r="B117" s="670"/>
      <c r="C117" s="635"/>
      <c r="D117" s="310" t="s">
        <v>6</v>
      </c>
      <c r="E117" s="310" t="s">
        <v>7</v>
      </c>
      <c r="F117" s="178" t="s">
        <v>8</v>
      </c>
      <c r="G117" s="178" t="s">
        <v>9</v>
      </c>
      <c r="H117" s="178" t="s">
        <v>10</v>
      </c>
      <c r="I117" s="178" t="s">
        <v>129</v>
      </c>
      <c r="J117" s="178" t="s">
        <v>130</v>
      </c>
      <c r="K117" s="178" t="s">
        <v>131</v>
      </c>
      <c r="L117" s="178" t="s">
        <v>132</v>
      </c>
      <c r="M117" s="278" t="s">
        <v>133</v>
      </c>
      <c r="N117" s="72" t="s">
        <v>28</v>
      </c>
      <c r="O117" s="71" t="s">
        <v>29</v>
      </c>
      <c r="P117" s="620"/>
      <c r="Q117" s="20"/>
      <c r="R117" s="112"/>
      <c r="S117" s="112"/>
      <c r="T117" s="112"/>
      <c r="U117" s="112"/>
      <c r="V117" s="112"/>
      <c r="W117" s="112"/>
      <c r="X117" s="171"/>
      <c r="Y117" s="171"/>
      <c r="Z117" s="171"/>
      <c r="AA117" s="171"/>
      <c r="AB117" s="171"/>
      <c r="AC117" s="171"/>
      <c r="AD117" s="171"/>
      <c r="AE117" s="171"/>
      <c r="AF117" s="171"/>
      <c r="AG117" s="171"/>
      <c r="AH117" s="171"/>
      <c r="AI117" s="171"/>
      <c r="AJ117" s="171"/>
      <c r="AK117" s="171"/>
      <c r="AL117" s="171"/>
      <c r="AM117" s="171"/>
      <c r="AN117" s="171"/>
      <c r="AO117" s="171"/>
      <c r="AP117" s="171"/>
      <c r="AQ117" s="171"/>
      <c r="AR117" s="171"/>
      <c r="CJ117" s="1"/>
      <c r="CK117" s="1"/>
      <c r="CL117" s="1"/>
      <c r="CM117" s="1"/>
      <c r="CN117" s="1"/>
      <c r="CO117" s="1"/>
      <c r="CP117" s="1"/>
      <c r="CQ117" s="1"/>
    </row>
    <row r="118" spans="1:95" ht="15.75" customHeight="1" x14ac:dyDescent="0.25">
      <c r="A118" s="618" t="s">
        <v>134</v>
      </c>
      <c r="B118" s="311" t="s">
        <v>135</v>
      </c>
      <c r="C118" s="312">
        <f>SUM(F118:K118)</f>
        <v>0</v>
      </c>
      <c r="D118" s="313"/>
      <c r="E118" s="313"/>
      <c r="F118" s="38"/>
      <c r="G118" s="38"/>
      <c r="H118" s="38"/>
      <c r="I118" s="38"/>
      <c r="J118" s="38"/>
      <c r="K118" s="38"/>
      <c r="L118" s="313"/>
      <c r="M118" s="314"/>
      <c r="N118" s="315"/>
      <c r="O118" s="33"/>
      <c r="P118" s="106"/>
      <c r="Q118" s="83"/>
      <c r="R118" s="84"/>
      <c r="S118" s="84"/>
      <c r="T118" s="84"/>
      <c r="U118" s="84"/>
      <c r="V118" s="84"/>
      <c r="W118" s="84"/>
      <c r="X118" s="84"/>
      <c r="Y118" s="84"/>
      <c r="Z118" s="84"/>
      <c r="AA118" s="84"/>
      <c r="AB118" s="84"/>
      <c r="AC118" s="68"/>
      <c r="AD118" s="68"/>
      <c r="AE118" s="68"/>
      <c r="AF118" s="171"/>
      <c r="AG118" s="171"/>
      <c r="AH118" s="171"/>
      <c r="AI118" s="171"/>
      <c r="AJ118" s="171"/>
      <c r="AK118" s="171"/>
      <c r="AL118" s="171"/>
      <c r="AM118" s="171"/>
      <c r="AN118" s="171"/>
      <c r="AO118" s="171"/>
      <c r="AP118" s="171"/>
      <c r="AQ118" s="171"/>
      <c r="AR118" s="171"/>
      <c r="CA118" s="2" t="str">
        <f>IF(C118&lt;&gt;O118," El número atenciones según sexo NO puede ser diferente al Total.","")</f>
        <v/>
      </c>
      <c r="CB118" s="2" t="str">
        <f>IF(C118=0,"",IF(P118="",IF(C118="",""," No olvide escribir la columna Beneficiarios."),""))</f>
        <v/>
      </c>
      <c r="CC118" s="2" t="str">
        <f>IF(C118&lt;P118," El número de Beneficiarios NO puede ser mayor que el Total.","")</f>
        <v/>
      </c>
      <c r="CG118" s="2">
        <f>IF(C118&lt;&gt;O118,1,0)</f>
        <v>0</v>
      </c>
      <c r="CH118" s="2">
        <f>IF(C118&lt;P118,1,0)</f>
        <v>0</v>
      </c>
      <c r="CI118" s="2" t="str">
        <f>IF(C118=0,"",IF(P118="",IF(C118="","",1),0))</f>
        <v/>
      </c>
      <c r="CJ118" s="1"/>
      <c r="CK118" s="1"/>
      <c r="CL118" s="1"/>
      <c r="CM118" s="1"/>
      <c r="CN118" s="1"/>
      <c r="CO118" s="1"/>
      <c r="CP118" s="1"/>
      <c r="CQ118" s="1"/>
    </row>
    <row r="119" spans="1:95" ht="15.75" customHeight="1" x14ac:dyDescent="0.25">
      <c r="A119" s="620"/>
      <c r="B119" s="316" t="s">
        <v>136</v>
      </c>
      <c r="C119" s="317">
        <f>SUM(F119:K119)</f>
        <v>0</v>
      </c>
      <c r="D119" s="62"/>
      <c r="E119" s="62"/>
      <c r="F119" s="58"/>
      <c r="G119" s="318"/>
      <c r="H119" s="318"/>
      <c r="I119" s="318"/>
      <c r="J119" s="318"/>
      <c r="K119" s="318"/>
      <c r="L119" s="62"/>
      <c r="M119" s="63"/>
      <c r="N119" s="61"/>
      <c r="O119" s="56"/>
      <c r="P119" s="94"/>
      <c r="Q119" s="83"/>
      <c r="R119" s="84"/>
      <c r="S119" s="84"/>
      <c r="T119" s="84"/>
      <c r="U119" s="84"/>
      <c r="V119" s="84"/>
      <c r="W119" s="84"/>
      <c r="X119" s="84"/>
      <c r="Y119" s="84"/>
      <c r="Z119" s="84"/>
      <c r="AA119" s="84"/>
      <c r="AB119" s="84"/>
      <c r="AC119" s="68"/>
      <c r="AD119" s="68"/>
      <c r="AE119" s="68"/>
      <c r="AF119" s="171"/>
      <c r="AG119" s="171"/>
      <c r="AH119" s="171"/>
      <c r="AI119" s="171"/>
      <c r="AJ119" s="171"/>
      <c r="AK119" s="171"/>
      <c r="AL119" s="171"/>
      <c r="AM119" s="171"/>
      <c r="AN119" s="171"/>
      <c r="AO119" s="171"/>
      <c r="AP119" s="171"/>
      <c r="AQ119" s="171"/>
      <c r="AR119" s="171"/>
      <c r="CA119" s="2" t="str">
        <f>IF(C119&lt;&gt;O119," El número atenciones según sexo NO puede ser diferente al Total.","")</f>
        <v/>
      </c>
      <c r="CB119" s="2" t="str">
        <f>IF(C119=0,"",IF(P119="",IF(C119="",""," No olvide escribir la columna Beneficiarios."),""))</f>
        <v/>
      </c>
      <c r="CC119" s="2" t="str">
        <f>IF(C119&lt;P119," El número de Beneficiarios NO puede ser mayor que el Total.","")</f>
        <v/>
      </c>
      <c r="CG119" s="2">
        <f>IF(C119&lt;&gt;O119,1,0)</f>
        <v>0</v>
      </c>
      <c r="CH119" s="2">
        <f>IF(C119&lt;P119,1,0)</f>
        <v>0</v>
      </c>
      <c r="CI119" s="2" t="str">
        <f>IF(C119=0,"",IF(P119="",IF(C119="","",1),0))</f>
        <v/>
      </c>
      <c r="CJ119" s="1"/>
      <c r="CK119" s="1"/>
      <c r="CL119" s="1"/>
      <c r="CM119" s="1"/>
      <c r="CN119" s="1"/>
      <c r="CO119" s="1"/>
      <c r="CP119" s="1"/>
      <c r="CQ119" s="1"/>
    </row>
    <row r="120" spans="1:95" x14ac:dyDescent="0.25">
      <c r="A120" s="96" t="s">
        <v>137</v>
      </c>
      <c r="B120" s="96"/>
      <c r="C120" s="96"/>
      <c r="D120" s="96"/>
      <c r="E120" s="96"/>
      <c r="F120" s="96"/>
      <c r="G120" s="96"/>
      <c r="H120" s="96"/>
      <c r="I120" s="176"/>
      <c r="J120" s="176"/>
      <c r="K120" s="176"/>
      <c r="L120" s="176"/>
      <c r="M120" s="176"/>
      <c r="N120" s="176"/>
      <c r="O120" s="20"/>
      <c r="P120" s="20"/>
      <c r="Q120" s="66"/>
      <c r="R120" s="66"/>
      <c r="S120" s="66"/>
      <c r="T120" s="66"/>
      <c r="U120" s="66"/>
      <c r="V120" s="66"/>
      <c r="W120" s="66"/>
      <c r="X120" s="67"/>
      <c r="Y120" s="67"/>
      <c r="Z120" s="67"/>
      <c r="AA120" s="67"/>
      <c r="AB120" s="67"/>
      <c r="AC120" s="67"/>
      <c r="AD120" s="67"/>
      <c r="AE120" s="67"/>
      <c r="AF120" s="158"/>
      <c r="AG120" s="158"/>
      <c r="AH120" s="158"/>
      <c r="AI120" s="158"/>
      <c r="AJ120" s="158"/>
      <c r="AK120" s="158"/>
      <c r="AL120" s="158"/>
      <c r="AM120" s="158"/>
      <c r="AN120" s="158"/>
      <c r="AO120" s="158"/>
      <c r="AP120" s="158"/>
      <c r="AQ120" s="158"/>
      <c r="AR120" s="158"/>
      <c r="CJ120" s="1"/>
      <c r="CK120" s="1"/>
      <c r="CL120" s="1"/>
      <c r="CM120" s="1"/>
      <c r="CN120" s="1"/>
      <c r="CO120" s="1"/>
      <c r="CP120" s="1"/>
      <c r="CQ120" s="1"/>
    </row>
    <row r="121" spans="1:95" x14ac:dyDescent="0.25">
      <c r="A121" s="618" t="s">
        <v>138</v>
      </c>
      <c r="B121" s="618" t="s">
        <v>139</v>
      </c>
      <c r="C121" s="162"/>
      <c r="D121" s="319"/>
      <c r="E121" s="167"/>
      <c r="F121" s="162"/>
      <c r="G121" s="162"/>
      <c r="H121" s="167"/>
      <c r="I121" s="167"/>
      <c r="J121" s="167"/>
      <c r="K121" s="167"/>
      <c r="L121" s="167"/>
      <c r="M121" s="167"/>
      <c r="N121" s="167"/>
      <c r="O121" s="167"/>
      <c r="P121" s="167"/>
      <c r="Q121" s="167"/>
      <c r="R121" s="167"/>
      <c r="S121" s="167"/>
      <c r="T121" s="167"/>
      <c r="U121" s="167"/>
      <c r="V121" s="167"/>
      <c r="W121" s="167"/>
      <c r="X121" s="171"/>
      <c r="Y121" s="171"/>
      <c r="Z121" s="171"/>
      <c r="AA121" s="171"/>
      <c r="AB121" s="171"/>
      <c r="AC121" s="171"/>
      <c r="AD121" s="171"/>
      <c r="AE121" s="171"/>
      <c r="AF121" s="171"/>
      <c r="AG121" s="171"/>
      <c r="AH121" s="171"/>
      <c r="AI121" s="171"/>
      <c r="AJ121" s="171"/>
      <c r="AK121" s="171"/>
      <c r="AL121" s="171"/>
      <c r="AM121" s="171"/>
      <c r="AN121" s="171"/>
      <c r="AO121" s="171"/>
      <c r="AP121" s="171"/>
      <c r="AQ121" s="171"/>
      <c r="AR121" s="171"/>
      <c r="CJ121" s="1"/>
      <c r="CK121" s="1"/>
      <c r="CL121" s="1"/>
      <c r="CM121" s="1"/>
      <c r="CN121" s="1"/>
      <c r="CO121" s="1"/>
      <c r="CP121" s="1"/>
      <c r="CQ121" s="1"/>
    </row>
    <row r="122" spans="1:95" x14ac:dyDescent="0.25">
      <c r="A122" s="620"/>
      <c r="B122" s="620"/>
      <c r="C122" s="162"/>
      <c r="D122" s="319"/>
      <c r="E122" s="167"/>
      <c r="F122" s="162"/>
      <c r="G122" s="162"/>
      <c r="H122" s="167"/>
      <c r="I122" s="167"/>
      <c r="J122" s="167"/>
      <c r="K122" s="167"/>
      <c r="L122" s="167"/>
      <c r="M122" s="167"/>
      <c r="N122" s="167"/>
      <c r="O122" s="167"/>
      <c r="P122" s="167"/>
      <c r="Q122" s="167"/>
      <c r="R122" s="167"/>
      <c r="S122" s="167"/>
      <c r="T122" s="167"/>
      <c r="U122" s="167"/>
      <c r="V122" s="167"/>
      <c r="W122" s="167"/>
      <c r="X122" s="171"/>
      <c r="Y122" s="171"/>
      <c r="Z122" s="171"/>
      <c r="AA122" s="171"/>
      <c r="AB122" s="171"/>
      <c r="AC122" s="171"/>
      <c r="AD122" s="171"/>
      <c r="AE122" s="171"/>
      <c r="AF122" s="171"/>
      <c r="AG122" s="171"/>
      <c r="AH122" s="171"/>
      <c r="AI122" s="171"/>
      <c r="AJ122" s="171"/>
      <c r="AK122" s="171"/>
      <c r="AL122" s="171"/>
      <c r="AM122" s="171"/>
      <c r="AN122" s="171"/>
      <c r="AO122" s="171"/>
      <c r="AP122" s="171"/>
      <c r="AQ122" s="171"/>
      <c r="AR122" s="171"/>
      <c r="CJ122" s="1"/>
      <c r="CK122" s="1"/>
      <c r="CL122" s="1"/>
      <c r="CM122" s="1"/>
      <c r="CN122" s="1"/>
      <c r="CO122" s="1"/>
      <c r="CP122" s="1"/>
      <c r="CQ122" s="1"/>
    </row>
    <row r="123" spans="1:95" x14ac:dyDescent="0.25">
      <c r="A123" s="320" t="s">
        <v>140</v>
      </c>
      <c r="B123" s="106"/>
      <c r="C123" s="162"/>
      <c r="D123" s="162"/>
      <c r="E123" s="162"/>
      <c r="F123" s="162"/>
      <c r="G123" s="162"/>
      <c r="H123" s="167"/>
      <c r="I123" s="167"/>
      <c r="J123" s="167"/>
      <c r="K123" s="167"/>
      <c r="L123" s="167"/>
      <c r="M123" s="167"/>
      <c r="N123" s="167"/>
      <c r="O123" s="167"/>
      <c r="P123" s="167"/>
      <c r="Q123" s="167"/>
      <c r="R123" s="167"/>
      <c r="S123" s="167"/>
      <c r="T123" s="167"/>
      <c r="U123" s="167"/>
      <c r="V123" s="167"/>
      <c r="W123" s="167"/>
      <c r="X123" s="171"/>
      <c r="Y123" s="171"/>
      <c r="Z123" s="171"/>
      <c r="AA123" s="171"/>
      <c r="AB123" s="171"/>
      <c r="AC123" s="171"/>
      <c r="AD123" s="171"/>
      <c r="AE123" s="171"/>
      <c r="AF123" s="171"/>
      <c r="AG123" s="171"/>
      <c r="AH123" s="171"/>
      <c r="AI123" s="171"/>
      <c r="AJ123" s="171"/>
      <c r="AK123" s="171"/>
      <c r="AL123" s="171"/>
      <c r="AM123" s="171"/>
      <c r="AN123" s="171"/>
      <c r="AO123" s="171"/>
      <c r="AP123" s="171"/>
      <c r="AQ123" s="171"/>
      <c r="AR123" s="171"/>
      <c r="CJ123" s="1"/>
      <c r="CK123" s="1"/>
      <c r="CL123" s="1"/>
      <c r="CM123" s="1"/>
      <c r="CN123" s="1"/>
      <c r="CO123" s="1"/>
      <c r="CP123" s="1"/>
      <c r="CQ123" s="1"/>
    </row>
    <row r="124" spans="1:95" x14ac:dyDescent="0.25">
      <c r="A124" s="321" t="s">
        <v>141</v>
      </c>
      <c r="B124" s="82"/>
      <c r="C124" s="162"/>
      <c r="D124" s="162"/>
      <c r="E124" s="162"/>
      <c r="F124" s="162"/>
      <c r="G124" s="162"/>
      <c r="H124" s="167"/>
      <c r="I124" s="167"/>
      <c r="J124" s="167"/>
      <c r="K124" s="167"/>
      <c r="L124" s="167"/>
      <c r="M124" s="167"/>
      <c r="N124" s="167"/>
      <c r="O124" s="167"/>
      <c r="P124" s="167"/>
      <c r="Q124" s="167"/>
      <c r="R124" s="167"/>
      <c r="S124" s="167"/>
      <c r="T124" s="167"/>
      <c r="U124" s="167"/>
      <c r="V124" s="167"/>
      <c r="W124" s="167"/>
      <c r="X124" s="171"/>
      <c r="Y124" s="171"/>
      <c r="Z124" s="171"/>
      <c r="AA124" s="171"/>
      <c r="AB124" s="171"/>
      <c r="AC124" s="171"/>
      <c r="AD124" s="171"/>
      <c r="AE124" s="171"/>
      <c r="AF124" s="171"/>
      <c r="AG124" s="171"/>
      <c r="AH124" s="171"/>
      <c r="AI124" s="171"/>
      <c r="AJ124" s="171"/>
      <c r="AK124" s="171"/>
      <c r="AL124" s="171"/>
      <c r="AM124" s="171"/>
      <c r="AN124" s="171"/>
      <c r="AO124" s="171"/>
      <c r="AP124" s="171"/>
      <c r="AQ124" s="171"/>
      <c r="AR124" s="171"/>
      <c r="CJ124" s="1"/>
      <c r="CK124" s="1"/>
      <c r="CL124" s="1"/>
      <c r="CM124" s="1"/>
      <c r="CN124" s="1"/>
      <c r="CO124" s="1"/>
      <c r="CP124" s="1"/>
      <c r="CQ124" s="1"/>
    </row>
    <row r="125" spans="1:95" x14ac:dyDescent="0.25">
      <c r="A125" s="321" t="s">
        <v>142</v>
      </c>
      <c r="B125" s="82"/>
      <c r="C125" s="162"/>
      <c r="D125" s="162"/>
      <c r="E125" s="162"/>
      <c r="F125" s="162"/>
      <c r="G125" s="162"/>
      <c r="H125" s="167"/>
      <c r="I125" s="167"/>
      <c r="J125" s="167"/>
      <c r="K125" s="167"/>
      <c r="L125" s="167"/>
      <c r="M125" s="167"/>
      <c r="N125" s="167"/>
      <c r="O125" s="167"/>
      <c r="P125" s="167"/>
      <c r="Q125" s="167"/>
      <c r="R125" s="167"/>
      <c r="S125" s="167"/>
      <c r="T125" s="167"/>
      <c r="U125" s="167"/>
      <c r="V125" s="167"/>
      <c r="W125" s="167"/>
      <c r="X125" s="171"/>
      <c r="Y125" s="171"/>
      <c r="Z125" s="171"/>
      <c r="AA125" s="171"/>
      <c r="AB125" s="171"/>
      <c r="AC125" s="171"/>
      <c r="AD125" s="171"/>
      <c r="AE125" s="171"/>
      <c r="AF125" s="171"/>
      <c r="AG125" s="171"/>
      <c r="AH125" s="171"/>
      <c r="AI125" s="171"/>
      <c r="AJ125" s="171"/>
      <c r="AK125" s="171"/>
      <c r="AL125" s="171"/>
      <c r="AM125" s="171"/>
      <c r="AN125" s="171"/>
      <c r="AO125" s="171"/>
      <c r="AP125" s="171"/>
      <c r="AQ125" s="171"/>
      <c r="AR125" s="171"/>
      <c r="CJ125" s="1"/>
      <c r="CK125" s="1"/>
      <c r="CL125" s="1"/>
      <c r="CM125" s="1"/>
      <c r="CN125" s="1"/>
      <c r="CO125" s="1"/>
      <c r="CP125" s="1"/>
      <c r="CQ125" s="1"/>
    </row>
    <row r="126" spans="1:95" x14ac:dyDescent="0.25">
      <c r="A126" s="321" t="s">
        <v>143</v>
      </c>
      <c r="B126" s="82"/>
      <c r="C126" s="162"/>
      <c r="D126" s="162"/>
      <c r="E126" s="162"/>
      <c r="F126" s="162"/>
      <c r="G126" s="162"/>
      <c r="H126" s="167"/>
      <c r="I126" s="167"/>
      <c r="J126" s="167"/>
      <c r="K126" s="167"/>
      <c r="L126" s="167"/>
      <c r="M126" s="167"/>
      <c r="N126" s="167"/>
      <c r="O126" s="167"/>
      <c r="P126" s="167"/>
      <c r="Q126" s="167"/>
      <c r="R126" s="167"/>
      <c r="S126" s="167"/>
      <c r="T126" s="167"/>
      <c r="U126" s="167"/>
      <c r="V126" s="167"/>
      <c r="W126" s="167"/>
      <c r="X126" s="171"/>
      <c r="Y126" s="171"/>
      <c r="Z126" s="171"/>
      <c r="AA126" s="171"/>
      <c r="AB126" s="171"/>
      <c r="AC126" s="171"/>
      <c r="AD126" s="171"/>
      <c r="AE126" s="171"/>
      <c r="AF126" s="171"/>
      <c r="AG126" s="171"/>
      <c r="AH126" s="171"/>
      <c r="AI126" s="171"/>
      <c r="AJ126" s="171"/>
      <c r="AK126" s="171"/>
      <c r="AL126" s="171"/>
      <c r="AM126" s="171"/>
      <c r="AN126" s="171"/>
      <c r="AO126" s="171"/>
      <c r="AP126" s="171"/>
      <c r="AQ126" s="171"/>
      <c r="AR126" s="171"/>
      <c r="CJ126" s="1"/>
      <c r="CK126" s="1"/>
      <c r="CL126" s="1"/>
      <c r="CM126" s="1"/>
      <c r="CN126" s="1"/>
      <c r="CO126" s="1"/>
      <c r="CP126" s="1"/>
      <c r="CQ126" s="1"/>
    </row>
    <row r="127" spans="1:95" x14ac:dyDescent="0.25">
      <c r="A127" s="321" t="s">
        <v>144</v>
      </c>
      <c r="B127" s="82"/>
      <c r="C127" s="162"/>
      <c r="D127" s="162"/>
      <c r="E127" s="162"/>
      <c r="F127" s="167"/>
      <c r="G127" s="167"/>
      <c r="H127" s="167"/>
      <c r="I127" s="167"/>
      <c r="J127" s="167"/>
      <c r="K127" s="167"/>
      <c r="L127" s="167"/>
      <c r="M127" s="167"/>
      <c r="N127" s="167"/>
      <c r="O127" s="167"/>
      <c r="P127" s="167"/>
      <c r="Q127" s="167"/>
      <c r="R127" s="167"/>
      <c r="S127" s="167"/>
      <c r="T127" s="167"/>
      <c r="U127" s="167"/>
      <c r="V127" s="167"/>
      <c r="W127" s="167"/>
      <c r="X127" s="171"/>
      <c r="Y127" s="171"/>
      <c r="Z127" s="171"/>
      <c r="AA127" s="171"/>
      <c r="AB127" s="171"/>
      <c r="AC127" s="171"/>
      <c r="AD127" s="171"/>
      <c r="AE127" s="171"/>
      <c r="AF127" s="171"/>
      <c r="AG127" s="171"/>
      <c r="AH127" s="171"/>
      <c r="AI127" s="171"/>
      <c r="AJ127" s="171"/>
      <c r="AK127" s="171"/>
      <c r="AL127" s="171"/>
      <c r="AM127" s="171"/>
      <c r="AN127" s="171"/>
      <c r="AO127" s="171"/>
      <c r="AP127" s="171"/>
      <c r="AQ127" s="171"/>
      <c r="AR127" s="171"/>
      <c r="CJ127" s="1"/>
      <c r="CK127" s="1"/>
      <c r="CL127" s="1"/>
      <c r="CM127" s="1"/>
      <c r="CN127" s="1"/>
      <c r="CO127" s="1"/>
      <c r="CP127" s="1"/>
      <c r="CQ127" s="1"/>
    </row>
    <row r="128" spans="1:95" x14ac:dyDescent="0.25">
      <c r="A128" s="322" t="s">
        <v>145</v>
      </c>
      <c r="B128" s="89"/>
      <c r="C128" s="162"/>
      <c r="D128" s="162"/>
      <c r="E128" s="162"/>
      <c r="F128" s="167"/>
      <c r="G128" s="167"/>
      <c r="H128" s="167"/>
      <c r="I128" s="167"/>
      <c r="J128" s="167"/>
      <c r="K128" s="167"/>
      <c r="L128" s="167"/>
      <c r="M128" s="167"/>
      <c r="N128" s="167"/>
      <c r="O128" s="167"/>
      <c r="P128" s="167"/>
      <c r="Q128" s="167"/>
      <c r="R128" s="167"/>
      <c r="S128" s="167"/>
      <c r="T128" s="167"/>
      <c r="U128" s="167"/>
      <c r="V128" s="167"/>
      <c r="W128" s="167"/>
      <c r="X128" s="171"/>
      <c r="Y128" s="171"/>
      <c r="Z128" s="171"/>
      <c r="AA128" s="171"/>
      <c r="AB128" s="171"/>
      <c r="AC128" s="171"/>
      <c r="AD128" s="171"/>
      <c r="AE128" s="171"/>
      <c r="AF128" s="171"/>
      <c r="AG128" s="171"/>
      <c r="AH128" s="171"/>
      <c r="AI128" s="171"/>
      <c r="AJ128" s="171"/>
      <c r="AK128" s="171"/>
      <c r="AL128" s="171"/>
      <c r="AM128" s="171"/>
      <c r="AN128" s="171"/>
      <c r="AO128" s="171"/>
      <c r="AP128" s="171"/>
      <c r="AQ128" s="171"/>
      <c r="AR128" s="171"/>
      <c r="CJ128" s="1"/>
      <c r="CK128" s="1"/>
      <c r="CL128" s="1"/>
      <c r="CM128" s="1"/>
      <c r="CN128" s="1"/>
      <c r="CO128" s="1"/>
      <c r="CP128" s="1"/>
      <c r="CQ128" s="1"/>
    </row>
    <row r="129" spans="1:95" x14ac:dyDescent="0.25">
      <c r="A129" s="322" t="s">
        <v>146</v>
      </c>
      <c r="B129" s="89"/>
      <c r="C129" s="167"/>
      <c r="D129" s="167"/>
      <c r="E129" s="167"/>
      <c r="F129" s="167"/>
      <c r="G129" s="167"/>
      <c r="H129" s="167"/>
      <c r="I129" s="167"/>
      <c r="J129" s="167"/>
      <c r="K129" s="167"/>
      <c r="L129" s="167"/>
      <c r="M129" s="167"/>
      <c r="N129" s="167"/>
      <c r="O129" s="167"/>
      <c r="P129" s="167"/>
      <c r="Q129" s="167"/>
      <c r="R129" s="167"/>
      <c r="S129" s="167"/>
      <c r="T129" s="167"/>
      <c r="U129" s="167"/>
      <c r="V129" s="167"/>
      <c r="W129" s="167"/>
      <c r="X129" s="171"/>
      <c r="Y129" s="171"/>
      <c r="Z129" s="171"/>
      <c r="AA129" s="171"/>
      <c r="AB129" s="171"/>
      <c r="AC129" s="171"/>
      <c r="AD129" s="171"/>
      <c r="AE129" s="171"/>
      <c r="AF129" s="171"/>
      <c r="AG129" s="171"/>
      <c r="AH129" s="171"/>
      <c r="AI129" s="171"/>
      <c r="AJ129" s="171"/>
      <c r="AK129" s="171"/>
      <c r="AL129" s="171"/>
      <c r="AM129" s="171"/>
      <c r="AN129" s="171"/>
      <c r="AO129" s="171"/>
      <c r="AP129" s="171"/>
      <c r="AQ129" s="171"/>
      <c r="AR129" s="171"/>
      <c r="CH129" s="1"/>
      <c r="CI129" s="1"/>
      <c r="CJ129" s="1"/>
      <c r="CK129" s="1"/>
      <c r="CL129" s="1"/>
      <c r="CM129" s="1"/>
      <c r="CN129" s="1"/>
      <c r="CO129" s="1"/>
      <c r="CP129" s="1"/>
      <c r="CQ129" s="1"/>
    </row>
    <row r="130" spans="1:95" x14ac:dyDescent="0.25">
      <c r="A130" s="322" t="s">
        <v>147</v>
      </c>
      <c r="B130" s="82"/>
      <c r="C130" s="167"/>
      <c r="D130" s="167"/>
      <c r="E130" s="167"/>
      <c r="F130" s="167"/>
      <c r="G130" s="167"/>
      <c r="H130" s="167"/>
      <c r="I130" s="167"/>
      <c r="J130" s="167"/>
      <c r="K130" s="167"/>
      <c r="L130" s="167"/>
      <c r="M130" s="167"/>
      <c r="N130" s="167"/>
      <c r="O130" s="167"/>
      <c r="P130" s="167"/>
      <c r="Q130" s="167"/>
      <c r="R130" s="167"/>
      <c r="S130" s="167"/>
      <c r="T130" s="167"/>
      <c r="U130" s="167"/>
      <c r="V130" s="167"/>
      <c r="W130" s="167"/>
      <c r="X130" s="171"/>
      <c r="Y130" s="171"/>
      <c r="Z130" s="171"/>
      <c r="AA130" s="171"/>
      <c r="AB130" s="171"/>
      <c r="AC130" s="171"/>
      <c r="AD130" s="171"/>
      <c r="AE130" s="171"/>
      <c r="AF130" s="171"/>
      <c r="AG130" s="171"/>
      <c r="AH130" s="171"/>
      <c r="AI130" s="171"/>
      <c r="AJ130" s="171"/>
      <c r="AK130" s="171"/>
      <c r="AL130" s="171"/>
      <c r="AM130" s="171"/>
      <c r="AN130" s="171"/>
      <c r="AO130" s="171"/>
      <c r="AP130" s="171"/>
      <c r="AQ130" s="171"/>
      <c r="AR130" s="171"/>
      <c r="CH130" s="1"/>
      <c r="CI130" s="1"/>
      <c r="CJ130" s="1"/>
      <c r="CK130" s="1"/>
      <c r="CL130" s="1"/>
      <c r="CM130" s="1"/>
      <c r="CN130" s="1"/>
      <c r="CO130" s="1"/>
      <c r="CP130" s="1"/>
      <c r="CQ130" s="1"/>
    </row>
    <row r="131" spans="1:95" x14ac:dyDescent="0.25">
      <c r="A131" s="322" t="s">
        <v>148</v>
      </c>
      <c r="B131" s="89"/>
      <c r="C131" s="167"/>
      <c r="D131" s="167"/>
      <c r="E131" s="167"/>
      <c r="F131" s="167"/>
      <c r="G131" s="167"/>
      <c r="H131" s="167"/>
      <c r="I131" s="167"/>
      <c r="J131" s="167"/>
      <c r="K131" s="167"/>
      <c r="L131" s="167"/>
      <c r="M131" s="167"/>
      <c r="N131" s="167"/>
      <c r="O131" s="167"/>
      <c r="P131" s="167"/>
      <c r="Q131" s="167"/>
      <c r="R131" s="167"/>
      <c r="S131" s="167"/>
      <c r="T131" s="167"/>
      <c r="U131" s="167"/>
      <c r="V131" s="167"/>
      <c r="W131" s="167"/>
      <c r="X131" s="171"/>
      <c r="Y131" s="171"/>
      <c r="Z131" s="171"/>
      <c r="AA131" s="171"/>
      <c r="AB131" s="171"/>
      <c r="AC131" s="171"/>
      <c r="AD131" s="171"/>
      <c r="AE131" s="171"/>
      <c r="AF131" s="171"/>
      <c r="AG131" s="171"/>
      <c r="AH131" s="171"/>
      <c r="AI131" s="171"/>
      <c r="AJ131" s="171"/>
      <c r="AK131" s="171"/>
      <c r="AL131" s="171"/>
      <c r="AM131" s="171"/>
      <c r="AN131" s="171"/>
      <c r="AO131" s="171"/>
      <c r="AP131" s="171"/>
      <c r="AQ131" s="171"/>
      <c r="AR131" s="171"/>
      <c r="CH131" s="1"/>
      <c r="CI131" s="1"/>
      <c r="CJ131" s="1"/>
      <c r="CK131" s="1"/>
      <c r="CL131" s="1"/>
      <c r="CM131" s="1"/>
      <c r="CN131" s="1"/>
      <c r="CO131" s="1"/>
      <c r="CP131" s="1"/>
      <c r="CQ131" s="1"/>
    </row>
    <row r="132" spans="1:95" x14ac:dyDescent="0.25">
      <c r="A132" s="323" t="s">
        <v>149</v>
      </c>
      <c r="B132" s="324"/>
      <c r="C132" s="167"/>
      <c r="D132" s="167"/>
      <c r="E132" s="167"/>
      <c r="F132" s="167"/>
      <c r="G132" s="167"/>
      <c r="H132" s="167"/>
      <c r="I132" s="167"/>
      <c r="J132" s="167"/>
      <c r="K132" s="167"/>
      <c r="L132" s="167"/>
      <c r="M132" s="167"/>
      <c r="N132" s="167"/>
      <c r="O132" s="167"/>
      <c r="P132" s="167"/>
      <c r="Q132" s="167"/>
      <c r="R132" s="167"/>
      <c r="S132" s="167"/>
      <c r="T132" s="167"/>
      <c r="U132" s="167"/>
      <c r="V132" s="167"/>
      <c r="W132" s="167"/>
      <c r="X132" s="171"/>
      <c r="Y132" s="171"/>
      <c r="Z132" s="171"/>
      <c r="AA132" s="171"/>
      <c r="AB132" s="171"/>
      <c r="AC132" s="171"/>
      <c r="AD132" s="171"/>
      <c r="AE132" s="171"/>
      <c r="AF132" s="171"/>
      <c r="AG132" s="171"/>
      <c r="AH132" s="171"/>
      <c r="AI132" s="171"/>
      <c r="AJ132" s="171"/>
      <c r="AK132" s="171"/>
      <c r="AL132" s="171"/>
      <c r="AM132" s="171"/>
      <c r="AN132" s="171"/>
      <c r="AO132" s="171"/>
      <c r="AP132" s="171"/>
      <c r="AQ132" s="171"/>
      <c r="AR132" s="171"/>
      <c r="CH132" s="1"/>
      <c r="CI132" s="1"/>
      <c r="CJ132" s="1"/>
      <c r="CK132" s="1"/>
      <c r="CL132" s="1"/>
      <c r="CM132" s="1"/>
      <c r="CN132" s="1"/>
      <c r="CO132" s="1"/>
      <c r="CP132" s="1"/>
      <c r="CQ132" s="1"/>
    </row>
    <row r="133" spans="1:95" x14ac:dyDescent="0.25">
      <c r="A133" s="325" t="s">
        <v>150</v>
      </c>
      <c r="B133" s="324"/>
      <c r="C133" s="167"/>
      <c r="D133" s="167"/>
      <c r="E133" s="167"/>
      <c r="F133" s="167"/>
      <c r="G133" s="326"/>
      <c r="H133" s="326"/>
      <c r="I133" s="326"/>
      <c r="J133" s="326"/>
      <c r="K133" s="326"/>
      <c r="L133" s="326"/>
      <c r="M133" s="326"/>
      <c r="N133" s="326"/>
      <c r="O133" s="326"/>
      <c r="P133" s="326"/>
      <c r="Q133" s="326"/>
      <c r="R133" s="326"/>
      <c r="S133" s="326"/>
      <c r="T133" s="326"/>
      <c r="U133" s="326"/>
      <c r="V133" s="326"/>
      <c r="W133" s="167"/>
      <c r="X133" s="171"/>
      <c r="Y133" s="171"/>
      <c r="Z133" s="171"/>
      <c r="AA133" s="171"/>
      <c r="AB133" s="171"/>
      <c r="AC133" s="171"/>
      <c r="AD133" s="171"/>
      <c r="AE133" s="171"/>
      <c r="AF133" s="171"/>
      <c r="AG133" s="171"/>
      <c r="AH133" s="171"/>
      <c r="AI133" s="171"/>
      <c r="AJ133" s="171"/>
      <c r="AK133" s="171"/>
      <c r="AL133" s="171"/>
      <c r="AM133" s="171"/>
      <c r="AN133" s="171"/>
      <c r="AO133" s="171"/>
      <c r="AP133" s="171"/>
      <c r="AQ133" s="171"/>
      <c r="AR133" s="171"/>
      <c r="CH133" s="1"/>
      <c r="CI133" s="1"/>
      <c r="CJ133" s="1"/>
      <c r="CK133" s="1"/>
      <c r="CL133" s="1"/>
      <c r="CM133" s="1"/>
      <c r="CN133" s="1"/>
      <c r="CO133" s="1"/>
      <c r="CP133" s="1"/>
      <c r="CQ133" s="1"/>
    </row>
    <row r="134" spans="1:95" x14ac:dyDescent="0.25">
      <c r="A134" s="325" t="s">
        <v>151</v>
      </c>
      <c r="B134" s="324"/>
      <c r="C134" s="167"/>
      <c r="D134" s="167"/>
      <c r="E134" s="167"/>
      <c r="F134" s="167"/>
      <c r="G134" s="326"/>
      <c r="H134" s="326"/>
      <c r="I134" s="326"/>
      <c r="J134" s="326"/>
      <c r="K134" s="326"/>
      <c r="L134" s="326"/>
      <c r="M134" s="326"/>
      <c r="N134" s="326"/>
      <c r="O134" s="326"/>
      <c r="P134" s="326"/>
      <c r="Q134" s="326"/>
      <c r="R134" s="326"/>
      <c r="S134" s="326"/>
      <c r="T134" s="326"/>
      <c r="U134" s="326"/>
      <c r="V134" s="326"/>
      <c r="W134" s="167"/>
      <c r="X134" s="171"/>
      <c r="Y134" s="171"/>
      <c r="Z134" s="171"/>
      <c r="AA134" s="171"/>
      <c r="AB134" s="171"/>
      <c r="AC134" s="171"/>
      <c r="AD134" s="171"/>
      <c r="AE134" s="171"/>
      <c r="AF134" s="171"/>
      <c r="AG134" s="171"/>
      <c r="AH134" s="171"/>
      <c r="AI134" s="171"/>
      <c r="AJ134" s="171"/>
      <c r="AK134" s="171"/>
      <c r="AL134" s="171"/>
      <c r="AM134" s="171"/>
      <c r="AN134" s="171"/>
      <c r="AO134" s="171"/>
      <c r="AP134" s="171"/>
      <c r="AQ134" s="171"/>
      <c r="AR134" s="171"/>
      <c r="CH134" s="1"/>
      <c r="CI134" s="1"/>
      <c r="CJ134" s="1"/>
      <c r="CK134" s="1"/>
      <c r="CL134" s="1"/>
      <c r="CM134" s="1"/>
      <c r="CN134" s="1"/>
      <c r="CO134" s="1"/>
      <c r="CP134" s="1"/>
      <c r="CQ134" s="1"/>
    </row>
    <row r="135" spans="1:95" x14ac:dyDescent="0.25">
      <c r="A135" s="327" t="s">
        <v>48</v>
      </c>
      <c r="B135" s="328">
        <f>SUM(B123:B134)</f>
        <v>0</v>
      </c>
      <c r="C135" s="329"/>
      <c r="D135" s="167"/>
      <c r="E135" s="167"/>
      <c r="F135" s="167"/>
      <c r="G135" s="326"/>
      <c r="H135" s="326"/>
      <c r="I135" s="326"/>
      <c r="J135" s="326"/>
      <c r="K135" s="326"/>
      <c r="L135" s="326"/>
      <c r="M135" s="326"/>
      <c r="N135" s="326"/>
      <c r="O135" s="326"/>
      <c r="P135" s="326"/>
      <c r="Q135" s="326"/>
      <c r="R135" s="326"/>
      <c r="S135" s="326"/>
      <c r="T135" s="326"/>
      <c r="U135" s="326"/>
      <c r="V135" s="326"/>
      <c r="W135" s="167"/>
      <c r="X135" s="171"/>
      <c r="Y135" s="171"/>
      <c r="Z135" s="171"/>
      <c r="AA135" s="171"/>
      <c r="AB135" s="171"/>
      <c r="AC135" s="171"/>
      <c r="AD135" s="171"/>
      <c r="AE135" s="171"/>
      <c r="AF135" s="171"/>
      <c r="AG135" s="171"/>
      <c r="AH135" s="171"/>
      <c r="AI135" s="171"/>
      <c r="AJ135" s="171"/>
      <c r="AK135" s="171"/>
      <c r="AL135" s="171"/>
      <c r="AM135" s="171"/>
      <c r="AN135" s="171"/>
      <c r="AO135" s="171"/>
      <c r="AP135" s="171"/>
      <c r="AQ135" s="171"/>
      <c r="AR135" s="171"/>
      <c r="CH135" s="1"/>
      <c r="CI135" s="1"/>
      <c r="CJ135" s="1"/>
      <c r="CK135" s="1"/>
      <c r="CL135" s="1"/>
      <c r="CM135" s="1"/>
      <c r="CN135" s="1"/>
      <c r="CO135" s="1"/>
      <c r="CP135" s="1"/>
      <c r="CQ135" s="1"/>
    </row>
    <row r="136" spans="1:95" ht="15.75" x14ac:dyDescent="0.25">
      <c r="A136" s="330" t="s">
        <v>152</v>
      </c>
      <c r="B136" s="331"/>
      <c r="C136" s="331"/>
      <c r="D136" s="20"/>
      <c r="E136" s="332"/>
      <c r="F136" s="19"/>
      <c r="G136" s="333"/>
      <c r="H136" s="66"/>
      <c r="I136" s="66"/>
      <c r="J136" s="66"/>
      <c r="K136" s="66"/>
      <c r="L136" s="66"/>
      <c r="M136" s="334"/>
      <c r="N136" s="334"/>
      <c r="O136" s="334"/>
      <c r="P136" s="66"/>
      <c r="Q136" s="66"/>
      <c r="R136" s="66"/>
      <c r="S136" s="66"/>
      <c r="T136" s="66"/>
      <c r="U136" s="66"/>
      <c r="V136" s="66"/>
      <c r="W136" s="20"/>
      <c r="X136" s="158"/>
      <c r="Y136" s="158"/>
      <c r="Z136" s="158"/>
      <c r="AA136" s="158"/>
      <c r="AB136" s="158"/>
      <c r="AC136" s="158"/>
      <c r="AD136" s="158"/>
      <c r="AE136" s="158"/>
      <c r="AF136" s="158"/>
      <c r="AG136" s="158"/>
      <c r="AH136" s="158"/>
      <c r="AI136" s="158"/>
      <c r="AJ136" s="158"/>
      <c r="AK136" s="158"/>
      <c r="AL136" s="158"/>
      <c r="AM136" s="158"/>
      <c r="AN136" s="158"/>
      <c r="AO136" s="158"/>
      <c r="AP136" s="158"/>
      <c r="AQ136" s="158"/>
      <c r="AR136" s="158"/>
      <c r="CH136" s="1"/>
      <c r="CI136" s="1"/>
      <c r="CJ136" s="1"/>
      <c r="CK136" s="1"/>
      <c r="CL136" s="1"/>
      <c r="CM136" s="1"/>
      <c r="CN136" s="1"/>
      <c r="CO136" s="1"/>
      <c r="CP136" s="1"/>
      <c r="CQ136" s="1"/>
    </row>
    <row r="137" spans="1:95" ht="24.75" customHeight="1" x14ac:dyDescent="0.25">
      <c r="A137" s="621" t="s">
        <v>153</v>
      </c>
      <c r="B137" s="625"/>
      <c r="C137" s="625"/>
      <c r="D137" s="622"/>
      <c r="E137" s="160" t="s">
        <v>154</v>
      </c>
      <c r="F137" s="160" t="s">
        <v>155</v>
      </c>
      <c r="G137" s="335"/>
      <c r="H137" s="336"/>
      <c r="I137" s="336"/>
      <c r="J137" s="336"/>
      <c r="K137" s="336"/>
      <c r="L137" s="66"/>
      <c r="M137" s="66"/>
      <c r="N137" s="66"/>
      <c r="O137" s="66"/>
      <c r="P137" s="66"/>
      <c r="Q137" s="66"/>
      <c r="R137" s="66"/>
      <c r="S137" s="66"/>
      <c r="T137" s="113"/>
      <c r="U137" s="113"/>
      <c r="V137" s="113"/>
      <c r="W137" s="112"/>
      <c r="X137" s="171"/>
      <c r="Y137" s="171"/>
      <c r="Z137" s="171"/>
      <c r="AA137" s="171"/>
      <c r="AB137" s="171"/>
      <c r="AC137" s="171"/>
      <c r="AD137" s="171"/>
      <c r="AE137" s="171"/>
      <c r="AF137" s="171"/>
      <c r="AG137" s="171"/>
      <c r="AH137" s="171"/>
      <c r="AI137" s="171"/>
      <c r="AJ137" s="171"/>
      <c r="AK137" s="171"/>
      <c r="AL137" s="171"/>
      <c r="AM137" s="171"/>
      <c r="AN137" s="171"/>
      <c r="AO137" s="171"/>
      <c r="AP137" s="171"/>
      <c r="AQ137" s="171"/>
      <c r="AR137" s="171"/>
      <c r="CH137" s="1"/>
      <c r="CI137" s="1"/>
      <c r="CJ137" s="1"/>
      <c r="CK137" s="1"/>
      <c r="CL137" s="1"/>
      <c r="CM137" s="1"/>
      <c r="CN137" s="1"/>
      <c r="CO137" s="1"/>
      <c r="CP137" s="1"/>
      <c r="CQ137" s="1"/>
    </row>
    <row r="138" spans="1:95" x14ac:dyDescent="0.25">
      <c r="A138" s="160" t="s">
        <v>156</v>
      </c>
      <c r="B138" s="689" t="s">
        <v>157</v>
      </c>
      <c r="C138" s="690"/>
      <c r="D138" s="691"/>
      <c r="E138" s="337"/>
      <c r="F138" s="337"/>
      <c r="G138" s="83"/>
      <c r="H138" s="84"/>
      <c r="I138" s="84"/>
      <c r="J138" s="84"/>
      <c r="K138" s="84"/>
      <c r="L138" s="84"/>
      <c r="M138" s="84"/>
      <c r="N138" s="84"/>
      <c r="O138" s="84"/>
      <c r="P138" s="84"/>
      <c r="Q138" s="84"/>
      <c r="R138" s="84"/>
      <c r="S138" s="66"/>
      <c r="T138" s="113"/>
      <c r="U138" s="113"/>
      <c r="V138" s="113"/>
      <c r="W138" s="112"/>
      <c r="X138" s="171"/>
      <c r="Y138" s="171"/>
      <c r="Z138" s="171"/>
      <c r="AA138" s="171"/>
      <c r="AB138" s="171"/>
      <c r="AC138" s="171"/>
      <c r="AD138" s="171"/>
      <c r="AE138" s="171"/>
      <c r="AF138" s="171"/>
      <c r="AG138" s="171"/>
      <c r="AH138" s="171"/>
      <c r="AI138" s="171"/>
      <c r="AJ138" s="171"/>
      <c r="AK138" s="171"/>
      <c r="AL138" s="171"/>
      <c r="AM138" s="171"/>
      <c r="AN138" s="171"/>
      <c r="AO138" s="171"/>
      <c r="AP138" s="171"/>
      <c r="AQ138" s="171"/>
      <c r="AR138" s="171"/>
      <c r="CH138" s="1"/>
      <c r="CI138" s="1"/>
      <c r="CJ138" s="1"/>
      <c r="CK138" s="1"/>
      <c r="CL138" s="1"/>
      <c r="CM138" s="1"/>
      <c r="CN138" s="1"/>
      <c r="CO138" s="1"/>
      <c r="CP138" s="1"/>
      <c r="CQ138" s="1"/>
    </row>
    <row r="139" spans="1:95" ht="15.75" x14ac:dyDescent="0.25">
      <c r="A139" s="96" t="s">
        <v>158</v>
      </c>
      <c r="B139" s="96"/>
      <c r="C139" s="96"/>
      <c r="D139" s="96"/>
      <c r="E139" s="96"/>
      <c r="F139" s="96"/>
      <c r="G139" s="338"/>
      <c r="H139" s="338"/>
      <c r="I139" s="338"/>
      <c r="J139" s="338"/>
      <c r="K139" s="338"/>
      <c r="L139" s="339"/>
      <c r="M139" s="66"/>
      <c r="N139" s="66"/>
      <c r="O139" s="66"/>
      <c r="P139" s="66"/>
      <c r="Q139" s="66"/>
      <c r="R139" s="67"/>
      <c r="S139" s="67"/>
      <c r="T139" s="67"/>
      <c r="U139" s="67"/>
      <c r="V139" s="67"/>
      <c r="W139" s="158"/>
      <c r="X139" s="158"/>
      <c r="Y139" s="158"/>
      <c r="Z139" s="158"/>
      <c r="AA139" s="158"/>
      <c r="AB139" s="158"/>
      <c r="AC139" s="158"/>
      <c r="AD139" s="158"/>
      <c r="AE139" s="158"/>
      <c r="AF139" s="158"/>
      <c r="AG139" s="158"/>
      <c r="AH139" s="158"/>
      <c r="AI139" s="158"/>
      <c r="AJ139" s="158"/>
      <c r="AK139" s="158"/>
      <c r="AL139" s="158"/>
      <c r="AM139" s="158"/>
      <c r="AN139" s="158"/>
      <c r="AO139" s="158"/>
      <c r="AP139" s="158"/>
      <c r="AQ139" s="158"/>
      <c r="AR139" s="158"/>
      <c r="CH139" s="1"/>
      <c r="CI139" s="1"/>
      <c r="CJ139" s="1"/>
      <c r="CK139" s="1"/>
      <c r="CL139" s="1"/>
      <c r="CM139" s="1"/>
      <c r="CN139" s="1"/>
      <c r="CO139" s="1"/>
      <c r="CP139" s="1"/>
      <c r="CQ139" s="1"/>
    </row>
    <row r="140" spans="1:95" ht="26.25" customHeight="1" x14ac:dyDescent="0.25">
      <c r="A140" s="643" t="s">
        <v>153</v>
      </c>
      <c r="B140" s="687"/>
      <c r="C140" s="668"/>
      <c r="D140" s="623" t="s">
        <v>159</v>
      </c>
      <c r="E140" s="642"/>
      <c r="F140" s="624"/>
      <c r="G140" s="618" t="s">
        <v>223</v>
      </c>
      <c r="H140" s="625" t="s">
        <v>160</v>
      </c>
      <c r="I140" s="625"/>
      <c r="J140" s="622"/>
      <c r="K140" s="621" t="s">
        <v>161</v>
      </c>
      <c r="L140" s="625"/>
      <c r="M140" s="622"/>
      <c r="N140" s="99"/>
      <c r="O140" s="99"/>
      <c r="P140" s="99"/>
      <c r="Q140" s="99"/>
      <c r="R140" s="99"/>
      <c r="S140" s="99"/>
      <c r="T140" s="99"/>
      <c r="U140" s="99"/>
      <c r="V140" s="99"/>
      <c r="W140" s="99"/>
      <c r="X140" s="99"/>
      <c r="Y140" s="99"/>
      <c r="Z140" s="68"/>
      <c r="AA140" s="68"/>
      <c r="AB140" s="171"/>
      <c r="AC140" s="171"/>
      <c r="AD140" s="171"/>
      <c r="AE140" s="171"/>
      <c r="AF140" s="171"/>
      <c r="AG140" s="171"/>
      <c r="AH140" s="171"/>
      <c r="AI140" s="171"/>
      <c r="AJ140" s="171"/>
      <c r="AK140" s="171"/>
      <c r="AL140" s="171"/>
      <c r="AM140" s="171"/>
      <c r="AN140" s="171"/>
      <c r="AO140" s="171"/>
      <c r="AP140" s="171"/>
      <c r="AQ140" s="171"/>
      <c r="AR140" s="171"/>
      <c r="CH140" s="1"/>
      <c r="CI140" s="1"/>
      <c r="CJ140" s="1"/>
      <c r="CK140" s="1"/>
      <c r="CL140" s="1"/>
      <c r="CM140" s="1"/>
      <c r="CN140" s="1"/>
      <c r="CO140" s="1"/>
      <c r="CP140" s="1"/>
      <c r="CQ140" s="1"/>
    </row>
    <row r="141" spans="1:95" ht="21" x14ac:dyDescent="0.25">
      <c r="A141" s="645"/>
      <c r="B141" s="692"/>
      <c r="C141" s="670"/>
      <c r="D141" s="340" t="s">
        <v>48</v>
      </c>
      <c r="E141" s="24" t="s">
        <v>162</v>
      </c>
      <c r="F141" s="25" t="s">
        <v>163</v>
      </c>
      <c r="G141" s="620"/>
      <c r="H141" s="24" t="s">
        <v>164</v>
      </c>
      <c r="I141" s="26" t="s">
        <v>165</v>
      </c>
      <c r="J141" s="25" t="s">
        <v>166</v>
      </c>
      <c r="K141" s="24" t="s">
        <v>164</v>
      </c>
      <c r="L141" s="26" t="s">
        <v>165</v>
      </c>
      <c r="M141" s="25" t="s">
        <v>166</v>
      </c>
      <c r="N141" s="99"/>
      <c r="O141" s="99"/>
      <c r="P141" s="99"/>
      <c r="Q141" s="99"/>
      <c r="R141" s="99"/>
      <c r="S141" s="99"/>
      <c r="T141" s="99"/>
      <c r="U141" s="99"/>
      <c r="V141" s="99"/>
      <c r="W141" s="99"/>
      <c r="X141" s="99"/>
      <c r="Y141" s="99"/>
      <c r="Z141" s="68"/>
      <c r="AA141" s="68"/>
      <c r="AB141" s="171"/>
      <c r="AC141" s="171"/>
      <c r="AD141" s="171"/>
      <c r="AE141" s="171"/>
      <c r="AF141" s="171"/>
      <c r="AG141" s="171"/>
      <c r="AH141" s="171"/>
      <c r="AI141" s="171"/>
      <c r="AJ141" s="171"/>
      <c r="AK141" s="171"/>
      <c r="AL141" s="171"/>
      <c r="AM141" s="171"/>
      <c r="AN141" s="171"/>
      <c r="AO141" s="171"/>
      <c r="AP141" s="171"/>
      <c r="AQ141" s="171"/>
      <c r="AR141" s="171"/>
      <c r="CH141" s="1"/>
      <c r="CI141" s="1"/>
      <c r="CJ141" s="1"/>
      <c r="CK141" s="1"/>
      <c r="CL141" s="1"/>
      <c r="CM141" s="1"/>
      <c r="CN141" s="1"/>
      <c r="CO141" s="1"/>
      <c r="CP141" s="1"/>
      <c r="CQ141" s="1"/>
    </row>
    <row r="142" spans="1:95" x14ac:dyDescent="0.25">
      <c r="A142" s="618" t="s">
        <v>167</v>
      </c>
      <c r="B142" s="341" t="s">
        <v>168</v>
      </c>
      <c r="C142" s="342"/>
      <c r="D142" s="312">
        <f>SUM(E142+F142)</f>
        <v>0</v>
      </c>
      <c r="E142" s="32"/>
      <c r="F142" s="33"/>
      <c r="G142" s="106"/>
      <c r="H142" s="32"/>
      <c r="I142" s="35"/>
      <c r="J142" s="33"/>
      <c r="K142" s="32"/>
      <c r="L142" s="35"/>
      <c r="M142" s="33"/>
      <c r="N142" s="83"/>
      <c r="O142" s="84"/>
      <c r="P142" s="84"/>
      <c r="Q142" s="84"/>
      <c r="R142" s="84"/>
      <c r="S142" s="84"/>
      <c r="T142" s="84"/>
      <c r="U142" s="84"/>
      <c r="V142" s="84"/>
      <c r="W142" s="84"/>
      <c r="X142" s="84"/>
      <c r="Y142" s="84"/>
      <c r="Z142" s="68"/>
      <c r="AA142" s="68"/>
      <c r="AB142" s="171"/>
      <c r="AC142" s="171"/>
      <c r="AD142" s="171"/>
      <c r="AE142" s="171"/>
      <c r="AF142" s="171"/>
      <c r="AG142" s="171"/>
      <c r="AH142" s="171"/>
      <c r="AI142" s="171"/>
      <c r="AJ142" s="171"/>
      <c r="AK142" s="171"/>
      <c r="AL142" s="171"/>
      <c r="AM142" s="171"/>
      <c r="AN142" s="171"/>
      <c r="AO142" s="171"/>
      <c r="AP142" s="171"/>
      <c r="AQ142" s="171"/>
      <c r="AR142" s="171"/>
      <c r="CG142" s="2">
        <v>0</v>
      </c>
      <c r="CH142" s="1"/>
      <c r="CI142" s="1"/>
      <c r="CJ142" s="1"/>
      <c r="CK142" s="1"/>
      <c r="CL142" s="1"/>
      <c r="CM142" s="1"/>
      <c r="CN142" s="1"/>
      <c r="CO142" s="1"/>
      <c r="CP142" s="1"/>
      <c r="CQ142" s="1"/>
    </row>
    <row r="143" spans="1:95" x14ac:dyDescent="0.25">
      <c r="A143" s="620"/>
      <c r="B143" s="343" t="s">
        <v>169</v>
      </c>
      <c r="C143" s="344"/>
      <c r="D143" s="345">
        <f>SUM(E143+F143)</f>
        <v>0</v>
      </c>
      <c r="E143" s="346"/>
      <c r="F143" s="347"/>
      <c r="G143" s="348"/>
      <c r="H143" s="346"/>
      <c r="I143" s="349"/>
      <c r="J143" s="347"/>
      <c r="K143" s="346"/>
      <c r="L143" s="349"/>
      <c r="M143" s="347"/>
      <c r="N143" s="83"/>
      <c r="O143" s="84"/>
      <c r="P143" s="84"/>
      <c r="Q143" s="84"/>
      <c r="R143" s="84"/>
      <c r="S143" s="84"/>
      <c r="T143" s="84"/>
      <c r="U143" s="84"/>
      <c r="V143" s="84"/>
      <c r="W143" s="84"/>
      <c r="X143" s="84"/>
      <c r="Y143" s="84"/>
      <c r="Z143" s="68"/>
      <c r="AA143" s="68"/>
      <c r="AB143" s="171"/>
      <c r="AC143" s="171"/>
      <c r="AD143" s="171"/>
      <c r="AE143" s="171"/>
      <c r="AF143" s="171"/>
      <c r="AG143" s="171"/>
      <c r="AH143" s="171"/>
      <c r="AI143" s="171"/>
      <c r="AJ143" s="171"/>
      <c r="AK143" s="171"/>
      <c r="AL143" s="171"/>
      <c r="AM143" s="171"/>
      <c r="AN143" s="171"/>
      <c r="AO143" s="171"/>
      <c r="AP143" s="171"/>
      <c r="AQ143" s="171"/>
      <c r="AR143" s="171"/>
      <c r="CG143" s="2">
        <v>0</v>
      </c>
      <c r="CH143" s="1"/>
      <c r="CI143" s="1"/>
      <c r="CJ143" s="1"/>
      <c r="CK143" s="1"/>
      <c r="CL143" s="1"/>
      <c r="CM143" s="1"/>
      <c r="CN143" s="1"/>
      <c r="CO143" s="1"/>
      <c r="CP143" s="1"/>
      <c r="CQ143" s="1"/>
    </row>
    <row r="144" spans="1:95" x14ac:dyDescent="0.25">
      <c r="A144" s="95" t="s">
        <v>170</v>
      </c>
      <c r="B144" s="19"/>
      <c r="C144" s="350"/>
      <c r="D144" s="350"/>
      <c r="E144" s="351"/>
      <c r="F144" s="20"/>
      <c r="G144" s="19"/>
      <c r="H144" s="20"/>
      <c r="I144" s="20"/>
      <c r="J144" s="20"/>
      <c r="K144" s="20"/>
      <c r="L144" s="20"/>
      <c r="M144" s="20"/>
      <c r="N144" s="66"/>
      <c r="O144" s="66"/>
      <c r="P144" s="66"/>
      <c r="Q144" s="66"/>
      <c r="R144" s="66"/>
      <c r="S144" s="66"/>
      <c r="T144" s="66"/>
      <c r="U144" s="66"/>
      <c r="V144" s="66"/>
      <c r="W144" s="67"/>
      <c r="X144" s="67"/>
      <c r="Y144" s="67"/>
      <c r="Z144" s="67"/>
      <c r="AA144" s="67"/>
      <c r="AB144" s="158"/>
      <c r="AC144" s="158"/>
      <c r="AD144" s="158"/>
      <c r="AE144" s="158"/>
      <c r="AF144" s="158"/>
      <c r="AG144" s="158"/>
      <c r="AH144" s="158"/>
      <c r="AI144" s="158"/>
      <c r="AJ144" s="158"/>
      <c r="AK144" s="158"/>
      <c r="AL144" s="158"/>
      <c r="AM144" s="158"/>
      <c r="AN144" s="158"/>
      <c r="AO144" s="158"/>
      <c r="AP144" s="158"/>
      <c r="AQ144" s="158"/>
      <c r="AR144" s="158"/>
      <c r="CH144" s="1"/>
      <c r="CI144" s="1"/>
      <c r="CJ144" s="1"/>
      <c r="CK144" s="1"/>
      <c r="CL144" s="1"/>
      <c r="CM144" s="1"/>
      <c r="CN144" s="1"/>
      <c r="CO144" s="1"/>
      <c r="CP144" s="1"/>
      <c r="CQ144" s="1"/>
    </row>
    <row r="145" spans="1:95" ht="42" x14ac:dyDescent="0.25">
      <c r="A145" s="623" t="s">
        <v>171</v>
      </c>
      <c r="B145" s="624"/>
      <c r="C145" s="160" t="s">
        <v>2</v>
      </c>
      <c r="D145" s="160" t="s">
        <v>230</v>
      </c>
      <c r="E145" s="72" t="s">
        <v>172</v>
      </c>
      <c r="F145" s="71" t="s">
        <v>59</v>
      </c>
      <c r="G145" s="98"/>
      <c r="H145" s="66"/>
      <c r="I145" s="66"/>
      <c r="J145" s="66"/>
      <c r="K145" s="66"/>
      <c r="L145" s="66"/>
      <c r="M145" s="66"/>
      <c r="N145" s="66"/>
      <c r="O145" s="66"/>
      <c r="P145" s="66"/>
      <c r="Q145" s="66"/>
      <c r="R145" s="66"/>
      <c r="S145" s="113"/>
      <c r="T145" s="113"/>
      <c r="U145" s="113"/>
      <c r="V145" s="113"/>
      <c r="W145" s="99"/>
      <c r="X145" s="68"/>
      <c r="Y145" s="68"/>
      <c r="Z145" s="68"/>
      <c r="AA145" s="68"/>
      <c r="AB145" s="171"/>
      <c r="AC145" s="171"/>
      <c r="AD145" s="171"/>
      <c r="AE145" s="171"/>
      <c r="AF145" s="171"/>
      <c r="AG145" s="171"/>
      <c r="AH145" s="171"/>
      <c r="AI145" s="171"/>
      <c r="AJ145" s="171"/>
      <c r="AK145" s="171"/>
      <c r="AL145" s="171"/>
      <c r="AM145" s="171"/>
      <c r="AN145" s="171"/>
      <c r="AO145" s="171"/>
      <c r="AP145" s="171"/>
      <c r="AQ145" s="171"/>
      <c r="AR145" s="171"/>
    </row>
    <row r="146" spans="1:95" x14ac:dyDescent="0.25">
      <c r="A146" s="696" t="s">
        <v>173</v>
      </c>
      <c r="B146" s="74" t="s">
        <v>174</v>
      </c>
      <c r="C146" s="174"/>
      <c r="D146" s="352"/>
      <c r="E146" s="353"/>
      <c r="F146" s="354"/>
      <c r="G146" s="83"/>
      <c r="H146" s="84"/>
      <c r="I146" s="84"/>
      <c r="J146" s="84"/>
      <c r="K146" s="84"/>
      <c r="L146" s="84"/>
      <c r="M146" s="84"/>
      <c r="N146" s="84"/>
      <c r="O146" s="84"/>
      <c r="P146" s="84"/>
      <c r="Q146" s="84"/>
      <c r="R146" s="84"/>
      <c r="S146" s="113"/>
      <c r="T146" s="113"/>
      <c r="U146" s="113"/>
      <c r="V146" s="113"/>
      <c r="W146" s="99"/>
      <c r="X146" s="68"/>
      <c r="Y146" s="171"/>
      <c r="Z146" s="171"/>
      <c r="AA146" s="171"/>
      <c r="AB146" s="171"/>
      <c r="AC146" s="171"/>
      <c r="AD146" s="171"/>
      <c r="AE146" s="171"/>
      <c r="AF146" s="171"/>
      <c r="AG146" s="171"/>
      <c r="AH146" s="171"/>
      <c r="AI146" s="171"/>
      <c r="AJ146" s="171"/>
      <c r="AK146" s="171"/>
      <c r="AL146" s="171"/>
      <c r="AM146" s="171"/>
      <c r="AN146" s="171"/>
      <c r="AO146" s="171"/>
      <c r="AP146" s="171"/>
      <c r="AQ146" s="171"/>
      <c r="AR146" s="171"/>
    </row>
    <row r="147" spans="1:95" x14ac:dyDescent="0.25">
      <c r="A147" s="697"/>
      <c r="B147" s="107" t="s">
        <v>175</v>
      </c>
      <c r="C147" s="94"/>
      <c r="D147" s="55"/>
      <c r="E147" s="355"/>
      <c r="F147" s="356"/>
      <c r="G147" s="83"/>
      <c r="H147" s="84"/>
      <c r="I147" s="84"/>
      <c r="J147" s="84"/>
      <c r="K147" s="84"/>
      <c r="L147" s="84"/>
      <c r="M147" s="84"/>
      <c r="N147" s="84"/>
      <c r="O147" s="84"/>
      <c r="P147" s="84"/>
      <c r="Q147" s="84"/>
      <c r="R147" s="84"/>
      <c r="S147" s="113"/>
      <c r="T147" s="113"/>
      <c r="U147" s="113"/>
      <c r="V147" s="113"/>
      <c r="W147" s="99"/>
      <c r="X147" s="68"/>
      <c r="Y147" s="171"/>
      <c r="Z147" s="171"/>
      <c r="AA147" s="171"/>
      <c r="AB147" s="171"/>
      <c r="AC147" s="171"/>
      <c r="AD147" s="171"/>
      <c r="AE147" s="171"/>
      <c r="AF147" s="171"/>
      <c r="AG147" s="171"/>
      <c r="AH147" s="171"/>
      <c r="AI147" s="171"/>
      <c r="AJ147" s="171"/>
      <c r="AK147" s="171"/>
      <c r="AL147" s="171"/>
      <c r="AM147" s="171"/>
      <c r="AN147" s="171"/>
      <c r="AO147" s="171"/>
      <c r="AP147" s="171"/>
      <c r="AQ147" s="171"/>
      <c r="AR147" s="171"/>
    </row>
    <row r="148" spans="1:95" x14ac:dyDescent="0.25">
      <c r="A148" s="357" t="s">
        <v>176</v>
      </c>
      <c r="B148" s="85" t="s">
        <v>174</v>
      </c>
      <c r="C148" s="337"/>
      <c r="D148" s="358"/>
      <c r="E148" s="359"/>
      <c r="F148" s="360"/>
      <c r="G148" s="83"/>
      <c r="H148" s="84"/>
      <c r="I148" s="84"/>
      <c r="J148" s="84"/>
      <c r="K148" s="84"/>
      <c r="L148" s="84"/>
      <c r="M148" s="84"/>
      <c r="N148" s="84"/>
      <c r="O148" s="84"/>
      <c r="P148" s="84"/>
      <c r="Q148" s="84"/>
      <c r="R148" s="84"/>
      <c r="S148" s="113"/>
      <c r="T148" s="113"/>
      <c r="U148" s="113"/>
      <c r="V148" s="113"/>
      <c r="W148" s="99"/>
      <c r="X148" s="68"/>
      <c r="Y148" s="171"/>
      <c r="Z148" s="171"/>
      <c r="AA148" s="171"/>
      <c r="AB148" s="171"/>
      <c r="AC148" s="171"/>
      <c r="AD148" s="171"/>
      <c r="AE148" s="171"/>
      <c r="AF148" s="171"/>
      <c r="AG148" s="171"/>
      <c r="AH148" s="171"/>
      <c r="AI148" s="171"/>
      <c r="AJ148" s="171"/>
      <c r="AK148" s="171"/>
      <c r="AL148" s="171"/>
      <c r="AM148" s="171"/>
      <c r="AN148" s="171"/>
      <c r="AO148" s="171"/>
      <c r="AP148" s="171"/>
      <c r="AQ148" s="171"/>
      <c r="AR148" s="171"/>
    </row>
    <row r="149" spans="1:95" x14ac:dyDescent="0.25">
      <c r="A149" s="696" t="s">
        <v>177</v>
      </c>
      <c r="B149" s="74" t="s">
        <v>178</v>
      </c>
      <c r="C149" s="174"/>
      <c r="D149" s="45"/>
      <c r="E149" s="361"/>
      <c r="F149" s="362"/>
      <c r="G149" s="83"/>
      <c r="H149" s="84"/>
      <c r="I149" s="84"/>
      <c r="J149" s="84"/>
      <c r="K149" s="84"/>
      <c r="L149" s="84"/>
      <c r="M149" s="84"/>
      <c r="N149" s="84"/>
      <c r="O149" s="84"/>
      <c r="P149" s="84"/>
      <c r="Q149" s="84"/>
      <c r="R149" s="84"/>
      <c r="S149" s="113"/>
      <c r="T149" s="113"/>
      <c r="U149" s="113"/>
      <c r="V149" s="113"/>
      <c r="W149" s="99"/>
      <c r="X149" s="68"/>
      <c r="Y149" s="171"/>
      <c r="Z149" s="171"/>
      <c r="AA149" s="171"/>
      <c r="AB149" s="171"/>
      <c r="AC149" s="171"/>
      <c r="AD149" s="171"/>
      <c r="AE149" s="171"/>
      <c r="AF149" s="171"/>
      <c r="AG149" s="171"/>
      <c r="AH149" s="171"/>
      <c r="AI149" s="171"/>
      <c r="AJ149" s="171"/>
      <c r="AK149" s="171"/>
      <c r="AL149" s="171"/>
      <c r="AM149" s="171"/>
      <c r="AN149" s="171"/>
      <c r="AO149" s="171"/>
      <c r="AP149" s="171"/>
      <c r="AQ149" s="171"/>
      <c r="AR149" s="171"/>
    </row>
    <row r="150" spans="1:95" x14ac:dyDescent="0.25">
      <c r="A150" s="703"/>
      <c r="B150" s="39" t="s">
        <v>179</v>
      </c>
      <c r="C150" s="89"/>
      <c r="D150" s="43"/>
      <c r="E150" s="47"/>
      <c r="F150" s="87"/>
      <c r="G150" s="83"/>
      <c r="H150" s="84"/>
      <c r="I150" s="84"/>
      <c r="J150" s="84"/>
      <c r="K150" s="84"/>
      <c r="L150" s="84"/>
      <c r="M150" s="84"/>
      <c r="N150" s="84"/>
      <c r="O150" s="84"/>
      <c r="P150" s="84"/>
      <c r="Q150" s="84"/>
      <c r="R150" s="84"/>
      <c r="S150" s="113"/>
      <c r="T150" s="113"/>
      <c r="U150" s="113"/>
      <c r="V150" s="113"/>
      <c r="W150" s="99"/>
      <c r="X150" s="68"/>
      <c r="Y150" s="171"/>
      <c r="Z150" s="171"/>
      <c r="AA150" s="171"/>
      <c r="AB150" s="171"/>
      <c r="AC150" s="171"/>
      <c r="AD150" s="171"/>
      <c r="AE150" s="171"/>
      <c r="AF150" s="171"/>
      <c r="AG150" s="171"/>
      <c r="AH150" s="171"/>
      <c r="AI150" s="171"/>
      <c r="AJ150" s="171"/>
      <c r="AK150" s="171"/>
      <c r="AL150" s="171"/>
      <c r="AM150" s="171"/>
      <c r="AN150" s="171"/>
      <c r="AO150" s="171"/>
      <c r="AP150" s="171"/>
      <c r="AQ150" s="171"/>
      <c r="AR150" s="171"/>
    </row>
    <row r="151" spans="1:95" x14ac:dyDescent="0.25">
      <c r="A151" s="697"/>
      <c r="B151" s="107" t="s">
        <v>180</v>
      </c>
      <c r="C151" s="94"/>
      <c r="D151" s="55"/>
      <c r="E151" s="58"/>
      <c r="F151" s="56"/>
      <c r="G151" s="83"/>
      <c r="H151" s="84"/>
      <c r="I151" s="84"/>
      <c r="J151" s="84"/>
      <c r="K151" s="84"/>
      <c r="L151" s="84"/>
      <c r="M151" s="84"/>
      <c r="N151" s="84"/>
      <c r="O151" s="84"/>
      <c r="P151" s="84"/>
      <c r="Q151" s="84"/>
      <c r="R151" s="84"/>
      <c r="S151" s="113"/>
      <c r="T151" s="113"/>
      <c r="U151" s="113"/>
      <c r="V151" s="113"/>
      <c r="W151" s="99"/>
      <c r="X151" s="68"/>
      <c r="Y151" s="171"/>
      <c r="Z151" s="171"/>
      <c r="AA151" s="171"/>
      <c r="AB151" s="171"/>
      <c r="AC151" s="171"/>
      <c r="AD151" s="171"/>
      <c r="AE151" s="171"/>
      <c r="AF151" s="171"/>
      <c r="AG151" s="171"/>
      <c r="AH151" s="171"/>
      <c r="AI151" s="171"/>
      <c r="AJ151" s="171"/>
      <c r="AK151" s="171"/>
      <c r="AL151" s="171"/>
      <c r="AM151" s="171"/>
      <c r="AN151" s="171"/>
      <c r="AO151" s="171"/>
      <c r="AP151" s="171"/>
      <c r="AQ151" s="171"/>
      <c r="AR151" s="171"/>
    </row>
    <row r="152" spans="1:95" s="10" customFormat="1" x14ac:dyDescent="0.25">
      <c r="A152" s="363" t="s">
        <v>181</v>
      </c>
      <c r="B152" s="176"/>
      <c r="C152" s="176"/>
      <c r="D152" s="176"/>
      <c r="E152" s="176"/>
      <c r="F152" s="176"/>
      <c r="G152" s="364"/>
      <c r="H152" s="364"/>
      <c r="I152" s="364"/>
      <c r="J152" s="364"/>
      <c r="K152" s="364"/>
      <c r="L152" s="364"/>
      <c r="M152" s="364"/>
      <c r="N152" s="364"/>
      <c r="O152" s="364"/>
      <c r="P152" s="364"/>
      <c r="Q152" s="364"/>
      <c r="R152" s="364"/>
      <c r="S152" s="364"/>
      <c r="T152" s="364"/>
      <c r="U152" s="364"/>
      <c r="V152" s="364"/>
      <c r="W152" s="364"/>
      <c r="X152" s="364"/>
      <c r="Y152" s="364"/>
      <c r="Z152" s="364"/>
      <c r="AA152" s="364"/>
      <c r="AB152" s="364"/>
      <c r="AC152" s="364"/>
      <c r="AD152" s="364"/>
      <c r="AE152" s="364"/>
      <c r="AF152" s="364"/>
      <c r="AG152" s="364"/>
      <c r="AH152" s="364"/>
      <c r="AI152" s="364"/>
      <c r="AJ152" s="364"/>
      <c r="AK152" s="364"/>
      <c r="AL152" s="364"/>
      <c r="AM152" s="364"/>
      <c r="AN152" s="364"/>
      <c r="AO152" s="364"/>
      <c r="AP152" s="364"/>
      <c r="AQ152" s="364"/>
      <c r="AR152" s="364"/>
      <c r="BX152" s="11"/>
      <c r="BY152" s="11"/>
      <c r="BZ152" s="11"/>
      <c r="CA152" s="11"/>
      <c r="CB152" s="11"/>
      <c r="CC152" s="11"/>
      <c r="CD152" s="11"/>
      <c r="CE152" s="11"/>
      <c r="CF152" s="11"/>
      <c r="CG152" s="11"/>
      <c r="CH152" s="11"/>
      <c r="CI152" s="11"/>
      <c r="CJ152" s="11"/>
      <c r="CK152" s="11"/>
      <c r="CL152" s="11"/>
      <c r="CM152" s="11"/>
      <c r="CN152" s="11"/>
      <c r="CO152" s="11"/>
      <c r="CP152" s="11"/>
      <c r="CQ152" s="11"/>
    </row>
    <row r="153" spans="1:95" s="10" customFormat="1" ht="28.5" customHeight="1" x14ac:dyDescent="0.25">
      <c r="A153" s="643" t="s">
        <v>182</v>
      </c>
      <c r="B153" s="687"/>
      <c r="C153" s="668"/>
      <c r="D153" s="623" t="s">
        <v>183</v>
      </c>
      <c r="E153" s="642"/>
      <c r="F153" s="693"/>
      <c r="G153" s="694" t="s">
        <v>230</v>
      </c>
      <c r="H153" s="626" t="s">
        <v>184</v>
      </c>
      <c r="I153" s="638" t="s">
        <v>59</v>
      </c>
      <c r="J153" s="365"/>
      <c r="K153" s="365"/>
      <c r="L153" s="365"/>
      <c r="M153" s="365"/>
      <c r="N153" s="365"/>
      <c r="O153" s="365"/>
      <c r="P153" s="365"/>
      <c r="Q153" s="365"/>
      <c r="R153" s="365"/>
      <c r="S153" s="365"/>
      <c r="T153" s="365"/>
      <c r="U153" s="365"/>
      <c r="V153" s="365"/>
      <c r="W153" s="365"/>
      <c r="X153" s="366"/>
      <c r="Y153" s="366"/>
      <c r="Z153" s="366"/>
      <c r="AA153" s="366"/>
      <c r="AB153" s="366"/>
      <c r="AC153" s="366"/>
      <c r="AD153" s="366"/>
      <c r="AE153" s="366"/>
      <c r="AF153" s="366"/>
      <c r="AG153" s="366"/>
      <c r="AH153" s="366"/>
      <c r="AI153" s="366"/>
      <c r="AJ153" s="366"/>
      <c r="AK153" s="366"/>
      <c r="AL153" s="366"/>
      <c r="AM153" s="366"/>
      <c r="AN153" s="366"/>
      <c r="AO153" s="366"/>
      <c r="AP153" s="366"/>
      <c r="AQ153" s="366"/>
      <c r="AR153" s="366"/>
      <c r="BX153" s="11"/>
      <c r="BY153" s="11"/>
      <c r="BZ153" s="11"/>
      <c r="CA153" s="11"/>
      <c r="CB153" s="11"/>
      <c r="CC153" s="11"/>
      <c r="CD153" s="11"/>
      <c r="CE153" s="11"/>
      <c r="CF153" s="11"/>
      <c r="CG153" s="11"/>
      <c r="CH153" s="11"/>
      <c r="CI153" s="11"/>
      <c r="CJ153" s="11"/>
      <c r="CK153" s="11"/>
      <c r="CL153" s="11"/>
      <c r="CM153" s="11"/>
      <c r="CN153" s="11"/>
      <c r="CO153" s="11"/>
      <c r="CP153" s="11"/>
      <c r="CQ153" s="11"/>
    </row>
    <row r="154" spans="1:95" s="10" customFormat="1" ht="16.5" customHeight="1" x14ac:dyDescent="0.25">
      <c r="A154" s="645"/>
      <c r="B154" s="692"/>
      <c r="C154" s="670"/>
      <c r="D154" s="340" t="s">
        <v>185</v>
      </c>
      <c r="E154" s="72" t="s">
        <v>173</v>
      </c>
      <c r="F154" s="367" t="s">
        <v>177</v>
      </c>
      <c r="G154" s="695"/>
      <c r="H154" s="627"/>
      <c r="I154" s="641"/>
      <c r="J154" s="368"/>
      <c r="K154" s="368"/>
      <c r="L154" s="368"/>
      <c r="M154" s="368"/>
      <c r="N154" s="368"/>
      <c r="O154" s="368"/>
      <c r="P154" s="368"/>
      <c r="Q154" s="368"/>
      <c r="R154" s="368"/>
      <c r="S154" s="368"/>
      <c r="T154" s="368"/>
      <c r="U154" s="368"/>
      <c r="V154" s="368"/>
      <c r="W154" s="368"/>
      <c r="X154" s="369"/>
      <c r="Y154" s="369"/>
      <c r="Z154" s="369"/>
      <c r="AA154" s="369"/>
      <c r="AB154" s="366"/>
      <c r="AC154" s="366"/>
      <c r="AD154" s="366"/>
      <c r="AE154" s="366"/>
      <c r="AF154" s="366"/>
      <c r="AG154" s="366"/>
      <c r="AH154" s="366"/>
      <c r="AI154" s="366"/>
      <c r="AJ154" s="366"/>
      <c r="AK154" s="366"/>
      <c r="AL154" s="366"/>
      <c r="AM154" s="366"/>
      <c r="AN154" s="366"/>
      <c r="AO154" s="366"/>
      <c r="AP154" s="366"/>
      <c r="AQ154" s="366"/>
      <c r="AR154" s="366"/>
      <c r="BX154" s="11"/>
      <c r="BY154" s="11"/>
      <c r="BZ154" s="11"/>
      <c r="CA154" s="11"/>
      <c r="CB154" s="11"/>
      <c r="CC154" s="11"/>
      <c r="CD154" s="11"/>
      <c r="CE154" s="11"/>
      <c r="CF154" s="11"/>
      <c r="CG154" s="11"/>
      <c r="CH154" s="11"/>
      <c r="CI154" s="11"/>
      <c r="CJ154" s="11"/>
      <c r="CK154" s="11"/>
      <c r="CL154" s="11"/>
      <c r="CM154" s="11"/>
      <c r="CN154" s="11"/>
      <c r="CO154" s="11"/>
      <c r="CP154" s="11"/>
      <c r="CQ154" s="11"/>
    </row>
    <row r="155" spans="1:95" x14ac:dyDescent="0.25">
      <c r="A155" s="698" t="s">
        <v>186</v>
      </c>
      <c r="B155" s="701" t="s">
        <v>180</v>
      </c>
      <c r="C155" s="702"/>
      <c r="D155" s="312">
        <f t="shared" ref="D155:D160" si="20">SUM(E155:F155)</f>
        <v>0</v>
      </c>
      <c r="E155" s="32"/>
      <c r="F155" s="370"/>
      <c r="G155" s="35"/>
      <c r="H155" s="38"/>
      <c r="I155" s="33"/>
      <c r="J155" s="83"/>
      <c r="K155" s="84"/>
      <c r="L155" s="84"/>
      <c r="M155" s="84"/>
      <c r="N155" s="84"/>
      <c r="O155" s="84"/>
      <c r="P155" s="84"/>
      <c r="Q155" s="84"/>
      <c r="R155" s="84"/>
      <c r="S155" s="84"/>
      <c r="T155" s="84"/>
      <c r="U155" s="84"/>
      <c r="V155" s="68"/>
      <c r="W155" s="68"/>
      <c r="X155" s="68"/>
      <c r="Y155" s="68"/>
      <c r="Z155" s="68"/>
      <c r="AA155" s="68"/>
      <c r="AB155" s="171"/>
      <c r="AC155" s="171"/>
      <c r="AD155" s="171"/>
      <c r="AE155" s="171"/>
      <c r="AF155" s="171"/>
      <c r="AG155" s="171"/>
      <c r="AH155" s="171"/>
      <c r="AI155" s="171"/>
      <c r="AJ155" s="171"/>
      <c r="AK155" s="171"/>
      <c r="AL155" s="171"/>
      <c r="AM155" s="171"/>
      <c r="AN155" s="171"/>
      <c r="AO155" s="171"/>
      <c r="AP155" s="171"/>
      <c r="AQ155" s="171"/>
      <c r="AR155" s="171"/>
      <c r="CG155" s="2">
        <v>0</v>
      </c>
    </row>
    <row r="156" spans="1:95" ht="24" customHeight="1" x14ac:dyDescent="0.25">
      <c r="A156" s="699"/>
      <c r="B156" s="676" t="s">
        <v>178</v>
      </c>
      <c r="C156" s="677"/>
      <c r="D156" s="371">
        <f t="shared" si="20"/>
        <v>0</v>
      </c>
      <c r="E156" s="43"/>
      <c r="F156" s="372"/>
      <c r="G156" s="47"/>
      <c r="H156" s="50"/>
      <c r="I156" s="87"/>
      <c r="J156" s="83"/>
      <c r="K156" s="84"/>
      <c r="L156" s="84"/>
      <c r="M156" s="84"/>
      <c r="N156" s="84"/>
      <c r="O156" s="84"/>
      <c r="P156" s="84"/>
      <c r="Q156" s="84"/>
      <c r="R156" s="84"/>
      <c r="S156" s="84"/>
      <c r="T156" s="84"/>
      <c r="U156" s="84"/>
      <c r="V156" s="68"/>
      <c r="W156" s="68"/>
      <c r="X156" s="68"/>
      <c r="Y156" s="68"/>
      <c r="Z156" s="68"/>
      <c r="AA156" s="68"/>
      <c r="AB156" s="171"/>
      <c r="AC156" s="171"/>
      <c r="AD156" s="171"/>
      <c r="AE156" s="171"/>
      <c r="AF156" s="171"/>
      <c r="AG156" s="171"/>
      <c r="AH156" s="171"/>
      <c r="AI156" s="171"/>
      <c r="AJ156" s="171"/>
      <c r="AK156" s="171"/>
      <c r="AL156" s="171"/>
      <c r="AM156" s="171"/>
      <c r="AN156" s="171"/>
      <c r="AO156" s="171"/>
      <c r="AP156" s="171"/>
      <c r="AQ156" s="171"/>
      <c r="AR156" s="171"/>
      <c r="CG156" s="2">
        <v>0</v>
      </c>
    </row>
    <row r="157" spans="1:95" x14ac:dyDescent="0.25">
      <c r="A157" s="700"/>
      <c r="B157" s="664" t="s">
        <v>179</v>
      </c>
      <c r="C157" s="665"/>
      <c r="D157" s="317">
        <f t="shared" si="20"/>
        <v>0</v>
      </c>
      <c r="E157" s="55"/>
      <c r="F157" s="373"/>
      <c r="G157" s="58"/>
      <c r="H157" s="318"/>
      <c r="I157" s="56"/>
      <c r="J157" s="83"/>
      <c r="K157" s="84"/>
      <c r="L157" s="84"/>
      <c r="M157" s="84"/>
      <c r="N157" s="84"/>
      <c r="O157" s="84"/>
      <c r="P157" s="84"/>
      <c r="Q157" s="84"/>
      <c r="R157" s="84"/>
      <c r="S157" s="84"/>
      <c r="T157" s="84"/>
      <c r="U157" s="84"/>
      <c r="V157" s="68"/>
      <c r="W157" s="68"/>
      <c r="X157" s="68"/>
      <c r="Y157" s="68"/>
      <c r="Z157" s="68"/>
      <c r="AA157" s="68"/>
      <c r="AB157" s="171"/>
      <c r="AC157" s="171"/>
      <c r="AD157" s="171"/>
      <c r="AE157" s="171"/>
      <c r="AF157" s="171"/>
      <c r="AG157" s="171"/>
      <c r="AH157" s="171"/>
      <c r="AI157" s="171"/>
      <c r="AJ157" s="171"/>
      <c r="AK157" s="171"/>
      <c r="AL157" s="171"/>
      <c r="AM157" s="171"/>
      <c r="AN157" s="171"/>
      <c r="AO157" s="171"/>
      <c r="AP157" s="171"/>
      <c r="AQ157" s="171"/>
      <c r="AR157" s="171"/>
      <c r="CG157" s="2">
        <v>0</v>
      </c>
    </row>
    <row r="158" spans="1:95" x14ac:dyDescent="0.25">
      <c r="A158" s="618" t="s">
        <v>187</v>
      </c>
      <c r="B158" s="701" t="s">
        <v>180</v>
      </c>
      <c r="C158" s="702"/>
      <c r="D158" s="312">
        <f t="shared" si="20"/>
        <v>0</v>
      </c>
      <c r="E158" s="32"/>
      <c r="F158" s="370"/>
      <c r="G158" s="35"/>
      <c r="H158" s="38"/>
      <c r="I158" s="33"/>
      <c r="J158" s="83"/>
      <c r="K158" s="84"/>
      <c r="L158" s="84"/>
      <c r="M158" s="84"/>
      <c r="N158" s="84"/>
      <c r="O158" s="84"/>
      <c r="P158" s="84"/>
      <c r="Q158" s="84"/>
      <c r="R158" s="84"/>
      <c r="S158" s="84"/>
      <c r="T158" s="84"/>
      <c r="U158" s="84"/>
      <c r="V158" s="68"/>
      <c r="W158" s="68"/>
      <c r="X158" s="68"/>
      <c r="Y158" s="68"/>
      <c r="Z158" s="68"/>
      <c r="AA158" s="68"/>
      <c r="AB158" s="171"/>
      <c r="AC158" s="171"/>
      <c r="AD158" s="171"/>
      <c r="AE158" s="171"/>
      <c r="AF158" s="171"/>
      <c r="AG158" s="171"/>
      <c r="AH158" s="171"/>
      <c r="AI158" s="171"/>
      <c r="AJ158" s="171"/>
      <c r="AK158" s="171"/>
      <c r="AL158" s="171"/>
      <c r="AM158" s="171"/>
      <c r="AN158" s="171"/>
      <c r="AO158" s="171"/>
      <c r="AP158" s="171"/>
      <c r="AQ158" s="171"/>
      <c r="AR158" s="171"/>
      <c r="CG158" s="2">
        <v>0</v>
      </c>
    </row>
    <row r="159" spans="1:95" x14ac:dyDescent="0.25">
      <c r="A159" s="619"/>
      <c r="B159" s="676" t="s">
        <v>178</v>
      </c>
      <c r="C159" s="677"/>
      <c r="D159" s="371">
        <f t="shared" si="20"/>
        <v>0</v>
      </c>
      <c r="E159" s="43"/>
      <c r="F159" s="372"/>
      <c r="G159" s="47"/>
      <c r="H159" s="50"/>
      <c r="I159" s="87"/>
      <c r="J159" s="83"/>
      <c r="K159" s="84"/>
      <c r="L159" s="84"/>
      <c r="M159" s="84"/>
      <c r="N159" s="84"/>
      <c r="O159" s="84"/>
      <c r="P159" s="84"/>
      <c r="Q159" s="84"/>
      <c r="R159" s="84"/>
      <c r="S159" s="84"/>
      <c r="T159" s="84"/>
      <c r="U159" s="84"/>
      <c r="V159" s="68"/>
      <c r="W159" s="68"/>
      <c r="X159" s="68"/>
      <c r="Y159" s="68"/>
      <c r="Z159" s="68"/>
      <c r="AA159" s="68"/>
      <c r="AB159" s="171"/>
      <c r="AC159" s="171"/>
      <c r="AD159" s="171"/>
      <c r="AE159" s="171"/>
      <c r="AF159" s="171"/>
      <c r="AG159" s="171"/>
      <c r="AH159" s="171"/>
      <c r="AI159" s="171"/>
      <c r="AJ159" s="171"/>
      <c r="AK159" s="171"/>
      <c r="AL159" s="171"/>
      <c r="AM159" s="171"/>
      <c r="AN159" s="171"/>
      <c r="AO159" s="171"/>
      <c r="AP159" s="171"/>
      <c r="AQ159" s="171"/>
      <c r="AR159" s="171"/>
      <c r="CG159" s="2">
        <v>0</v>
      </c>
    </row>
    <row r="160" spans="1:95" x14ac:dyDescent="0.25">
      <c r="A160" s="620"/>
      <c r="B160" s="664" t="s">
        <v>179</v>
      </c>
      <c r="C160" s="665"/>
      <c r="D160" s="317">
        <f t="shared" si="20"/>
        <v>0</v>
      </c>
      <c r="E160" s="55"/>
      <c r="F160" s="373"/>
      <c r="G160" s="58"/>
      <c r="H160" s="318"/>
      <c r="I160" s="56"/>
      <c r="J160" s="83"/>
      <c r="K160" s="84"/>
      <c r="L160" s="84"/>
      <c r="M160" s="84"/>
      <c r="N160" s="84"/>
      <c r="O160" s="84"/>
      <c r="P160" s="84"/>
      <c r="Q160" s="84"/>
      <c r="R160" s="84"/>
      <c r="S160" s="84"/>
      <c r="T160" s="84"/>
      <c r="U160" s="84"/>
      <c r="V160" s="68"/>
      <c r="W160" s="68"/>
      <c r="X160" s="68"/>
      <c r="Y160" s="68"/>
      <c r="Z160" s="68"/>
      <c r="AA160" s="68"/>
      <c r="AB160" s="171"/>
      <c r="AC160" s="171"/>
      <c r="AD160" s="171"/>
      <c r="AE160" s="171"/>
      <c r="AF160" s="171"/>
      <c r="AG160" s="171"/>
      <c r="AH160" s="171"/>
      <c r="AI160" s="171"/>
      <c r="AJ160" s="171"/>
      <c r="AK160" s="171"/>
      <c r="AL160" s="171"/>
      <c r="AM160" s="171"/>
      <c r="AN160" s="171"/>
      <c r="AO160" s="171"/>
      <c r="AP160" s="171"/>
      <c r="AQ160" s="171"/>
      <c r="AR160" s="171"/>
      <c r="CG160" s="2">
        <v>0</v>
      </c>
    </row>
    <row r="161" spans="1:95" ht="15" customHeight="1" x14ac:dyDescent="0.25">
      <c r="A161" s="17" t="s">
        <v>188</v>
      </c>
      <c r="B161" s="17"/>
      <c r="C161" s="17"/>
      <c r="D161" s="17"/>
      <c r="E161" s="19"/>
      <c r="F161" s="374"/>
      <c r="G161" s="19"/>
      <c r="H161" s="19"/>
      <c r="I161" s="19"/>
      <c r="J161" s="98"/>
      <c r="K161" s="98"/>
      <c r="L161" s="98"/>
      <c r="M161" s="98"/>
      <c r="N161" s="98"/>
      <c r="O161" s="375"/>
      <c r="P161" s="98"/>
      <c r="Q161" s="98"/>
      <c r="R161" s="98"/>
      <c r="S161" s="98"/>
      <c r="T161" s="98"/>
      <c r="U161" s="98"/>
      <c r="V161" s="98"/>
      <c r="W161" s="98"/>
      <c r="X161" s="376"/>
      <c r="Y161" s="376"/>
      <c r="Z161" s="376"/>
      <c r="AA161" s="67"/>
      <c r="AB161" s="309"/>
      <c r="AC161" s="309"/>
      <c r="AD161" s="309"/>
      <c r="AE161" s="309"/>
      <c r="AF161" s="309"/>
      <c r="AG161" s="309"/>
      <c r="AH161" s="309"/>
      <c r="AI161" s="309"/>
      <c r="AJ161" s="309"/>
      <c r="AK161" s="309"/>
      <c r="AL161" s="309"/>
      <c r="AM161" s="158"/>
      <c r="AN161" s="158"/>
      <c r="AO161" s="158"/>
      <c r="AP161" s="158"/>
      <c r="AQ161" s="158"/>
      <c r="AR161" s="158"/>
      <c r="CJ161" s="1"/>
      <c r="CK161" s="1"/>
      <c r="CL161" s="1"/>
      <c r="CM161" s="1"/>
      <c r="CN161" s="1"/>
      <c r="CO161" s="1"/>
      <c r="CP161" s="1"/>
      <c r="CQ161" s="1"/>
    </row>
    <row r="162" spans="1:95" x14ac:dyDescent="0.25">
      <c r="A162" s="709" t="s">
        <v>189</v>
      </c>
      <c r="B162" s="709"/>
      <c r="C162" s="710" t="s">
        <v>190</v>
      </c>
      <c r="D162" s="711"/>
      <c r="E162" s="712"/>
      <c r="F162" s="716" t="s">
        <v>3</v>
      </c>
      <c r="G162" s="717"/>
      <c r="H162" s="717"/>
      <c r="I162" s="717"/>
      <c r="J162" s="717"/>
      <c r="K162" s="717"/>
      <c r="L162" s="717"/>
      <c r="M162" s="717"/>
      <c r="N162" s="717"/>
      <c r="O162" s="717"/>
      <c r="P162" s="717"/>
      <c r="Q162" s="717"/>
      <c r="R162" s="717"/>
      <c r="S162" s="717"/>
      <c r="T162" s="717"/>
      <c r="U162" s="717"/>
      <c r="V162" s="717"/>
      <c r="W162" s="717"/>
      <c r="X162" s="717"/>
      <c r="Y162" s="717"/>
      <c r="Z162" s="717"/>
      <c r="AA162" s="717"/>
      <c r="AB162" s="717"/>
      <c r="AC162" s="717"/>
      <c r="AD162" s="717"/>
      <c r="AE162" s="717"/>
      <c r="AF162" s="717"/>
      <c r="AG162" s="717"/>
      <c r="AH162" s="717"/>
      <c r="AI162" s="717"/>
      <c r="AJ162" s="717"/>
      <c r="AK162" s="717"/>
      <c r="AL162" s="717"/>
      <c r="AM162" s="718"/>
      <c r="AN162" s="164"/>
      <c r="AO162" s="164"/>
      <c r="AP162" s="164"/>
      <c r="AQ162" s="164"/>
      <c r="AR162" s="164"/>
      <c r="CJ162" s="1"/>
      <c r="CK162" s="1"/>
      <c r="CL162" s="1"/>
      <c r="CM162" s="1"/>
      <c r="CN162" s="1"/>
      <c r="CO162" s="1"/>
      <c r="CP162" s="1"/>
      <c r="CQ162" s="1"/>
    </row>
    <row r="163" spans="1:95" x14ac:dyDescent="0.25">
      <c r="A163" s="709"/>
      <c r="B163" s="709"/>
      <c r="C163" s="713"/>
      <c r="D163" s="714"/>
      <c r="E163" s="715"/>
      <c r="F163" s="719" t="s">
        <v>6</v>
      </c>
      <c r="G163" s="719"/>
      <c r="H163" s="719" t="s">
        <v>7</v>
      </c>
      <c r="I163" s="719"/>
      <c r="J163" s="719" t="s">
        <v>8</v>
      </c>
      <c r="K163" s="719"/>
      <c r="L163" s="622" t="s">
        <v>9</v>
      </c>
      <c r="M163" s="621"/>
      <c r="N163" s="719" t="s">
        <v>10</v>
      </c>
      <c r="O163" s="719"/>
      <c r="P163" s="624" t="s">
        <v>11</v>
      </c>
      <c r="Q163" s="623"/>
      <c r="R163" s="704" t="s">
        <v>12</v>
      </c>
      <c r="S163" s="704"/>
      <c r="T163" s="624" t="s">
        <v>13</v>
      </c>
      <c r="U163" s="623"/>
      <c r="V163" s="704" t="s">
        <v>14</v>
      </c>
      <c r="W163" s="704"/>
      <c r="X163" s="624" t="s">
        <v>15</v>
      </c>
      <c r="Y163" s="623"/>
      <c r="Z163" s="623" t="s">
        <v>16</v>
      </c>
      <c r="AA163" s="624"/>
      <c r="AB163" s="704" t="s">
        <v>17</v>
      </c>
      <c r="AC163" s="704"/>
      <c r="AD163" s="704" t="s">
        <v>18</v>
      </c>
      <c r="AE163" s="704"/>
      <c r="AF163" s="704" t="s">
        <v>19</v>
      </c>
      <c r="AG163" s="704"/>
      <c r="AH163" s="704" t="s">
        <v>20</v>
      </c>
      <c r="AI163" s="704"/>
      <c r="AJ163" s="704" t="s">
        <v>21</v>
      </c>
      <c r="AK163" s="704"/>
      <c r="AL163" s="704" t="s">
        <v>22</v>
      </c>
      <c r="AM163" s="704"/>
      <c r="AN163" s="164"/>
      <c r="AO163" s="164"/>
      <c r="AP163" s="164"/>
      <c r="AQ163" s="164"/>
      <c r="AR163" s="164"/>
      <c r="CJ163" s="1"/>
      <c r="CK163" s="1"/>
      <c r="CL163" s="1"/>
      <c r="CM163" s="1"/>
      <c r="CN163" s="1"/>
      <c r="CO163" s="1"/>
      <c r="CP163" s="1"/>
      <c r="CQ163" s="1"/>
    </row>
    <row r="164" spans="1:95" x14ac:dyDescent="0.25">
      <c r="A164" s="709"/>
      <c r="B164" s="709"/>
      <c r="C164" s="377" t="s">
        <v>27</v>
      </c>
      <c r="D164" s="378" t="s">
        <v>28</v>
      </c>
      <c r="E164" s="379" t="s">
        <v>29</v>
      </c>
      <c r="F164" s="72" t="s">
        <v>36</v>
      </c>
      <c r="G164" s="71" t="s">
        <v>29</v>
      </c>
      <c r="H164" s="72" t="s">
        <v>36</v>
      </c>
      <c r="I164" s="71" t="s">
        <v>29</v>
      </c>
      <c r="J164" s="72" t="s">
        <v>36</v>
      </c>
      <c r="K164" s="71" t="s">
        <v>29</v>
      </c>
      <c r="L164" s="72" t="s">
        <v>36</v>
      </c>
      <c r="M164" s="117" t="s">
        <v>29</v>
      </c>
      <c r="N164" s="72" t="s">
        <v>36</v>
      </c>
      <c r="O164" s="71" t="s">
        <v>29</v>
      </c>
      <c r="P164" s="72" t="s">
        <v>36</v>
      </c>
      <c r="Q164" s="117" t="s">
        <v>29</v>
      </c>
      <c r="R164" s="72" t="s">
        <v>36</v>
      </c>
      <c r="S164" s="71" t="s">
        <v>29</v>
      </c>
      <c r="T164" s="72" t="s">
        <v>36</v>
      </c>
      <c r="U164" s="117" t="s">
        <v>29</v>
      </c>
      <c r="V164" s="72" t="s">
        <v>36</v>
      </c>
      <c r="W164" s="71" t="s">
        <v>29</v>
      </c>
      <c r="X164" s="72" t="s">
        <v>36</v>
      </c>
      <c r="Y164" s="117" t="s">
        <v>29</v>
      </c>
      <c r="Z164" s="72" t="s">
        <v>36</v>
      </c>
      <c r="AA164" s="71" t="s">
        <v>29</v>
      </c>
      <c r="AB164" s="72" t="s">
        <v>36</v>
      </c>
      <c r="AC164" s="71" t="s">
        <v>29</v>
      </c>
      <c r="AD164" s="72" t="s">
        <v>36</v>
      </c>
      <c r="AE164" s="71" t="s">
        <v>29</v>
      </c>
      <c r="AF164" s="72" t="s">
        <v>36</v>
      </c>
      <c r="AG164" s="71" t="s">
        <v>29</v>
      </c>
      <c r="AH164" s="72" t="s">
        <v>36</v>
      </c>
      <c r="AI164" s="71" t="s">
        <v>29</v>
      </c>
      <c r="AJ164" s="72" t="s">
        <v>36</v>
      </c>
      <c r="AK164" s="71" t="s">
        <v>29</v>
      </c>
      <c r="AL164" s="72" t="s">
        <v>36</v>
      </c>
      <c r="AM164" s="71" t="s">
        <v>29</v>
      </c>
      <c r="AN164" s="164"/>
      <c r="AO164" s="164"/>
      <c r="AP164" s="164"/>
      <c r="AQ164" s="164"/>
      <c r="AR164" s="164"/>
      <c r="CJ164" s="1"/>
      <c r="CK164" s="1"/>
      <c r="CL164" s="1"/>
      <c r="CM164" s="1"/>
      <c r="CN164" s="1"/>
      <c r="CO164" s="1"/>
      <c r="CP164" s="1"/>
      <c r="CQ164" s="1"/>
    </row>
    <row r="165" spans="1:95" x14ac:dyDescent="0.25">
      <c r="A165" s="705" t="s">
        <v>191</v>
      </c>
      <c r="B165" s="706"/>
      <c r="C165" s="380">
        <f>SUM(D165+E165)</f>
        <v>0</v>
      </c>
      <c r="D165" s="381">
        <f>SUM(P165+R165+T165+V165+X165+Z165+AB165+AD165+AF165+AH165+AJ165+AL165)</f>
        <v>0</v>
      </c>
      <c r="E165" s="382">
        <f>SUM(Q165+S165+U165+W165+Y165+AA165+AC165+AE165+AG165+AI165+AK165+AM165)</f>
        <v>0</v>
      </c>
      <c r="F165" s="383"/>
      <c r="G165" s="384"/>
      <c r="H165" s="385"/>
      <c r="I165" s="386"/>
      <c r="J165" s="383"/>
      <c r="K165" s="384"/>
      <c r="L165" s="385"/>
      <c r="M165" s="386"/>
      <c r="N165" s="385"/>
      <c r="O165" s="386"/>
      <c r="P165" s="387"/>
      <c r="Q165" s="388"/>
      <c r="R165" s="389"/>
      <c r="S165" s="390"/>
      <c r="T165" s="387"/>
      <c r="U165" s="388"/>
      <c r="V165" s="389"/>
      <c r="W165" s="390"/>
      <c r="X165" s="387"/>
      <c r="Y165" s="388"/>
      <c r="Z165" s="389"/>
      <c r="AA165" s="390"/>
      <c r="AB165" s="389"/>
      <c r="AC165" s="390"/>
      <c r="AD165" s="389"/>
      <c r="AE165" s="390"/>
      <c r="AF165" s="389"/>
      <c r="AG165" s="390"/>
      <c r="AH165" s="389"/>
      <c r="AI165" s="390"/>
      <c r="AJ165" s="389"/>
      <c r="AK165" s="390"/>
      <c r="AL165" s="389"/>
      <c r="AM165" s="390"/>
      <c r="AN165" s="244"/>
      <c r="AO165" s="164"/>
      <c r="AP165" s="164"/>
      <c r="AQ165" s="164"/>
      <c r="AR165" s="164"/>
      <c r="CJ165" s="1"/>
      <c r="CK165" s="1"/>
      <c r="CL165" s="1"/>
      <c r="CM165" s="1"/>
      <c r="CN165" s="1"/>
      <c r="CO165" s="1"/>
      <c r="CP165" s="1"/>
      <c r="CQ165" s="1"/>
    </row>
    <row r="166" spans="1:95" x14ac:dyDescent="0.25">
      <c r="A166" s="707" t="s">
        <v>192</v>
      </c>
      <c r="B166" s="708"/>
      <c r="C166" s="391">
        <f>SUM(D166+E166)</f>
        <v>0</v>
      </c>
      <c r="D166" s="392">
        <f t="shared" ref="D166:E168" si="21">SUM(F166+H166+J166+L166+N166+P166+R166+T166+V166+X166+Z166+AB166+AD166+AF166+AH166+AJ166+AL166)</f>
        <v>0</v>
      </c>
      <c r="E166" s="393">
        <f t="shared" si="21"/>
        <v>0</v>
      </c>
      <c r="F166" s="394"/>
      <c r="G166" s="395"/>
      <c r="H166" s="394"/>
      <c r="I166" s="395"/>
      <c r="J166" s="394"/>
      <c r="K166" s="395"/>
      <c r="L166" s="396"/>
      <c r="M166" s="397"/>
      <c r="N166" s="394"/>
      <c r="O166" s="395"/>
      <c r="P166" s="396"/>
      <c r="Q166" s="397"/>
      <c r="R166" s="394"/>
      <c r="S166" s="395"/>
      <c r="T166" s="396"/>
      <c r="U166" s="397"/>
      <c r="V166" s="394"/>
      <c r="W166" s="395"/>
      <c r="X166" s="396"/>
      <c r="Y166" s="397"/>
      <c r="Z166" s="394"/>
      <c r="AA166" s="395"/>
      <c r="AB166" s="394"/>
      <c r="AC166" s="395"/>
      <c r="AD166" s="394"/>
      <c r="AE166" s="395"/>
      <c r="AF166" s="394"/>
      <c r="AG166" s="395"/>
      <c r="AH166" s="394"/>
      <c r="AI166" s="395"/>
      <c r="AJ166" s="394"/>
      <c r="AK166" s="395"/>
      <c r="AL166" s="394"/>
      <c r="AM166" s="395"/>
      <c r="AN166" s="244"/>
      <c r="AO166" s="164"/>
      <c r="AP166" s="164"/>
      <c r="AQ166" s="164"/>
      <c r="AR166" s="164"/>
      <c r="CJ166" s="1"/>
      <c r="CK166" s="1"/>
      <c r="CL166" s="1"/>
      <c r="CM166" s="1"/>
      <c r="CN166" s="1"/>
      <c r="CO166" s="1"/>
      <c r="CP166" s="1"/>
      <c r="CQ166" s="1"/>
    </row>
    <row r="167" spans="1:95" x14ac:dyDescent="0.25">
      <c r="A167" s="720" t="s">
        <v>193</v>
      </c>
      <c r="B167" s="721"/>
      <c r="C167" s="391">
        <f>SUM(D167+E167)</f>
        <v>0</v>
      </c>
      <c r="D167" s="392">
        <f t="shared" si="21"/>
        <v>0</v>
      </c>
      <c r="E167" s="393">
        <f t="shared" si="21"/>
        <v>0</v>
      </c>
      <c r="F167" s="394"/>
      <c r="G167" s="395"/>
      <c r="H167" s="394"/>
      <c r="I167" s="395"/>
      <c r="J167" s="394"/>
      <c r="K167" s="395"/>
      <c r="L167" s="396"/>
      <c r="M167" s="397"/>
      <c r="N167" s="394"/>
      <c r="O167" s="395"/>
      <c r="P167" s="396"/>
      <c r="Q167" s="397"/>
      <c r="R167" s="394"/>
      <c r="S167" s="395"/>
      <c r="T167" s="396"/>
      <c r="U167" s="397"/>
      <c r="V167" s="394"/>
      <c r="W167" s="395"/>
      <c r="X167" s="396"/>
      <c r="Y167" s="397"/>
      <c r="Z167" s="394"/>
      <c r="AA167" s="395"/>
      <c r="AB167" s="394"/>
      <c r="AC167" s="395"/>
      <c r="AD167" s="394"/>
      <c r="AE167" s="395"/>
      <c r="AF167" s="394"/>
      <c r="AG167" s="395"/>
      <c r="AH167" s="394"/>
      <c r="AI167" s="395"/>
      <c r="AJ167" s="394"/>
      <c r="AK167" s="395"/>
      <c r="AL167" s="394"/>
      <c r="AM167" s="395"/>
      <c r="AN167" s="244"/>
      <c r="AO167" s="164"/>
      <c r="AP167" s="164"/>
      <c r="AQ167" s="164"/>
      <c r="AR167" s="164"/>
      <c r="CJ167" s="1"/>
      <c r="CK167" s="1"/>
      <c r="CL167" s="1"/>
      <c r="CM167" s="1"/>
      <c r="CN167" s="1"/>
      <c r="CO167" s="1"/>
      <c r="CP167" s="1"/>
      <c r="CQ167" s="1"/>
    </row>
    <row r="168" spans="1:95" x14ac:dyDescent="0.25">
      <c r="A168" s="722" t="s">
        <v>59</v>
      </c>
      <c r="B168" s="723"/>
      <c r="C168" s="398">
        <f>SUM(D168+E168)</f>
        <v>0</v>
      </c>
      <c r="D168" s="399">
        <f t="shared" si="21"/>
        <v>0</v>
      </c>
      <c r="E168" s="400">
        <f t="shared" si="21"/>
        <v>0</v>
      </c>
      <c r="F168" s="401"/>
      <c r="G168" s="402"/>
      <c r="H168" s="401"/>
      <c r="I168" s="402"/>
      <c r="J168" s="401"/>
      <c r="K168" s="402"/>
      <c r="L168" s="403"/>
      <c r="M168" s="404"/>
      <c r="N168" s="401"/>
      <c r="O168" s="402"/>
      <c r="P168" s="403"/>
      <c r="Q168" s="404"/>
      <c r="R168" s="401"/>
      <c r="S168" s="402"/>
      <c r="T168" s="403"/>
      <c r="U168" s="404"/>
      <c r="V168" s="401"/>
      <c r="W168" s="402"/>
      <c r="X168" s="403"/>
      <c r="Y168" s="404"/>
      <c r="Z168" s="401"/>
      <c r="AA168" s="402"/>
      <c r="AB168" s="401"/>
      <c r="AC168" s="402"/>
      <c r="AD168" s="401"/>
      <c r="AE168" s="402"/>
      <c r="AF168" s="401"/>
      <c r="AG168" s="402"/>
      <c r="AH168" s="401"/>
      <c r="AI168" s="402"/>
      <c r="AJ168" s="401"/>
      <c r="AK168" s="402"/>
      <c r="AL168" s="401"/>
      <c r="AM168" s="402"/>
      <c r="AN168" s="244"/>
      <c r="AO168" s="164"/>
      <c r="AP168" s="164"/>
      <c r="AQ168" s="164"/>
      <c r="AR168" s="164"/>
      <c r="CJ168" s="1"/>
      <c r="CK168" s="1"/>
      <c r="CL168" s="1"/>
      <c r="CM168" s="1"/>
      <c r="CN168" s="1"/>
      <c r="CO168" s="1"/>
      <c r="CP168" s="1"/>
      <c r="CQ168" s="1"/>
    </row>
    <row r="169" spans="1:95" ht="15.75" x14ac:dyDescent="0.25">
      <c r="A169" s="405" t="s">
        <v>194</v>
      </c>
      <c r="B169" s="405"/>
      <c r="C169" s="17"/>
      <c r="D169" s="17"/>
      <c r="E169" s="308"/>
      <c r="F169" s="406"/>
      <c r="G169" s="20"/>
      <c r="H169" s="20"/>
      <c r="I169" s="407"/>
      <c r="J169" s="407"/>
      <c r="K169" s="407"/>
      <c r="L169" s="97"/>
      <c r="M169" s="256"/>
      <c r="N169" s="97"/>
      <c r="O169" s="408"/>
      <c r="P169" s="254"/>
      <c r="Q169" s="254"/>
      <c r="R169" s="254"/>
      <c r="S169" s="256"/>
      <c r="T169" s="97"/>
      <c r="U169" s="254"/>
      <c r="V169" s="254"/>
      <c r="W169" s="256"/>
      <c r="X169" s="256"/>
      <c r="Y169" s="97"/>
      <c r="Z169" s="256"/>
      <c r="AA169" s="97"/>
      <c r="AB169" s="256"/>
      <c r="AC169" s="254"/>
      <c r="AD169" s="158"/>
      <c r="AE169" s="158"/>
      <c r="AF169" s="158"/>
      <c r="AG169" s="158"/>
      <c r="AH169" s="158"/>
      <c r="AI169" s="158"/>
      <c r="AJ169" s="158"/>
      <c r="AK169" s="158"/>
      <c r="AL169" s="158"/>
      <c r="AM169" s="158"/>
      <c r="AN169" s="158"/>
      <c r="AO169" s="158"/>
      <c r="AP169" s="158"/>
      <c r="AQ169" s="158"/>
      <c r="AR169" s="158"/>
      <c r="CJ169" s="1"/>
      <c r="CK169" s="1"/>
      <c r="CL169" s="1"/>
      <c r="CM169" s="1"/>
      <c r="CN169" s="1"/>
      <c r="CO169" s="1"/>
      <c r="CP169" s="1"/>
      <c r="CQ169" s="1"/>
    </row>
    <row r="170" spans="1:95" ht="15" customHeight="1" x14ac:dyDescent="0.25">
      <c r="A170" s="643" t="s">
        <v>101</v>
      </c>
      <c r="B170" s="687"/>
      <c r="C170" s="668"/>
      <c r="D170" s="643" t="s">
        <v>48</v>
      </c>
      <c r="E170" s="687"/>
      <c r="F170" s="668"/>
      <c r="G170" s="623" t="s">
        <v>195</v>
      </c>
      <c r="H170" s="642"/>
      <c r="I170" s="642"/>
      <c r="J170" s="642"/>
      <c r="K170" s="642"/>
      <c r="L170" s="642"/>
      <c r="M170" s="642"/>
      <c r="N170" s="642"/>
      <c r="O170" s="642"/>
      <c r="P170" s="642"/>
      <c r="Q170" s="642"/>
      <c r="R170" s="642"/>
      <c r="S170" s="642"/>
      <c r="T170" s="642"/>
      <c r="U170" s="642"/>
      <c r="V170" s="624"/>
      <c r="W170" s="638" t="s">
        <v>201</v>
      </c>
      <c r="X170" s="725" t="s">
        <v>231</v>
      </c>
      <c r="Y170" s="726" t="s">
        <v>232</v>
      </c>
      <c r="Z170" s="626" t="s">
        <v>233</v>
      </c>
      <c r="AA170" s="628" t="s">
        <v>234</v>
      </c>
      <c r="AB170" s="704" t="s">
        <v>196</v>
      </c>
      <c r="AC170" s="704"/>
      <c r="AD170" s="704"/>
      <c r="AE170" s="704"/>
      <c r="AF170" s="681" t="s">
        <v>113</v>
      </c>
      <c r="AG170" s="729"/>
      <c r="AH170" s="99"/>
      <c r="AI170" s="99"/>
      <c r="AJ170" s="99"/>
      <c r="AK170" s="99"/>
      <c r="AL170" s="99"/>
      <c r="AM170" s="99"/>
      <c r="AN170" s="99"/>
      <c r="AO170" s="99"/>
      <c r="AP170" s="99"/>
      <c r="AQ170" s="99"/>
      <c r="AR170" s="99"/>
      <c r="CJ170" s="1"/>
      <c r="CK170" s="1"/>
      <c r="CL170" s="1"/>
      <c r="CM170" s="1"/>
      <c r="CN170" s="1"/>
      <c r="CO170" s="1"/>
      <c r="CP170" s="1"/>
      <c r="CQ170" s="1"/>
    </row>
    <row r="171" spans="1:95" ht="15" customHeight="1" x14ac:dyDescent="0.25">
      <c r="A171" s="644"/>
      <c r="B171" s="724"/>
      <c r="C171" s="669"/>
      <c r="D171" s="644"/>
      <c r="E171" s="724"/>
      <c r="F171" s="669"/>
      <c r="G171" s="719" t="s">
        <v>6</v>
      </c>
      <c r="H171" s="719"/>
      <c r="I171" s="719" t="s">
        <v>7</v>
      </c>
      <c r="J171" s="719"/>
      <c r="K171" s="719" t="s">
        <v>8</v>
      </c>
      <c r="L171" s="719"/>
      <c r="M171" s="719" t="s">
        <v>197</v>
      </c>
      <c r="N171" s="719"/>
      <c r="O171" s="719" t="s">
        <v>104</v>
      </c>
      <c r="P171" s="719"/>
      <c r="Q171" s="704" t="s">
        <v>198</v>
      </c>
      <c r="R171" s="704"/>
      <c r="S171" s="704" t="s">
        <v>199</v>
      </c>
      <c r="T171" s="704"/>
      <c r="U171" s="670" t="s">
        <v>200</v>
      </c>
      <c r="V171" s="635"/>
      <c r="W171" s="667"/>
      <c r="X171" s="725"/>
      <c r="Y171" s="726"/>
      <c r="Z171" s="727"/>
      <c r="AA171" s="728"/>
      <c r="AB171" s="630" t="s">
        <v>115</v>
      </c>
      <c r="AC171" s="638" t="s">
        <v>116</v>
      </c>
      <c r="AD171" s="630" t="s">
        <v>117</v>
      </c>
      <c r="AE171" s="638" t="s">
        <v>118</v>
      </c>
      <c r="AF171" s="735" t="s">
        <v>119</v>
      </c>
      <c r="AG171" s="737" t="s">
        <v>120</v>
      </c>
      <c r="AH171" s="260"/>
      <c r="AI171" s="99"/>
      <c r="AJ171" s="99"/>
      <c r="AK171" s="99"/>
      <c r="AL171" s="99"/>
      <c r="AM171" s="99"/>
      <c r="AN171" s="99"/>
      <c r="AO171" s="99"/>
      <c r="AP171" s="99"/>
      <c r="AQ171" s="99"/>
      <c r="AR171" s="99"/>
      <c r="CJ171" s="1"/>
      <c r="CK171" s="1"/>
      <c r="CL171" s="1"/>
      <c r="CM171" s="1"/>
      <c r="CN171" s="1"/>
      <c r="CO171" s="1"/>
      <c r="CP171" s="1"/>
      <c r="CQ171" s="1"/>
    </row>
    <row r="172" spans="1:95" x14ac:dyDescent="0.25">
      <c r="A172" s="645"/>
      <c r="B172" s="692"/>
      <c r="C172" s="670"/>
      <c r="D172" s="69" t="s">
        <v>27</v>
      </c>
      <c r="E172" s="70" t="s">
        <v>36</v>
      </c>
      <c r="F172" s="277" t="s">
        <v>29</v>
      </c>
      <c r="G172" s="72" t="s">
        <v>36</v>
      </c>
      <c r="H172" s="278" t="s">
        <v>29</v>
      </c>
      <c r="I172" s="72" t="s">
        <v>36</v>
      </c>
      <c r="J172" s="278" t="s">
        <v>29</v>
      </c>
      <c r="K172" s="72" t="s">
        <v>36</v>
      </c>
      <c r="L172" s="278" t="s">
        <v>29</v>
      </c>
      <c r="M172" s="72" t="s">
        <v>36</v>
      </c>
      <c r="N172" s="278" t="s">
        <v>29</v>
      </c>
      <c r="O172" s="72" t="s">
        <v>36</v>
      </c>
      <c r="P172" s="278" t="s">
        <v>29</v>
      </c>
      <c r="Q172" s="72" t="s">
        <v>36</v>
      </c>
      <c r="R172" s="278" t="s">
        <v>29</v>
      </c>
      <c r="S172" s="72" t="s">
        <v>36</v>
      </c>
      <c r="T172" s="278" t="s">
        <v>29</v>
      </c>
      <c r="U172" s="310" t="s">
        <v>36</v>
      </c>
      <c r="V172" s="278" t="s">
        <v>29</v>
      </c>
      <c r="W172" s="641"/>
      <c r="X172" s="725"/>
      <c r="Y172" s="726"/>
      <c r="Z172" s="627"/>
      <c r="AA172" s="629"/>
      <c r="AB172" s="631"/>
      <c r="AC172" s="641"/>
      <c r="AD172" s="631"/>
      <c r="AE172" s="641"/>
      <c r="AF172" s="736"/>
      <c r="AG172" s="738"/>
      <c r="AH172" s="260"/>
      <c r="AI172" s="99"/>
      <c r="AJ172" s="99"/>
      <c r="AK172" s="99"/>
      <c r="AL172" s="99"/>
      <c r="AM172" s="99"/>
      <c r="AN172" s="99"/>
      <c r="AO172" s="99"/>
      <c r="AP172" s="99"/>
      <c r="AQ172" s="99"/>
      <c r="AR172" s="99"/>
      <c r="CJ172" s="1"/>
      <c r="CK172" s="1"/>
      <c r="CL172" s="1"/>
      <c r="CM172" s="1"/>
      <c r="CN172" s="1"/>
      <c r="CO172" s="1"/>
      <c r="CP172" s="1"/>
      <c r="CQ172" s="1"/>
    </row>
    <row r="173" spans="1:95" x14ac:dyDescent="0.25">
      <c r="A173" s="719" t="s">
        <v>202</v>
      </c>
      <c r="B173" s="719" t="s">
        <v>203</v>
      </c>
      <c r="C173" s="409" t="s">
        <v>204</v>
      </c>
      <c r="D173" s="103">
        <f t="shared" ref="D173:D178" si="22">SUM(E173+F173)</f>
        <v>0</v>
      </c>
      <c r="E173" s="104">
        <f t="shared" ref="E173:F178" si="23">SUM(G173+I173+K173+M173+O173+Q173+S173+U173)</f>
        <v>0</v>
      </c>
      <c r="F173" s="31">
        <f t="shared" si="23"/>
        <v>0</v>
      </c>
      <c r="G173" s="184"/>
      <c r="H173" s="187"/>
      <c r="I173" s="184"/>
      <c r="J173" s="187"/>
      <c r="K173" s="184"/>
      <c r="L173" s="187"/>
      <c r="M173" s="184"/>
      <c r="N173" s="187"/>
      <c r="O173" s="184"/>
      <c r="P173" s="187"/>
      <c r="Q173" s="184"/>
      <c r="R173" s="187"/>
      <c r="S173" s="184"/>
      <c r="T173" s="187"/>
      <c r="U173" s="185"/>
      <c r="V173" s="287"/>
      <c r="W173" s="188"/>
      <c r="X173" s="184"/>
      <c r="Y173" s="410"/>
      <c r="Z173" s="410"/>
      <c r="AA173" s="187"/>
      <c r="AB173" s="184"/>
      <c r="AC173" s="187"/>
      <c r="AD173" s="287"/>
      <c r="AE173" s="187"/>
      <c r="AF173" s="184"/>
      <c r="AG173" s="411"/>
      <c r="AH173" s="83"/>
      <c r="AI173" s="84"/>
      <c r="AJ173" s="84"/>
      <c r="AK173" s="84"/>
      <c r="AL173" s="84"/>
      <c r="AM173" s="84"/>
      <c r="AN173" s="84"/>
      <c r="AO173" s="84"/>
      <c r="AP173" s="84"/>
      <c r="AQ173" s="84"/>
      <c r="AR173" s="84"/>
      <c r="CA173" s="2" t="str">
        <f t="shared" ref="CA173:CA178" si="24">IF(D173&lt;&gt;SUM(AB173:AE173),"El nº de atenciones debe tener igual nº de victimarios ","")</f>
        <v/>
      </c>
      <c r="CB173" s="2" t="str">
        <f t="shared" ref="CB173:CB178" si="25">IF(X173&gt;F173,"El nº de entrega de anticoncepción de emergencia, no debe ser mayor al TOTAL de mujeres atendidas","")</f>
        <v/>
      </c>
      <c r="CG173" s="2">
        <f t="shared" ref="CG173:CG178" si="26">IF(D173&lt;&gt;SUM(AB173:AE173),1,0)</f>
        <v>0</v>
      </c>
      <c r="CH173" s="2">
        <f t="shared" ref="CH173:CH178" si="27">IF(X173&gt;F173,1,0)</f>
        <v>0</v>
      </c>
      <c r="CI173" s="2">
        <v>0</v>
      </c>
      <c r="CJ173" s="1"/>
      <c r="CK173" s="1"/>
      <c r="CL173" s="1"/>
      <c r="CM173" s="1"/>
      <c r="CN173" s="1"/>
      <c r="CO173" s="1"/>
      <c r="CP173" s="1"/>
      <c r="CQ173" s="1"/>
    </row>
    <row r="174" spans="1:95" ht="22.5" x14ac:dyDescent="0.25">
      <c r="A174" s="719"/>
      <c r="B174" s="719"/>
      <c r="C174" s="412" t="s">
        <v>205</v>
      </c>
      <c r="D174" s="75">
        <f t="shared" si="22"/>
        <v>0</v>
      </c>
      <c r="E174" s="76">
        <f t="shared" si="23"/>
        <v>0</v>
      </c>
      <c r="F174" s="86">
        <f t="shared" si="23"/>
        <v>0</v>
      </c>
      <c r="G174" s="267"/>
      <c r="H174" s="268"/>
      <c r="I174" s="267"/>
      <c r="J174" s="268"/>
      <c r="K174" s="267"/>
      <c r="L174" s="268"/>
      <c r="M174" s="267"/>
      <c r="N174" s="268"/>
      <c r="O174" s="267"/>
      <c r="P174" s="268"/>
      <c r="Q174" s="267"/>
      <c r="R174" s="268"/>
      <c r="S174" s="267"/>
      <c r="T174" s="268"/>
      <c r="U174" s="269"/>
      <c r="V174" s="270"/>
      <c r="W174" s="413"/>
      <c r="X174" s="267"/>
      <c r="Y174" s="414"/>
      <c r="Z174" s="414"/>
      <c r="AA174" s="268"/>
      <c r="AB174" s="267"/>
      <c r="AC174" s="268"/>
      <c r="AD174" s="270"/>
      <c r="AE174" s="268"/>
      <c r="AF174" s="415"/>
      <c r="AG174" s="271"/>
      <c r="AH174" s="83"/>
      <c r="AI174" s="84"/>
      <c r="AJ174" s="84"/>
      <c r="AK174" s="84"/>
      <c r="AL174" s="84"/>
      <c r="AM174" s="84"/>
      <c r="AN174" s="84"/>
      <c r="AO174" s="84"/>
      <c r="AP174" s="84"/>
      <c r="AQ174" s="84"/>
      <c r="AR174" s="84"/>
      <c r="CA174" s="2" t="str">
        <f t="shared" si="24"/>
        <v/>
      </c>
      <c r="CB174" s="2" t="str">
        <f t="shared" si="25"/>
        <v/>
      </c>
      <c r="CG174" s="2">
        <f t="shared" si="26"/>
        <v>0</v>
      </c>
      <c r="CH174" s="2">
        <f t="shared" si="27"/>
        <v>0</v>
      </c>
      <c r="CI174" s="2">
        <v>0</v>
      </c>
      <c r="CJ174" s="1"/>
      <c r="CK174" s="1"/>
      <c r="CL174" s="1"/>
      <c r="CM174" s="1"/>
      <c r="CN174" s="1"/>
      <c r="CO174" s="1"/>
      <c r="CP174" s="1"/>
      <c r="CQ174" s="1"/>
    </row>
    <row r="175" spans="1:95" x14ac:dyDescent="0.25">
      <c r="A175" s="719"/>
      <c r="B175" s="618"/>
      <c r="C175" s="317" t="s">
        <v>206</v>
      </c>
      <c r="D175" s="416">
        <f t="shared" si="22"/>
        <v>0</v>
      </c>
      <c r="E175" s="417">
        <f t="shared" si="23"/>
        <v>0</v>
      </c>
      <c r="F175" s="418">
        <f t="shared" si="23"/>
        <v>0</v>
      </c>
      <c r="G175" s="415"/>
      <c r="H175" s="419"/>
      <c r="I175" s="415"/>
      <c r="J175" s="419"/>
      <c r="K175" s="415"/>
      <c r="L175" s="419"/>
      <c r="M175" s="415"/>
      <c r="N175" s="419"/>
      <c r="O175" s="415"/>
      <c r="P175" s="419"/>
      <c r="Q175" s="415"/>
      <c r="R175" s="419"/>
      <c r="S175" s="415"/>
      <c r="T175" s="419"/>
      <c r="U175" s="420"/>
      <c r="V175" s="421"/>
      <c r="W175" s="422"/>
      <c r="X175" s="415"/>
      <c r="Y175" s="423"/>
      <c r="Z175" s="423"/>
      <c r="AA175" s="419"/>
      <c r="AB175" s="415"/>
      <c r="AC175" s="419"/>
      <c r="AD175" s="421"/>
      <c r="AE175" s="419"/>
      <c r="AF175" s="272"/>
      <c r="AG175" s="424"/>
      <c r="AH175" s="83"/>
      <c r="AI175" s="84"/>
      <c r="AJ175" s="84"/>
      <c r="AK175" s="84"/>
      <c r="AL175" s="84"/>
      <c r="AM175" s="84"/>
      <c r="AN175" s="84"/>
      <c r="AO175" s="84"/>
      <c r="AP175" s="84"/>
      <c r="AQ175" s="84"/>
      <c r="AR175" s="84"/>
      <c r="CA175" s="2" t="str">
        <f t="shared" si="24"/>
        <v/>
      </c>
      <c r="CB175" s="2" t="str">
        <f t="shared" si="25"/>
        <v/>
      </c>
      <c r="CG175" s="2">
        <f t="shared" si="26"/>
        <v>0</v>
      </c>
      <c r="CH175" s="2">
        <f t="shared" si="27"/>
        <v>0</v>
      </c>
      <c r="CI175" s="2">
        <v>0</v>
      </c>
      <c r="CJ175" s="1"/>
      <c r="CK175" s="1"/>
      <c r="CL175" s="1"/>
      <c r="CM175" s="1"/>
      <c r="CN175" s="1"/>
      <c r="CO175" s="1"/>
      <c r="CP175" s="1"/>
      <c r="CQ175" s="1"/>
    </row>
    <row r="176" spans="1:95" x14ac:dyDescent="0.25">
      <c r="A176" s="719"/>
      <c r="B176" s="719" t="s">
        <v>207</v>
      </c>
      <c r="C176" s="409" t="s">
        <v>204</v>
      </c>
      <c r="D176" s="212">
        <f t="shared" si="22"/>
        <v>0</v>
      </c>
      <c r="E176" s="261">
        <f t="shared" si="23"/>
        <v>0</v>
      </c>
      <c r="F176" s="77">
        <f t="shared" si="23"/>
        <v>0</v>
      </c>
      <c r="G176" s="184"/>
      <c r="H176" s="187"/>
      <c r="I176" s="184"/>
      <c r="J176" s="187"/>
      <c r="K176" s="184"/>
      <c r="L176" s="187"/>
      <c r="M176" s="184"/>
      <c r="N176" s="187"/>
      <c r="O176" s="184"/>
      <c r="P176" s="187"/>
      <c r="Q176" s="184"/>
      <c r="R176" s="187"/>
      <c r="S176" s="184"/>
      <c r="T176" s="187"/>
      <c r="U176" s="185"/>
      <c r="V176" s="287"/>
      <c r="W176" s="188"/>
      <c r="X176" s="184"/>
      <c r="Y176" s="410"/>
      <c r="Z176" s="410"/>
      <c r="AA176" s="187"/>
      <c r="AB176" s="184"/>
      <c r="AC176" s="187"/>
      <c r="AD176" s="287"/>
      <c r="AE176" s="187"/>
      <c r="AF176" s="184"/>
      <c r="AG176" s="411"/>
      <c r="AH176" s="83"/>
      <c r="AI176" s="84"/>
      <c r="AJ176" s="84"/>
      <c r="AK176" s="84"/>
      <c r="AL176" s="84"/>
      <c r="AM176" s="84"/>
      <c r="AN176" s="84"/>
      <c r="AO176" s="84"/>
      <c r="AP176" s="84"/>
      <c r="AQ176" s="84"/>
      <c r="AR176" s="84"/>
      <c r="CA176" s="2" t="str">
        <f t="shared" si="24"/>
        <v/>
      </c>
      <c r="CB176" s="2" t="str">
        <f t="shared" si="25"/>
        <v/>
      </c>
      <c r="CG176" s="2">
        <f t="shared" si="26"/>
        <v>0</v>
      </c>
      <c r="CH176" s="2">
        <f t="shared" si="27"/>
        <v>0</v>
      </c>
      <c r="CI176" s="2">
        <v>0</v>
      </c>
      <c r="CJ176" s="1"/>
      <c r="CK176" s="1"/>
      <c r="CL176" s="1"/>
      <c r="CM176" s="1"/>
      <c r="CN176" s="1"/>
      <c r="CO176" s="1"/>
      <c r="CP176" s="1"/>
      <c r="CQ176" s="1"/>
    </row>
    <row r="177" spans="1:95" ht="21" x14ac:dyDescent="0.25">
      <c r="A177" s="719"/>
      <c r="B177" s="719"/>
      <c r="C177" s="425" t="s">
        <v>205</v>
      </c>
      <c r="D177" s="75">
        <f t="shared" si="22"/>
        <v>0</v>
      </c>
      <c r="E177" s="76">
        <f t="shared" si="23"/>
        <v>0</v>
      </c>
      <c r="F177" s="86">
        <f t="shared" si="23"/>
        <v>0</v>
      </c>
      <c r="G177" s="267"/>
      <c r="H177" s="268"/>
      <c r="I177" s="267"/>
      <c r="J177" s="268"/>
      <c r="K177" s="267"/>
      <c r="L177" s="268"/>
      <c r="M177" s="267"/>
      <c r="N177" s="268"/>
      <c r="O177" s="267"/>
      <c r="P177" s="268"/>
      <c r="Q177" s="267"/>
      <c r="R177" s="268"/>
      <c r="S177" s="267"/>
      <c r="T177" s="268"/>
      <c r="U177" s="269"/>
      <c r="V177" s="270"/>
      <c r="W177" s="413"/>
      <c r="X177" s="267"/>
      <c r="Y177" s="414"/>
      <c r="Z177" s="414"/>
      <c r="AA177" s="268"/>
      <c r="AB177" s="267"/>
      <c r="AC177" s="268"/>
      <c r="AD177" s="270"/>
      <c r="AE177" s="268"/>
      <c r="AF177" s="267"/>
      <c r="AG177" s="271"/>
      <c r="AH177" s="83"/>
      <c r="AI177" s="84"/>
      <c r="AJ177" s="84"/>
      <c r="AK177" s="84"/>
      <c r="AL177" s="84"/>
      <c r="AM177" s="84"/>
      <c r="AN177" s="84"/>
      <c r="AO177" s="84"/>
      <c r="AP177" s="84"/>
      <c r="AQ177" s="84"/>
      <c r="AR177" s="84"/>
      <c r="CA177" s="2" t="str">
        <f t="shared" si="24"/>
        <v/>
      </c>
      <c r="CB177" s="2" t="str">
        <f t="shared" si="25"/>
        <v/>
      </c>
      <c r="CG177" s="2">
        <f t="shared" si="26"/>
        <v>0</v>
      </c>
      <c r="CH177" s="2">
        <f t="shared" si="27"/>
        <v>0</v>
      </c>
      <c r="CI177" s="2">
        <v>0</v>
      </c>
      <c r="CJ177" s="1"/>
      <c r="CK177" s="1"/>
      <c r="CL177" s="1"/>
      <c r="CM177" s="1"/>
      <c r="CN177" s="1"/>
      <c r="CO177" s="1"/>
      <c r="CP177" s="1"/>
      <c r="CQ177" s="1"/>
    </row>
    <row r="178" spans="1:95" x14ac:dyDescent="0.25">
      <c r="A178" s="719"/>
      <c r="B178" s="719"/>
      <c r="C178" s="345" t="s">
        <v>206</v>
      </c>
      <c r="D178" s="416">
        <f t="shared" si="22"/>
        <v>0</v>
      </c>
      <c r="E178" s="417">
        <f t="shared" si="23"/>
        <v>0</v>
      </c>
      <c r="F178" s="54">
        <f t="shared" si="23"/>
        <v>0</v>
      </c>
      <c r="G178" s="272"/>
      <c r="H178" s="273"/>
      <c r="I178" s="272"/>
      <c r="J178" s="273"/>
      <c r="K178" s="272"/>
      <c r="L178" s="273"/>
      <c r="M178" s="272"/>
      <c r="N178" s="273"/>
      <c r="O178" s="272"/>
      <c r="P178" s="273"/>
      <c r="Q178" s="272"/>
      <c r="R178" s="273"/>
      <c r="S178" s="272"/>
      <c r="T178" s="273"/>
      <c r="U178" s="274"/>
      <c r="V178" s="275"/>
      <c r="W178" s="426"/>
      <c r="X178" s="272"/>
      <c r="Y178" s="427"/>
      <c r="Z178" s="427"/>
      <c r="AA178" s="273"/>
      <c r="AB178" s="272"/>
      <c r="AC178" s="273"/>
      <c r="AD178" s="275"/>
      <c r="AE178" s="273"/>
      <c r="AF178" s="272"/>
      <c r="AG178" s="276"/>
      <c r="AH178" s="83"/>
      <c r="AI178" s="84"/>
      <c r="AJ178" s="84"/>
      <c r="AK178" s="84"/>
      <c r="AL178" s="84"/>
      <c r="AM178" s="84"/>
      <c r="AN178" s="84"/>
      <c r="AO178" s="84"/>
      <c r="AP178" s="84"/>
      <c r="AQ178" s="84"/>
      <c r="AR178" s="84"/>
      <c r="CA178" s="2" t="str">
        <f t="shared" si="24"/>
        <v/>
      </c>
      <c r="CB178" s="2" t="str">
        <f t="shared" si="25"/>
        <v/>
      </c>
      <c r="CG178" s="2">
        <f t="shared" si="26"/>
        <v>0</v>
      </c>
      <c r="CH178" s="2">
        <f t="shared" si="27"/>
        <v>0</v>
      </c>
      <c r="CI178" s="2">
        <v>0</v>
      </c>
      <c r="CJ178" s="1"/>
      <c r="CK178" s="1"/>
      <c r="CL178" s="1"/>
      <c r="CM178" s="1"/>
      <c r="CN178" s="1"/>
      <c r="CO178" s="1"/>
      <c r="CP178" s="1"/>
      <c r="CQ178" s="1"/>
    </row>
    <row r="179" spans="1:95" x14ac:dyDescent="0.25">
      <c r="A179" s="96" t="s">
        <v>208</v>
      </c>
      <c r="B179" s="96"/>
      <c r="C179" s="158"/>
      <c r="D179" s="158"/>
      <c r="E179" s="158"/>
      <c r="F179" s="158"/>
      <c r="G179" s="158"/>
      <c r="H179" s="158"/>
      <c r="I179" s="158"/>
      <c r="J179" s="158"/>
      <c r="K179" s="158"/>
      <c r="L179" s="158"/>
      <c r="M179" s="158"/>
      <c r="N179" s="158"/>
      <c r="O179" s="158"/>
      <c r="P179" s="158"/>
      <c r="Q179" s="158"/>
      <c r="R179" s="158"/>
      <c r="S179" s="158"/>
      <c r="T179" s="158"/>
      <c r="U179" s="158"/>
      <c r="V179" s="158"/>
      <c r="W179" s="158"/>
      <c r="X179" s="158"/>
      <c r="Y179" s="158"/>
      <c r="Z179" s="158"/>
      <c r="AA179" s="158"/>
      <c r="AB179" s="158"/>
      <c r="AC179" s="158"/>
      <c r="AD179" s="158"/>
      <c r="AE179" s="158"/>
      <c r="AF179" s="158"/>
      <c r="AG179" s="158"/>
      <c r="AH179" s="67"/>
      <c r="AI179" s="67"/>
      <c r="AJ179" s="67"/>
      <c r="AK179" s="67"/>
      <c r="AL179" s="67"/>
      <c r="AM179" s="67"/>
      <c r="AN179" s="67"/>
      <c r="AO179" s="67"/>
      <c r="AP179" s="67"/>
      <c r="AQ179" s="67"/>
      <c r="AR179" s="67"/>
      <c r="CJ179" s="1"/>
      <c r="CK179" s="1"/>
      <c r="CL179" s="1"/>
      <c r="CM179" s="1"/>
      <c r="CN179" s="1"/>
      <c r="CO179" s="1"/>
      <c r="CP179" s="1"/>
      <c r="CQ179" s="1"/>
    </row>
    <row r="180" spans="1:95" x14ac:dyDescent="0.25">
      <c r="A180" s="633" t="s">
        <v>1</v>
      </c>
      <c r="B180" s="618" t="s">
        <v>2</v>
      </c>
      <c r="C180" s="164"/>
      <c r="D180" s="164"/>
      <c r="E180" s="164"/>
      <c r="F180" s="164"/>
      <c r="G180" s="164"/>
      <c r="H180" s="164"/>
      <c r="I180" s="164"/>
      <c r="J180" s="164"/>
      <c r="K180" s="164"/>
      <c r="L180" s="164"/>
      <c r="M180" s="164"/>
      <c r="N180" s="164"/>
      <c r="O180" s="164"/>
      <c r="P180" s="164"/>
      <c r="Q180" s="164"/>
      <c r="R180" s="164"/>
      <c r="S180" s="164"/>
      <c r="T180" s="164"/>
      <c r="U180" s="171"/>
      <c r="V180" s="171"/>
      <c r="W180" s="171"/>
      <c r="X180" s="171"/>
      <c r="Y180" s="171"/>
      <c r="Z180" s="171"/>
      <c r="AA180" s="171"/>
      <c r="AB180" s="171"/>
      <c r="AC180" s="171"/>
      <c r="AD180" s="171"/>
      <c r="AE180" s="171"/>
      <c r="AF180" s="171"/>
      <c r="AG180" s="171"/>
      <c r="AH180" s="68"/>
      <c r="AI180" s="68"/>
      <c r="AJ180" s="68"/>
      <c r="AK180" s="68"/>
      <c r="AL180" s="68"/>
      <c r="AM180" s="68"/>
      <c r="AN180" s="68"/>
      <c r="AO180" s="68"/>
      <c r="AP180" s="68"/>
      <c r="AQ180" s="68"/>
      <c r="AR180" s="68"/>
      <c r="CJ180" s="1"/>
      <c r="CK180" s="1"/>
      <c r="CL180" s="1"/>
      <c r="CM180" s="1"/>
      <c r="CN180" s="1"/>
      <c r="CO180" s="1"/>
      <c r="CP180" s="1"/>
      <c r="CQ180" s="1"/>
    </row>
    <row r="181" spans="1:95" x14ac:dyDescent="0.25">
      <c r="A181" s="635"/>
      <c r="B181" s="620"/>
      <c r="C181" s="164"/>
      <c r="D181" s="164"/>
      <c r="E181" s="164"/>
      <c r="F181" s="164"/>
      <c r="G181" s="164"/>
      <c r="H181" s="164"/>
      <c r="I181" s="164"/>
      <c r="J181" s="164"/>
      <c r="K181" s="164"/>
      <c r="L181" s="164"/>
      <c r="M181" s="164"/>
      <c r="N181" s="164"/>
      <c r="O181" s="164"/>
      <c r="P181" s="164"/>
      <c r="Q181" s="164"/>
      <c r="R181" s="164"/>
      <c r="S181" s="164"/>
      <c r="T181" s="164"/>
      <c r="U181" s="171"/>
      <c r="V181" s="171"/>
      <c r="W181" s="171"/>
      <c r="X181" s="171"/>
      <c r="Y181" s="171"/>
      <c r="Z181" s="171"/>
      <c r="AA181" s="171"/>
      <c r="AB181" s="171"/>
      <c r="AC181" s="171"/>
      <c r="AD181" s="171"/>
      <c r="AE181" s="171"/>
      <c r="AF181" s="171"/>
      <c r="AG181" s="171"/>
      <c r="AH181" s="68"/>
      <c r="AI181" s="68"/>
      <c r="AJ181" s="68"/>
      <c r="AK181" s="68"/>
      <c r="AL181" s="68"/>
      <c r="AM181" s="68"/>
      <c r="AN181" s="68"/>
      <c r="AO181" s="68"/>
      <c r="AP181" s="68"/>
      <c r="AQ181" s="68"/>
      <c r="AR181" s="68"/>
      <c r="CJ181" s="1"/>
      <c r="CK181" s="1"/>
      <c r="CL181" s="1"/>
      <c r="CM181" s="1"/>
      <c r="CN181" s="1"/>
      <c r="CO181" s="1"/>
      <c r="CP181" s="1"/>
      <c r="CQ181" s="1"/>
    </row>
    <row r="182" spans="1:95" x14ac:dyDescent="0.25">
      <c r="A182" s="102" t="s">
        <v>209</v>
      </c>
      <c r="B182" s="188"/>
      <c r="C182" s="244"/>
      <c r="D182" s="164"/>
      <c r="E182" s="164"/>
      <c r="F182" s="164"/>
      <c r="G182" s="164"/>
      <c r="H182" s="164"/>
      <c r="I182" s="164"/>
      <c r="J182" s="164"/>
      <c r="K182" s="164"/>
      <c r="L182" s="164"/>
      <c r="M182" s="164"/>
      <c r="N182" s="164"/>
      <c r="O182" s="164"/>
      <c r="P182" s="164"/>
      <c r="Q182" s="164"/>
      <c r="R182" s="164"/>
      <c r="S182" s="164"/>
      <c r="T182" s="164"/>
      <c r="U182" s="171"/>
      <c r="V182" s="171"/>
      <c r="W182" s="171"/>
      <c r="X182" s="171"/>
      <c r="Y182" s="171"/>
      <c r="Z182" s="171"/>
      <c r="AA182" s="171"/>
      <c r="AB182" s="171"/>
      <c r="AC182" s="171"/>
      <c r="AD182" s="171"/>
      <c r="AE182" s="171"/>
      <c r="AF182" s="171"/>
      <c r="AG182" s="171"/>
      <c r="AH182" s="68"/>
      <c r="AI182" s="68"/>
      <c r="AJ182" s="68"/>
      <c r="AK182" s="68"/>
      <c r="AL182" s="68"/>
      <c r="AM182" s="68"/>
      <c r="AN182" s="68"/>
      <c r="AO182" s="68"/>
      <c r="AP182" s="68"/>
      <c r="AQ182" s="68"/>
      <c r="AR182" s="68"/>
      <c r="CJ182" s="1"/>
      <c r="CK182" s="1"/>
      <c r="CL182" s="1"/>
      <c r="CM182" s="1"/>
      <c r="CN182" s="1"/>
      <c r="CO182" s="1"/>
      <c r="CP182" s="1"/>
      <c r="CQ182" s="1"/>
    </row>
    <row r="183" spans="1:95" ht="15" customHeight="1" x14ac:dyDescent="0.25">
      <c r="A183" s="107" t="s">
        <v>210</v>
      </c>
      <c r="B183" s="426"/>
      <c r="C183" s="428"/>
      <c r="D183" s="429"/>
      <c r="E183" s="164"/>
      <c r="F183" s="429"/>
      <c r="G183" s="429"/>
      <c r="H183" s="164"/>
      <c r="I183" s="164"/>
      <c r="J183" s="429"/>
      <c r="K183" s="429"/>
      <c r="L183" s="164"/>
      <c r="M183" s="164"/>
      <c r="N183" s="164"/>
      <c r="O183" s="429"/>
      <c r="P183" s="164"/>
      <c r="Q183" s="164"/>
      <c r="R183" s="164"/>
      <c r="S183" s="164"/>
      <c r="T183" s="164"/>
      <c r="U183" s="171"/>
      <c r="V183" s="430"/>
      <c r="W183" s="171"/>
      <c r="X183" s="171"/>
      <c r="Y183" s="171"/>
      <c r="Z183" s="171"/>
      <c r="AA183" s="171"/>
      <c r="AB183" s="171"/>
      <c r="AC183" s="171"/>
      <c r="AD183" s="171"/>
      <c r="AE183" s="171"/>
      <c r="AF183" s="171"/>
      <c r="AG183" s="171"/>
      <c r="AH183" s="68"/>
      <c r="AI183" s="68"/>
      <c r="AJ183" s="68"/>
      <c r="AK183" s="68"/>
      <c r="AL183" s="68"/>
      <c r="AM183" s="68"/>
      <c r="AN183" s="68"/>
      <c r="AO183" s="68"/>
      <c r="AP183" s="68"/>
      <c r="AQ183" s="68"/>
      <c r="AR183" s="68"/>
      <c r="CJ183" s="1"/>
      <c r="CK183" s="1"/>
      <c r="CL183" s="1"/>
      <c r="CM183" s="1"/>
      <c r="CN183" s="1"/>
      <c r="CO183" s="1"/>
      <c r="CP183" s="1"/>
      <c r="CQ183" s="1"/>
    </row>
    <row r="184" spans="1:95" x14ac:dyDescent="0.25">
      <c r="A184" s="405" t="s">
        <v>211</v>
      </c>
      <c r="B184" s="405"/>
      <c r="C184" s="17"/>
      <c r="D184" s="17"/>
      <c r="E184" s="158"/>
      <c r="F184" s="257"/>
      <c r="G184" s="256"/>
      <c r="H184" s="97"/>
      <c r="I184" s="256"/>
      <c r="J184" s="254"/>
      <c r="K184" s="254"/>
      <c r="L184" s="256"/>
      <c r="M184" s="97"/>
      <c r="N184" s="256"/>
      <c r="O184" s="256"/>
      <c r="P184" s="97"/>
      <c r="Q184" s="256"/>
      <c r="R184" s="256"/>
      <c r="S184" s="97"/>
      <c r="T184" s="256"/>
      <c r="U184" s="256"/>
      <c r="V184" s="254"/>
      <c r="W184" s="158"/>
      <c r="X184" s="158"/>
      <c r="Y184" s="158"/>
      <c r="Z184" s="158"/>
      <c r="AA184" s="158"/>
      <c r="AB184" s="158"/>
      <c r="AC184" s="158"/>
      <c r="AD184" s="158"/>
      <c r="AE184" s="158"/>
      <c r="AF184" s="158"/>
      <c r="AG184" s="158"/>
      <c r="AH184" s="67"/>
      <c r="AI184" s="67"/>
      <c r="AJ184" s="67"/>
      <c r="AK184" s="67"/>
      <c r="AL184" s="67"/>
      <c r="AM184" s="67"/>
      <c r="AN184" s="67"/>
      <c r="AO184" s="67"/>
      <c r="AP184" s="67"/>
      <c r="AQ184" s="67"/>
      <c r="AR184" s="67"/>
      <c r="CJ184" s="1"/>
      <c r="CK184" s="1"/>
      <c r="CL184" s="1"/>
      <c r="CM184" s="1"/>
      <c r="CN184" s="1"/>
      <c r="CO184" s="1"/>
      <c r="CP184" s="1"/>
      <c r="CQ184" s="1"/>
    </row>
    <row r="185" spans="1:95" ht="15" customHeight="1" x14ac:dyDescent="0.25">
      <c r="A185" s="633" t="s">
        <v>101</v>
      </c>
      <c r="B185" s="643" t="s">
        <v>48</v>
      </c>
      <c r="C185" s="687"/>
      <c r="D185" s="668"/>
      <c r="E185" s="731" t="s">
        <v>3</v>
      </c>
      <c r="F185" s="732"/>
      <c r="G185" s="732"/>
      <c r="H185" s="732"/>
      <c r="I185" s="732"/>
      <c r="J185" s="732"/>
      <c r="K185" s="732"/>
      <c r="L185" s="732"/>
      <c r="M185" s="732"/>
      <c r="N185" s="732"/>
      <c r="O185" s="732"/>
      <c r="P185" s="732"/>
      <c r="Q185" s="732"/>
      <c r="R185" s="732"/>
      <c r="S185" s="732"/>
      <c r="T185" s="732"/>
      <c r="U185" s="732"/>
      <c r="V185" s="733"/>
      <c r="W185" s="164"/>
      <c r="X185" s="164"/>
      <c r="Y185" s="171"/>
      <c r="Z185" s="171"/>
      <c r="AA185" s="171"/>
      <c r="AB185" s="171"/>
      <c r="AC185" s="171"/>
      <c r="AD185" s="171"/>
      <c r="AE185" s="171"/>
      <c r="AF185" s="171"/>
      <c r="AG185" s="171"/>
      <c r="AH185" s="171"/>
      <c r="AI185" s="171"/>
      <c r="AJ185" s="171"/>
      <c r="AK185" s="171"/>
      <c r="AL185" s="171"/>
      <c r="AM185" s="171"/>
      <c r="AN185" s="171"/>
      <c r="AO185" s="171"/>
      <c r="AP185" s="171"/>
      <c r="AQ185" s="171"/>
      <c r="AR185" s="171"/>
      <c r="CJ185" s="1"/>
      <c r="CK185" s="1"/>
      <c r="CL185" s="1"/>
      <c r="CM185" s="1"/>
      <c r="CN185" s="1"/>
      <c r="CO185" s="1"/>
      <c r="CP185" s="1"/>
      <c r="CQ185" s="1"/>
    </row>
    <row r="186" spans="1:95" x14ac:dyDescent="0.25">
      <c r="A186" s="634"/>
      <c r="B186" s="645"/>
      <c r="C186" s="692"/>
      <c r="D186" s="670"/>
      <c r="E186" s="719" t="s">
        <v>102</v>
      </c>
      <c r="F186" s="719"/>
      <c r="G186" s="734" t="s">
        <v>212</v>
      </c>
      <c r="H186" s="719"/>
      <c r="I186" s="719" t="s">
        <v>10</v>
      </c>
      <c r="J186" s="719"/>
      <c r="K186" s="719" t="s">
        <v>213</v>
      </c>
      <c r="L186" s="719"/>
      <c r="M186" s="719" t="s">
        <v>107</v>
      </c>
      <c r="N186" s="719"/>
      <c r="O186" s="704" t="s">
        <v>108</v>
      </c>
      <c r="P186" s="704"/>
      <c r="Q186" s="704" t="s">
        <v>214</v>
      </c>
      <c r="R186" s="704"/>
      <c r="S186" s="704" t="s">
        <v>215</v>
      </c>
      <c r="T186" s="704"/>
      <c r="U186" s="624" t="s">
        <v>216</v>
      </c>
      <c r="V186" s="704"/>
      <c r="W186" s="164"/>
      <c r="X186" s="164"/>
      <c r="Y186" s="171"/>
      <c r="Z186" s="171"/>
      <c r="AA186" s="171"/>
      <c r="AB186" s="171"/>
      <c r="AC186" s="171"/>
      <c r="AD186" s="171"/>
      <c r="AE186" s="171"/>
      <c r="AF186" s="171"/>
      <c r="AG186" s="171"/>
      <c r="AH186" s="171"/>
      <c r="AI186" s="171"/>
      <c r="AJ186" s="171"/>
      <c r="AK186" s="171"/>
      <c r="AL186" s="171"/>
      <c r="AM186" s="171"/>
      <c r="AN186" s="171"/>
      <c r="AO186" s="171"/>
      <c r="AP186" s="171"/>
      <c r="AQ186" s="171"/>
      <c r="AR186" s="171"/>
      <c r="CJ186" s="1"/>
      <c r="CK186" s="1"/>
      <c r="CL186" s="1"/>
      <c r="CM186" s="1"/>
      <c r="CN186" s="1"/>
      <c r="CO186" s="1"/>
      <c r="CP186" s="1"/>
      <c r="CQ186" s="1"/>
    </row>
    <row r="187" spans="1:95" x14ac:dyDescent="0.25">
      <c r="A187" s="635"/>
      <c r="B187" s="21" t="s">
        <v>27</v>
      </c>
      <c r="C187" s="22" t="s">
        <v>28</v>
      </c>
      <c r="D187" s="431" t="s">
        <v>29</v>
      </c>
      <c r="E187" s="72" t="s">
        <v>36</v>
      </c>
      <c r="F187" s="278" t="s">
        <v>29</v>
      </c>
      <c r="G187" s="72" t="s">
        <v>36</v>
      </c>
      <c r="H187" s="278" t="s">
        <v>29</v>
      </c>
      <c r="I187" s="72" t="s">
        <v>36</v>
      </c>
      <c r="J187" s="278" t="s">
        <v>29</v>
      </c>
      <c r="K187" s="72" t="s">
        <v>36</v>
      </c>
      <c r="L187" s="71" t="s">
        <v>29</v>
      </c>
      <c r="M187" s="72" t="s">
        <v>36</v>
      </c>
      <c r="N187" s="71" t="s">
        <v>29</v>
      </c>
      <c r="O187" s="72" t="s">
        <v>36</v>
      </c>
      <c r="P187" s="71" t="s">
        <v>29</v>
      </c>
      <c r="Q187" s="72" t="s">
        <v>36</v>
      </c>
      <c r="R187" s="278" t="s">
        <v>29</v>
      </c>
      <c r="S187" s="72" t="s">
        <v>36</v>
      </c>
      <c r="T187" s="278" t="s">
        <v>29</v>
      </c>
      <c r="U187" s="310" t="s">
        <v>36</v>
      </c>
      <c r="V187" s="278" t="s">
        <v>29</v>
      </c>
      <c r="W187" s="164"/>
      <c r="X187" s="164"/>
      <c r="Y187" s="171"/>
      <c r="Z187" s="171"/>
      <c r="AA187" s="171"/>
      <c r="AB187" s="171"/>
      <c r="AC187" s="171"/>
      <c r="AD187" s="171"/>
      <c r="AE187" s="171"/>
      <c r="AF187" s="171"/>
      <c r="AG187" s="171"/>
      <c r="AH187" s="171"/>
      <c r="AI187" s="171"/>
      <c r="AJ187" s="171"/>
      <c r="AK187" s="171"/>
      <c r="AL187" s="171"/>
      <c r="AM187" s="171"/>
      <c r="AN187" s="171"/>
      <c r="AO187" s="171"/>
      <c r="AP187" s="171"/>
      <c r="AQ187" s="171"/>
      <c r="AR187" s="171"/>
      <c r="CJ187" s="1"/>
      <c r="CK187" s="1"/>
      <c r="CL187" s="1"/>
      <c r="CM187" s="1"/>
      <c r="CN187" s="1"/>
      <c r="CO187" s="1"/>
      <c r="CP187" s="1"/>
      <c r="CQ187" s="1"/>
    </row>
    <row r="188" spans="1:95" x14ac:dyDescent="0.25">
      <c r="A188" s="432" t="s">
        <v>217</v>
      </c>
      <c r="B188" s="433">
        <f>SUM(C188+D188)</f>
        <v>0</v>
      </c>
      <c r="C188" s="434">
        <f>SUM(E188+G188+I188+K188+M188+O188+Q188+S188+U188)</f>
        <v>0</v>
      </c>
      <c r="D188" s="148">
        <f>SUM(F188+H188+J188+L188+N188+P188+R188+T188+V188)</f>
        <v>0</v>
      </c>
      <c r="E188" s="435"/>
      <c r="F188" s="436"/>
      <c r="G188" s="435"/>
      <c r="H188" s="436"/>
      <c r="I188" s="435"/>
      <c r="J188" s="436"/>
      <c r="K188" s="435"/>
      <c r="L188" s="437"/>
      <c r="M188" s="435"/>
      <c r="N188" s="437"/>
      <c r="O188" s="435"/>
      <c r="P188" s="437"/>
      <c r="Q188" s="435"/>
      <c r="R188" s="436"/>
      <c r="S188" s="435"/>
      <c r="T188" s="436"/>
      <c r="U188" s="435"/>
      <c r="V188" s="437"/>
      <c r="W188" s="244"/>
      <c r="X188" s="164"/>
      <c r="Y188" s="171"/>
      <c r="Z188" s="171"/>
      <c r="AA188" s="171"/>
      <c r="AB188" s="171"/>
      <c r="AC188" s="171"/>
      <c r="AD188" s="171"/>
      <c r="AE188" s="171"/>
      <c r="AF188" s="171"/>
      <c r="AG188" s="171"/>
      <c r="AH188" s="171"/>
      <c r="AI188" s="171"/>
      <c r="AJ188" s="171"/>
      <c r="AK188" s="171"/>
      <c r="AL188" s="171"/>
      <c r="AM188" s="171"/>
      <c r="AN188" s="171"/>
      <c r="AO188" s="171"/>
      <c r="AP188" s="171"/>
      <c r="AQ188" s="171"/>
      <c r="AR188" s="171"/>
      <c r="CJ188" s="1"/>
      <c r="CK188" s="1"/>
      <c r="CL188" s="1"/>
      <c r="CM188" s="1"/>
      <c r="CN188" s="1"/>
      <c r="CO188" s="1"/>
      <c r="CP188" s="1"/>
      <c r="CQ188" s="1"/>
    </row>
    <row r="189" spans="1:95" x14ac:dyDescent="0.25">
      <c r="A189" s="438" t="s">
        <v>235</v>
      </c>
      <c r="B189" s="438"/>
      <c r="C189" s="158"/>
      <c r="D189" s="158"/>
      <c r="E189" s="158"/>
      <c r="F189" s="158"/>
      <c r="G189" s="158"/>
      <c r="H189" s="158"/>
      <c r="I189" s="158"/>
      <c r="J189" s="158"/>
      <c r="K189" s="158"/>
      <c r="L189" s="158"/>
      <c r="M189" s="158"/>
      <c r="N189" s="158"/>
      <c r="O189" s="158"/>
      <c r="P189" s="158"/>
      <c r="Q189" s="158"/>
      <c r="R189" s="158"/>
      <c r="S189" s="158"/>
      <c r="T189" s="158"/>
      <c r="U189" s="158"/>
      <c r="V189" s="158"/>
      <c r="W189" s="158"/>
      <c r="X189" s="158"/>
      <c r="Y189" s="158"/>
      <c r="Z189" s="158"/>
      <c r="AA189" s="158"/>
      <c r="AB189" s="158"/>
      <c r="AC189" s="158"/>
      <c r="AD189" s="158"/>
      <c r="AE189" s="158"/>
      <c r="AF189" s="158"/>
      <c r="AG189" s="158"/>
      <c r="AH189" s="158"/>
      <c r="AI189" s="158"/>
      <c r="AJ189" s="158"/>
      <c r="AK189" s="158"/>
      <c r="AL189" s="158"/>
      <c r="AM189" s="158"/>
      <c r="AN189" s="158"/>
      <c r="AO189" s="158"/>
      <c r="AP189" s="158"/>
      <c r="AQ189" s="158"/>
      <c r="AR189" s="158"/>
      <c r="CJ189" s="1"/>
      <c r="CK189" s="1"/>
      <c r="CL189" s="1"/>
      <c r="CM189" s="1"/>
      <c r="CN189" s="1"/>
      <c r="CO189" s="1"/>
      <c r="CP189" s="1"/>
      <c r="CQ189" s="1"/>
    </row>
    <row r="190" spans="1:95" ht="15" customHeight="1" x14ac:dyDescent="0.25">
      <c r="A190" s="598" t="s">
        <v>236</v>
      </c>
      <c r="B190" s="601" t="s">
        <v>48</v>
      </c>
      <c r="C190" s="602"/>
      <c r="D190" s="603"/>
      <c r="E190" s="607" t="s">
        <v>3</v>
      </c>
      <c r="F190" s="608"/>
      <c r="G190" s="608"/>
      <c r="H190" s="608"/>
      <c r="I190" s="608"/>
      <c r="J190" s="608"/>
      <c r="K190" s="608"/>
      <c r="L190" s="609"/>
      <c r="M190" s="602" t="s">
        <v>237</v>
      </c>
      <c r="N190" s="610"/>
      <c r="O190" s="603" t="s">
        <v>238</v>
      </c>
      <c r="P190" s="171"/>
      <c r="Q190" s="171"/>
      <c r="R190" s="171"/>
      <c r="S190" s="171"/>
      <c r="T190" s="171"/>
      <c r="U190" s="171"/>
      <c r="V190" s="171"/>
      <c r="W190" s="164"/>
      <c r="X190" s="164"/>
      <c r="Y190" s="171"/>
      <c r="Z190" s="171"/>
      <c r="AA190" s="171"/>
      <c r="AB190" s="171"/>
      <c r="AC190" s="171"/>
      <c r="AD190" s="171"/>
      <c r="AE190" s="171"/>
      <c r="AF190" s="171"/>
      <c r="AG190" s="171"/>
      <c r="AH190" s="171"/>
      <c r="AI190" s="171"/>
      <c r="AJ190" s="171"/>
      <c r="AK190" s="171"/>
      <c r="AL190" s="171"/>
      <c r="AM190" s="171"/>
      <c r="AN190" s="171"/>
      <c r="AO190" s="171"/>
      <c r="AP190" s="171"/>
      <c r="AQ190" s="171"/>
      <c r="AR190" s="171"/>
      <c r="CJ190" s="1"/>
      <c r="CK190" s="1"/>
      <c r="CL190" s="1"/>
      <c r="CM190" s="1"/>
      <c r="CN190" s="1"/>
      <c r="CO190" s="1"/>
      <c r="CP190" s="1"/>
      <c r="CQ190" s="1"/>
    </row>
    <row r="191" spans="1:95" ht="15" customHeight="1" x14ac:dyDescent="0.25">
      <c r="A191" s="599"/>
      <c r="B191" s="604"/>
      <c r="C191" s="605"/>
      <c r="D191" s="606"/>
      <c r="E191" s="613" t="s">
        <v>6</v>
      </c>
      <c r="F191" s="614"/>
      <c r="G191" s="613" t="s">
        <v>7</v>
      </c>
      <c r="H191" s="614"/>
      <c r="I191" s="615" t="s">
        <v>8</v>
      </c>
      <c r="J191" s="616"/>
      <c r="K191" s="613" t="s">
        <v>239</v>
      </c>
      <c r="L191" s="617"/>
      <c r="M191" s="605"/>
      <c r="N191" s="611"/>
      <c r="O191" s="612"/>
      <c r="P191" s="171"/>
      <c r="Q191" s="171"/>
      <c r="R191" s="171"/>
      <c r="S191" s="171"/>
      <c r="T191" s="171"/>
      <c r="U191" s="171"/>
      <c r="V191" s="171"/>
      <c r="W191" s="171"/>
      <c r="X191" s="171"/>
      <c r="Y191" s="171"/>
      <c r="Z191" s="171"/>
      <c r="AA191" s="171"/>
      <c r="AB191" s="171"/>
      <c r="AC191" s="171"/>
      <c r="AD191" s="171"/>
      <c r="AE191" s="171"/>
      <c r="AF191" s="171"/>
      <c r="AG191" s="171"/>
      <c r="AH191" s="171"/>
      <c r="AI191" s="171"/>
      <c r="AJ191" s="171"/>
      <c r="AK191" s="171"/>
      <c r="AL191" s="171"/>
      <c r="AM191" s="171"/>
      <c r="AN191" s="171"/>
      <c r="AO191" s="171"/>
      <c r="AP191" s="171"/>
      <c r="AQ191" s="171"/>
      <c r="AR191" s="171"/>
      <c r="CJ191" s="1"/>
      <c r="CK191" s="1"/>
      <c r="CL191" s="1"/>
      <c r="CM191" s="1"/>
      <c r="CN191" s="1"/>
      <c r="CO191" s="1"/>
      <c r="CP191" s="1"/>
      <c r="CQ191" s="1"/>
    </row>
    <row r="192" spans="1:95" x14ac:dyDescent="0.25">
      <c r="A192" s="599"/>
      <c r="B192" s="439" t="s">
        <v>27</v>
      </c>
      <c r="C192" s="440" t="s">
        <v>28</v>
      </c>
      <c r="D192" s="439" t="s">
        <v>29</v>
      </c>
      <c r="E192" s="441" t="s">
        <v>36</v>
      </c>
      <c r="F192" s="442" t="s">
        <v>29</v>
      </c>
      <c r="G192" s="441" t="s">
        <v>36</v>
      </c>
      <c r="H192" s="442" t="s">
        <v>29</v>
      </c>
      <c r="I192" s="443" t="s">
        <v>36</v>
      </c>
      <c r="J192" s="444" t="s">
        <v>29</v>
      </c>
      <c r="K192" s="441" t="s">
        <v>36</v>
      </c>
      <c r="L192" s="445" t="s">
        <v>29</v>
      </c>
      <c r="M192" s="446" t="s">
        <v>240</v>
      </c>
      <c r="N192" s="447" t="s">
        <v>241</v>
      </c>
      <c r="O192" s="606"/>
      <c r="P192" s="171"/>
      <c r="Q192" s="171"/>
      <c r="R192" s="171"/>
      <c r="S192" s="171"/>
      <c r="T192" s="171"/>
      <c r="U192" s="171"/>
      <c r="V192" s="171"/>
      <c r="W192" s="171"/>
      <c r="X192" s="171"/>
      <c r="Y192" s="171"/>
      <c r="Z192" s="171"/>
      <c r="AA192" s="171"/>
      <c r="AB192" s="171"/>
      <c r="AC192" s="171"/>
      <c r="AD192" s="171"/>
      <c r="AE192" s="171"/>
      <c r="AF192" s="171"/>
      <c r="AG192" s="171"/>
      <c r="AH192" s="171"/>
      <c r="AI192" s="171"/>
      <c r="AJ192" s="171"/>
      <c r="AK192" s="171"/>
      <c r="AL192" s="171"/>
      <c r="AM192" s="171"/>
      <c r="AN192" s="171"/>
      <c r="AO192" s="171"/>
      <c r="AP192" s="171"/>
      <c r="AQ192" s="171"/>
      <c r="AR192" s="171"/>
      <c r="CJ192" s="1"/>
      <c r="CK192" s="1"/>
      <c r="CL192" s="1"/>
      <c r="CM192" s="1"/>
      <c r="CN192" s="1"/>
      <c r="CO192" s="1"/>
      <c r="CP192" s="1"/>
      <c r="CQ192" s="1"/>
    </row>
    <row r="193" spans="1:95" x14ac:dyDescent="0.25">
      <c r="A193" s="600"/>
      <c r="B193" s="448">
        <f t="shared" ref="B193:B198" si="28">+C193+D193</f>
        <v>0</v>
      </c>
      <c r="C193" s="449">
        <f t="shared" ref="C193:D198" si="29">+E193+G193+I193+K193</f>
        <v>0</v>
      </c>
      <c r="D193" s="450">
        <f t="shared" si="29"/>
        <v>0</v>
      </c>
      <c r="E193" s="451">
        <f t="shared" ref="E193:O193" si="30">SUM(E194:E198)</f>
        <v>0</v>
      </c>
      <c r="F193" s="452">
        <f t="shared" si="30"/>
        <v>0</v>
      </c>
      <c r="G193" s="451">
        <f t="shared" si="30"/>
        <v>0</v>
      </c>
      <c r="H193" s="452">
        <f t="shared" si="30"/>
        <v>0</v>
      </c>
      <c r="I193" s="451">
        <f t="shared" si="30"/>
        <v>0</v>
      </c>
      <c r="J193" s="453">
        <f t="shared" si="30"/>
        <v>0</v>
      </c>
      <c r="K193" s="454">
        <f t="shared" si="30"/>
        <v>0</v>
      </c>
      <c r="L193" s="455">
        <f t="shared" si="30"/>
        <v>0</v>
      </c>
      <c r="M193" s="456">
        <f t="shared" si="30"/>
        <v>0</v>
      </c>
      <c r="N193" s="452">
        <f t="shared" si="30"/>
        <v>0</v>
      </c>
      <c r="O193" s="457">
        <f t="shared" si="30"/>
        <v>0</v>
      </c>
      <c r="P193" s="68"/>
      <c r="Q193" s="68"/>
      <c r="R193" s="68"/>
      <c r="S193" s="68"/>
      <c r="T193" s="68"/>
      <c r="U193" s="68"/>
      <c r="V193" s="68"/>
      <c r="W193" s="68"/>
      <c r="X193" s="68"/>
      <c r="Y193" s="68"/>
      <c r="Z193" s="68"/>
      <c r="AA193" s="68"/>
      <c r="AB193" s="68"/>
      <c r="AC193" s="68"/>
      <c r="AD193" s="68"/>
      <c r="AE193" s="68"/>
      <c r="AF193" s="171"/>
      <c r="AG193" s="171"/>
      <c r="AH193" s="171"/>
      <c r="AI193" s="171"/>
      <c r="AJ193" s="171"/>
      <c r="AK193" s="171"/>
      <c r="AL193" s="171"/>
      <c r="AM193" s="171"/>
      <c r="AN193" s="171"/>
      <c r="AO193" s="171"/>
      <c r="AP193" s="171"/>
      <c r="AQ193" s="171"/>
      <c r="AR193" s="17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</row>
    <row r="194" spans="1:95" x14ac:dyDescent="0.25">
      <c r="A194" s="458" t="s">
        <v>242</v>
      </c>
      <c r="B194" s="459">
        <f t="shared" si="28"/>
        <v>0</v>
      </c>
      <c r="C194" s="459">
        <f t="shared" si="29"/>
        <v>0</v>
      </c>
      <c r="D194" s="460">
        <f t="shared" si="29"/>
        <v>0</v>
      </c>
      <c r="E194" s="461"/>
      <c r="F194" s="462"/>
      <c r="G194" s="461"/>
      <c r="H194" s="462"/>
      <c r="I194" s="461"/>
      <c r="J194" s="463"/>
      <c r="K194" s="461"/>
      <c r="L194" s="464"/>
      <c r="M194" s="465"/>
      <c r="N194" s="462"/>
      <c r="O194" s="466"/>
      <c r="P194" s="83"/>
      <c r="Q194" s="84"/>
      <c r="R194" s="84"/>
      <c r="S194" s="84"/>
      <c r="T194" s="84"/>
      <c r="U194" s="84"/>
      <c r="V194" s="84"/>
      <c r="W194" s="84"/>
      <c r="X194" s="84"/>
      <c r="Y194" s="84"/>
      <c r="Z194" s="84"/>
      <c r="AA194" s="84"/>
      <c r="AB194" s="68"/>
      <c r="AC194" s="68"/>
      <c r="AD194" s="68"/>
      <c r="AE194" s="68"/>
      <c r="AF194" s="171"/>
      <c r="AG194" s="171"/>
      <c r="AH194" s="171"/>
      <c r="AI194" s="171"/>
      <c r="AJ194" s="171"/>
      <c r="AK194" s="171"/>
      <c r="AL194" s="171"/>
      <c r="AM194" s="171"/>
      <c r="AN194" s="171"/>
      <c r="AO194" s="171"/>
      <c r="AP194" s="171"/>
      <c r="AQ194" s="171"/>
      <c r="AR194" s="17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</row>
    <row r="195" spans="1:95" x14ac:dyDescent="0.25">
      <c r="A195" s="467" t="s">
        <v>243</v>
      </c>
      <c r="B195" s="468">
        <f t="shared" si="28"/>
        <v>0</v>
      </c>
      <c r="C195" s="468">
        <f t="shared" si="29"/>
        <v>0</v>
      </c>
      <c r="D195" s="469">
        <f t="shared" si="29"/>
        <v>0</v>
      </c>
      <c r="E195" s="470"/>
      <c r="F195" s="471"/>
      <c r="G195" s="470"/>
      <c r="H195" s="471"/>
      <c r="I195" s="470"/>
      <c r="J195" s="472"/>
      <c r="K195" s="470"/>
      <c r="L195" s="473"/>
      <c r="M195" s="474"/>
      <c r="N195" s="471"/>
      <c r="O195" s="475"/>
      <c r="P195" s="83"/>
      <c r="Q195" s="84"/>
      <c r="R195" s="84"/>
      <c r="S195" s="84"/>
      <c r="T195" s="84"/>
      <c r="U195" s="84"/>
      <c r="V195" s="84"/>
      <c r="W195" s="84"/>
      <c r="X195" s="84"/>
      <c r="Y195" s="84"/>
      <c r="Z195" s="84"/>
      <c r="AA195" s="84"/>
      <c r="AB195" s="68"/>
      <c r="AC195" s="68"/>
      <c r="AD195" s="68"/>
      <c r="AE195" s="68"/>
      <c r="AF195" s="171"/>
      <c r="AG195" s="171"/>
      <c r="AH195" s="171"/>
      <c r="AI195" s="171"/>
      <c r="AJ195" s="171"/>
      <c r="AK195" s="171"/>
      <c r="AL195" s="171"/>
      <c r="AM195" s="171"/>
      <c r="AN195" s="171"/>
      <c r="AO195" s="171"/>
      <c r="AP195" s="171"/>
      <c r="AQ195" s="171"/>
      <c r="AR195" s="17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</row>
    <row r="196" spans="1:95" x14ac:dyDescent="0.25">
      <c r="A196" s="467" t="s">
        <v>244</v>
      </c>
      <c r="B196" s="468">
        <f t="shared" si="28"/>
        <v>0</v>
      </c>
      <c r="C196" s="468">
        <f t="shared" si="29"/>
        <v>0</v>
      </c>
      <c r="D196" s="469">
        <f t="shared" si="29"/>
        <v>0</v>
      </c>
      <c r="E196" s="470"/>
      <c r="F196" s="471"/>
      <c r="G196" s="470"/>
      <c r="H196" s="471"/>
      <c r="I196" s="470"/>
      <c r="J196" s="472"/>
      <c r="K196" s="470"/>
      <c r="L196" s="473"/>
      <c r="M196" s="474"/>
      <c r="N196" s="471"/>
      <c r="O196" s="475"/>
      <c r="P196" s="83"/>
      <c r="Q196" s="84"/>
      <c r="R196" s="84"/>
      <c r="S196" s="84"/>
      <c r="T196" s="84"/>
      <c r="U196" s="84"/>
      <c r="V196" s="84"/>
      <c r="W196" s="84"/>
      <c r="X196" s="84"/>
      <c r="Y196" s="84"/>
      <c r="Z196" s="84"/>
      <c r="AA196" s="84"/>
      <c r="AB196" s="68"/>
      <c r="AC196" s="68"/>
      <c r="AD196" s="68"/>
      <c r="AE196" s="68"/>
      <c r="AF196" s="171"/>
      <c r="AG196" s="171"/>
      <c r="AH196" s="171"/>
      <c r="AI196" s="171"/>
      <c r="AJ196" s="171"/>
      <c r="AK196" s="171"/>
      <c r="AL196" s="171"/>
      <c r="AM196" s="171"/>
      <c r="AN196" s="171"/>
      <c r="AO196" s="171"/>
      <c r="AP196" s="171"/>
      <c r="AQ196" s="171"/>
      <c r="AR196" s="17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</row>
    <row r="197" spans="1:95" x14ac:dyDescent="0.25">
      <c r="A197" s="467" t="s">
        <v>245</v>
      </c>
      <c r="B197" s="468">
        <f t="shared" si="28"/>
        <v>0</v>
      </c>
      <c r="C197" s="468">
        <f t="shared" si="29"/>
        <v>0</v>
      </c>
      <c r="D197" s="469">
        <f t="shared" si="29"/>
        <v>0</v>
      </c>
      <c r="E197" s="476"/>
      <c r="F197" s="477"/>
      <c r="G197" s="476"/>
      <c r="H197" s="477"/>
      <c r="I197" s="476"/>
      <c r="J197" s="478"/>
      <c r="K197" s="476"/>
      <c r="L197" s="479"/>
      <c r="M197" s="480"/>
      <c r="N197" s="477"/>
      <c r="O197" s="481"/>
      <c r="P197" s="83"/>
      <c r="Q197" s="84"/>
      <c r="R197" s="84"/>
      <c r="S197" s="84"/>
      <c r="T197" s="84"/>
      <c r="U197" s="84"/>
      <c r="V197" s="84"/>
      <c r="W197" s="84"/>
      <c r="X197" s="84"/>
      <c r="Y197" s="84"/>
      <c r="Z197" s="84"/>
      <c r="AA197" s="84"/>
      <c r="AB197" s="68"/>
      <c r="AC197" s="68"/>
      <c r="AD197" s="68"/>
      <c r="AE197" s="68"/>
      <c r="AF197" s="171"/>
      <c r="AG197" s="171"/>
      <c r="AH197" s="171"/>
      <c r="AI197" s="171"/>
      <c r="AJ197" s="171"/>
      <c r="AK197" s="171"/>
      <c r="AL197" s="171"/>
      <c r="AM197" s="171"/>
      <c r="AN197" s="171"/>
      <c r="AO197" s="171"/>
      <c r="AP197" s="171"/>
      <c r="AQ197" s="171"/>
      <c r="AR197" s="17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</row>
    <row r="198" spans="1:95" x14ac:dyDescent="0.25">
      <c r="A198" s="482" t="s">
        <v>246</v>
      </c>
      <c r="B198" s="483">
        <f t="shared" si="28"/>
        <v>0</v>
      </c>
      <c r="C198" s="483">
        <f t="shared" si="29"/>
        <v>0</v>
      </c>
      <c r="D198" s="484">
        <f t="shared" si="29"/>
        <v>0</v>
      </c>
      <c r="E198" s="485"/>
      <c r="F198" s="486"/>
      <c r="G198" s="485"/>
      <c r="H198" s="486"/>
      <c r="I198" s="485"/>
      <c r="J198" s="486"/>
      <c r="K198" s="485"/>
      <c r="L198" s="487"/>
      <c r="M198" s="488"/>
      <c r="N198" s="486"/>
      <c r="O198" s="489"/>
      <c r="P198" s="83"/>
      <c r="Q198" s="84"/>
      <c r="R198" s="84"/>
      <c r="S198" s="84"/>
      <c r="T198" s="84"/>
      <c r="U198" s="84"/>
      <c r="V198" s="84"/>
      <c r="W198" s="84"/>
      <c r="X198" s="84"/>
      <c r="Y198" s="84"/>
      <c r="Z198" s="84"/>
      <c r="AA198" s="84"/>
      <c r="AB198" s="68"/>
      <c r="AC198" s="68"/>
      <c r="AD198" s="68"/>
      <c r="AE198" s="68"/>
      <c r="AF198" s="171"/>
      <c r="AG198" s="171"/>
      <c r="AH198" s="171"/>
      <c r="AI198" s="171"/>
      <c r="AJ198" s="171"/>
      <c r="AK198" s="171"/>
      <c r="AL198" s="171"/>
      <c r="AM198" s="171"/>
      <c r="AN198" s="171"/>
      <c r="AO198" s="171"/>
      <c r="AP198" s="171"/>
      <c r="AQ198" s="171"/>
      <c r="AR198" s="17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</row>
    <row r="199" spans="1:95" x14ac:dyDescent="0.25"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</row>
    <row r="200" spans="1:95" x14ac:dyDescent="0.25"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</row>
    <row r="201" spans="1:95" x14ac:dyDescent="0.25"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</row>
    <row r="202" spans="1:95" x14ac:dyDescent="0.25"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</row>
    <row r="203" spans="1:95" x14ac:dyDescent="0.25"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</row>
    <row r="204" spans="1:95" x14ac:dyDescent="0.25"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</row>
    <row r="205" spans="1:95" x14ac:dyDescent="0.25"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</row>
    <row r="206" spans="1:95" x14ac:dyDescent="0.25"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</row>
    <row r="207" spans="1:95" x14ac:dyDescent="0.25"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</row>
    <row r="208" spans="1:95" x14ac:dyDescent="0.25"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</row>
    <row r="209" spans="1:95" x14ac:dyDescent="0.25"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</row>
    <row r="210" spans="1:95" x14ac:dyDescent="0.25"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</row>
    <row r="211" spans="1:95" x14ac:dyDescent="0.25"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</row>
    <row r="212" spans="1:95" x14ac:dyDescent="0.25"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</row>
    <row r="213" spans="1:95" x14ac:dyDescent="0.25"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</row>
    <row r="214" spans="1:95" x14ac:dyDescent="0.25"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</row>
    <row r="215" spans="1:95" hidden="1" x14ac:dyDescent="0.25">
      <c r="A215" s="12">
        <f>SUM(B12:B14,B19:B22,B27:B32,B63,B85,C90,D100:D101,D102,C107:C109,C113:C114,C118:C119,B135,D142:D143,C146:C151,D155:D160,C165:C168,D173:D178,B182:B183,B188,B37:B42,B47:B52,E138:F138,C91:C97)</f>
        <v>0</v>
      </c>
      <c r="B215" s="13">
        <f>SUM(CG8:CM180)</f>
        <v>0</v>
      </c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</row>
  </sheetData>
  <mergeCells count="311">
    <mergeCell ref="A180:A181"/>
    <mergeCell ref="B180:B181"/>
    <mergeCell ref="A185:A187"/>
    <mergeCell ref="B185:D186"/>
    <mergeCell ref="AB171:AB172"/>
    <mergeCell ref="AC171:AC172"/>
    <mergeCell ref="G171:H171"/>
    <mergeCell ref="I171:J171"/>
    <mergeCell ref="K171:L171"/>
    <mergeCell ref="M171:N171"/>
    <mergeCell ref="O171:P171"/>
    <mergeCell ref="E185:V185"/>
    <mergeCell ref="E186:F186"/>
    <mergeCell ref="G186:H186"/>
    <mergeCell ref="I186:J186"/>
    <mergeCell ref="K186:L186"/>
    <mergeCell ref="M186:N186"/>
    <mergeCell ref="O186:P186"/>
    <mergeCell ref="Q186:R186"/>
    <mergeCell ref="S186:T186"/>
    <mergeCell ref="U186:V186"/>
    <mergeCell ref="AE171:AE172"/>
    <mergeCell ref="AF171:AF172"/>
    <mergeCell ref="AG171:AG172"/>
    <mergeCell ref="Y170:Y172"/>
    <mergeCell ref="Z170:Z172"/>
    <mergeCell ref="AA170:AA172"/>
    <mergeCell ref="AB170:AE170"/>
    <mergeCell ref="AF170:AG170"/>
    <mergeCell ref="A173:A178"/>
    <mergeCell ref="B173:B175"/>
    <mergeCell ref="B176:B178"/>
    <mergeCell ref="A167:B167"/>
    <mergeCell ref="A168:B168"/>
    <mergeCell ref="A170:C172"/>
    <mergeCell ref="D170:F171"/>
    <mergeCell ref="X170:X172"/>
    <mergeCell ref="Q171:R171"/>
    <mergeCell ref="S171:T171"/>
    <mergeCell ref="U171:V171"/>
    <mergeCell ref="AD171:AD172"/>
    <mergeCell ref="AF163:AG163"/>
    <mergeCell ref="AH163:AI163"/>
    <mergeCell ref="AJ163:AK163"/>
    <mergeCell ref="AL163:AM163"/>
    <mergeCell ref="A165:B165"/>
    <mergeCell ref="A166:B166"/>
    <mergeCell ref="T163:U163"/>
    <mergeCell ref="V163:W163"/>
    <mergeCell ref="X163:Y163"/>
    <mergeCell ref="Z163:AA163"/>
    <mergeCell ref="AB163:AC163"/>
    <mergeCell ref="AD163:AE163"/>
    <mergeCell ref="A162:B164"/>
    <mergeCell ref="C162:E163"/>
    <mergeCell ref="F162:AM162"/>
    <mergeCell ref="F163:G163"/>
    <mergeCell ref="H163:I163"/>
    <mergeCell ref="J163:K163"/>
    <mergeCell ref="L163:M163"/>
    <mergeCell ref="N163:O163"/>
    <mergeCell ref="P163:Q163"/>
    <mergeCell ref="R163:S163"/>
    <mergeCell ref="A155:A157"/>
    <mergeCell ref="B155:C155"/>
    <mergeCell ref="B156:C156"/>
    <mergeCell ref="B157:C157"/>
    <mergeCell ref="A158:A160"/>
    <mergeCell ref="B158:C158"/>
    <mergeCell ref="B159:C159"/>
    <mergeCell ref="B160:C160"/>
    <mergeCell ref="A149:A151"/>
    <mergeCell ref="A153:C154"/>
    <mergeCell ref="D153:F153"/>
    <mergeCell ref="G153:G154"/>
    <mergeCell ref="H153:H154"/>
    <mergeCell ref="I153:I154"/>
    <mergeCell ref="G140:G141"/>
    <mergeCell ref="H140:J140"/>
    <mergeCell ref="K140:M140"/>
    <mergeCell ref="A142:A143"/>
    <mergeCell ref="A145:B145"/>
    <mergeCell ref="A146:A147"/>
    <mergeCell ref="A121:A122"/>
    <mergeCell ref="B121:B122"/>
    <mergeCell ref="A137:D137"/>
    <mergeCell ref="B138:D138"/>
    <mergeCell ref="A140:C141"/>
    <mergeCell ref="D140:F140"/>
    <mergeCell ref="A116:B117"/>
    <mergeCell ref="C116:C117"/>
    <mergeCell ref="D116:M116"/>
    <mergeCell ref="N116:O116"/>
    <mergeCell ref="P116:P117"/>
    <mergeCell ref="A118:A119"/>
    <mergeCell ref="Y111:AB111"/>
    <mergeCell ref="AC111:AD111"/>
    <mergeCell ref="AE111:AH111"/>
    <mergeCell ref="AI111:AI112"/>
    <mergeCell ref="A113:B113"/>
    <mergeCell ref="A114:B114"/>
    <mergeCell ref="N111:O111"/>
    <mergeCell ref="P111:Q111"/>
    <mergeCell ref="R111:S111"/>
    <mergeCell ref="T111:U111"/>
    <mergeCell ref="V111:W111"/>
    <mergeCell ref="X111:X112"/>
    <mergeCell ref="A111:B112"/>
    <mergeCell ref="C111:E111"/>
    <mergeCell ref="F111:G111"/>
    <mergeCell ref="H111:I111"/>
    <mergeCell ref="J111:K111"/>
    <mergeCell ref="L111:M111"/>
    <mergeCell ref="A107:B107"/>
    <mergeCell ref="A108:B108"/>
    <mergeCell ref="A109:B109"/>
    <mergeCell ref="V105:W105"/>
    <mergeCell ref="X105:Y105"/>
    <mergeCell ref="Z105:AA105"/>
    <mergeCell ref="AB105:AC105"/>
    <mergeCell ref="AD105:AE105"/>
    <mergeCell ref="AF105:AG105"/>
    <mergeCell ref="AN104:AN106"/>
    <mergeCell ref="F105:G105"/>
    <mergeCell ref="H105:I105"/>
    <mergeCell ref="J105:K105"/>
    <mergeCell ref="L105:M105"/>
    <mergeCell ref="N105:O105"/>
    <mergeCell ref="P105:Q105"/>
    <mergeCell ref="R105:S105"/>
    <mergeCell ref="T105:U105"/>
    <mergeCell ref="AH105:AI105"/>
    <mergeCell ref="AJ105:AK105"/>
    <mergeCell ref="AL105:AM105"/>
    <mergeCell ref="A100:B102"/>
    <mergeCell ref="A104:B106"/>
    <mergeCell ref="C104:E105"/>
    <mergeCell ref="AF88:AG88"/>
    <mergeCell ref="AH88:AI88"/>
    <mergeCell ref="AJ88:AK88"/>
    <mergeCell ref="F104:AM104"/>
    <mergeCell ref="A90:B90"/>
    <mergeCell ref="A91:A93"/>
    <mergeCell ref="A87:B89"/>
    <mergeCell ref="C87:E88"/>
    <mergeCell ref="F87:AM87"/>
    <mergeCell ref="X88:Y88"/>
    <mergeCell ref="Z88:AA88"/>
    <mergeCell ref="AB88:AC88"/>
    <mergeCell ref="AD88:AE88"/>
    <mergeCell ref="AL88:AM88"/>
    <mergeCell ref="A96:B96"/>
    <mergeCell ref="A97:B97"/>
    <mergeCell ref="A99:C99"/>
    <mergeCell ref="F88:G88"/>
    <mergeCell ref="H88:I88"/>
    <mergeCell ref="J88:K88"/>
    <mergeCell ref="L88:M88"/>
    <mergeCell ref="N88:O88"/>
    <mergeCell ref="P88:Q88"/>
    <mergeCell ref="R88:S88"/>
    <mergeCell ref="T88:U88"/>
    <mergeCell ref="V88:W88"/>
    <mergeCell ref="AE45:AF45"/>
    <mergeCell ref="AG45:AH45"/>
    <mergeCell ref="AI45:AJ45"/>
    <mergeCell ref="AK45:AL45"/>
    <mergeCell ref="A54:A56"/>
    <mergeCell ref="B54:D55"/>
    <mergeCell ref="E54:AL54"/>
    <mergeCell ref="E55:F55"/>
    <mergeCell ref="G55:H55"/>
    <mergeCell ref="Q45:R45"/>
    <mergeCell ref="S45:T45"/>
    <mergeCell ref="U45:V45"/>
    <mergeCell ref="W45:X45"/>
    <mergeCell ref="Y45:Z45"/>
    <mergeCell ref="AA45:AB45"/>
    <mergeCell ref="A44:A46"/>
    <mergeCell ref="B44:D45"/>
    <mergeCell ref="E44:AL44"/>
    <mergeCell ref="AG55:AH55"/>
    <mergeCell ref="AI55:AJ55"/>
    <mergeCell ref="AK55:AL55"/>
    <mergeCell ref="U55:V55"/>
    <mergeCell ref="W55:X55"/>
    <mergeCell ref="Y55:Z55"/>
    <mergeCell ref="AM44:AM46"/>
    <mergeCell ref="E45:F45"/>
    <mergeCell ref="G45:H45"/>
    <mergeCell ref="I45:J45"/>
    <mergeCell ref="K45:L45"/>
    <mergeCell ref="M45:N45"/>
    <mergeCell ref="O45:P45"/>
    <mergeCell ref="AA35:AB35"/>
    <mergeCell ref="AC35:AD35"/>
    <mergeCell ref="AE35:AF35"/>
    <mergeCell ref="AG35:AH35"/>
    <mergeCell ref="AI35:AJ35"/>
    <mergeCell ref="AK35:AL35"/>
    <mergeCell ref="AM34:AM36"/>
    <mergeCell ref="E35:F35"/>
    <mergeCell ref="G35:H35"/>
    <mergeCell ref="I35:J35"/>
    <mergeCell ref="K35:L35"/>
    <mergeCell ref="M35:N35"/>
    <mergeCell ref="O35:P35"/>
    <mergeCell ref="Q35:R35"/>
    <mergeCell ref="S35:T35"/>
    <mergeCell ref="U35:V35"/>
    <mergeCell ref="AC45:AD45"/>
    <mergeCell ref="AE25:AF25"/>
    <mergeCell ref="AG25:AH25"/>
    <mergeCell ref="AI25:AJ25"/>
    <mergeCell ref="AK25:AL25"/>
    <mergeCell ref="A34:A36"/>
    <mergeCell ref="B34:D35"/>
    <mergeCell ref="E34:AL34"/>
    <mergeCell ref="W35:X35"/>
    <mergeCell ref="Y35:Z35"/>
    <mergeCell ref="Q25:R25"/>
    <mergeCell ref="S25:T25"/>
    <mergeCell ref="U25:V25"/>
    <mergeCell ref="W25:X25"/>
    <mergeCell ref="Y25:Z25"/>
    <mergeCell ref="AA25:AB25"/>
    <mergeCell ref="A24:A26"/>
    <mergeCell ref="B24:D25"/>
    <mergeCell ref="E24:AL24"/>
    <mergeCell ref="O10:P10"/>
    <mergeCell ref="Q10:R10"/>
    <mergeCell ref="S10:T10"/>
    <mergeCell ref="U10:V10"/>
    <mergeCell ref="AM24:AM26"/>
    <mergeCell ref="E25:F25"/>
    <mergeCell ref="G25:H25"/>
    <mergeCell ref="I25:J25"/>
    <mergeCell ref="K25:L25"/>
    <mergeCell ref="M25:N25"/>
    <mergeCell ref="O25:P25"/>
    <mergeCell ref="AA17:AB17"/>
    <mergeCell ref="AC17:AD17"/>
    <mergeCell ref="AE17:AF17"/>
    <mergeCell ref="AG17:AH17"/>
    <mergeCell ref="AI17:AJ17"/>
    <mergeCell ref="AK17:AL17"/>
    <mergeCell ref="O17:P17"/>
    <mergeCell ref="Q17:R17"/>
    <mergeCell ref="S17:T17"/>
    <mergeCell ref="U17:V17"/>
    <mergeCell ref="W17:X17"/>
    <mergeCell ref="Y17:Z17"/>
    <mergeCell ref="AC25:AD25"/>
    <mergeCell ref="A15:M15"/>
    <mergeCell ref="A16:A18"/>
    <mergeCell ref="B16:D17"/>
    <mergeCell ref="E16:AL16"/>
    <mergeCell ref="AM16:AM18"/>
    <mergeCell ref="E17:F17"/>
    <mergeCell ref="G17:H17"/>
    <mergeCell ref="I17:J17"/>
    <mergeCell ref="K17:L17"/>
    <mergeCell ref="M17:N17"/>
    <mergeCell ref="A6:AR6"/>
    <mergeCell ref="A9:A11"/>
    <mergeCell ref="B9:D10"/>
    <mergeCell ref="E9:AL9"/>
    <mergeCell ref="AM9:AM11"/>
    <mergeCell ref="AN9:AQ9"/>
    <mergeCell ref="AR9:AR11"/>
    <mergeCell ref="E10:F10"/>
    <mergeCell ref="G10:H10"/>
    <mergeCell ref="I10:J10"/>
    <mergeCell ref="AI10:AJ10"/>
    <mergeCell ref="AK10:AL10"/>
    <mergeCell ref="AN10:AN11"/>
    <mergeCell ref="AO10:AO11"/>
    <mergeCell ref="AP10:AP11"/>
    <mergeCell ref="AQ10:AQ11"/>
    <mergeCell ref="W10:X10"/>
    <mergeCell ref="Y10:Z10"/>
    <mergeCell ref="AA10:AB10"/>
    <mergeCell ref="AC10:AD10"/>
    <mergeCell ref="AE10:AF10"/>
    <mergeCell ref="AG10:AH10"/>
    <mergeCell ref="K10:L10"/>
    <mergeCell ref="M10:N10"/>
    <mergeCell ref="AM54:AN55"/>
    <mergeCell ref="A94:B94"/>
    <mergeCell ref="A95:B95"/>
    <mergeCell ref="G170:V170"/>
    <mergeCell ref="W170:W172"/>
    <mergeCell ref="A190:A193"/>
    <mergeCell ref="B190:D191"/>
    <mergeCell ref="E190:L190"/>
    <mergeCell ref="M190:N191"/>
    <mergeCell ref="O190:O192"/>
    <mergeCell ref="E191:F191"/>
    <mergeCell ref="G191:H191"/>
    <mergeCell ref="I191:J191"/>
    <mergeCell ref="K191:L191"/>
    <mergeCell ref="AA55:AB55"/>
    <mergeCell ref="AC55:AD55"/>
    <mergeCell ref="AE55:AF55"/>
    <mergeCell ref="I55:J55"/>
    <mergeCell ref="K55:L55"/>
    <mergeCell ref="M55:N55"/>
    <mergeCell ref="O55:P55"/>
    <mergeCell ref="Q55:R55"/>
    <mergeCell ref="S55:T55"/>
    <mergeCell ref="AN87:AN89"/>
  </mergeCells>
  <dataValidations count="2">
    <dataValidation allowBlank="1" showInputMessage="1" showErrorMessage="1" errorTitle="ERROR" error="Por Favor ingrese solo Números." sqref="J155:U160 AN19:AR22 AN27:AR32 AN37:AR42 AN47:AR52 P194:AA198 AO91:AR97 AO107:AR109 AJ113:AR114 Q118:AB119 G138:R138 N142:Y143 AH173:AR178 G146:R151 AO57:AR62"/>
    <dataValidation type="whole" allowBlank="1" showInputMessage="1" showErrorMessage="1" errorTitle="Error de ingreso" error="Debe ingresar sólo números." sqref="E12:AR14 E19:AM22 E27:AM32 E37:AM42 E47:AM52 E57:AN62 C66:E84 F91:AN97 D100:D102 F107:AN109 F113:AI114 D118:P119 B123:B134 E138:F138 E142:M143 C146:F151 E155:I160 F165:AM168 G173:AG178 B182:B183 E188:V188 E194:O198">
      <formula1>0</formula1>
      <formula2>99999</formula2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W215"/>
  <sheetViews>
    <sheetView zoomScale="80" zoomScaleNormal="80" workbookViewId="0">
      <selection activeCell="A6" sqref="A6:AR6"/>
    </sheetView>
  </sheetViews>
  <sheetFormatPr baseColWidth="10" defaultRowHeight="15" x14ac:dyDescent="0.25"/>
  <cols>
    <col min="1" max="1" width="44.7109375" style="1" customWidth="1"/>
    <col min="2" max="2" width="34.28515625" style="1" customWidth="1"/>
    <col min="3" max="3" width="16.140625" style="1" customWidth="1"/>
    <col min="4" max="4" width="14" style="1" customWidth="1"/>
    <col min="5" max="6" width="11.42578125" style="1"/>
    <col min="7" max="7" width="11.85546875" style="1" customWidth="1"/>
    <col min="8" max="8" width="12.42578125" style="1" customWidth="1"/>
    <col min="9" max="23" width="11.42578125" style="1"/>
    <col min="24" max="24" width="17.5703125" style="1" customWidth="1"/>
    <col min="25" max="25" width="16.140625" style="1" customWidth="1"/>
    <col min="26" max="26" width="13" style="1" customWidth="1"/>
    <col min="27" max="27" width="12.85546875" style="1" customWidth="1"/>
    <col min="28" max="28" width="13.28515625" style="1" customWidth="1"/>
    <col min="29" max="34" width="11.42578125" style="1"/>
    <col min="35" max="35" width="14" style="1" customWidth="1"/>
    <col min="36" max="40" width="11.42578125" style="1"/>
    <col min="41" max="41" width="12.7109375" style="1" customWidth="1"/>
    <col min="42" max="43" width="11.42578125" style="1"/>
    <col min="44" max="44" width="15.140625" style="1" customWidth="1"/>
    <col min="45" max="72" width="11.42578125" style="1"/>
    <col min="73" max="75" width="15.42578125" style="1" customWidth="1"/>
    <col min="76" max="94" width="15.42578125" style="2" hidden="1" customWidth="1"/>
    <col min="95" max="95" width="15.42578125" style="2" customWidth="1"/>
    <col min="96" max="121" width="15.42578125" style="1" customWidth="1"/>
    <col min="122" max="16384" width="11.42578125" style="1"/>
  </cols>
  <sheetData>
    <row r="1" spans="1:95" ht="14.25" customHeight="1" x14ac:dyDescent="0.25">
      <c r="A1" s="14" t="s">
        <v>218</v>
      </c>
      <c r="CJ1" s="1"/>
      <c r="CK1" s="1"/>
      <c r="CL1" s="1"/>
      <c r="CM1" s="1"/>
      <c r="CN1" s="1"/>
      <c r="CO1" s="1"/>
      <c r="CP1" s="1"/>
      <c r="CQ1" s="1"/>
    </row>
    <row r="2" spans="1:95" ht="14.25" customHeight="1" x14ac:dyDescent="0.25">
      <c r="A2" s="14" t="s">
        <v>219</v>
      </c>
      <c r="CJ2" s="1"/>
      <c r="CK2" s="1"/>
      <c r="CL2" s="1"/>
      <c r="CM2" s="1"/>
      <c r="CN2" s="1"/>
      <c r="CO2" s="1"/>
      <c r="CP2" s="1"/>
      <c r="CQ2" s="1"/>
    </row>
    <row r="3" spans="1:95" ht="14.25" customHeight="1" x14ac:dyDescent="0.25">
      <c r="A3" s="14" t="s">
        <v>220</v>
      </c>
      <c r="CJ3" s="1"/>
      <c r="CK3" s="1"/>
      <c r="CL3" s="1"/>
      <c r="CM3" s="1"/>
      <c r="CN3" s="1"/>
      <c r="CO3" s="1"/>
      <c r="CP3" s="1"/>
      <c r="CQ3" s="1"/>
    </row>
    <row r="4" spans="1:95" ht="14.25" customHeight="1" x14ac:dyDescent="0.25">
      <c r="A4" s="14" t="s">
        <v>221</v>
      </c>
      <c r="CJ4" s="1"/>
      <c r="CK4" s="1"/>
      <c r="CL4" s="1"/>
      <c r="CM4" s="1"/>
      <c r="CN4" s="1"/>
      <c r="CO4" s="1"/>
      <c r="CP4" s="1"/>
      <c r="CQ4" s="1"/>
    </row>
    <row r="5" spans="1:95" ht="14.25" customHeight="1" x14ac:dyDescent="0.25">
      <c r="A5" s="14" t="s">
        <v>222</v>
      </c>
      <c r="AP5" s="3"/>
      <c r="CJ5" s="1"/>
      <c r="CK5" s="1"/>
      <c r="CL5" s="1"/>
      <c r="CM5" s="1"/>
      <c r="CN5" s="1"/>
      <c r="CO5" s="1"/>
      <c r="CP5" s="1"/>
      <c r="CQ5" s="1"/>
    </row>
    <row r="6" spans="1:95" x14ac:dyDescent="0.25">
      <c r="A6" s="730" t="s">
        <v>247</v>
      </c>
      <c r="B6" s="730"/>
      <c r="C6" s="730"/>
      <c r="D6" s="730"/>
      <c r="E6" s="730"/>
      <c r="F6" s="730"/>
      <c r="G6" s="730"/>
      <c r="H6" s="730"/>
      <c r="I6" s="730"/>
      <c r="J6" s="730"/>
      <c r="K6" s="730"/>
      <c r="L6" s="730"/>
      <c r="M6" s="730"/>
      <c r="N6" s="730"/>
      <c r="O6" s="730"/>
      <c r="P6" s="730"/>
      <c r="Q6" s="730"/>
      <c r="R6" s="730"/>
      <c r="S6" s="730"/>
      <c r="T6" s="730"/>
      <c r="U6" s="730"/>
      <c r="V6" s="730"/>
      <c r="W6" s="730"/>
      <c r="X6" s="730"/>
      <c r="Y6" s="730"/>
      <c r="Z6" s="730"/>
      <c r="AA6" s="730"/>
      <c r="AB6" s="730"/>
      <c r="AC6" s="730"/>
      <c r="AD6" s="730"/>
      <c r="AE6" s="730"/>
      <c r="AF6" s="730"/>
      <c r="AG6" s="730"/>
      <c r="AH6" s="730"/>
      <c r="AI6" s="730"/>
      <c r="AJ6" s="730"/>
      <c r="AK6" s="730"/>
      <c r="AL6" s="730"/>
      <c r="AM6" s="730"/>
      <c r="AN6" s="730"/>
      <c r="AO6" s="730"/>
      <c r="AP6" s="730"/>
      <c r="AQ6" s="730"/>
      <c r="AR6" s="730"/>
      <c r="CJ6" s="1"/>
      <c r="CK6" s="1"/>
      <c r="CL6" s="1"/>
      <c r="CM6" s="1"/>
      <c r="CN6" s="1"/>
      <c r="CO6" s="1"/>
      <c r="CP6" s="1"/>
      <c r="CQ6" s="1"/>
    </row>
    <row r="7" spans="1:95" x14ac:dyDescent="0.25">
      <c r="A7" s="7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4"/>
      <c r="Q7" s="4"/>
      <c r="R7" s="4"/>
      <c r="S7" s="4"/>
      <c r="T7" s="5"/>
      <c r="U7" s="5"/>
      <c r="V7" s="5"/>
      <c r="W7" s="5"/>
      <c r="X7" s="5"/>
      <c r="Y7" s="5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CJ7" s="1"/>
      <c r="CK7" s="1"/>
      <c r="CL7" s="1"/>
      <c r="CM7" s="1"/>
      <c r="CN7" s="1"/>
      <c r="CO7" s="1"/>
      <c r="CP7" s="1"/>
      <c r="CQ7" s="1"/>
    </row>
    <row r="8" spans="1:95" x14ac:dyDescent="0.25">
      <c r="A8" s="17" t="s">
        <v>0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8"/>
      <c r="O8" s="18"/>
      <c r="P8" s="19"/>
      <c r="Q8" s="19"/>
      <c r="R8" s="19"/>
      <c r="S8" s="19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CJ8" s="1"/>
      <c r="CK8" s="1"/>
      <c r="CL8" s="1"/>
      <c r="CM8" s="1"/>
      <c r="CN8" s="1"/>
      <c r="CO8" s="1"/>
      <c r="CP8" s="1"/>
      <c r="CQ8" s="1"/>
    </row>
    <row r="9" spans="1:95" ht="22.5" customHeight="1" x14ac:dyDescent="0.25">
      <c r="A9" s="633" t="s">
        <v>1</v>
      </c>
      <c r="B9" s="636" t="s">
        <v>2</v>
      </c>
      <c r="C9" s="637"/>
      <c r="D9" s="638"/>
      <c r="E9" s="621" t="s">
        <v>3</v>
      </c>
      <c r="F9" s="625"/>
      <c r="G9" s="625"/>
      <c r="H9" s="625"/>
      <c r="I9" s="625"/>
      <c r="J9" s="625"/>
      <c r="K9" s="625"/>
      <c r="L9" s="625"/>
      <c r="M9" s="625"/>
      <c r="N9" s="625"/>
      <c r="O9" s="625"/>
      <c r="P9" s="625"/>
      <c r="Q9" s="625"/>
      <c r="R9" s="625"/>
      <c r="S9" s="625"/>
      <c r="T9" s="625"/>
      <c r="U9" s="625"/>
      <c r="V9" s="625"/>
      <c r="W9" s="625"/>
      <c r="X9" s="625"/>
      <c r="Y9" s="625"/>
      <c r="Z9" s="625"/>
      <c r="AA9" s="625"/>
      <c r="AB9" s="625"/>
      <c r="AC9" s="625"/>
      <c r="AD9" s="625"/>
      <c r="AE9" s="625"/>
      <c r="AF9" s="625"/>
      <c r="AG9" s="625"/>
      <c r="AH9" s="625"/>
      <c r="AI9" s="625"/>
      <c r="AJ9" s="625"/>
      <c r="AK9" s="625"/>
      <c r="AL9" s="622"/>
      <c r="AM9" s="618" t="s">
        <v>223</v>
      </c>
      <c r="AN9" s="621" t="s">
        <v>4</v>
      </c>
      <c r="AO9" s="625"/>
      <c r="AP9" s="625"/>
      <c r="AQ9" s="622"/>
      <c r="AR9" s="618" t="s">
        <v>5</v>
      </c>
      <c r="AS9" s="2"/>
      <c r="CJ9" s="1"/>
      <c r="CK9" s="1"/>
      <c r="CL9" s="1"/>
      <c r="CM9" s="1"/>
      <c r="CN9" s="1"/>
      <c r="CO9" s="1"/>
      <c r="CP9" s="1"/>
      <c r="CQ9" s="1"/>
    </row>
    <row r="10" spans="1:95" ht="31.5" customHeight="1" x14ac:dyDescent="0.25">
      <c r="A10" s="634"/>
      <c r="B10" s="639"/>
      <c r="C10" s="640"/>
      <c r="D10" s="641"/>
      <c r="E10" s="621" t="s">
        <v>6</v>
      </c>
      <c r="F10" s="622"/>
      <c r="G10" s="621" t="s">
        <v>7</v>
      </c>
      <c r="H10" s="622"/>
      <c r="I10" s="621" t="s">
        <v>8</v>
      </c>
      <c r="J10" s="622"/>
      <c r="K10" s="621" t="s">
        <v>9</v>
      </c>
      <c r="L10" s="622"/>
      <c r="M10" s="621" t="s">
        <v>10</v>
      </c>
      <c r="N10" s="622"/>
      <c r="O10" s="623" t="s">
        <v>11</v>
      </c>
      <c r="P10" s="624"/>
      <c r="Q10" s="623" t="s">
        <v>12</v>
      </c>
      <c r="R10" s="624"/>
      <c r="S10" s="623" t="s">
        <v>13</v>
      </c>
      <c r="T10" s="624"/>
      <c r="U10" s="623" t="s">
        <v>14</v>
      </c>
      <c r="V10" s="624"/>
      <c r="W10" s="623" t="s">
        <v>15</v>
      </c>
      <c r="X10" s="624"/>
      <c r="Y10" s="623" t="s">
        <v>16</v>
      </c>
      <c r="Z10" s="624"/>
      <c r="AA10" s="623" t="s">
        <v>17</v>
      </c>
      <c r="AB10" s="624"/>
      <c r="AC10" s="623" t="s">
        <v>18</v>
      </c>
      <c r="AD10" s="624"/>
      <c r="AE10" s="623" t="s">
        <v>19</v>
      </c>
      <c r="AF10" s="624"/>
      <c r="AG10" s="642" t="s">
        <v>20</v>
      </c>
      <c r="AH10" s="642"/>
      <c r="AI10" s="623" t="s">
        <v>21</v>
      </c>
      <c r="AJ10" s="624"/>
      <c r="AK10" s="642" t="s">
        <v>22</v>
      </c>
      <c r="AL10" s="624"/>
      <c r="AM10" s="619"/>
      <c r="AN10" s="630" t="s">
        <v>23</v>
      </c>
      <c r="AO10" s="626" t="s">
        <v>24</v>
      </c>
      <c r="AP10" s="626" t="s">
        <v>25</v>
      </c>
      <c r="AQ10" s="628" t="s">
        <v>26</v>
      </c>
      <c r="AR10" s="619"/>
      <c r="AS10" s="2"/>
      <c r="CJ10" s="1"/>
      <c r="CK10" s="1"/>
      <c r="CL10" s="1"/>
      <c r="CM10" s="1"/>
      <c r="CN10" s="1"/>
      <c r="CO10" s="1"/>
      <c r="CP10" s="1"/>
      <c r="CQ10" s="1"/>
    </row>
    <row r="11" spans="1:95" x14ac:dyDescent="0.25">
      <c r="A11" s="635"/>
      <c r="B11" s="21" t="s">
        <v>27</v>
      </c>
      <c r="C11" s="22" t="s">
        <v>28</v>
      </c>
      <c r="D11" s="23" t="s">
        <v>29</v>
      </c>
      <c r="E11" s="24" t="s">
        <v>28</v>
      </c>
      <c r="F11" s="25" t="s">
        <v>29</v>
      </c>
      <c r="G11" s="24" t="s">
        <v>28</v>
      </c>
      <c r="H11" s="25" t="s">
        <v>29</v>
      </c>
      <c r="I11" s="24" t="s">
        <v>28</v>
      </c>
      <c r="J11" s="25" t="s">
        <v>29</v>
      </c>
      <c r="K11" s="24" t="s">
        <v>28</v>
      </c>
      <c r="L11" s="25" t="s">
        <v>29</v>
      </c>
      <c r="M11" s="24" t="s">
        <v>28</v>
      </c>
      <c r="N11" s="25" t="s">
        <v>29</v>
      </c>
      <c r="O11" s="24" t="s">
        <v>28</v>
      </c>
      <c r="P11" s="25" t="s">
        <v>29</v>
      </c>
      <c r="Q11" s="24" t="s">
        <v>28</v>
      </c>
      <c r="R11" s="25" t="s">
        <v>29</v>
      </c>
      <c r="S11" s="24" t="s">
        <v>28</v>
      </c>
      <c r="T11" s="25" t="s">
        <v>29</v>
      </c>
      <c r="U11" s="24" t="s">
        <v>28</v>
      </c>
      <c r="V11" s="25" t="s">
        <v>29</v>
      </c>
      <c r="W11" s="24" t="s">
        <v>28</v>
      </c>
      <c r="X11" s="25" t="s">
        <v>29</v>
      </c>
      <c r="Y11" s="24" t="s">
        <v>28</v>
      </c>
      <c r="Z11" s="25" t="s">
        <v>29</v>
      </c>
      <c r="AA11" s="24" t="s">
        <v>28</v>
      </c>
      <c r="AB11" s="25" t="s">
        <v>29</v>
      </c>
      <c r="AC11" s="24" t="s">
        <v>28</v>
      </c>
      <c r="AD11" s="25" t="s">
        <v>29</v>
      </c>
      <c r="AE11" s="24" t="s">
        <v>28</v>
      </c>
      <c r="AF11" s="25" t="s">
        <v>29</v>
      </c>
      <c r="AG11" s="26" t="s">
        <v>28</v>
      </c>
      <c r="AH11" s="27" t="s">
        <v>29</v>
      </c>
      <c r="AI11" s="24" t="s">
        <v>28</v>
      </c>
      <c r="AJ11" s="25" t="s">
        <v>29</v>
      </c>
      <c r="AK11" s="26" t="s">
        <v>28</v>
      </c>
      <c r="AL11" s="25" t="s">
        <v>29</v>
      </c>
      <c r="AM11" s="620"/>
      <c r="AN11" s="631"/>
      <c r="AO11" s="627"/>
      <c r="AP11" s="627"/>
      <c r="AQ11" s="629"/>
      <c r="AR11" s="620"/>
      <c r="AS11" s="2"/>
      <c r="CJ11" s="1"/>
      <c r="CK11" s="1"/>
      <c r="CL11" s="1"/>
      <c r="CM11" s="1"/>
      <c r="CN11" s="1"/>
      <c r="CO11" s="1"/>
      <c r="CP11" s="1"/>
      <c r="CQ11" s="1"/>
    </row>
    <row r="12" spans="1:95" x14ac:dyDescent="0.25">
      <c r="A12" s="28" t="s">
        <v>30</v>
      </c>
      <c r="B12" s="29">
        <f>SUM(C12+D12)</f>
        <v>0</v>
      </c>
      <c r="C12" s="30">
        <f t="shared" ref="C12:D14" si="0">SUM(E12+G12+I12+K12+M12+O12+Q12+S12+U12+W12+Y12+AA12+AC12+AE12+AG12+AI12+AK12)</f>
        <v>0</v>
      </c>
      <c r="D12" s="31">
        <f t="shared" si="0"/>
        <v>0</v>
      </c>
      <c r="E12" s="32"/>
      <c r="F12" s="33"/>
      <c r="G12" s="32"/>
      <c r="H12" s="33"/>
      <c r="I12" s="32"/>
      <c r="J12" s="34"/>
      <c r="K12" s="32"/>
      <c r="L12" s="34"/>
      <c r="M12" s="32"/>
      <c r="N12" s="34"/>
      <c r="O12" s="32"/>
      <c r="P12" s="34"/>
      <c r="Q12" s="32"/>
      <c r="R12" s="34"/>
      <c r="S12" s="32"/>
      <c r="T12" s="34"/>
      <c r="U12" s="32"/>
      <c r="V12" s="34"/>
      <c r="W12" s="32"/>
      <c r="X12" s="34"/>
      <c r="Y12" s="32"/>
      <c r="Z12" s="34"/>
      <c r="AA12" s="32"/>
      <c r="AB12" s="34"/>
      <c r="AC12" s="32"/>
      <c r="AD12" s="34"/>
      <c r="AE12" s="32"/>
      <c r="AF12" s="34"/>
      <c r="AG12" s="35"/>
      <c r="AH12" s="36"/>
      <c r="AI12" s="32"/>
      <c r="AJ12" s="34"/>
      <c r="AK12" s="37"/>
      <c r="AL12" s="34"/>
      <c r="AM12" s="37"/>
      <c r="AN12" s="32"/>
      <c r="AO12" s="38"/>
      <c r="AP12" s="38"/>
      <c r="AQ12" s="34"/>
      <c r="AR12" s="34"/>
      <c r="AS12" s="8" t="s">
        <v>31</v>
      </c>
      <c r="CG12" s="2">
        <v>0</v>
      </c>
      <c r="CH12" s="2">
        <v>0</v>
      </c>
      <c r="CI12" s="2">
        <v>0</v>
      </c>
      <c r="CJ12" s="1"/>
      <c r="CK12" s="1"/>
      <c r="CL12" s="1"/>
      <c r="CM12" s="1"/>
      <c r="CN12" s="1"/>
      <c r="CO12" s="1"/>
      <c r="CP12" s="1"/>
      <c r="CQ12" s="1"/>
    </row>
    <row r="13" spans="1:95" ht="18" customHeight="1" x14ac:dyDescent="0.25">
      <c r="A13" s="39" t="s">
        <v>32</v>
      </c>
      <c r="B13" s="40">
        <f>SUM(C13+D13)</f>
        <v>0</v>
      </c>
      <c r="C13" s="41">
        <f t="shared" si="0"/>
        <v>0</v>
      </c>
      <c r="D13" s="42">
        <f t="shared" si="0"/>
        <v>0</v>
      </c>
      <c r="E13" s="43"/>
      <c r="F13" s="44"/>
      <c r="G13" s="45"/>
      <c r="H13" s="46"/>
      <c r="I13" s="45"/>
      <c r="J13" s="44"/>
      <c r="K13" s="43"/>
      <c r="L13" s="44"/>
      <c r="M13" s="43"/>
      <c r="N13" s="44"/>
      <c r="O13" s="43"/>
      <c r="P13" s="44"/>
      <c r="Q13" s="43"/>
      <c r="R13" s="44"/>
      <c r="S13" s="43"/>
      <c r="T13" s="44"/>
      <c r="U13" s="43"/>
      <c r="V13" s="44"/>
      <c r="W13" s="43"/>
      <c r="X13" s="44"/>
      <c r="Y13" s="43"/>
      <c r="Z13" s="44"/>
      <c r="AA13" s="43"/>
      <c r="AB13" s="44"/>
      <c r="AC13" s="43"/>
      <c r="AD13" s="44"/>
      <c r="AE13" s="43"/>
      <c r="AF13" s="44"/>
      <c r="AG13" s="47"/>
      <c r="AH13" s="48"/>
      <c r="AI13" s="43"/>
      <c r="AJ13" s="44"/>
      <c r="AK13" s="49"/>
      <c r="AL13" s="44"/>
      <c r="AM13" s="49"/>
      <c r="AN13" s="43"/>
      <c r="AO13" s="50"/>
      <c r="AP13" s="50"/>
      <c r="AQ13" s="44"/>
      <c r="AR13" s="44"/>
      <c r="AS13" s="8" t="s">
        <v>31</v>
      </c>
      <c r="CG13" s="2">
        <v>0</v>
      </c>
      <c r="CH13" s="2">
        <v>0</v>
      </c>
      <c r="CI13" s="2">
        <v>0</v>
      </c>
      <c r="CJ13" s="1"/>
      <c r="CK13" s="1"/>
      <c r="CL13" s="1"/>
      <c r="CM13" s="1"/>
      <c r="CN13" s="1"/>
      <c r="CO13" s="1"/>
      <c r="CP13" s="1"/>
      <c r="CQ13" s="1"/>
    </row>
    <row r="14" spans="1:95" x14ac:dyDescent="0.25">
      <c r="A14" s="51" t="s">
        <v>33</v>
      </c>
      <c r="B14" s="52">
        <f>SUM(C14+D14)</f>
        <v>0</v>
      </c>
      <c r="C14" s="53">
        <f t="shared" si="0"/>
        <v>0</v>
      </c>
      <c r="D14" s="54">
        <f t="shared" si="0"/>
        <v>0</v>
      </c>
      <c r="E14" s="55"/>
      <c r="F14" s="56"/>
      <c r="G14" s="55"/>
      <c r="H14" s="56"/>
      <c r="I14" s="55"/>
      <c r="J14" s="57"/>
      <c r="K14" s="55"/>
      <c r="L14" s="57"/>
      <c r="M14" s="55"/>
      <c r="N14" s="57"/>
      <c r="O14" s="55"/>
      <c r="P14" s="57"/>
      <c r="Q14" s="55"/>
      <c r="R14" s="57"/>
      <c r="S14" s="55"/>
      <c r="T14" s="57"/>
      <c r="U14" s="55"/>
      <c r="V14" s="57"/>
      <c r="W14" s="55"/>
      <c r="X14" s="57"/>
      <c r="Y14" s="55"/>
      <c r="Z14" s="57"/>
      <c r="AA14" s="55"/>
      <c r="AB14" s="57"/>
      <c r="AC14" s="55"/>
      <c r="AD14" s="57"/>
      <c r="AE14" s="55"/>
      <c r="AF14" s="57"/>
      <c r="AG14" s="58"/>
      <c r="AH14" s="59"/>
      <c r="AI14" s="55"/>
      <c r="AJ14" s="57"/>
      <c r="AK14" s="60"/>
      <c r="AL14" s="57"/>
      <c r="AM14" s="60"/>
      <c r="AN14" s="61"/>
      <c r="AO14" s="62"/>
      <c r="AP14" s="62"/>
      <c r="AQ14" s="63"/>
      <c r="AR14" s="63"/>
      <c r="AS14" s="8" t="s">
        <v>31</v>
      </c>
      <c r="CG14" s="2">
        <v>0</v>
      </c>
      <c r="CH14" s="2">
        <v>0</v>
      </c>
      <c r="CJ14" s="1"/>
      <c r="CK14" s="1"/>
      <c r="CL14" s="1"/>
      <c r="CM14" s="1"/>
      <c r="CN14" s="1"/>
      <c r="CO14" s="1"/>
      <c r="CP14" s="1"/>
      <c r="CQ14" s="1"/>
    </row>
    <row r="15" spans="1:95" x14ac:dyDescent="0.25">
      <c r="A15" s="632" t="s">
        <v>34</v>
      </c>
      <c r="B15" s="632"/>
      <c r="C15" s="632"/>
      <c r="D15" s="632"/>
      <c r="E15" s="632"/>
      <c r="F15" s="632"/>
      <c r="G15" s="632"/>
      <c r="H15" s="632"/>
      <c r="I15" s="632"/>
      <c r="J15" s="632"/>
      <c r="K15" s="632"/>
      <c r="L15" s="632"/>
      <c r="M15" s="632"/>
      <c r="N15" s="64"/>
      <c r="O15" s="64"/>
      <c r="P15" s="64"/>
      <c r="Q15" s="64"/>
      <c r="R15" s="64"/>
      <c r="S15" s="64"/>
      <c r="T15" s="64"/>
      <c r="U15" s="64"/>
      <c r="V15" s="64"/>
      <c r="W15" s="64"/>
      <c r="X15" s="64"/>
      <c r="Y15" s="64"/>
      <c r="Z15" s="65"/>
      <c r="AA15" s="65"/>
      <c r="AB15" s="65"/>
      <c r="AC15" s="65"/>
      <c r="AD15" s="65"/>
      <c r="AE15" s="65"/>
      <c r="AF15" s="65"/>
      <c r="AG15" s="65"/>
      <c r="AH15" s="65"/>
      <c r="AI15" s="65"/>
      <c r="AJ15" s="65"/>
      <c r="AK15" s="65"/>
      <c r="AL15" s="65"/>
      <c r="AM15" s="65"/>
      <c r="AN15" s="66"/>
      <c r="AO15" s="67"/>
      <c r="AP15" s="67"/>
      <c r="AQ15" s="67"/>
      <c r="AR15" s="67"/>
      <c r="CJ15" s="1"/>
      <c r="CK15" s="1"/>
      <c r="CL15" s="1"/>
      <c r="CM15" s="1"/>
      <c r="CN15" s="1"/>
      <c r="CO15" s="1"/>
      <c r="CP15" s="1"/>
      <c r="CQ15" s="1"/>
    </row>
    <row r="16" spans="1:95" ht="15" customHeight="1" x14ac:dyDescent="0.25">
      <c r="A16" s="633" t="s">
        <v>35</v>
      </c>
      <c r="B16" s="636" t="s">
        <v>2</v>
      </c>
      <c r="C16" s="637"/>
      <c r="D16" s="638"/>
      <c r="E16" s="621" t="s">
        <v>3</v>
      </c>
      <c r="F16" s="625"/>
      <c r="G16" s="625"/>
      <c r="H16" s="625"/>
      <c r="I16" s="625"/>
      <c r="J16" s="625"/>
      <c r="K16" s="625"/>
      <c r="L16" s="625"/>
      <c r="M16" s="625"/>
      <c r="N16" s="625"/>
      <c r="O16" s="625"/>
      <c r="P16" s="625"/>
      <c r="Q16" s="625"/>
      <c r="R16" s="625"/>
      <c r="S16" s="625"/>
      <c r="T16" s="625"/>
      <c r="U16" s="625"/>
      <c r="V16" s="625"/>
      <c r="W16" s="625"/>
      <c r="X16" s="625"/>
      <c r="Y16" s="625"/>
      <c r="Z16" s="625"/>
      <c r="AA16" s="625"/>
      <c r="AB16" s="625"/>
      <c r="AC16" s="625"/>
      <c r="AD16" s="625"/>
      <c r="AE16" s="625"/>
      <c r="AF16" s="625"/>
      <c r="AG16" s="625"/>
      <c r="AH16" s="625"/>
      <c r="AI16" s="625"/>
      <c r="AJ16" s="625"/>
      <c r="AK16" s="625"/>
      <c r="AL16" s="622"/>
      <c r="AM16" s="618" t="s">
        <v>223</v>
      </c>
      <c r="AN16" s="68"/>
      <c r="AO16" s="68"/>
      <c r="AP16" s="68"/>
      <c r="AQ16" s="68"/>
      <c r="AR16" s="68"/>
      <c r="CJ16" s="1"/>
      <c r="CK16" s="1"/>
      <c r="CL16" s="1"/>
      <c r="CM16" s="1"/>
      <c r="CN16" s="1"/>
      <c r="CO16" s="1"/>
      <c r="CP16" s="1"/>
      <c r="CQ16" s="1"/>
    </row>
    <row r="17" spans="1:95" x14ac:dyDescent="0.25">
      <c r="A17" s="634"/>
      <c r="B17" s="639"/>
      <c r="C17" s="640"/>
      <c r="D17" s="641"/>
      <c r="E17" s="621" t="s">
        <v>6</v>
      </c>
      <c r="F17" s="622"/>
      <c r="G17" s="621" t="s">
        <v>7</v>
      </c>
      <c r="H17" s="622"/>
      <c r="I17" s="621" t="s">
        <v>8</v>
      </c>
      <c r="J17" s="622"/>
      <c r="K17" s="621" t="s">
        <v>9</v>
      </c>
      <c r="L17" s="622"/>
      <c r="M17" s="621" t="s">
        <v>10</v>
      </c>
      <c r="N17" s="622"/>
      <c r="O17" s="623" t="s">
        <v>11</v>
      </c>
      <c r="P17" s="624"/>
      <c r="Q17" s="623" t="s">
        <v>12</v>
      </c>
      <c r="R17" s="624"/>
      <c r="S17" s="623" t="s">
        <v>13</v>
      </c>
      <c r="T17" s="624"/>
      <c r="U17" s="623" t="s">
        <v>14</v>
      </c>
      <c r="V17" s="624"/>
      <c r="W17" s="623" t="s">
        <v>15</v>
      </c>
      <c r="X17" s="624"/>
      <c r="Y17" s="623" t="s">
        <v>16</v>
      </c>
      <c r="Z17" s="624"/>
      <c r="AA17" s="623" t="s">
        <v>17</v>
      </c>
      <c r="AB17" s="624"/>
      <c r="AC17" s="623" t="s">
        <v>18</v>
      </c>
      <c r="AD17" s="624"/>
      <c r="AE17" s="623" t="s">
        <v>19</v>
      </c>
      <c r="AF17" s="624"/>
      <c r="AG17" s="623" t="s">
        <v>20</v>
      </c>
      <c r="AH17" s="624"/>
      <c r="AI17" s="623" t="s">
        <v>21</v>
      </c>
      <c r="AJ17" s="624"/>
      <c r="AK17" s="623" t="s">
        <v>22</v>
      </c>
      <c r="AL17" s="624"/>
      <c r="AM17" s="619"/>
      <c r="AN17" s="68"/>
      <c r="AO17" s="68"/>
      <c r="AP17" s="68"/>
      <c r="AQ17" s="68"/>
      <c r="AR17" s="68"/>
      <c r="CI17" s="1"/>
      <c r="CJ17" s="1"/>
      <c r="CK17" s="1"/>
      <c r="CL17" s="1"/>
      <c r="CM17" s="1"/>
      <c r="CN17" s="1"/>
      <c r="CO17" s="1"/>
      <c r="CP17" s="1"/>
      <c r="CQ17" s="1"/>
    </row>
    <row r="18" spans="1:95" x14ac:dyDescent="0.25">
      <c r="A18" s="635"/>
      <c r="B18" s="69" t="s">
        <v>27</v>
      </c>
      <c r="C18" s="70" t="s">
        <v>36</v>
      </c>
      <c r="D18" s="71" t="s">
        <v>29</v>
      </c>
      <c r="E18" s="72" t="s">
        <v>36</v>
      </c>
      <c r="F18" s="71" t="s">
        <v>29</v>
      </c>
      <c r="G18" s="72" t="s">
        <v>36</v>
      </c>
      <c r="H18" s="71" t="s">
        <v>29</v>
      </c>
      <c r="I18" s="72" t="s">
        <v>36</v>
      </c>
      <c r="J18" s="71" t="s">
        <v>29</v>
      </c>
      <c r="K18" s="72" t="s">
        <v>36</v>
      </c>
      <c r="L18" s="71" t="s">
        <v>29</v>
      </c>
      <c r="M18" s="72" t="s">
        <v>36</v>
      </c>
      <c r="N18" s="71" t="s">
        <v>29</v>
      </c>
      <c r="O18" s="72" t="s">
        <v>36</v>
      </c>
      <c r="P18" s="71" t="s">
        <v>29</v>
      </c>
      <c r="Q18" s="72" t="s">
        <v>36</v>
      </c>
      <c r="R18" s="71" t="s">
        <v>29</v>
      </c>
      <c r="S18" s="72" t="s">
        <v>36</v>
      </c>
      <c r="T18" s="71" t="s">
        <v>29</v>
      </c>
      <c r="U18" s="72" t="s">
        <v>36</v>
      </c>
      <c r="V18" s="71" t="s">
        <v>29</v>
      </c>
      <c r="W18" s="72" t="s">
        <v>36</v>
      </c>
      <c r="X18" s="71" t="s">
        <v>29</v>
      </c>
      <c r="Y18" s="72" t="s">
        <v>36</v>
      </c>
      <c r="Z18" s="71" t="s">
        <v>29</v>
      </c>
      <c r="AA18" s="72" t="s">
        <v>36</v>
      </c>
      <c r="AB18" s="71" t="s">
        <v>29</v>
      </c>
      <c r="AC18" s="72" t="s">
        <v>36</v>
      </c>
      <c r="AD18" s="71" t="s">
        <v>29</v>
      </c>
      <c r="AE18" s="72" t="s">
        <v>36</v>
      </c>
      <c r="AF18" s="71" t="s">
        <v>29</v>
      </c>
      <c r="AG18" s="72" t="s">
        <v>36</v>
      </c>
      <c r="AH18" s="71" t="s">
        <v>29</v>
      </c>
      <c r="AI18" s="72" t="s">
        <v>36</v>
      </c>
      <c r="AJ18" s="71" t="s">
        <v>29</v>
      </c>
      <c r="AK18" s="72" t="s">
        <v>36</v>
      </c>
      <c r="AL18" s="71" t="s">
        <v>29</v>
      </c>
      <c r="AM18" s="620"/>
      <c r="AN18" s="73"/>
      <c r="AO18" s="68"/>
      <c r="AP18" s="68"/>
      <c r="AQ18" s="68"/>
      <c r="AR18" s="68"/>
      <c r="CI18" s="1"/>
      <c r="CJ18" s="1"/>
      <c r="CK18" s="1"/>
      <c r="CL18" s="1"/>
      <c r="CM18" s="1"/>
      <c r="CN18" s="1"/>
      <c r="CO18" s="1"/>
      <c r="CP18" s="1"/>
      <c r="CQ18" s="1"/>
    </row>
    <row r="19" spans="1:95" x14ac:dyDescent="0.25">
      <c r="A19" s="74" t="s">
        <v>37</v>
      </c>
      <c r="B19" s="75">
        <f>SUM(C19+D19)</f>
        <v>0</v>
      </c>
      <c r="C19" s="76">
        <f t="shared" ref="C19:D22" si="1">SUM(E19+G19+I19+K19+M19+O19+Q19+S19+U19+W19+Y19+AA19+AC19+AE19+AG19+AI19+AK19)</f>
        <v>0</v>
      </c>
      <c r="D19" s="77">
        <f t="shared" si="1"/>
        <v>0</v>
      </c>
      <c r="E19" s="78"/>
      <c r="F19" s="79"/>
      <c r="G19" s="78"/>
      <c r="H19" s="79"/>
      <c r="I19" s="78"/>
      <c r="J19" s="80"/>
      <c r="K19" s="78"/>
      <c r="L19" s="80"/>
      <c r="M19" s="78"/>
      <c r="N19" s="80"/>
      <c r="O19" s="81"/>
      <c r="P19" s="80"/>
      <c r="Q19" s="81"/>
      <c r="R19" s="80"/>
      <c r="S19" s="81"/>
      <c r="T19" s="80"/>
      <c r="U19" s="81"/>
      <c r="V19" s="80"/>
      <c r="W19" s="81"/>
      <c r="X19" s="80"/>
      <c r="Y19" s="81"/>
      <c r="Z19" s="80"/>
      <c r="AA19" s="81"/>
      <c r="AB19" s="80"/>
      <c r="AC19" s="81"/>
      <c r="AD19" s="80"/>
      <c r="AE19" s="81"/>
      <c r="AF19" s="80"/>
      <c r="AG19" s="81"/>
      <c r="AH19" s="80"/>
      <c r="AI19" s="81"/>
      <c r="AJ19" s="80"/>
      <c r="AK19" s="81"/>
      <c r="AL19" s="80"/>
      <c r="AM19" s="82"/>
      <c r="AN19" s="83"/>
      <c r="AO19" s="84"/>
      <c r="AP19" s="84"/>
      <c r="AQ19" s="84"/>
      <c r="AR19" s="84"/>
      <c r="CG19" s="2">
        <v>0</v>
      </c>
      <c r="CH19" s="2">
        <v>0</v>
      </c>
      <c r="CI19" s="1"/>
      <c r="CJ19" s="1"/>
      <c r="CK19" s="1"/>
      <c r="CL19" s="1"/>
      <c r="CM19" s="1"/>
      <c r="CN19" s="1"/>
      <c r="CO19" s="1"/>
      <c r="CP19" s="1"/>
      <c r="CQ19" s="1"/>
    </row>
    <row r="20" spans="1:95" x14ac:dyDescent="0.25">
      <c r="A20" s="85" t="s">
        <v>38</v>
      </c>
      <c r="B20" s="75">
        <f>SUM(C20+D20)</f>
        <v>0</v>
      </c>
      <c r="C20" s="76">
        <f t="shared" si="1"/>
        <v>0</v>
      </c>
      <c r="D20" s="86">
        <f t="shared" si="1"/>
        <v>0</v>
      </c>
      <c r="E20" s="43"/>
      <c r="F20" s="87"/>
      <c r="G20" s="43"/>
      <c r="H20" s="87"/>
      <c r="I20" s="43"/>
      <c r="J20" s="44"/>
      <c r="K20" s="43"/>
      <c r="L20" s="44"/>
      <c r="M20" s="43"/>
      <c r="N20" s="44"/>
      <c r="O20" s="88"/>
      <c r="P20" s="44"/>
      <c r="Q20" s="88"/>
      <c r="R20" s="44"/>
      <c r="S20" s="88"/>
      <c r="T20" s="44"/>
      <c r="U20" s="88"/>
      <c r="V20" s="44"/>
      <c r="W20" s="88"/>
      <c r="X20" s="44"/>
      <c r="Y20" s="88"/>
      <c r="Z20" s="44"/>
      <c r="AA20" s="88"/>
      <c r="AB20" s="44"/>
      <c r="AC20" s="88"/>
      <c r="AD20" s="44"/>
      <c r="AE20" s="88"/>
      <c r="AF20" s="44"/>
      <c r="AG20" s="88"/>
      <c r="AH20" s="44"/>
      <c r="AI20" s="88"/>
      <c r="AJ20" s="44"/>
      <c r="AK20" s="88"/>
      <c r="AL20" s="44"/>
      <c r="AM20" s="89"/>
      <c r="AN20" s="83"/>
      <c r="AO20" s="84"/>
      <c r="AP20" s="84"/>
      <c r="AQ20" s="84"/>
      <c r="AR20" s="84"/>
      <c r="CG20" s="2">
        <v>0</v>
      </c>
      <c r="CH20" s="2">
        <v>0</v>
      </c>
      <c r="CI20" s="1"/>
      <c r="CJ20" s="1"/>
      <c r="CK20" s="1"/>
      <c r="CL20" s="1"/>
      <c r="CM20" s="1"/>
      <c r="CN20" s="1"/>
      <c r="CO20" s="1"/>
      <c r="CP20" s="1"/>
      <c r="CQ20" s="1"/>
    </row>
    <row r="21" spans="1:95" x14ac:dyDescent="0.25">
      <c r="A21" s="85" t="s">
        <v>39</v>
      </c>
      <c r="B21" s="75">
        <f>SUM(C21+D21)</f>
        <v>0</v>
      </c>
      <c r="C21" s="76">
        <f t="shared" si="1"/>
        <v>0</v>
      </c>
      <c r="D21" s="86">
        <f t="shared" si="1"/>
        <v>0</v>
      </c>
      <c r="E21" s="43"/>
      <c r="F21" s="87"/>
      <c r="G21" s="43"/>
      <c r="H21" s="87"/>
      <c r="I21" s="43"/>
      <c r="J21" s="44"/>
      <c r="K21" s="43"/>
      <c r="L21" s="44"/>
      <c r="M21" s="43"/>
      <c r="N21" s="44"/>
      <c r="O21" s="88"/>
      <c r="P21" s="44"/>
      <c r="Q21" s="88"/>
      <c r="R21" s="44"/>
      <c r="S21" s="88"/>
      <c r="T21" s="44"/>
      <c r="U21" s="88"/>
      <c r="V21" s="44"/>
      <c r="W21" s="88"/>
      <c r="X21" s="44"/>
      <c r="Y21" s="88"/>
      <c r="Z21" s="44"/>
      <c r="AA21" s="88"/>
      <c r="AB21" s="44"/>
      <c r="AC21" s="88"/>
      <c r="AD21" s="44"/>
      <c r="AE21" s="88"/>
      <c r="AF21" s="44"/>
      <c r="AG21" s="88"/>
      <c r="AH21" s="44"/>
      <c r="AI21" s="88"/>
      <c r="AJ21" s="44"/>
      <c r="AK21" s="88"/>
      <c r="AL21" s="44"/>
      <c r="AM21" s="89"/>
      <c r="AN21" s="83"/>
      <c r="AO21" s="84"/>
      <c r="AP21" s="84"/>
      <c r="AQ21" s="84"/>
      <c r="AR21" s="84"/>
      <c r="CG21" s="2">
        <v>0</v>
      </c>
      <c r="CH21" s="2">
        <v>0</v>
      </c>
      <c r="CI21" s="1"/>
      <c r="CJ21" s="1"/>
      <c r="CK21" s="1"/>
      <c r="CL21" s="1"/>
      <c r="CM21" s="1"/>
      <c r="CN21" s="1"/>
      <c r="CO21" s="1"/>
      <c r="CP21" s="1"/>
      <c r="CQ21" s="1"/>
    </row>
    <row r="22" spans="1:95" x14ac:dyDescent="0.25">
      <c r="A22" s="90" t="s">
        <v>40</v>
      </c>
      <c r="B22" s="91">
        <f>SUM(C22+D22)</f>
        <v>0</v>
      </c>
      <c r="C22" s="92">
        <f t="shared" si="1"/>
        <v>0</v>
      </c>
      <c r="D22" s="54">
        <f t="shared" si="1"/>
        <v>0</v>
      </c>
      <c r="E22" s="55"/>
      <c r="F22" s="56"/>
      <c r="G22" s="55"/>
      <c r="H22" s="56"/>
      <c r="I22" s="55"/>
      <c r="J22" s="57"/>
      <c r="K22" s="55"/>
      <c r="L22" s="57"/>
      <c r="M22" s="55"/>
      <c r="N22" s="57"/>
      <c r="O22" s="93"/>
      <c r="P22" s="57"/>
      <c r="Q22" s="93"/>
      <c r="R22" s="57"/>
      <c r="S22" s="93"/>
      <c r="T22" s="57"/>
      <c r="U22" s="93"/>
      <c r="V22" s="57"/>
      <c r="W22" s="93"/>
      <c r="X22" s="57"/>
      <c r="Y22" s="93"/>
      <c r="Z22" s="57"/>
      <c r="AA22" s="93"/>
      <c r="AB22" s="57"/>
      <c r="AC22" s="93"/>
      <c r="AD22" s="57"/>
      <c r="AE22" s="93"/>
      <c r="AF22" s="57"/>
      <c r="AG22" s="93"/>
      <c r="AH22" s="57"/>
      <c r="AI22" s="93"/>
      <c r="AJ22" s="57"/>
      <c r="AK22" s="93"/>
      <c r="AL22" s="57"/>
      <c r="AM22" s="94"/>
      <c r="AN22" s="83"/>
      <c r="AO22" s="84"/>
      <c r="AP22" s="84"/>
      <c r="AQ22" s="84"/>
      <c r="AR22" s="84"/>
      <c r="CG22" s="2">
        <v>0</v>
      </c>
      <c r="CH22" s="2">
        <v>0</v>
      </c>
      <c r="CI22" s="1"/>
      <c r="CJ22" s="1"/>
      <c r="CK22" s="1"/>
      <c r="CL22" s="1"/>
      <c r="CM22" s="1"/>
      <c r="CN22" s="1"/>
      <c r="CO22" s="1"/>
      <c r="CP22" s="1"/>
      <c r="CQ22" s="1"/>
    </row>
    <row r="23" spans="1:95" x14ac:dyDescent="0.25">
      <c r="A23" s="95" t="s">
        <v>41</v>
      </c>
      <c r="B23" s="95"/>
      <c r="C23" s="95"/>
      <c r="D23" s="95"/>
      <c r="E23" s="95"/>
      <c r="F23" s="95"/>
      <c r="G23" s="95"/>
      <c r="H23" s="95"/>
      <c r="I23" s="95"/>
      <c r="J23" s="95"/>
      <c r="K23" s="95"/>
      <c r="L23" s="96"/>
      <c r="M23" s="18"/>
      <c r="N23" s="18"/>
      <c r="O23" s="19"/>
      <c r="P23" s="19"/>
      <c r="Q23" s="19"/>
      <c r="R23" s="19"/>
      <c r="S23" s="20"/>
      <c r="T23" s="20"/>
      <c r="U23" s="20"/>
      <c r="V23" s="20"/>
      <c r="W23" s="20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7"/>
      <c r="AJ23" s="97"/>
      <c r="AK23" s="97"/>
      <c r="AL23" s="97"/>
      <c r="AM23" s="64"/>
      <c r="AN23" s="98"/>
      <c r="AO23" s="67"/>
      <c r="AP23" s="67"/>
      <c r="AQ23" s="67"/>
      <c r="AR23" s="67"/>
      <c r="CI23" s="1"/>
      <c r="CJ23" s="1"/>
      <c r="CK23" s="1"/>
      <c r="CL23" s="1"/>
      <c r="CM23" s="1"/>
      <c r="CN23" s="1"/>
      <c r="CO23" s="1"/>
      <c r="CP23" s="1"/>
      <c r="CQ23" s="1"/>
    </row>
    <row r="24" spans="1:95" ht="15" customHeight="1" x14ac:dyDescent="0.25">
      <c r="A24" s="643" t="s">
        <v>35</v>
      </c>
      <c r="B24" s="636" t="s">
        <v>2</v>
      </c>
      <c r="C24" s="637"/>
      <c r="D24" s="638"/>
      <c r="E24" s="621" t="s">
        <v>3</v>
      </c>
      <c r="F24" s="625"/>
      <c r="G24" s="625"/>
      <c r="H24" s="625"/>
      <c r="I24" s="625"/>
      <c r="J24" s="625"/>
      <c r="K24" s="625"/>
      <c r="L24" s="625"/>
      <c r="M24" s="625"/>
      <c r="N24" s="625"/>
      <c r="O24" s="625"/>
      <c r="P24" s="625"/>
      <c r="Q24" s="625"/>
      <c r="R24" s="625"/>
      <c r="S24" s="625"/>
      <c r="T24" s="625"/>
      <c r="U24" s="625"/>
      <c r="V24" s="625"/>
      <c r="W24" s="625"/>
      <c r="X24" s="625"/>
      <c r="Y24" s="625"/>
      <c r="Z24" s="625"/>
      <c r="AA24" s="625"/>
      <c r="AB24" s="625"/>
      <c r="AC24" s="625"/>
      <c r="AD24" s="625"/>
      <c r="AE24" s="625"/>
      <c r="AF24" s="625"/>
      <c r="AG24" s="625"/>
      <c r="AH24" s="625"/>
      <c r="AI24" s="625"/>
      <c r="AJ24" s="625"/>
      <c r="AK24" s="625"/>
      <c r="AL24" s="622"/>
      <c r="AM24" s="618" t="s">
        <v>223</v>
      </c>
      <c r="AN24" s="99"/>
      <c r="AO24" s="99"/>
      <c r="AP24" s="99"/>
      <c r="AQ24" s="99"/>
      <c r="AR24" s="99"/>
      <c r="CI24" s="1"/>
      <c r="CJ24" s="1"/>
      <c r="CK24" s="1"/>
      <c r="CL24" s="1"/>
      <c r="CM24" s="1"/>
      <c r="CN24" s="1"/>
      <c r="CO24" s="1"/>
      <c r="CP24" s="1"/>
      <c r="CQ24" s="1"/>
    </row>
    <row r="25" spans="1:95" x14ac:dyDescent="0.25">
      <c r="A25" s="644"/>
      <c r="B25" s="639"/>
      <c r="C25" s="640"/>
      <c r="D25" s="641"/>
      <c r="E25" s="621" t="s">
        <v>6</v>
      </c>
      <c r="F25" s="622"/>
      <c r="G25" s="621" t="s">
        <v>7</v>
      </c>
      <c r="H25" s="622"/>
      <c r="I25" s="621" t="s">
        <v>8</v>
      </c>
      <c r="J25" s="622"/>
      <c r="K25" s="621" t="s">
        <v>9</v>
      </c>
      <c r="L25" s="622"/>
      <c r="M25" s="621" t="s">
        <v>10</v>
      </c>
      <c r="N25" s="622"/>
      <c r="O25" s="623" t="s">
        <v>11</v>
      </c>
      <c r="P25" s="624"/>
      <c r="Q25" s="623" t="s">
        <v>12</v>
      </c>
      <c r="R25" s="624"/>
      <c r="S25" s="623" t="s">
        <v>13</v>
      </c>
      <c r="T25" s="624"/>
      <c r="U25" s="623" t="s">
        <v>14</v>
      </c>
      <c r="V25" s="624"/>
      <c r="W25" s="623" t="s">
        <v>15</v>
      </c>
      <c r="X25" s="624"/>
      <c r="Y25" s="623" t="s">
        <v>16</v>
      </c>
      <c r="Z25" s="624"/>
      <c r="AA25" s="623" t="s">
        <v>17</v>
      </c>
      <c r="AB25" s="624"/>
      <c r="AC25" s="623" t="s">
        <v>18</v>
      </c>
      <c r="AD25" s="624"/>
      <c r="AE25" s="623" t="s">
        <v>19</v>
      </c>
      <c r="AF25" s="624"/>
      <c r="AG25" s="623" t="s">
        <v>20</v>
      </c>
      <c r="AH25" s="624"/>
      <c r="AI25" s="623" t="s">
        <v>21</v>
      </c>
      <c r="AJ25" s="624"/>
      <c r="AK25" s="623" t="s">
        <v>22</v>
      </c>
      <c r="AL25" s="624"/>
      <c r="AM25" s="619"/>
      <c r="AN25" s="99"/>
      <c r="AO25" s="99"/>
      <c r="AP25" s="99"/>
      <c r="AQ25" s="99"/>
      <c r="AR25" s="99"/>
      <c r="CI25" s="1"/>
      <c r="CJ25" s="1"/>
      <c r="CK25" s="1"/>
      <c r="CL25" s="1"/>
      <c r="CM25" s="1"/>
      <c r="CN25" s="1"/>
      <c r="CO25" s="1"/>
      <c r="CP25" s="1"/>
      <c r="CQ25" s="1"/>
    </row>
    <row r="26" spans="1:95" x14ac:dyDescent="0.25">
      <c r="A26" s="645"/>
      <c r="B26" s="69" t="s">
        <v>27</v>
      </c>
      <c r="C26" s="22" t="s">
        <v>36</v>
      </c>
      <c r="D26" s="23" t="s">
        <v>29</v>
      </c>
      <c r="E26" s="100" t="s">
        <v>36</v>
      </c>
      <c r="F26" s="25" t="s">
        <v>29</v>
      </c>
      <c r="G26" s="100" t="s">
        <v>36</v>
      </c>
      <c r="H26" s="25" t="s">
        <v>29</v>
      </c>
      <c r="I26" s="100" t="s">
        <v>36</v>
      </c>
      <c r="J26" s="25" t="s">
        <v>29</v>
      </c>
      <c r="K26" s="100" t="s">
        <v>36</v>
      </c>
      <c r="L26" s="25" t="s">
        <v>29</v>
      </c>
      <c r="M26" s="100" t="s">
        <v>36</v>
      </c>
      <c r="N26" s="25" t="s">
        <v>29</v>
      </c>
      <c r="O26" s="100" t="s">
        <v>36</v>
      </c>
      <c r="P26" s="25" t="s">
        <v>29</v>
      </c>
      <c r="Q26" s="100" t="s">
        <v>36</v>
      </c>
      <c r="R26" s="25" t="s">
        <v>29</v>
      </c>
      <c r="S26" s="100" t="s">
        <v>36</v>
      </c>
      <c r="T26" s="25" t="s">
        <v>29</v>
      </c>
      <c r="U26" s="100" t="s">
        <v>36</v>
      </c>
      <c r="V26" s="25" t="s">
        <v>29</v>
      </c>
      <c r="W26" s="100" t="s">
        <v>36</v>
      </c>
      <c r="X26" s="25" t="s">
        <v>29</v>
      </c>
      <c r="Y26" s="100" t="s">
        <v>36</v>
      </c>
      <c r="Z26" s="25" t="s">
        <v>29</v>
      </c>
      <c r="AA26" s="100" t="s">
        <v>36</v>
      </c>
      <c r="AB26" s="25" t="s">
        <v>29</v>
      </c>
      <c r="AC26" s="100" t="s">
        <v>36</v>
      </c>
      <c r="AD26" s="25" t="s">
        <v>29</v>
      </c>
      <c r="AE26" s="100" t="s">
        <v>36</v>
      </c>
      <c r="AF26" s="25" t="s">
        <v>29</v>
      </c>
      <c r="AG26" s="100" t="s">
        <v>36</v>
      </c>
      <c r="AH26" s="25" t="s">
        <v>29</v>
      </c>
      <c r="AI26" s="100" t="s">
        <v>36</v>
      </c>
      <c r="AJ26" s="25" t="s">
        <v>29</v>
      </c>
      <c r="AK26" s="100" t="s">
        <v>36</v>
      </c>
      <c r="AL26" s="25" t="s">
        <v>29</v>
      </c>
      <c r="AM26" s="620"/>
      <c r="AN26" s="101"/>
      <c r="AO26" s="99"/>
      <c r="AP26" s="99"/>
      <c r="AQ26" s="99"/>
      <c r="AR26" s="99"/>
      <c r="CI26" s="1"/>
      <c r="CJ26" s="1"/>
      <c r="CK26" s="1"/>
      <c r="CL26" s="1"/>
      <c r="CM26" s="1"/>
      <c r="CN26" s="1"/>
      <c r="CO26" s="1"/>
      <c r="CP26" s="1"/>
      <c r="CQ26" s="1"/>
    </row>
    <row r="27" spans="1:95" x14ac:dyDescent="0.25">
      <c r="A27" s="102" t="s">
        <v>37</v>
      </c>
      <c r="B27" s="103">
        <f t="shared" ref="B27:B32" si="2">SUM(C27+D27)</f>
        <v>0</v>
      </c>
      <c r="C27" s="104">
        <f t="shared" ref="C27:D32" si="3">SUM(E27+G27+I27+K27+M27+O27+Q27+S27+U27+W27+Y27+AA27+AC27+AE27+AG27+AI27+AK27)</f>
        <v>0</v>
      </c>
      <c r="D27" s="31">
        <f t="shared" si="3"/>
        <v>0</v>
      </c>
      <c r="E27" s="32"/>
      <c r="F27" s="33"/>
      <c r="G27" s="32"/>
      <c r="H27" s="33"/>
      <c r="I27" s="32"/>
      <c r="J27" s="34"/>
      <c r="K27" s="32"/>
      <c r="L27" s="34"/>
      <c r="M27" s="32"/>
      <c r="N27" s="34"/>
      <c r="O27" s="105"/>
      <c r="P27" s="34"/>
      <c r="Q27" s="105"/>
      <c r="R27" s="34"/>
      <c r="S27" s="105"/>
      <c r="T27" s="34"/>
      <c r="U27" s="105"/>
      <c r="V27" s="34"/>
      <c r="W27" s="105"/>
      <c r="X27" s="34"/>
      <c r="Y27" s="105"/>
      <c r="Z27" s="34"/>
      <c r="AA27" s="105"/>
      <c r="AB27" s="34"/>
      <c r="AC27" s="105"/>
      <c r="AD27" s="34"/>
      <c r="AE27" s="105"/>
      <c r="AF27" s="34"/>
      <c r="AG27" s="105"/>
      <c r="AH27" s="34"/>
      <c r="AI27" s="105"/>
      <c r="AJ27" s="34"/>
      <c r="AK27" s="105"/>
      <c r="AL27" s="34"/>
      <c r="AM27" s="106"/>
      <c r="AN27" s="83"/>
      <c r="AO27" s="84"/>
      <c r="AP27" s="84"/>
      <c r="AQ27" s="84"/>
      <c r="AR27" s="84"/>
      <c r="CG27" s="2">
        <v>0</v>
      </c>
      <c r="CH27" s="2">
        <v>0</v>
      </c>
      <c r="CI27" s="1"/>
      <c r="CJ27" s="1"/>
      <c r="CK27" s="1"/>
      <c r="CL27" s="1"/>
      <c r="CM27" s="1"/>
      <c r="CN27" s="1"/>
      <c r="CO27" s="1"/>
      <c r="CP27" s="1"/>
      <c r="CQ27" s="1"/>
    </row>
    <row r="28" spans="1:95" x14ac:dyDescent="0.25">
      <c r="A28" s="39" t="s">
        <v>38</v>
      </c>
      <c r="B28" s="75">
        <f t="shared" si="2"/>
        <v>0</v>
      </c>
      <c r="C28" s="76">
        <f t="shared" si="3"/>
        <v>0</v>
      </c>
      <c r="D28" s="86">
        <f t="shared" si="3"/>
        <v>0</v>
      </c>
      <c r="E28" s="43"/>
      <c r="F28" s="87"/>
      <c r="G28" s="43"/>
      <c r="H28" s="87"/>
      <c r="I28" s="43"/>
      <c r="J28" s="44"/>
      <c r="K28" s="43"/>
      <c r="L28" s="44"/>
      <c r="M28" s="43"/>
      <c r="N28" s="44"/>
      <c r="O28" s="88"/>
      <c r="P28" s="44"/>
      <c r="Q28" s="88"/>
      <c r="R28" s="44"/>
      <c r="S28" s="88"/>
      <c r="T28" s="44"/>
      <c r="U28" s="88"/>
      <c r="V28" s="44"/>
      <c r="W28" s="88"/>
      <c r="X28" s="44"/>
      <c r="Y28" s="88"/>
      <c r="Z28" s="44"/>
      <c r="AA28" s="88"/>
      <c r="AB28" s="44"/>
      <c r="AC28" s="88"/>
      <c r="AD28" s="44"/>
      <c r="AE28" s="88"/>
      <c r="AF28" s="44"/>
      <c r="AG28" s="88"/>
      <c r="AH28" s="44"/>
      <c r="AI28" s="88"/>
      <c r="AJ28" s="44"/>
      <c r="AK28" s="88"/>
      <c r="AL28" s="44"/>
      <c r="AM28" s="89"/>
      <c r="AN28" s="83"/>
      <c r="AO28" s="84"/>
      <c r="AP28" s="84"/>
      <c r="AQ28" s="84"/>
      <c r="AR28" s="84"/>
      <c r="CG28" s="2">
        <v>0</v>
      </c>
      <c r="CH28" s="2">
        <v>0</v>
      </c>
      <c r="CI28" s="1"/>
      <c r="CJ28" s="1"/>
      <c r="CK28" s="1"/>
      <c r="CL28" s="1"/>
      <c r="CM28" s="1"/>
      <c r="CN28" s="1"/>
      <c r="CO28" s="1"/>
      <c r="CP28" s="1"/>
      <c r="CQ28" s="1"/>
    </row>
    <row r="29" spans="1:95" x14ac:dyDescent="0.25">
      <c r="A29" s="39" t="s">
        <v>39</v>
      </c>
      <c r="B29" s="75">
        <f t="shared" si="2"/>
        <v>0</v>
      </c>
      <c r="C29" s="76">
        <f t="shared" si="3"/>
        <v>0</v>
      </c>
      <c r="D29" s="86">
        <f t="shared" si="3"/>
        <v>0</v>
      </c>
      <c r="E29" s="43"/>
      <c r="F29" s="87"/>
      <c r="G29" s="43"/>
      <c r="H29" s="87"/>
      <c r="I29" s="43"/>
      <c r="J29" s="44"/>
      <c r="K29" s="43"/>
      <c r="L29" s="44"/>
      <c r="M29" s="43"/>
      <c r="N29" s="44"/>
      <c r="O29" s="88"/>
      <c r="P29" s="44"/>
      <c r="Q29" s="88"/>
      <c r="R29" s="44"/>
      <c r="S29" s="88"/>
      <c r="T29" s="44"/>
      <c r="U29" s="88"/>
      <c r="V29" s="44"/>
      <c r="W29" s="88"/>
      <c r="X29" s="44"/>
      <c r="Y29" s="88"/>
      <c r="Z29" s="44"/>
      <c r="AA29" s="88"/>
      <c r="AB29" s="44"/>
      <c r="AC29" s="88"/>
      <c r="AD29" s="44"/>
      <c r="AE29" s="88"/>
      <c r="AF29" s="44"/>
      <c r="AG29" s="88"/>
      <c r="AH29" s="44"/>
      <c r="AI29" s="88"/>
      <c r="AJ29" s="44"/>
      <c r="AK29" s="88"/>
      <c r="AL29" s="44"/>
      <c r="AM29" s="89"/>
      <c r="AN29" s="83"/>
      <c r="AO29" s="84"/>
      <c r="AP29" s="84"/>
      <c r="AQ29" s="84"/>
      <c r="AR29" s="84"/>
      <c r="CG29" s="2">
        <v>0</v>
      </c>
      <c r="CH29" s="2">
        <v>0</v>
      </c>
      <c r="CI29" s="1"/>
      <c r="CJ29" s="1"/>
      <c r="CK29" s="1"/>
      <c r="CL29" s="1"/>
      <c r="CM29" s="1"/>
      <c r="CN29" s="1"/>
      <c r="CO29" s="1"/>
      <c r="CP29" s="1"/>
      <c r="CQ29" s="1"/>
    </row>
    <row r="30" spans="1:95" x14ac:dyDescent="0.25">
      <c r="A30" s="39" t="s">
        <v>42</v>
      </c>
      <c r="B30" s="75">
        <f t="shared" si="2"/>
        <v>0</v>
      </c>
      <c r="C30" s="76">
        <f t="shared" si="3"/>
        <v>0</v>
      </c>
      <c r="D30" s="86">
        <f t="shared" si="3"/>
        <v>0</v>
      </c>
      <c r="E30" s="43"/>
      <c r="F30" s="87"/>
      <c r="G30" s="43"/>
      <c r="H30" s="87"/>
      <c r="I30" s="43"/>
      <c r="J30" s="44"/>
      <c r="K30" s="43"/>
      <c r="L30" s="44"/>
      <c r="M30" s="43"/>
      <c r="N30" s="44"/>
      <c r="O30" s="88"/>
      <c r="P30" s="44"/>
      <c r="Q30" s="88"/>
      <c r="R30" s="44"/>
      <c r="S30" s="88"/>
      <c r="T30" s="44"/>
      <c r="U30" s="88"/>
      <c r="V30" s="44"/>
      <c r="W30" s="88"/>
      <c r="X30" s="44"/>
      <c r="Y30" s="88"/>
      <c r="Z30" s="44"/>
      <c r="AA30" s="88"/>
      <c r="AB30" s="44"/>
      <c r="AC30" s="88"/>
      <c r="AD30" s="44"/>
      <c r="AE30" s="88"/>
      <c r="AF30" s="44"/>
      <c r="AG30" s="88"/>
      <c r="AH30" s="44"/>
      <c r="AI30" s="88"/>
      <c r="AJ30" s="44"/>
      <c r="AK30" s="88"/>
      <c r="AL30" s="44"/>
      <c r="AM30" s="89"/>
      <c r="AN30" s="83"/>
      <c r="AO30" s="84"/>
      <c r="AP30" s="84"/>
      <c r="AQ30" s="84"/>
      <c r="AR30" s="84"/>
      <c r="CG30" s="2">
        <v>0</v>
      </c>
      <c r="CH30" s="2">
        <v>0</v>
      </c>
      <c r="CI30" s="1"/>
      <c r="CJ30" s="1"/>
      <c r="CK30" s="1"/>
      <c r="CL30" s="1"/>
      <c r="CM30" s="1"/>
      <c r="CN30" s="1"/>
      <c r="CO30" s="1"/>
      <c r="CP30" s="1"/>
      <c r="CQ30" s="1"/>
    </row>
    <row r="31" spans="1:95" x14ac:dyDescent="0.25">
      <c r="A31" s="39" t="s">
        <v>43</v>
      </c>
      <c r="B31" s="75">
        <f t="shared" si="2"/>
        <v>0</v>
      </c>
      <c r="C31" s="76">
        <f t="shared" si="3"/>
        <v>0</v>
      </c>
      <c r="D31" s="86">
        <f t="shared" si="3"/>
        <v>0</v>
      </c>
      <c r="E31" s="43"/>
      <c r="F31" s="87"/>
      <c r="G31" s="43"/>
      <c r="H31" s="87"/>
      <c r="I31" s="43"/>
      <c r="J31" s="44"/>
      <c r="K31" s="43"/>
      <c r="L31" s="44"/>
      <c r="M31" s="43"/>
      <c r="N31" s="44"/>
      <c r="O31" s="88"/>
      <c r="P31" s="44"/>
      <c r="Q31" s="88"/>
      <c r="R31" s="44"/>
      <c r="S31" s="88"/>
      <c r="T31" s="44"/>
      <c r="U31" s="88"/>
      <c r="V31" s="44"/>
      <c r="W31" s="88"/>
      <c r="X31" s="44"/>
      <c r="Y31" s="88"/>
      <c r="Z31" s="44"/>
      <c r="AA31" s="88"/>
      <c r="AB31" s="44"/>
      <c r="AC31" s="88"/>
      <c r="AD31" s="44"/>
      <c r="AE31" s="88"/>
      <c r="AF31" s="44"/>
      <c r="AG31" s="88"/>
      <c r="AH31" s="44"/>
      <c r="AI31" s="88"/>
      <c r="AJ31" s="44"/>
      <c r="AK31" s="88"/>
      <c r="AL31" s="44"/>
      <c r="AM31" s="89"/>
      <c r="AN31" s="83"/>
      <c r="AO31" s="84"/>
      <c r="AP31" s="84"/>
      <c r="AQ31" s="84"/>
      <c r="AR31" s="84"/>
      <c r="CG31" s="2">
        <v>0</v>
      </c>
      <c r="CH31" s="2">
        <v>0</v>
      </c>
      <c r="CI31" s="1"/>
      <c r="CJ31" s="1"/>
      <c r="CK31" s="1"/>
      <c r="CL31" s="1"/>
      <c r="CM31" s="1"/>
      <c r="CN31" s="1"/>
      <c r="CO31" s="1"/>
      <c r="CP31" s="1"/>
      <c r="CQ31" s="1"/>
    </row>
    <row r="32" spans="1:95" x14ac:dyDescent="0.25">
      <c r="A32" s="107" t="s">
        <v>44</v>
      </c>
      <c r="B32" s="91">
        <f t="shared" si="2"/>
        <v>0</v>
      </c>
      <c r="C32" s="92">
        <f t="shared" si="3"/>
        <v>0</v>
      </c>
      <c r="D32" s="54">
        <f t="shared" si="3"/>
        <v>0</v>
      </c>
      <c r="E32" s="55"/>
      <c r="F32" s="56"/>
      <c r="G32" s="55"/>
      <c r="H32" s="56"/>
      <c r="I32" s="55"/>
      <c r="J32" s="57"/>
      <c r="K32" s="55"/>
      <c r="L32" s="57"/>
      <c r="M32" s="55"/>
      <c r="N32" s="57"/>
      <c r="O32" s="93"/>
      <c r="P32" s="57"/>
      <c r="Q32" s="93"/>
      <c r="R32" s="57"/>
      <c r="S32" s="93"/>
      <c r="T32" s="57"/>
      <c r="U32" s="93"/>
      <c r="V32" s="57"/>
      <c r="W32" s="93"/>
      <c r="X32" s="57"/>
      <c r="Y32" s="93"/>
      <c r="Z32" s="57"/>
      <c r="AA32" s="93"/>
      <c r="AB32" s="57"/>
      <c r="AC32" s="93"/>
      <c r="AD32" s="57"/>
      <c r="AE32" s="93"/>
      <c r="AF32" s="57"/>
      <c r="AG32" s="93"/>
      <c r="AH32" s="57"/>
      <c r="AI32" s="93"/>
      <c r="AJ32" s="57"/>
      <c r="AK32" s="93"/>
      <c r="AL32" s="57"/>
      <c r="AM32" s="94"/>
      <c r="AN32" s="83"/>
      <c r="AO32" s="84"/>
      <c r="AP32" s="84"/>
      <c r="AQ32" s="84"/>
      <c r="AR32" s="84"/>
      <c r="CG32" s="2">
        <v>0</v>
      </c>
      <c r="CH32" s="2">
        <v>0</v>
      </c>
      <c r="CI32" s="1"/>
      <c r="CJ32" s="1"/>
      <c r="CK32" s="1"/>
      <c r="CL32" s="1"/>
      <c r="CM32" s="1"/>
      <c r="CN32" s="1"/>
      <c r="CO32" s="1"/>
      <c r="CP32" s="1"/>
      <c r="CQ32" s="1"/>
    </row>
    <row r="33" spans="1:95" x14ac:dyDescent="0.25">
      <c r="A33" s="95" t="s">
        <v>45</v>
      </c>
      <c r="B33" s="95"/>
      <c r="C33" s="95"/>
      <c r="D33" s="95"/>
      <c r="E33" s="95"/>
      <c r="F33" s="95"/>
      <c r="G33" s="95"/>
      <c r="H33" s="95"/>
      <c r="I33" s="95"/>
      <c r="J33" s="95"/>
      <c r="K33" s="95"/>
      <c r="L33" s="96"/>
      <c r="M33" s="18"/>
      <c r="N33" s="18"/>
      <c r="O33" s="19"/>
      <c r="P33" s="19"/>
      <c r="Q33" s="19"/>
      <c r="R33" s="19"/>
      <c r="S33" s="20"/>
      <c r="T33" s="20"/>
      <c r="U33" s="20"/>
      <c r="V33" s="20"/>
      <c r="W33" s="20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64"/>
      <c r="AN33" s="67"/>
      <c r="AO33" s="67"/>
      <c r="AP33" s="67"/>
      <c r="AQ33" s="67"/>
      <c r="AR33" s="67"/>
      <c r="CI33" s="1"/>
      <c r="CJ33" s="1"/>
      <c r="CK33" s="1"/>
      <c r="CL33" s="1"/>
      <c r="CM33" s="1"/>
      <c r="CN33" s="1"/>
      <c r="CO33" s="1"/>
      <c r="CP33" s="1"/>
      <c r="CQ33" s="1"/>
    </row>
    <row r="34" spans="1:95" ht="15" customHeight="1" x14ac:dyDescent="0.25">
      <c r="A34" s="643" t="s">
        <v>35</v>
      </c>
      <c r="B34" s="636" t="s">
        <v>2</v>
      </c>
      <c r="C34" s="637"/>
      <c r="D34" s="638"/>
      <c r="E34" s="621" t="s">
        <v>3</v>
      </c>
      <c r="F34" s="625"/>
      <c r="G34" s="625"/>
      <c r="H34" s="625"/>
      <c r="I34" s="625"/>
      <c r="J34" s="625"/>
      <c r="K34" s="625"/>
      <c r="L34" s="625"/>
      <c r="M34" s="625"/>
      <c r="N34" s="625"/>
      <c r="O34" s="625"/>
      <c r="P34" s="625"/>
      <c r="Q34" s="625"/>
      <c r="R34" s="625"/>
      <c r="S34" s="625"/>
      <c r="T34" s="625"/>
      <c r="U34" s="625"/>
      <c r="V34" s="625"/>
      <c r="W34" s="625"/>
      <c r="X34" s="625"/>
      <c r="Y34" s="625"/>
      <c r="Z34" s="625"/>
      <c r="AA34" s="625"/>
      <c r="AB34" s="625"/>
      <c r="AC34" s="625"/>
      <c r="AD34" s="625"/>
      <c r="AE34" s="625"/>
      <c r="AF34" s="625"/>
      <c r="AG34" s="625"/>
      <c r="AH34" s="625"/>
      <c r="AI34" s="625"/>
      <c r="AJ34" s="625"/>
      <c r="AK34" s="625"/>
      <c r="AL34" s="622"/>
      <c r="AM34" s="618" t="s">
        <v>223</v>
      </c>
      <c r="AN34" s="68"/>
      <c r="AO34" s="68"/>
      <c r="AP34" s="68"/>
      <c r="AQ34" s="68"/>
      <c r="AR34" s="68"/>
      <c r="CI34" s="1"/>
      <c r="CJ34" s="1"/>
      <c r="CK34" s="1"/>
      <c r="CL34" s="1"/>
      <c r="CM34" s="1"/>
      <c r="CN34" s="1"/>
      <c r="CO34" s="1"/>
      <c r="CP34" s="1"/>
      <c r="CQ34" s="1"/>
    </row>
    <row r="35" spans="1:95" x14ac:dyDescent="0.25">
      <c r="A35" s="644"/>
      <c r="B35" s="639"/>
      <c r="C35" s="640"/>
      <c r="D35" s="641"/>
      <c r="E35" s="621" t="s">
        <v>6</v>
      </c>
      <c r="F35" s="622"/>
      <c r="G35" s="621" t="s">
        <v>7</v>
      </c>
      <c r="H35" s="622"/>
      <c r="I35" s="621" t="s">
        <v>8</v>
      </c>
      <c r="J35" s="622"/>
      <c r="K35" s="621" t="s">
        <v>9</v>
      </c>
      <c r="L35" s="622"/>
      <c r="M35" s="621" t="s">
        <v>10</v>
      </c>
      <c r="N35" s="622"/>
      <c r="O35" s="623" t="s">
        <v>11</v>
      </c>
      <c r="P35" s="624"/>
      <c r="Q35" s="623" t="s">
        <v>12</v>
      </c>
      <c r="R35" s="624"/>
      <c r="S35" s="623" t="s">
        <v>13</v>
      </c>
      <c r="T35" s="624"/>
      <c r="U35" s="623" t="s">
        <v>14</v>
      </c>
      <c r="V35" s="624"/>
      <c r="W35" s="623" t="s">
        <v>15</v>
      </c>
      <c r="X35" s="624"/>
      <c r="Y35" s="623" t="s">
        <v>16</v>
      </c>
      <c r="Z35" s="624"/>
      <c r="AA35" s="623" t="s">
        <v>17</v>
      </c>
      <c r="AB35" s="624"/>
      <c r="AC35" s="623" t="s">
        <v>18</v>
      </c>
      <c r="AD35" s="624"/>
      <c r="AE35" s="623" t="s">
        <v>19</v>
      </c>
      <c r="AF35" s="624"/>
      <c r="AG35" s="623" t="s">
        <v>20</v>
      </c>
      <c r="AH35" s="624"/>
      <c r="AI35" s="623" t="s">
        <v>21</v>
      </c>
      <c r="AJ35" s="624"/>
      <c r="AK35" s="623" t="s">
        <v>22</v>
      </c>
      <c r="AL35" s="624"/>
      <c r="AM35" s="619"/>
      <c r="AN35" s="68"/>
      <c r="AO35" s="68"/>
      <c r="AP35" s="68"/>
      <c r="AQ35" s="68"/>
      <c r="AR35" s="68"/>
      <c r="CI35" s="1"/>
      <c r="CJ35" s="1"/>
      <c r="CK35" s="1"/>
      <c r="CL35" s="1"/>
      <c r="CM35" s="1"/>
      <c r="CN35" s="1"/>
      <c r="CO35" s="1"/>
      <c r="CP35" s="1"/>
      <c r="CQ35" s="1"/>
    </row>
    <row r="36" spans="1:95" x14ac:dyDescent="0.25">
      <c r="A36" s="645"/>
      <c r="B36" s="69" t="s">
        <v>27</v>
      </c>
      <c r="C36" s="22" t="s">
        <v>36</v>
      </c>
      <c r="D36" s="23" t="s">
        <v>29</v>
      </c>
      <c r="E36" s="108" t="s">
        <v>36</v>
      </c>
      <c r="F36" s="71" t="s">
        <v>29</v>
      </c>
      <c r="G36" s="108" t="s">
        <v>36</v>
      </c>
      <c r="H36" s="71" t="s">
        <v>29</v>
      </c>
      <c r="I36" s="108" t="s">
        <v>36</v>
      </c>
      <c r="J36" s="71" t="s">
        <v>29</v>
      </c>
      <c r="K36" s="108" t="s">
        <v>36</v>
      </c>
      <c r="L36" s="71" t="s">
        <v>29</v>
      </c>
      <c r="M36" s="108" t="s">
        <v>36</v>
      </c>
      <c r="N36" s="71" t="s">
        <v>29</v>
      </c>
      <c r="O36" s="108" t="s">
        <v>36</v>
      </c>
      <c r="P36" s="71" t="s">
        <v>29</v>
      </c>
      <c r="Q36" s="108" t="s">
        <v>36</v>
      </c>
      <c r="R36" s="71" t="s">
        <v>29</v>
      </c>
      <c r="S36" s="108" t="s">
        <v>36</v>
      </c>
      <c r="T36" s="71" t="s">
        <v>29</v>
      </c>
      <c r="U36" s="108" t="s">
        <v>36</v>
      </c>
      <c r="V36" s="71" t="s">
        <v>29</v>
      </c>
      <c r="W36" s="108" t="s">
        <v>36</v>
      </c>
      <c r="X36" s="71" t="s">
        <v>29</v>
      </c>
      <c r="Y36" s="108" t="s">
        <v>36</v>
      </c>
      <c r="Z36" s="71" t="s">
        <v>29</v>
      </c>
      <c r="AA36" s="108" t="s">
        <v>36</v>
      </c>
      <c r="AB36" s="71" t="s">
        <v>29</v>
      </c>
      <c r="AC36" s="108" t="s">
        <v>36</v>
      </c>
      <c r="AD36" s="71" t="s">
        <v>29</v>
      </c>
      <c r="AE36" s="108" t="s">
        <v>36</v>
      </c>
      <c r="AF36" s="71" t="s">
        <v>29</v>
      </c>
      <c r="AG36" s="108" t="s">
        <v>36</v>
      </c>
      <c r="AH36" s="71" t="s">
        <v>29</v>
      </c>
      <c r="AI36" s="108" t="s">
        <v>36</v>
      </c>
      <c r="AJ36" s="71" t="s">
        <v>29</v>
      </c>
      <c r="AK36" s="108" t="s">
        <v>36</v>
      </c>
      <c r="AL36" s="71" t="s">
        <v>29</v>
      </c>
      <c r="AM36" s="620"/>
      <c r="AN36" s="68"/>
      <c r="AO36" s="68"/>
      <c r="AP36" s="68"/>
      <c r="AQ36" s="68"/>
      <c r="AR36" s="68"/>
      <c r="CI36" s="1"/>
      <c r="CJ36" s="1"/>
      <c r="CK36" s="1"/>
      <c r="CL36" s="1"/>
      <c r="CM36" s="1"/>
      <c r="CN36" s="1"/>
      <c r="CO36" s="1"/>
      <c r="CP36" s="1"/>
      <c r="CQ36" s="1"/>
    </row>
    <row r="37" spans="1:95" x14ac:dyDescent="0.25">
      <c r="A37" s="102" t="s">
        <v>37</v>
      </c>
      <c r="B37" s="103">
        <f t="shared" ref="B37:B42" si="4">SUM(C37+D37)</f>
        <v>0</v>
      </c>
      <c r="C37" s="104">
        <f t="shared" ref="C37:D42" si="5">SUM(E37+G37+I37+K37+M37+O37+Q37+S37+U37+W37+Y37+AA37+AC37+AE37+AG37+AI37+AK37)</f>
        <v>0</v>
      </c>
      <c r="D37" s="31">
        <f t="shared" si="5"/>
        <v>0</v>
      </c>
      <c r="E37" s="78"/>
      <c r="F37" s="79"/>
      <c r="G37" s="78"/>
      <c r="H37" s="79"/>
      <c r="I37" s="78"/>
      <c r="J37" s="80"/>
      <c r="K37" s="78"/>
      <c r="L37" s="80"/>
      <c r="M37" s="78"/>
      <c r="N37" s="80"/>
      <c r="O37" s="81"/>
      <c r="P37" s="80"/>
      <c r="Q37" s="81"/>
      <c r="R37" s="80"/>
      <c r="S37" s="81"/>
      <c r="T37" s="80"/>
      <c r="U37" s="81"/>
      <c r="V37" s="80"/>
      <c r="W37" s="81"/>
      <c r="X37" s="80"/>
      <c r="Y37" s="81"/>
      <c r="Z37" s="80"/>
      <c r="AA37" s="81"/>
      <c r="AB37" s="80"/>
      <c r="AC37" s="81"/>
      <c r="AD37" s="80"/>
      <c r="AE37" s="81"/>
      <c r="AF37" s="80"/>
      <c r="AG37" s="81"/>
      <c r="AH37" s="80"/>
      <c r="AI37" s="81"/>
      <c r="AJ37" s="80"/>
      <c r="AK37" s="81"/>
      <c r="AL37" s="80"/>
      <c r="AM37" s="89"/>
      <c r="AN37" s="83"/>
      <c r="AO37" s="84"/>
      <c r="AP37" s="84"/>
      <c r="AQ37" s="84"/>
      <c r="AR37" s="84"/>
      <c r="CG37" s="2">
        <v>0</v>
      </c>
      <c r="CH37" s="2">
        <v>0</v>
      </c>
      <c r="CI37" s="1"/>
      <c r="CJ37" s="1"/>
      <c r="CK37" s="1"/>
      <c r="CL37" s="1"/>
      <c r="CM37" s="1"/>
      <c r="CN37" s="1"/>
      <c r="CO37" s="1"/>
      <c r="CP37" s="1"/>
      <c r="CQ37" s="1"/>
    </row>
    <row r="38" spans="1:95" x14ac:dyDescent="0.25">
      <c r="A38" s="39" t="s">
        <v>38</v>
      </c>
      <c r="B38" s="75">
        <f t="shared" si="4"/>
        <v>0</v>
      </c>
      <c r="C38" s="76">
        <f t="shared" si="5"/>
        <v>0</v>
      </c>
      <c r="D38" s="86">
        <f t="shared" si="5"/>
        <v>0</v>
      </c>
      <c r="E38" s="43"/>
      <c r="F38" s="87"/>
      <c r="G38" s="43"/>
      <c r="H38" s="87"/>
      <c r="I38" s="43"/>
      <c r="J38" s="44"/>
      <c r="K38" s="43"/>
      <c r="L38" s="44"/>
      <c r="M38" s="43"/>
      <c r="N38" s="44"/>
      <c r="O38" s="88"/>
      <c r="P38" s="44"/>
      <c r="Q38" s="88"/>
      <c r="R38" s="44"/>
      <c r="S38" s="88"/>
      <c r="T38" s="44"/>
      <c r="U38" s="88"/>
      <c r="V38" s="44"/>
      <c r="W38" s="88"/>
      <c r="X38" s="44"/>
      <c r="Y38" s="88"/>
      <c r="Z38" s="44"/>
      <c r="AA38" s="88"/>
      <c r="AB38" s="44"/>
      <c r="AC38" s="88"/>
      <c r="AD38" s="44"/>
      <c r="AE38" s="88"/>
      <c r="AF38" s="44"/>
      <c r="AG38" s="88"/>
      <c r="AH38" s="44"/>
      <c r="AI38" s="88"/>
      <c r="AJ38" s="44"/>
      <c r="AK38" s="88"/>
      <c r="AL38" s="44"/>
      <c r="AM38" s="89"/>
      <c r="AN38" s="83"/>
      <c r="AO38" s="84"/>
      <c r="AP38" s="84"/>
      <c r="AQ38" s="84"/>
      <c r="AR38" s="84"/>
      <c r="CG38" s="2">
        <v>0</v>
      </c>
      <c r="CH38" s="2">
        <v>0</v>
      </c>
      <c r="CI38" s="1"/>
      <c r="CJ38" s="1"/>
      <c r="CK38" s="1"/>
      <c r="CL38" s="1"/>
      <c r="CM38" s="1"/>
      <c r="CN38" s="1"/>
      <c r="CO38" s="1"/>
      <c r="CP38" s="1"/>
      <c r="CQ38" s="1"/>
    </row>
    <row r="39" spans="1:95" x14ac:dyDescent="0.25">
      <c r="A39" s="39" t="s">
        <v>39</v>
      </c>
      <c r="B39" s="75">
        <f t="shared" si="4"/>
        <v>0</v>
      </c>
      <c r="C39" s="76">
        <f t="shared" si="5"/>
        <v>0</v>
      </c>
      <c r="D39" s="86">
        <f t="shared" si="5"/>
        <v>0</v>
      </c>
      <c r="E39" s="43"/>
      <c r="F39" s="87"/>
      <c r="G39" s="43"/>
      <c r="H39" s="87"/>
      <c r="I39" s="43"/>
      <c r="J39" s="44"/>
      <c r="K39" s="43"/>
      <c r="L39" s="44"/>
      <c r="M39" s="43"/>
      <c r="N39" s="44"/>
      <c r="O39" s="88"/>
      <c r="P39" s="44"/>
      <c r="Q39" s="88"/>
      <c r="R39" s="44"/>
      <c r="S39" s="88"/>
      <c r="T39" s="44"/>
      <c r="U39" s="88"/>
      <c r="V39" s="44"/>
      <c r="W39" s="88"/>
      <c r="X39" s="44"/>
      <c r="Y39" s="88"/>
      <c r="Z39" s="44"/>
      <c r="AA39" s="88"/>
      <c r="AB39" s="44"/>
      <c r="AC39" s="88"/>
      <c r="AD39" s="44"/>
      <c r="AE39" s="88"/>
      <c r="AF39" s="44"/>
      <c r="AG39" s="88"/>
      <c r="AH39" s="44"/>
      <c r="AI39" s="88"/>
      <c r="AJ39" s="44"/>
      <c r="AK39" s="88"/>
      <c r="AL39" s="44"/>
      <c r="AM39" s="89"/>
      <c r="AN39" s="83"/>
      <c r="AO39" s="84"/>
      <c r="AP39" s="84"/>
      <c r="AQ39" s="84"/>
      <c r="AR39" s="84"/>
      <c r="CG39" s="2">
        <v>0</v>
      </c>
      <c r="CH39" s="2">
        <v>0</v>
      </c>
      <c r="CI39" s="1"/>
      <c r="CJ39" s="1"/>
      <c r="CK39" s="1"/>
      <c r="CL39" s="1"/>
      <c r="CM39" s="1"/>
      <c r="CN39" s="1"/>
      <c r="CO39" s="1"/>
      <c r="CP39" s="1"/>
      <c r="CQ39" s="1"/>
    </row>
    <row r="40" spans="1:95" x14ac:dyDescent="0.25">
      <c r="A40" s="39" t="s">
        <v>42</v>
      </c>
      <c r="B40" s="75">
        <f t="shared" si="4"/>
        <v>0</v>
      </c>
      <c r="C40" s="76">
        <f t="shared" si="5"/>
        <v>0</v>
      </c>
      <c r="D40" s="86">
        <f t="shared" si="5"/>
        <v>0</v>
      </c>
      <c r="E40" s="43"/>
      <c r="F40" s="87"/>
      <c r="G40" s="43"/>
      <c r="H40" s="87"/>
      <c r="I40" s="43"/>
      <c r="J40" s="44"/>
      <c r="K40" s="43"/>
      <c r="L40" s="44"/>
      <c r="M40" s="43"/>
      <c r="N40" s="44"/>
      <c r="O40" s="88"/>
      <c r="P40" s="44"/>
      <c r="Q40" s="88"/>
      <c r="R40" s="44"/>
      <c r="S40" s="88"/>
      <c r="T40" s="44"/>
      <c r="U40" s="88"/>
      <c r="V40" s="44"/>
      <c r="W40" s="88"/>
      <c r="X40" s="44"/>
      <c r="Y40" s="88"/>
      <c r="Z40" s="44"/>
      <c r="AA40" s="88"/>
      <c r="AB40" s="44"/>
      <c r="AC40" s="88"/>
      <c r="AD40" s="44"/>
      <c r="AE40" s="88"/>
      <c r="AF40" s="44"/>
      <c r="AG40" s="88"/>
      <c r="AH40" s="44"/>
      <c r="AI40" s="88"/>
      <c r="AJ40" s="44"/>
      <c r="AK40" s="88"/>
      <c r="AL40" s="44"/>
      <c r="AM40" s="89"/>
      <c r="AN40" s="83"/>
      <c r="AO40" s="84"/>
      <c r="AP40" s="84"/>
      <c r="AQ40" s="84"/>
      <c r="AR40" s="84"/>
      <c r="CG40" s="2">
        <v>0</v>
      </c>
      <c r="CH40" s="2">
        <v>0</v>
      </c>
      <c r="CI40" s="1"/>
      <c r="CJ40" s="1"/>
      <c r="CK40" s="1"/>
      <c r="CL40" s="1"/>
      <c r="CM40" s="1"/>
      <c r="CN40" s="1"/>
      <c r="CO40" s="1"/>
      <c r="CP40" s="1"/>
      <c r="CQ40" s="1"/>
    </row>
    <row r="41" spans="1:95" x14ac:dyDescent="0.25">
      <c r="A41" s="39" t="s">
        <v>43</v>
      </c>
      <c r="B41" s="75">
        <f t="shared" si="4"/>
        <v>0</v>
      </c>
      <c r="C41" s="76">
        <f t="shared" si="5"/>
        <v>0</v>
      </c>
      <c r="D41" s="86">
        <f t="shared" si="5"/>
        <v>0</v>
      </c>
      <c r="E41" s="43"/>
      <c r="F41" s="87"/>
      <c r="G41" s="43"/>
      <c r="H41" s="87"/>
      <c r="I41" s="43"/>
      <c r="J41" s="44"/>
      <c r="K41" s="43"/>
      <c r="L41" s="44"/>
      <c r="M41" s="43"/>
      <c r="N41" s="44"/>
      <c r="O41" s="88"/>
      <c r="P41" s="44"/>
      <c r="Q41" s="88"/>
      <c r="R41" s="44"/>
      <c r="S41" s="88"/>
      <c r="T41" s="44"/>
      <c r="U41" s="88"/>
      <c r="V41" s="44"/>
      <c r="W41" s="88"/>
      <c r="X41" s="44"/>
      <c r="Y41" s="88"/>
      <c r="Z41" s="44"/>
      <c r="AA41" s="88"/>
      <c r="AB41" s="44"/>
      <c r="AC41" s="88"/>
      <c r="AD41" s="44"/>
      <c r="AE41" s="88"/>
      <c r="AF41" s="44"/>
      <c r="AG41" s="88"/>
      <c r="AH41" s="44"/>
      <c r="AI41" s="88"/>
      <c r="AJ41" s="44"/>
      <c r="AK41" s="88"/>
      <c r="AL41" s="44"/>
      <c r="AM41" s="89"/>
      <c r="AN41" s="83"/>
      <c r="AO41" s="84"/>
      <c r="AP41" s="84"/>
      <c r="AQ41" s="84"/>
      <c r="AR41" s="84"/>
      <c r="CG41" s="2">
        <v>0</v>
      </c>
      <c r="CH41" s="2">
        <v>0</v>
      </c>
      <c r="CI41" s="1"/>
      <c r="CJ41" s="1"/>
      <c r="CK41" s="1"/>
      <c r="CL41" s="1"/>
      <c r="CM41" s="1"/>
      <c r="CN41" s="1"/>
      <c r="CO41" s="1"/>
      <c r="CP41" s="1"/>
      <c r="CQ41" s="1"/>
    </row>
    <row r="42" spans="1:95" x14ac:dyDescent="0.25">
      <c r="A42" s="107" t="s">
        <v>44</v>
      </c>
      <c r="B42" s="91">
        <f t="shared" si="4"/>
        <v>0</v>
      </c>
      <c r="C42" s="92">
        <f t="shared" si="5"/>
        <v>0</v>
      </c>
      <c r="D42" s="54">
        <f t="shared" si="5"/>
        <v>0</v>
      </c>
      <c r="E42" s="55"/>
      <c r="F42" s="56"/>
      <c r="G42" s="55"/>
      <c r="H42" s="56"/>
      <c r="I42" s="55"/>
      <c r="J42" s="57"/>
      <c r="K42" s="55"/>
      <c r="L42" s="57"/>
      <c r="M42" s="55"/>
      <c r="N42" s="57"/>
      <c r="O42" s="93"/>
      <c r="P42" s="57"/>
      <c r="Q42" s="93"/>
      <c r="R42" s="57"/>
      <c r="S42" s="93"/>
      <c r="T42" s="57"/>
      <c r="U42" s="93"/>
      <c r="V42" s="57"/>
      <c r="W42" s="93"/>
      <c r="X42" s="57"/>
      <c r="Y42" s="93"/>
      <c r="Z42" s="57"/>
      <c r="AA42" s="93"/>
      <c r="AB42" s="57"/>
      <c r="AC42" s="93"/>
      <c r="AD42" s="57"/>
      <c r="AE42" s="93"/>
      <c r="AF42" s="57"/>
      <c r="AG42" s="93"/>
      <c r="AH42" s="57"/>
      <c r="AI42" s="93"/>
      <c r="AJ42" s="57"/>
      <c r="AK42" s="93"/>
      <c r="AL42" s="57"/>
      <c r="AM42" s="94"/>
      <c r="AN42" s="83"/>
      <c r="AO42" s="84"/>
      <c r="AP42" s="84"/>
      <c r="AQ42" s="84"/>
      <c r="AR42" s="84"/>
      <c r="CG42" s="2">
        <v>0</v>
      </c>
      <c r="CH42" s="2">
        <v>0</v>
      </c>
      <c r="CI42" s="1"/>
      <c r="CJ42" s="1"/>
      <c r="CK42" s="1"/>
      <c r="CL42" s="1"/>
      <c r="CM42" s="1"/>
      <c r="CN42" s="1"/>
      <c r="CO42" s="1"/>
      <c r="CP42" s="1"/>
      <c r="CQ42" s="1"/>
    </row>
    <row r="43" spans="1:95" x14ac:dyDescent="0.25">
      <c r="A43" s="95" t="s">
        <v>46</v>
      </c>
      <c r="B43" s="95"/>
      <c r="C43" s="95"/>
      <c r="D43" s="95"/>
      <c r="E43" s="95"/>
      <c r="F43" s="95"/>
      <c r="G43" s="95"/>
      <c r="H43" s="95"/>
      <c r="I43" s="95"/>
      <c r="J43" s="95"/>
      <c r="K43" s="95"/>
      <c r="L43" s="96"/>
      <c r="M43" s="18"/>
      <c r="N43" s="18"/>
      <c r="O43" s="19"/>
      <c r="P43" s="19"/>
      <c r="Q43" s="19"/>
      <c r="R43" s="19"/>
      <c r="S43" s="20"/>
      <c r="T43" s="20"/>
      <c r="U43" s="20"/>
      <c r="V43" s="20"/>
      <c r="W43" s="20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64"/>
      <c r="AN43" s="67"/>
      <c r="AO43" s="67"/>
      <c r="AP43" s="67"/>
      <c r="AQ43" s="67"/>
      <c r="AR43" s="67"/>
      <c r="CI43" s="1"/>
      <c r="CJ43" s="1"/>
      <c r="CK43" s="1"/>
      <c r="CL43" s="1"/>
      <c r="CM43" s="1"/>
      <c r="CN43" s="1"/>
      <c r="CO43" s="1"/>
      <c r="CP43" s="1"/>
      <c r="CQ43" s="1"/>
    </row>
    <row r="44" spans="1:95" ht="15" customHeight="1" x14ac:dyDescent="0.25">
      <c r="A44" s="643" t="s">
        <v>35</v>
      </c>
      <c r="B44" s="636" t="s">
        <v>2</v>
      </c>
      <c r="C44" s="637"/>
      <c r="D44" s="638"/>
      <c r="E44" s="621" t="s">
        <v>3</v>
      </c>
      <c r="F44" s="625"/>
      <c r="G44" s="625"/>
      <c r="H44" s="625"/>
      <c r="I44" s="625"/>
      <c r="J44" s="625"/>
      <c r="K44" s="625"/>
      <c r="L44" s="625"/>
      <c r="M44" s="625"/>
      <c r="N44" s="625"/>
      <c r="O44" s="625"/>
      <c r="P44" s="625"/>
      <c r="Q44" s="625"/>
      <c r="R44" s="625"/>
      <c r="S44" s="625"/>
      <c r="T44" s="625"/>
      <c r="U44" s="625"/>
      <c r="V44" s="625"/>
      <c r="W44" s="625"/>
      <c r="X44" s="625"/>
      <c r="Y44" s="625"/>
      <c r="Z44" s="625"/>
      <c r="AA44" s="625"/>
      <c r="AB44" s="625"/>
      <c r="AC44" s="625"/>
      <c r="AD44" s="625"/>
      <c r="AE44" s="625"/>
      <c r="AF44" s="625"/>
      <c r="AG44" s="625"/>
      <c r="AH44" s="625"/>
      <c r="AI44" s="625"/>
      <c r="AJ44" s="625"/>
      <c r="AK44" s="625"/>
      <c r="AL44" s="622"/>
      <c r="AM44" s="618" t="s">
        <v>223</v>
      </c>
      <c r="AN44" s="68"/>
      <c r="AO44" s="68"/>
      <c r="AP44" s="68"/>
      <c r="AQ44" s="68"/>
      <c r="AR44" s="68"/>
      <c r="CI44" s="1"/>
      <c r="CJ44" s="1"/>
      <c r="CK44" s="1"/>
      <c r="CL44" s="1"/>
      <c r="CM44" s="1"/>
      <c r="CN44" s="1"/>
      <c r="CO44" s="1"/>
      <c r="CP44" s="1"/>
      <c r="CQ44" s="1"/>
    </row>
    <row r="45" spans="1:95" x14ac:dyDescent="0.25">
      <c r="A45" s="644"/>
      <c r="B45" s="639"/>
      <c r="C45" s="640"/>
      <c r="D45" s="641"/>
      <c r="E45" s="621" t="s">
        <v>6</v>
      </c>
      <c r="F45" s="622"/>
      <c r="G45" s="621" t="s">
        <v>7</v>
      </c>
      <c r="H45" s="622"/>
      <c r="I45" s="621" t="s">
        <v>8</v>
      </c>
      <c r="J45" s="622"/>
      <c r="K45" s="621" t="s">
        <v>9</v>
      </c>
      <c r="L45" s="622"/>
      <c r="M45" s="621" t="s">
        <v>10</v>
      </c>
      <c r="N45" s="622"/>
      <c r="O45" s="623" t="s">
        <v>11</v>
      </c>
      <c r="P45" s="624"/>
      <c r="Q45" s="623" t="s">
        <v>12</v>
      </c>
      <c r="R45" s="624"/>
      <c r="S45" s="623" t="s">
        <v>13</v>
      </c>
      <c r="T45" s="624"/>
      <c r="U45" s="623" t="s">
        <v>14</v>
      </c>
      <c r="V45" s="624"/>
      <c r="W45" s="623" t="s">
        <v>15</v>
      </c>
      <c r="X45" s="624"/>
      <c r="Y45" s="623" t="s">
        <v>16</v>
      </c>
      <c r="Z45" s="624"/>
      <c r="AA45" s="623" t="s">
        <v>17</v>
      </c>
      <c r="AB45" s="624"/>
      <c r="AC45" s="623" t="s">
        <v>18</v>
      </c>
      <c r="AD45" s="624"/>
      <c r="AE45" s="623" t="s">
        <v>19</v>
      </c>
      <c r="AF45" s="624"/>
      <c r="AG45" s="623" t="s">
        <v>20</v>
      </c>
      <c r="AH45" s="624"/>
      <c r="AI45" s="623" t="s">
        <v>21</v>
      </c>
      <c r="AJ45" s="624"/>
      <c r="AK45" s="623" t="s">
        <v>22</v>
      </c>
      <c r="AL45" s="624"/>
      <c r="AM45" s="619"/>
      <c r="AN45" s="68"/>
      <c r="AO45" s="68"/>
      <c r="AP45" s="68"/>
      <c r="AQ45" s="68"/>
      <c r="AR45" s="68"/>
      <c r="CI45" s="1"/>
      <c r="CJ45" s="1"/>
      <c r="CK45" s="1"/>
      <c r="CL45" s="1"/>
      <c r="CM45" s="1"/>
      <c r="CN45" s="1"/>
      <c r="CO45" s="1"/>
      <c r="CP45" s="1"/>
      <c r="CQ45" s="1"/>
    </row>
    <row r="46" spans="1:95" x14ac:dyDescent="0.25">
      <c r="A46" s="645"/>
      <c r="B46" s="69" t="s">
        <v>27</v>
      </c>
      <c r="C46" s="22" t="s">
        <v>36</v>
      </c>
      <c r="D46" s="23" t="s">
        <v>29</v>
      </c>
      <c r="E46" s="100" t="s">
        <v>36</v>
      </c>
      <c r="F46" s="25" t="s">
        <v>29</v>
      </c>
      <c r="G46" s="100" t="s">
        <v>36</v>
      </c>
      <c r="H46" s="25" t="s">
        <v>29</v>
      </c>
      <c r="I46" s="100" t="s">
        <v>36</v>
      </c>
      <c r="J46" s="25" t="s">
        <v>29</v>
      </c>
      <c r="K46" s="100" t="s">
        <v>36</v>
      </c>
      <c r="L46" s="25" t="s">
        <v>29</v>
      </c>
      <c r="M46" s="100" t="s">
        <v>36</v>
      </c>
      <c r="N46" s="25" t="s">
        <v>29</v>
      </c>
      <c r="O46" s="100" t="s">
        <v>36</v>
      </c>
      <c r="P46" s="25" t="s">
        <v>29</v>
      </c>
      <c r="Q46" s="100" t="s">
        <v>36</v>
      </c>
      <c r="R46" s="25" t="s">
        <v>29</v>
      </c>
      <c r="S46" s="100" t="s">
        <v>36</v>
      </c>
      <c r="T46" s="25" t="s">
        <v>29</v>
      </c>
      <c r="U46" s="100" t="s">
        <v>36</v>
      </c>
      <c r="V46" s="25" t="s">
        <v>29</v>
      </c>
      <c r="W46" s="100" t="s">
        <v>36</v>
      </c>
      <c r="X46" s="25" t="s">
        <v>29</v>
      </c>
      <c r="Y46" s="100" t="s">
        <v>36</v>
      </c>
      <c r="Z46" s="25" t="s">
        <v>29</v>
      </c>
      <c r="AA46" s="100" t="s">
        <v>36</v>
      </c>
      <c r="AB46" s="25" t="s">
        <v>29</v>
      </c>
      <c r="AC46" s="100" t="s">
        <v>36</v>
      </c>
      <c r="AD46" s="25" t="s">
        <v>29</v>
      </c>
      <c r="AE46" s="100" t="s">
        <v>36</v>
      </c>
      <c r="AF46" s="25" t="s">
        <v>29</v>
      </c>
      <c r="AG46" s="100" t="s">
        <v>36</v>
      </c>
      <c r="AH46" s="25" t="s">
        <v>29</v>
      </c>
      <c r="AI46" s="100" t="s">
        <v>36</v>
      </c>
      <c r="AJ46" s="25" t="s">
        <v>29</v>
      </c>
      <c r="AK46" s="100" t="s">
        <v>36</v>
      </c>
      <c r="AL46" s="25" t="s">
        <v>29</v>
      </c>
      <c r="AM46" s="620"/>
      <c r="AN46" s="68"/>
      <c r="AO46" s="68"/>
      <c r="AP46" s="68"/>
      <c r="AQ46" s="68"/>
      <c r="AR46" s="68"/>
      <c r="CI46" s="1"/>
      <c r="CJ46" s="1"/>
      <c r="CK46" s="1"/>
      <c r="CL46" s="1"/>
      <c r="CM46" s="1"/>
      <c r="CN46" s="1"/>
      <c r="CO46" s="1"/>
      <c r="CP46" s="1"/>
      <c r="CQ46" s="1"/>
    </row>
    <row r="47" spans="1:95" x14ac:dyDescent="0.25">
      <c r="A47" s="102" t="s">
        <v>37</v>
      </c>
      <c r="B47" s="103">
        <f t="shared" ref="B47:B52" si="6">SUM(C47+D47)</f>
        <v>0</v>
      </c>
      <c r="C47" s="104">
        <f t="shared" ref="C47:D52" si="7">SUM(E47+G47+I47+K47+M47+O47+Q47+S47+U47+W47+Y47+AA47+AC47+AE47+AG47+AI47+AK47)</f>
        <v>0</v>
      </c>
      <c r="D47" s="31">
        <f t="shared" si="7"/>
        <v>0</v>
      </c>
      <c r="E47" s="32"/>
      <c r="F47" s="33"/>
      <c r="G47" s="32"/>
      <c r="H47" s="33"/>
      <c r="I47" s="32"/>
      <c r="J47" s="34"/>
      <c r="K47" s="32"/>
      <c r="L47" s="34"/>
      <c r="M47" s="32"/>
      <c r="N47" s="34"/>
      <c r="O47" s="105"/>
      <c r="P47" s="34"/>
      <c r="Q47" s="105"/>
      <c r="R47" s="34"/>
      <c r="S47" s="105"/>
      <c r="T47" s="34"/>
      <c r="U47" s="105"/>
      <c r="V47" s="34"/>
      <c r="W47" s="105"/>
      <c r="X47" s="34"/>
      <c r="Y47" s="105"/>
      <c r="Z47" s="34"/>
      <c r="AA47" s="105"/>
      <c r="AB47" s="34"/>
      <c r="AC47" s="105"/>
      <c r="AD47" s="34"/>
      <c r="AE47" s="105"/>
      <c r="AF47" s="34"/>
      <c r="AG47" s="105"/>
      <c r="AH47" s="34"/>
      <c r="AI47" s="105"/>
      <c r="AJ47" s="34"/>
      <c r="AK47" s="105"/>
      <c r="AL47" s="34"/>
      <c r="AM47" s="106"/>
      <c r="AN47" s="83"/>
      <c r="AO47" s="84"/>
      <c r="AP47" s="84"/>
      <c r="AQ47" s="84"/>
      <c r="AR47" s="84"/>
      <c r="CG47" s="2">
        <v>0</v>
      </c>
      <c r="CH47" s="2">
        <v>0</v>
      </c>
      <c r="CI47" s="1"/>
      <c r="CJ47" s="1"/>
      <c r="CK47" s="1"/>
      <c r="CL47" s="1"/>
      <c r="CM47" s="1"/>
      <c r="CN47" s="1"/>
      <c r="CO47" s="1"/>
      <c r="CP47" s="1"/>
      <c r="CQ47" s="1"/>
    </row>
    <row r="48" spans="1:95" x14ac:dyDescent="0.25">
      <c r="A48" s="39" t="s">
        <v>38</v>
      </c>
      <c r="B48" s="75">
        <f t="shared" si="6"/>
        <v>0</v>
      </c>
      <c r="C48" s="76">
        <f t="shared" si="7"/>
        <v>0</v>
      </c>
      <c r="D48" s="86">
        <f t="shared" si="7"/>
        <v>0</v>
      </c>
      <c r="E48" s="43"/>
      <c r="F48" s="87"/>
      <c r="G48" s="43"/>
      <c r="H48" s="87"/>
      <c r="I48" s="43"/>
      <c r="J48" s="44"/>
      <c r="K48" s="43"/>
      <c r="L48" s="44"/>
      <c r="M48" s="43"/>
      <c r="N48" s="44"/>
      <c r="O48" s="88"/>
      <c r="P48" s="44"/>
      <c r="Q48" s="88"/>
      <c r="R48" s="44"/>
      <c r="S48" s="88"/>
      <c r="T48" s="44"/>
      <c r="U48" s="88"/>
      <c r="V48" s="44"/>
      <c r="W48" s="88"/>
      <c r="X48" s="44"/>
      <c r="Y48" s="88"/>
      <c r="Z48" s="44"/>
      <c r="AA48" s="88"/>
      <c r="AB48" s="44"/>
      <c r="AC48" s="88"/>
      <c r="AD48" s="44"/>
      <c r="AE48" s="88"/>
      <c r="AF48" s="44"/>
      <c r="AG48" s="88"/>
      <c r="AH48" s="44"/>
      <c r="AI48" s="88"/>
      <c r="AJ48" s="44"/>
      <c r="AK48" s="88"/>
      <c r="AL48" s="44"/>
      <c r="AM48" s="89"/>
      <c r="AN48" s="83"/>
      <c r="AO48" s="84"/>
      <c r="AP48" s="84"/>
      <c r="AQ48" s="84"/>
      <c r="AR48" s="84"/>
      <c r="CG48" s="2">
        <v>0</v>
      </c>
      <c r="CH48" s="2">
        <v>0</v>
      </c>
      <c r="CI48" s="1"/>
      <c r="CJ48" s="1"/>
      <c r="CK48" s="1"/>
      <c r="CL48" s="1"/>
      <c r="CM48" s="1"/>
      <c r="CN48" s="1"/>
      <c r="CO48" s="1"/>
      <c r="CP48" s="1"/>
      <c r="CQ48" s="1"/>
    </row>
    <row r="49" spans="1:231" x14ac:dyDescent="0.25">
      <c r="A49" s="39" t="s">
        <v>39</v>
      </c>
      <c r="B49" s="75">
        <f t="shared" si="6"/>
        <v>0</v>
      </c>
      <c r="C49" s="76">
        <f t="shared" si="7"/>
        <v>0</v>
      </c>
      <c r="D49" s="86">
        <f t="shared" si="7"/>
        <v>0</v>
      </c>
      <c r="E49" s="43"/>
      <c r="F49" s="87"/>
      <c r="G49" s="43"/>
      <c r="H49" s="87"/>
      <c r="I49" s="43"/>
      <c r="J49" s="44"/>
      <c r="K49" s="43"/>
      <c r="L49" s="44"/>
      <c r="M49" s="43"/>
      <c r="N49" s="44"/>
      <c r="O49" s="88"/>
      <c r="P49" s="44"/>
      <c r="Q49" s="88"/>
      <c r="R49" s="44"/>
      <c r="S49" s="88"/>
      <c r="T49" s="44"/>
      <c r="U49" s="88"/>
      <c r="V49" s="44"/>
      <c r="W49" s="88"/>
      <c r="X49" s="44"/>
      <c r="Y49" s="88"/>
      <c r="Z49" s="44"/>
      <c r="AA49" s="88"/>
      <c r="AB49" s="44"/>
      <c r="AC49" s="88"/>
      <c r="AD49" s="44"/>
      <c r="AE49" s="88"/>
      <c r="AF49" s="44"/>
      <c r="AG49" s="88"/>
      <c r="AH49" s="44"/>
      <c r="AI49" s="88"/>
      <c r="AJ49" s="44"/>
      <c r="AK49" s="88"/>
      <c r="AL49" s="44"/>
      <c r="AM49" s="89"/>
      <c r="AN49" s="83"/>
      <c r="AO49" s="84"/>
      <c r="AP49" s="84"/>
      <c r="AQ49" s="84"/>
      <c r="AR49" s="84"/>
      <c r="CG49" s="2">
        <v>0</v>
      </c>
      <c r="CH49" s="2">
        <v>0</v>
      </c>
    </row>
    <row r="50" spans="1:231" x14ac:dyDescent="0.25">
      <c r="A50" s="39" t="s">
        <v>42</v>
      </c>
      <c r="B50" s="75">
        <f t="shared" si="6"/>
        <v>0</v>
      </c>
      <c r="C50" s="76">
        <f t="shared" si="7"/>
        <v>0</v>
      </c>
      <c r="D50" s="86">
        <f t="shared" si="7"/>
        <v>0</v>
      </c>
      <c r="E50" s="43"/>
      <c r="F50" s="87"/>
      <c r="G50" s="43"/>
      <c r="H50" s="87"/>
      <c r="I50" s="43"/>
      <c r="J50" s="44"/>
      <c r="K50" s="43"/>
      <c r="L50" s="44"/>
      <c r="M50" s="43"/>
      <c r="N50" s="44"/>
      <c r="O50" s="88"/>
      <c r="P50" s="44"/>
      <c r="Q50" s="88"/>
      <c r="R50" s="44"/>
      <c r="S50" s="88"/>
      <c r="T50" s="44"/>
      <c r="U50" s="88"/>
      <c r="V50" s="44"/>
      <c r="W50" s="88"/>
      <c r="X50" s="44"/>
      <c r="Y50" s="88"/>
      <c r="Z50" s="44"/>
      <c r="AA50" s="88"/>
      <c r="AB50" s="44"/>
      <c r="AC50" s="88"/>
      <c r="AD50" s="44"/>
      <c r="AE50" s="88"/>
      <c r="AF50" s="44"/>
      <c r="AG50" s="88"/>
      <c r="AH50" s="44"/>
      <c r="AI50" s="88"/>
      <c r="AJ50" s="44"/>
      <c r="AK50" s="88"/>
      <c r="AL50" s="44"/>
      <c r="AM50" s="89"/>
      <c r="AN50" s="83"/>
      <c r="AO50" s="84"/>
      <c r="AP50" s="84"/>
      <c r="AQ50" s="84"/>
      <c r="AR50" s="84"/>
      <c r="CG50" s="2">
        <v>0</v>
      </c>
      <c r="CH50" s="2">
        <v>0</v>
      </c>
    </row>
    <row r="51" spans="1:231" x14ac:dyDescent="0.25">
      <c r="A51" s="39" t="s">
        <v>43</v>
      </c>
      <c r="B51" s="75">
        <f t="shared" si="6"/>
        <v>0</v>
      </c>
      <c r="C51" s="76">
        <f t="shared" si="7"/>
        <v>0</v>
      </c>
      <c r="D51" s="86">
        <f t="shared" si="7"/>
        <v>0</v>
      </c>
      <c r="E51" s="43"/>
      <c r="F51" s="87"/>
      <c r="G51" s="43"/>
      <c r="H51" s="87"/>
      <c r="I51" s="43"/>
      <c r="J51" s="44"/>
      <c r="K51" s="43"/>
      <c r="L51" s="44"/>
      <c r="M51" s="43"/>
      <c r="N51" s="44"/>
      <c r="O51" s="88"/>
      <c r="P51" s="44"/>
      <c r="Q51" s="88"/>
      <c r="R51" s="44"/>
      <c r="S51" s="88"/>
      <c r="T51" s="44"/>
      <c r="U51" s="88"/>
      <c r="V51" s="44"/>
      <c r="W51" s="88"/>
      <c r="X51" s="44"/>
      <c r="Y51" s="88"/>
      <c r="Z51" s="44"/>
      <c r="AA51" s="88"/>
      <c r="AB51" s="44"/>
      <c r="AC51" s="88"/>
      <c r="AD51" s="44"/>
      <c r="AE51" s="88"/>
      <c r="AF51" s="44"/>
      <c r="AG51" s="88"/>
      <c r="AH51" s="44"/>
      <c r="AI51" s="88"/>
      <c r="AJ51" s="44"/>
      <c r="AK51" s="88"/>
      <c r="AL51" s="44"/>
      <c r="AM51" s="89"/>
      <c r="AN51" s="83"/>
      <c r="AO51" s="84"/>
      <c r="AP51" s="84"/>
      <c r="AQ51" s="84"/>
      <c r="AR51" s="84"/>
      <c r="CG51" s="2">
        <v>0</v>
      </c>
      <c r="CH51" s="2">
        <v>0</v>
      </c>
    </row>
    <row r="52" spans="1:231" x14ac:dyDescent="0.25">
      <c r="A52" s="107" t="s">
        <v>44</v>
      </c>
      <c r="B52" s="91">
        <f t="shared" si="6"/>
        <v>0</v>
      </c>
      <c r="C52" s="92">
        <f t="shared" si="7"/>
        <v>0</v>
      </c>
      <c r="D52" s="54">
        <f t="shared" si="7"/>
        <v>0</v>
      </c>
      <c r="E52" s="55"/>
      <c r="F52" s="56"/>
      <c r="G52" s="55"/>
      <c r="H52" s="56"/>
      <c r="I52" s="55"/>
      <c r="J52" s="57"/>
      <c r="K52" s="55"/>
      <c r="L52" s="57"/>
      <c r="M52" s="55"/>
      <c r="N52" s="57"/>
      <c r="O52" s="93"/>
      <c r="P52" s="57"/>
      <c r="Q52" s="93"/>
      <c r="R52" s="57"/>
      <c r="S52" s="93"/>
      <c r="T52" s="57"/>
      <c r="U52" s="93"/>
      <c r="V52" s="57"/>
      <c r="W52" s="93"/>
      <c r="X52" s="57"/>
      <c r="Y52" s="93"/>
      <c r="Z52" s="57"/>
      <c r="AA52" s="93"/>
      <c r="AB52" s="57"/>
      <c r="AC52" s="93"/>
      <c r="AD52" s="57"/>
      <c r="AE52" s="93"/>
      <c r="AF52" s="57"/>
      <c r="AG52" s="93"/>
      <c r="AH52" s="57"/>
      <c r="AI52" s="93"/>
      <c r="AJ52" s="57"/>
      <c r="AK52" s="93"/>
      <c r="AL52" s="57"/>
      <c r="AM52" s="94"/>
      <c r="AN52" s="83"/>
      <c r="AO52" s="84"/>
      <c r="AP52" s="84"/>
      <c r="AQ52" s="84"/>
      <c r="AR52" s="84"/>
      <c r="CG52" s="2">
        <v>0</v>
      </c>
      <c r="CH52" s="2">
        <v>0</v>
      </c>
    </row>
    <row r="53" spans="1:231" s="9" customFormat="1" x14ac:dyDescent="0.25">
      <c r="A53" s="109" t="s">
        <v>224</v>
      </c>
      <c r="B53" s="109"/>
      <c r="C53" s="109"/>
      <c r="D53" s="109"/>
      <c r="E53" s="109"/>
      <c r="F53" s="109"/>
      <c r="G53" s="109"/>
      <c r="H53" s="109"/>
      <c r="I53" s="109"/>
      <c r="J53" s="109"/>
      <c r="K53" s="109"/>
      <c r="L53" s="109"/>
      <c r="M53" s="109"/>
      <c r="N53" s="110"/>
      <c r="O53" s="110"/>
      <c r="P53" s="97"/>
      <c r="Q53" s="97"/>
      <c r="R53" s="97"/>
      <c r="S53" s="97"/>
      <c r="T53" s="65"/>
      <c r="U53" s="65"/>
      <c r="V53" s="65"/>
      <c r="W53" s="65"/>
      <c r="X53" s="65"/>
      <c r="Y53" s="65"/>
      <c r="Z53" s="111"/>
      <c r="AA53" s="111"/>
      <c r="AB53" s="111"/>
      <c r="AC53" s="111"/>
      <c r="AD53" s="111"/>
      <c r="AE53" s="111"/>
      <c r="AF53" s="111"/>
      <c r="AG53" s="111"/>
      <c r="AH53" s="111"/>
      <c r="AI53" s="111"/>
      <c r="AJ53" s="111"/>
      <c r="AK53" s="111"/>
      <c r="AL53" s="111"/>
      <c r="AM53" s="111"/>
      <c r="AN53" s="20"/>
      <c r="AO53" s="20"/>
      <c r="AP53" s="20"/>
      <c r="AQ53" s="20"/>
      <c r="AR53" s="66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  <c r="FQ53" s="5"/>
      <c r="FR53" s="5"/>
      <c r="FS53" s="5"/>
      <c r="FT53" s="5"/>
      <c r="FU53" s="5"/>
      <c r="FV53" s="5"/>
      <c r="FW53" s="5"/>
      <c r="FX53" s="5"/>
      <c r="FY53" s="5"/>
      <c r="FZ53" s="5"/>
      <c r="GA53" s="5"/>
      <c r="GB53" s="5"/>
      <c r="GC53" s="5"/>
      <c r="GD53" s="5"/>
      <c r="GE53" s="5"/>
      <c r="GF53" s="5"/>
      <c r="GG53" s="5"/>
      <c r="GH53" s="5"/>
      <c r="GI53" s="5"/>
      <c r="GJ53" s="5"/>
      <c r="GK53" s="5"/>
      <c r="GL53" s="5"/>
      <c r="GM53" s="5"/>
      <c r="GN53" s="5"/>
      <c r="GO53" s="5"/>
      <c r="GP53" s="5"/>
      <c r="GQ53" s="5"/>
      <c r="GR53" s="5"/>
      <c r="GS53" s="5"/>
      <c r="GT53" s="5"/>
      <c r="GU53" s="5"/>
      <c r="GV53" s="5"/>
      <c r="GW53" s="5"/>
      <c r="GX53" s="5"/>
      <c r="GY53" s="5"/>
      <c r="GZ53" s="5"/>
      <c r="HA53" s="5"/>
      <c r="HB53" s="5"/>
      <c r="HC53" s="5"/>
      <c r="HD53" s="5"/>
      <c r="HE53" s="5"/>
      <c r="HF53" s="5"/>
      <c r="HG53" s="5"/>
      <c r="HH53" s="5"/>
      <c r="HI53" s="5"/>
      <c r="HJ53" s="5"/>
      <c r="HK53" s="5"/>
      <c r="HL53" s="5"/>
      <c r="HM53" s="5"/>
      <c r="HN53" s="5"/>
      <c r="HO53" s="5"/>
      <c r="HP53" s="5"/>
      <c r="HQ53" s="5"/>
      <c r="HR53" s="5"/>
      <c r="HS53" s="5"/>
      <c r="HT53" s="5"/>
      <c r="HU53" s="5"/>
      <c r="HV53" s="5"/>
      <c r="HW53" s="5"/>
    </row>
    <row r="54" spans="1:231" ht="15" customHeight="1" x14ac:dyDescent="0.25">
      <c r="A54" s="646" t="s">
        <v>47</v>
      </c>
      <c r="B54" s="649" t="s">
        <v>48</v>
      </c>
      <c r="C54" s="650"/>
      <c r="D54" s="651"/>
      <c r="E54" s="655" t="s">
        <v>3</v>
      </c>
      <c r="F54" s="656"/>
      <c r="G54" s="656"/>
      <c r="H54" s="656"/>
      <c r="I54" s="656"/>
      <c r="J54" s="656"/>
      <c r="K54" s="656"/>
      <c r="L54" s="656"/>
      <c r="M54" s="656"/>
      <c r="N54" s="656"/>
      <c r="O54" s="656"/>
      <c r="P54" s="656"/>
      <c r="Q54" s="656"/>
      <c r="R54" s="656"/>
      <c r="S54" s="656"/>
      <c r="T54" s="656"/>
      <c r="U54" s="656"/>
      <c r="V54" s="656"/>
      <c r="W54" s="656"/>
      <c r="X54" s="656"/>
      <c r="Y54" s="656"/>
      <c r="Z54" s="656"/>
      <c r="AA54" s="656"/>
      <c r="AB54" s="656"/>
      <c r="AC54" s="656"/>
      <c r="AD54" s="656"/>
      <c r="AE54" s="656"/>
      <c r="AF54" s="656"/>
      <c r="AG54" s="656"/>
      <c r="AH54" s="656"/>
      <c r="AI54" s="656"/>
      <c r="AJ54" s="656"/>
      <c r="AK54" s="656"/>
      <c r="AL54" s="657"/>
      <c r="AM54" s="658" t="s">
        <v>225</v>
      </c>
      <c r="AN54" s="659"/>
      <c r="AO54" s="112"/>
      <c r="AP54" s="112"/>
      <c r="AQ54" s="112"/>
      <c r="AR54" s="113"/>
    </row>
    <row r="55" spans="1:231" x14ac:dyDescent="0.25">
      <c r="A55" s="647"/>
      <c r="B55" s="652"/>
      <c r="C55" s="653"/>
      <c r="D55" s="654"/>
      <c r="E55" s="621" t="s">
        <v>6</v>
      </c>
      <c r="F55" s="622"/>
      <c r="G55" s="621" t="s">
        <v>7</v>
      </c>
      <c r="H55" s="622"/>
      <c r="I55" s="621" t="s">
        <v>8</v>
      </c>
      <c r="J55" s="622"/>
      <c r="K55" s="621" t="s">
        <v>9</v>
      </c>
      <c r="L55" s="622"/>
      <c r="M55" s="621" t="s">
        <v>10</v>
      </c>
      <c r="N55" s="622"/>
      <c r="O55" s="623" t="s">
        <v>11</v>
      </c>
      <c r="P55" s="624"/>
      <c r="Q55" s="623" t="s">
        <v>12</v>
      </c>
      <c r="R55" s="624"/>
      <c r="S55" s="623" t="s">
        <v>13</v>
      </c>
      <c r="T55" s="624"/>
      <c r="U55" s="623" t="s">
        <v>14</v>
      </c>
      <c r="V55" s="642"/>
      <c r="W55" s="623" t="s">
        <v>15</v>
      </c>
      <c r="X55" s="624"/>
      <c r="Y55" s="623" t="s">
        <v>16</v>
      </c>
      <c r="Z55" s="624"/>
      <c r="AA55" s="623" t="s">
        <v>17</v>
      </c>
      <c r="AB55" s="624"/>
      <c r="AC55" s="623" t="s">
        <v>18</v>
      </c>
      <c r="AD55" s="624"/>
      <c r="AE55" s="623" t="s">
        <v>19</v>
      </c>
      <c r="AF55" s="624"/>
      <c r="AG55" s="623" t="s">
        <v>20</v>
      </c>
      <c r="AH55" s="624"/>
      <c r="AI55" s="623" t="s">
        <v>21</v>
      </c>
      <c r="AJ55" s="624"/>
      <c r="AK55" s="623" t="s">
        <v>22</v>
      </c>
      <c r="AL55" s="624"/>
      <c r="AM55" s="660"/>
      <c r="AN55" s="661"/>
      <c r="AO55" s="113"/>
      <c r="AP55" s="113"/>
      <c r="AQ55" s="113"/>
      <c r="AR55" s="113"/>
    </row>
    <row r="56" spans="1:231" ht="21" x14ac:dyDescent="0.25">
      <c r="A56" s="648"/>
      <c r="B56" s="114" t="s">
        <v>27</v>
      </c>
      <c r="C56" s="115" t="s">
        <v>28</v>
      </c>
      <c r="D56" s="71" t="s">
        <v>29</v>
      </c>
      <c r="E56" s="116" t="s">
        <v>28</v>
      </c>
      <c r="F56" s="71" t="s">
        <v>29</v>
      </c>
      <c r="G56" s="116" t="s">
        <v>28</v>
      </c>
      <c r="H56" s="71" t="s">
        <v>29</v>
      </c>
      <c r="I56" s="116" t="s">
        <v>28</v>
      </c>
      <c r="J56" s="71" t="s">
        <v>29</v>
      </c>
      <c r="K56" s="116" t="s">
        <v>28</v>
      </c>
      <c r="L56" s="71" t="s">
        <v>29</v>
      </c>
      <c r="M56" s="116" t="s">
        <v>28</v>
      </c>
      <c r="N56" s="71" t="s">
        <v>29</v>
      </c>
      <c r="O56" s="116" t="s">
        <v>28</v>
      </c>
      <c r="P56" s="71" t="s">
        <v>29</v>
      </c>
      <c r="Q56" s="116" t="s">
        <v>28</v>
      </c>
      <c r="R56" s="71" t="s">
        <v>29</v>
      </c>
      <c r="S56" s="116" t="s">
        <v>28</v>
      </c>
      <c r="T56" s="71" t="s">
        <v>29</v>
      </c>
      <c r="U56" s="116" t="s">
        <v>28</v>
      </c>
      <c r="V56" s="117" t="s">
        <v>29</v>
      </c>
      <c r="W56" s="116" t="s">
        <v>28</v>
      </c>
      <c r="X56" s="71" t="s">
        <v>29</v>
      </c>
      <c r="Y56" s="116" t="s">
        <v>28</v>
      </c>
      <c r="Z56" s="71" t="s">
        <v>29</v>
      </c>
      <c r="AA56" s="116" t="s">
        <v>28</v>
      </c>
      <c r="AB56" s="71" t="s">
        <v>29</v>
      </c>
      <c r="AC56" s="116" t="s">
        <v>28</v>
      </c>
      <c r="AD56" s="71" t="s">
        <v>29</v>
      </c>
      <c r="AE56" s="116" t="s">
        <v>28</v>
      </c>
      <c r="AF56" s="71" t="s">
        <v>29</v>
      </c>
      <c r="AG56" s="116" t="s">
        <v>28</v>
      </c>
      <c r="AH56" s="71" t="s">
        <v>29</v>
      </c>
      <c r="AI56" s="116" t="s">
        <v>28</v>
      </c>
      <c r="AJ56" s="71" t="s">
        <v>29</v>
      </c>
      <c r="AK56" s="116" t="s">
        <v>28</v>
      </c>
      <c r="AL56" s="71" t="s">
        <v>29</v>
      </c>
      <c r="AM56" s="118" t="s">
        <v>226</v>
      </c>
      <c r="AN56" s="119" t="s">
        <v>227</v>
      </c>
      <c r="AO56" s="113"/>
      <c r="AP56" s="113"/>
      <c r="AQ56" s="113"/>
      <c r="AR56" s="113"/>
    </row>
    <row r="57" spans="1:231" x14ac:dyDescent="0.25">
      <c r="A57" s="120" t="s">
        <v>49</v>
      </c>
      <c r="B57" s="121">
        <f t="shared" ref="B57:B62" si="8">SUM(C57+D57)</f>
        <v>0</v>
      </c>
      <c r="C57" s="122">
        <f t="shared" ref="C57:D62" si="9">SUM(E57+G57+I57+K57+M57+O57+Q57+S57+U57+W57+Y57+AA57+AC57+AE57+AG57+AI57+AK57)</f>
        <v>0</v>
      </c>
      <c r="D57" s="31">
        <f t="shared" si="9"/>
        <v>0</v>
      </c>
      <c r="E57" s="32"/>
      <c r="F57" s="33"/>
      <c r="G57" s="32"/>
      <c r="H57" s="34"/>
      <c r="I57" s="32"/>
      <c r="J57" s="34"/>
      <c r="K57" s="32"/>
      <c r="L57" s="34"/>
      <c r="M57" s="32"/>
      <c r="N57" s="34"/>
      <c r="O57" s="32"/>
      <c r="P57" s="34"/>
      <c r="Q57" s="32"/>
      <c r="R57" s="34"/>
      <c r="S57" s="32"/>
      <c r="T57" s="34"/>
      <c r="U57" s="32"/>
      <c r="V57" s="36"/>
      <c r="W57" s="32"/>
      <c r="X57" s="34"/>
      <c r="Y57" s="32"/>
      <c r="Z57" s="34"/>
      <c r="AA57" s="32"/>
      <c r="AB57" s="34"/>
      <c r="AC57" s="32"/>
      <c r="AD57" s="34"/>
      <c r="AE57" s="32"/>
      <c r="AF57" s="34"/>
      <c r="AG57" s="32"/>
      <c r="AH57" s="34"/>
      <c r="AI57" s="32"/>
      <c r="AJ57" s="34"/>
      <c r="AK57" s="105"/>
      <c r="AL57" s="34"/>
      <c r="AM57" s="123"/>
      <c r="AN57" s="124"/>
      <c r="AO57" s="83"/>
      <c r="AP57" s="84"/>
      <c r="AQ57" s="84"/>
      <c r="AR57" s="84"/>
      <c r="CG57" s="2">
        <v>0</v>
      </c>
    </row>
    <row r="58" spans="1:231" x14ac:dyDescent="0.25">
      <c r="A58" s="125" t="s">
        <v>50</v>
      </c>
      <c r="B58" s="126">
        <f t="shared" si="8"/>
        <v>0</v>
      </c>
      <c r="C58" s="127">
        <f t="shared" si="9"/>
        <v>0</v>
      </c>
      <c r="D58" s="86">
        <f t="shared" si="9"/>
        <v>0</v>
      </c>
      <c r="E58" s="43"/>
      <c r="F58" s="87"/>
      <c r="G58" s="43"/>
      <c r="H58" s="44"/>
      <c r="I58" s="43"/>
      <c r="J58" s="44"/>
      <c r="K58" s="43"/>
      <c r="L58" s="44"/>
      <c r="M58" s="43"/>
      <c r="N58" s="44"/>
      <c r="O58" s="43"/>
      <c r="P58" s="44"/>
      <c r="Q58" s="43"/>
      <c r="R58" s="44"/>
      <c r="S58" s="43"/>
      <c r="T58" s="44"/>
      <c r="U58" s="43"/>
      <c r="V58" s="48"/>
      <c r="W58" s="43"/>
      <c r="X58" s="44"/>
      <c r="Y58" s="43"/>
      <c r="Z58" s="44"/>
      <c r="AA58" s="43"/>
      <c r="AB58" s="44"/>
      <c r="AC58" s="43"/>
      <c r="AD58" s="44"/>
      <c r="AE58" s="43"/>
      <c r="AF58" s="44"/>
      <c r="AG58" s="43"/>
      <c r="AH58" s="44"/>
      <c r="AI58" s="43"/>
      <c r="AJ58" s="44"/>
      <c r="AK58" s="88"/>
      <c r="AL58" s="44"/>
      <c r="AM58" s="128"/>
      <c r="AN58" s="129"/>
      <c r="AO58" s="83"/>
      <c r="AP58" s="84"/>
      <c r="AQ58" s="84"/>
      <c r="AR58" s="84"/>
    </row>
    <row r="59" spans="1:231" x14ac:dyDescent="0.25">
      <c r="A59" s="125" t="s">
        <v>51</v>
      </c>
      <c r="B59" s="126">
        <f t="shared" si="8"/>
        <v>0</v>
      </c>
      <c r="C59" s="127">
        <f t="shared" si="9"/>
        <v>0</v>
      </c>
      <c r="D59" s="86">
        <f t="shared" si="9"/>
        <v>0</v>
      </c>
      <c r="E59" s="43"/>
      <c r="F59" s="87"/>
      <c r="G59" s="43"/>
      <c r="H59" s="44"/>
      <c r="I59" s="43"/>
      <c r="J59" s="44"/>
      <c r="K59" s="43"/>
      <c r="L59" s="44"/>
      <c r="M59" s="43"/>
      <c r="N59" s="44"/>
      <c r="O59" s="43"/>
      <c r="P59" s="44"/>
      <c r="Q59" s="43"/>
      <c r="R59" s="44"/>
      <c r="S59" s="43"/>
      <c r="T59" s="44"/>
      <c r="U59" s="43"/>
      <c r="V59" s="48"/>
      <c r="W59" s="43"/>
      <c r="X59" s="44"/>
      <c r="Y59" s="43"/>
      <c r="Z59" s="44"/>
      <c r="AA59" s="43"/>
      <c r="AB59" s="44"/>
      <c r="AC59" s="43"/>
      <c r="AD59" s="44"/>
      <c r="AE59" s="43"/>
      <c r="AF59" s="44"/>
      <c r="AG59" s="43"/>
      <c r="AH59" s="44"/>
      <c r="AI59" s="43"/>
      <c r="AJ59" s="44"/>
      <c r="AK59" s="88"/>
      <c r="AL59" s="44"/>
      <c r="AM59" s="128"/>
      <c r="AN59" s="129"/>
      <c r="AO59" s="83"/>
      <c r="AP59" s="84"/>
      <c r="AQ59" s="84"/>
      <c r="AR59" s="84"/>
    </row>
    <row r="60" spans="1:231" x14ac:dyDescent="0.25">
      <c r="A60" s="125" t="s">
        <v>52</v>
      </c>
      <c r="B60" s="126">
        <f t="shared" si="8"/>
        <v>0</v>
      </c>
      <c r="C60" s="127">
        <f t="shared" si="9"/>
        <v>0</v>
      </c>
      <c r="D60" s="86">
        <f t="shared" si="9"/>
        <v>0</v>
      </c>
      <c r="E60" s="43"/>
      <c r="F60" s="87"/>
      <c r="G60" s="43"/>
      <c r="H60" s="44"/>
      <c r="I60" s="43"/>
      <c r="J60" s="44"/>
      <c r="K60" s="43"/>
      <c r="L60" s="44"/>
      <c r="M60" s="43"/>
      <c r="N60" s="44"/>
      <c r="O60" s="43"/>
      <c r="P60" s="44"/>
      <c r="Q60" s="43"/>
      <c r="R60" s="44"/>
      <c r="S60" s="43"/>
      <c r="T60" s="44"/>
      <c r="U60" s="43"/>
      <c r="V60" s="48"/>
      <c r="W60" s="43"/>
      <c r="X60" s="44"/>
      <c r="Y60" s="43"/>
      <c r="Z60" s="44"/>
      <c r="AA60" s="43"/>
      <c r="AB60" s="44"/>
      <c r="AC60" s="43"/>
      <c r="AD60" s="44"/>
      <c r="AE60" s="43"/>
      <c r="AF60" s="44"/>
      <c r="AG60" s="43"/>
      <c r="AH60" s="44"/>
      <c r="AI60" s="43"/>
      <c r="AJ60" s="44"/>
      <c r="AK60" s="88"/>
      <c r="AL60" s="44"/>
      <c r="AM60" s="128"/>
      <c r="AN60" s="129"/>
      <c r="AO60" s="83"/>
      <c r="AP60" s="84"/>
      <c r="AQ60" s="84"/>
      <c r="AR60" s="84"/>
    </row>
    <row r="61" spans="1:231" x14ac:dyDescent="0.25">
      <c r="A61" s="130" t="s">
        <v>53</v>
      </c>
      <c r="B61" s="131">
        <f t="shared" si="8"/>
        <v>0</v>
      </c>
      <c r="C61" s="132">
        <f t="shared" si="9"/>
        <v>0</v>
      </c>
      <c r="D61" s="133">
        <f t="shared" si="9"/>
        <v>0</v>
      </c>
      <c r="E61" s="134"/>
      <c r="F61" s="135"/>
      <c r="G61" s="134"/>
      <c r="H61" s="136"/>
      <c r="I61" s="134"/>
      <c r="J61" s="136"/>
      <c r="K61" s="134"/>
      <c r="L61" s="136"/>
      <c r="M61" s="134"/>
      <c r="N61" s="136"/>
      <c r="O61" s="134"/>
      <c r="P61" s="136"/>
      <c r="Q61" s="134"/>
      <c r="R61" s="136"/>
      <c r="S61" s="134"/>
      <c r="T61" s="136"/>
      <c r="U61" s="134"/>
      <c r="V61" s="137"/>
      <c r="W61" s="134"/>
      <c r="X61" s="136"/>
      <c r="Y61" s="134"/>
      <c r="Z61" s="136"/>
      <c r="AA61" s="134"/>
      <c r="AB61" s="136"/>
      <c r="AC61" s="134"/>
      <c r="AD61" s="136"/>
      <c r="AE61" s="134"/>
      <c r="AF61" s="136"/>
      <c r="AG61" s="134"/>
      <c r="AH61" s="136"/>
      <c r="AI61" s="134"/>
      <c r="AJ61" s="136"/>
      <c r="AK61" s="138"/>
      <c r="AL61" s="136"/>
      <c r="AM61" s="139"/>
      <c r="AN61" s="140"/>
      <c r="AO61" s="83"/>
      <c r="AP61" s="84"/>
      <c r="AQ61" s="84"/>
      <c r="AR61" s="84"/>
    </row>
    <row r="62" spans="1:231" x14ac:dyDescent="0.25">
      <c r="A62" s="141" t="s">
        <v>54</v>
      </c>
      <c r="B62" s="142">
        <f t="shared" si="8"/>
        <v>0</v>
      </c>
      <c r="C62" s="143">
        <f t="shared" si="9"/>
        <v>0</v>
      </c>
      <c r="D62" s="54">
        <f t="shared" si="9"/>
        <v>0</v>
      </c>
      <c r="E62" s="55"/>
      <c r="F62" s="56"/>
      <c r="G62" s="55"/>
      <c r="H62" s="57"/>
      <c r="I62" s="55"/>
      <c r="J62" s="57"/>
      <c r="K62" s="55"/>
      <c r="L62" s="57"/>
      <c r="M62" s="55"/>
      <c r="N62" s="57"/>
      <c r="O62" s="55"/>
      <c r="P62" s="57"/>
      <c r="Q62" s="55"/>
      <c r="R62" s="57"/>
      <c r="S62" s="55"/>
      <c r="T62" s="57"/>
      <c r="U62" s="55"/>
      <c r="V62" s="59"/>
      <c r="W62" s="55"/>
      <c r="X62" s="57"/>
      <c r="Y62" s="55"/>
      <c r="Z62" s="57"/>
      <c r="AA62" s="55"/>
      <c r="AB62" s="57"/>
      <c r="AC62" s="55"/>
      <c r="AD62" s="57"/>
      <c r="AE62" s="55"/>
      <c r="AF62" s="57"/>
      <c r="AG62" s="55"/>
      <c r="AH62" s="57"/>
      <c r="AI62" s="55"/>
      <c r="AJ62" s="57"/>
      <c r="AK62" s="93"/>
      <c r="AL62" s="57"/>
      <c r="AM62" s="144"/>
      <c r="AN62" s="145"/>
      <c r="AO62" s="83"/>
      <c r="AP62" s="84"/>
      <c r="AQ62" s="84"/>
      <c r="AR62" s="84"/>
    </row>
    <row r="63" spans="1:231" x14ac:dyDescent="0.25">
      <c r="A63" s="108" t="s">
        <v>48</v>
      </c>
      <c r="B63" s="146">
        <f t="shared" ref="B63:AL63" si="10">SUM(B57:B62)</f>
        <v>0</v>
      </c>
      <c r="C63" s="147">
        <f t="shared" si="10"/>
        <v>0</v>
      </c>
      <c r="D63" s="148">
        <f t="shared" si="10"/>
        <v>0</v>
      </c>
      <c r="E63" s="149">
        <f t="shared" si="10"/>
        <v>0</v>
      </c>
      <c r="F63" s="150">
        <f t="shared" si="10"/>
        <v>0</v>
      </c>
      <c r="G63" s="149">
        <f t="shared" si="10"/>
        <v>0</v>
      </c>
      <c r="H63" s="151">
        <f t="shared" si="10"/>
        <v>0</v>
      </c>
      <c r="I63" s="149">
        <f t="shared" si="10"/>
        <v>0</v>
      </c>
      <c r="J63" s="151">
        <f t="shared" si="10"/>
        <v>0</v>
      </c>
      <c r="K63" s="149">
        <f t="shared" si="10"/>
        <v>0</v>
      </c>
      <c r="L63" s="151">
        <f t="shared" si="10"/>
        <v>0</v>
      </c>
      <c r="M63" s="149">
        <f t="shared" si="10"/>
        <v>0</v>
      </c>
      <c r="N63" s="151">
        <f t="shared" si="10"/>
        <v>0</v>
      </c>
      <c r="O63" s="149">
        <f t="shared" si="10"/>
        <v>0</v>
      </c>
      <c r="P63" s="151">
        <f t="shared" si="10"/>
        <v>0</v>
      </c>
      <c r="Q63" s="149">
        <f t="shared" si="10"/>
        <v>0</v>
      </c>
      <c r="R63" s="151">
        <f t="shared" si="10"/>
        <v>0</v>
      </c>
      <c r="S63" s="149">
        <f t="shared" si="10"/>
        <v>0</v>
      </c>
      <c r="T63" s="151">
        <f t="shared" si="10"/>
        <v>0</v>
      </c>
      <c r="U63" s="152">
        <f t="shared" si="10"/>
        <v>0</v>
      </c>
      <c r="V63" s="153">
        <f t="shared" si="10"/>
        <v>0</v>
      </c>
      <c r="W63" s="149">
        <f t="shared" si="10"/>
        <v>0</v>
      </c>
      <c r="X63" s="151">
        <f t="shared" si="10"/>
        <v>0</v>
      </c>
      <c r="Y63" s="149">
        <f t="shared" si="10"/>
        <v>0</v>
      </c>
      <c r="Z63" s="151">
        <f t="shared" si="10"/>
        <v>0</v>
      </c>
      <c r="AA63" s="149">
        <f t="shared" si="10"/>
        <v>0</v>
      </c>
      <c r="AB63" s="151">
        <f t="shared" si="10"/>
        <v>0</v>
      </c>
      <c r="AC63" s="149">
        <f t="shared" si="10"/>
        <v>0</v>
      </c>
      <c r="AD63" s="151">
        <f t="shared" si="10"/>
        <v>0</v>
      </c>
      <c r="AE63" s="149">
        <f t="shared" si="10"/>
        <v>0</v>
      </c>
      <c r="AF63" s="151">
        <f t="shared" si="10"/>
        <v>0</v>
      </c>
      <c r="AG63" s="149">
        <f t="shared" si="10"/>
        <v>0</v>
      </c>
      <c r="AH63" s="151">
        <f t="shared" si="10"/>
        <v>0</v>
      </c>
      <c r="AI63" s="149">
        <f t="shared" si="10"/>
        <v>0</v>
      </c>
      <c r="AJ63" s="151">
        <f t="shared" si="10"/>
        <v>0</v>
      </c>
      <c r="AK63" s="154">
        <f t="shared" si="10"/>
        <v>0</v>
      </c>
      <c r="AL63" s="151">
        <f t="shared" si="10"/>
        <v>0</v>
      </c>
      <c r="AM63" s="155">
        <f>SUM(AM57:AM62)</f>
        <v>0</v>
      </c>
      <c r="AN63" s="156">
        <f>SUM(AN57:AN62)</f>
        <v>0</v>
      </c>
      <c r="AO63" s="113"/>
      <c r="AP63" s="113"/>
      <c r="AQ63" s="113"/>
      <c r="AR63" s="113"/>
    </row>
    <row r="64" spans="1:231" x14ac:dyDescent="0.25">
      <c r="A64" s="109" t="s">
        <v>55</v>
      </c>
      <c r="B64" s="157"/>
      <c r="C64" s="157"/>
      <c r="D64" s="157"/>
      <c r="E64" s="157"/>
      <c r="F64" s="157"/>
      <c r="G64" s="157"/>
      <c r="H64" s="157"/>
      <c r="I64" s="96"/>
      <c r="J64" s="96"/>
      <c r="K64" s="96"/>
      <c r="L64" s="96"/>
      <c r="M64" s="96"/>
      <c r="N64" s="96"/>
      <c r="O64" s="96"/>
      <c r="P64" s="19"/>
      <c r="Q64" s="19"/>
      <c r="R64" s="19"/>
      <c r="S64" s="19"/>
      <c r="T64" s="20"/>
      <c r="U64" s="20"/>
      <c r="V64" s="20"/>
      <c r="W64" s="20"/>
      <c r="X64" s="20"/>
      <c r="Y64" s="20"/>
      <c r="Z64" s="158"/>
      <c r="AA64" s="158"/>
      <c r="AB64" s="158"/>
      <c r="AC64" s="158"/>
      <c r="AD64" s="158"/>
      <c r="AE64" s="158"/>
      <c r="AF64" s="158"/>
      <c r="AG64" s="158"/>
      <c r="AH64" s="158"/>
      <c r="AI64" s="158"/>
      <c r="AJ64" s="158"/>
      <c r="AK64" s="158"/>
      <c r="AL64" s="158"/>
      <c r="AM64" s="158"/>
      <c r="AN64" s="158"/>
      <c r="AO64" s="67"/>
      <c r="AP64" s="67"/>
      <c r="AQ64" s="67"/>
      <c r="AR64" s="67"/>
    </row>
    <row r="65" spans="1:95" ht="27" customHeight="1" x14ac:dyDescent="0.25">
      <c r="A65" s="159" t="s">
        <v>56</v>
      </c>
      <c r="B65" s="160" t="s">
        <v>2</v>
      </c>
      <c r="C65" s="160" t="s">
        <v>57</v>
      </c>
      <c r="D65" s="160" t="s">
        <v>58</v>
      </c>
      <c r="E65" s="160" t="s">
        <v>59</v>
      </c>
      <c r="F65" s="161"/>
      <c r="G65" s="162"/>
      <c r="H65" s="162"/>
      <c r="I65" s="162"/>
      <c r="J65" s="162"/>
      <c r="K65" s="162"/>
      <c r="L65" s="162"/>
      <c r="M65" s="162"/>
      <c r="N65" s="163" t="s">
        <v>60</v>
      </c>
      <c r="O65" s="162"/>
      <c r="P65" s="162"/>
      <c r="Q65" s="162"/>
      <c r="R65" s="112"/>
      <c r="S65" s="112"/>
      <c r="T65" s="112"/>
      <c r="U65" s="112"/>
      <c r="V65" s="112"/>
      <c r="W65" s="112"/>
      <c r="X65" s="20"/>
      <c r="Y65" s="20"/>
      <c r="Z65" s="164"/>
      <c r="AA65" s="164"/>
      <c r="AB65" s="164"/>
      <c r="AC65" s="164"/>
      <c r="AD65" s="164"/>
      <c r="AE65" s="164"/>
      <c r="AF65" s="164"/>
      <c r="AG65" s="164"/>
      <c r="AH65" s="164"/>
      <c r="AI65" s="164"/>
      <c r="AJ65" s="164"/>
      <c r="AK65" s="164"/>
      <c r="AL65" s="164"/>
      <c r="AM65" s="164"/>
      <c r="AN65" s="164"/>
      <c r="AO65" s="99"/>
      <c r="AP65" s="99"/>
      <c r="AQ65" s="99"/>
      <c r="AR65" s="68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</row>
    <row r="66" spans="1:95" x14ac:dyDescent="0.25">
      <c r="A66" s="165" t="s">
        <v>61</v>
      </c>
      <c r="B66" s="166">
        <f t="shared" ref="B66:B84" si="11">SUM(C66:E66)</f>
        <v>0</v>
      </c>
      <c r="C66" s="106"/>
      <c r="D66" s="106"/>
      <c r="E66" s="106"/>
      <c r="F66" s="162"/>
      <c r="G66" s="162"/>
      <c r="H66" s="167"/>
      <c r="I66" s="167"/>
      <c r="J66" s="167"/>
      <c r="K66" s="167"/>
      <c r="L66" s="167"/>
      <c r="M66" s="167"/>
      <c r="N66" s="167"/>
      <c r="O66" s="167"/>
      <c r="P66" s="167"/>
      <c r="Q66" s="167"/>
      <c r="R66" s="112"/>
      <c r="S66" s="112"/>
      <c r="T66" s="112"/>
      <c r="U66" s="112"/>
      <c r="V66" s="112"/>
      <c r="W66" s="112"/>
      <c r="X66" s="20"/>
      <c r="Y66" s="20"/>
      <c r="Z66" s="164"/>
      <c r="AA66" s="164"/>
      <c r="AB66" s="164"/>
      <c r="AC66" s="164"/>
      <c r="AD66" s="164"/>
      <c r="AE66" s="164"/>
      <c r="AF66" s="164"/>
      <c r="AG66" s="164"/>
      <c r="AH66" s="164"/>
      <c r="AI66" s="164"/>
      <c r="AJ66" s="164"/>
      <c r="AK66" s="164"/>
      <c r="AL66" s="164"/>
      <c r="AM66" s="164"/>
      <c r="AN66" s="164"/>
      <c r="AO66" s="99"/>
      <c r="AP66" s="99"/>
      <c r="AQ66" s="99"/>
      <c r="AR66" s="68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</row>
    <row r="67" spans="1:95" x14ac:dyDescent="0.25">
      <c r="A67" s="168" t="s">
        <v>62</v>
      </c>
      <c r="B67" s="169">
        <f t="shared" si="11"/>
        <v>0</v>
      </c>
      <c r="C67" s="89"/>
      <c r="D67" s="89"/>
      <c r="E67" s="89"/>
      <c r="F67" s="162"/>
      <c r="G67" s="162"/>
      <c r="H67" s="167"/>
      <c r="I67" s="167"/>
      <c r="J67" s="167"/>
      <c r="K67" s="167"/>
      <c r="L67" s="167"/>
      <c r="M67" s="167"/>
      <c r="N67" s="167"/>
      <c r="O67" s="167"/>
      <c r="P67" s="167"/>
      <c r="Q67" s="167"/>
      <c r="R67" s="112"/>
      <c r="S67" s="112"/>
      <c r="T67" s="112"/>
      <c r="U67" s="112"/>
      <c r="V67" s="112"/>
      <c r="W67" s="112"/>
      <c r="X67" s="20"/>
      <c r="Y67" s="20"/>
      <c r="Z67" s="164"/>
      <c r="AA67" s="164"/>
      <c r="AB67" s="164"/>
      <c r="AC67" s="164"/>
      <c r="AD67" s="164"/>
      <c r="AE67" s="164"/>
      <c r="AF67" s="164"/>
      <c r="AG67" s="164"/>
      <c r="AH67" s="164"/>
      <c r="AI67" s="164"/>
      <c r="AJ67" s="164"/>
      <c r="AK67" s="164"/>
      <c r="AL67" s="164"/>
      <c r="AM67" s="164"/>
      <c r="AN67" s="164"/>
      <c r="AO67" s="99"/>
      <c r="AP67" s="99"/>
      <c r="AQ67" s="99"/>
      <c r="AR67" s="68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</row>
    <row r="68" spans="1:95" x14ac:dyDescent="0.25">
      <c r="A68" s="168" t="s">
        <v>63</v>
      </c>
      <c r="B68" s="169">
        <f t="shared" si="11"/>
        <v>0</v>
      </c>
      <c r="C68" s="89"/>
      <c r="D68" s="89"/>
      <c r="E68" s="89"/>
      <c r="F68" s="162"/>
      <c r="G68" s="162"/>
      <c r="H68" s="167"/>
      <c r="I68" s="167"/>
      <c r="J68" s="167"/>
      <c r="K68" s="167"/>
      <c r="L68" s="167"/>
      <c r="M68" s="167"/>
      <c r="N68" s="167"/>
      <c r="O68" s="167"/>
      <c r="P68" s="167"/>
      <c r="Q68" s="167"/>
      <c r="R68" s="112"/>
      <c r="S68" s="112"/>
      <c r="T68" s="112"/>
      <c r="U68" s="112"/>
      <c r="V68" s="112"/>
      <c r="W68" s="112"/>
      <c r="X68" s="20"/>
      <c r="Y68" s="20"/>
      <c r="Z68" s="164"/>
      <c r="AA68" s="164"/>
      <c r="AB68" s="164"/>
      <c r="AC68" s="164"/>
      <c r="AD68" s="164"/>
      <c r="AE68" s="164"/>
      <c r="AF68" s="164"/>
      <c r="AG68" s="164"/>
      <c r="AH68" s="164"/>
      <c r="AI68" s="164"/>
      <c r="AJ68" s="164"/>
      <c r="AK68" s="164"/>
      <c r="AL68" s="164"/>
      <c r="AM68" s="164"/>
      <c r="AN68" s="164"/>
      <c r="AO68" s="99"/>
      <c r="AP68" s="99"/>
      <c r="AQ68" s="99"/>
      <c r="AR68" s="68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</row>
    <row r="69" spans="1:95" x14ac:dyDescent="0.25">
      <c r="A69" s="168" t="s">
        <v>64</v>
      </c>
      <c r="B69" s="169">
        <f t="shared" si="11"/>
        <v>0</v>
      </c>
      <c r="C69" s="89"/>
      <c r="D69" s="89"/>
      <c r="E69" s="89"/>
      <c r="F69" s="162"/>
      <c r="G69" s="162"/>
      <c r="H69" s="167"/>
      <c r="I69" s="167"/>
      <c r="J69" s="167"/>
      <c r="K69" s="167"/>
      <c r="L69" s="167"/>
      <c r="M69" s="167"/>
      <c r="N69" s="167"/>
      <c r="O69" s="167"/>
      <c r="P69" s="167"/>
      <c r="Q69" s="167"/>
      <c r="R69" s="112"/>
      <c r="S69" s="112"/>
      <c r="T69" s="112"/>
      <c r="U69" s="112"/>
      <c r="V69" s="112"/>
      <c r="W69" s="112"/>
      <c r="X69" s="20"/>
      <c r="Y69" s="20"/>
      <c r="Z69" s="164"/>
      <c r="AA69" s="164"/>
      <c r="AB69" s="164"/>
      <c r="AC69" s="164"/>
      <c r="AD69" s="164"/>
      <c r="AE69" s="164"/>
      <c r="AF69" s="164"/>
      <c r="AG69" s="164"/>
      <c r="AH69" s="164"/>
      <c r="AI69" s="164"/>
      <c r="AJ69" s="164"/>
      <c r="AK69" s="164"/>
      <c r="AL69" s="164"/>
      <c r="AM69" s="164"/>
      <c r="AN69" s="164"/>
      <c r="AO69" s="99"/>
      <c r="AP69" s="99"/>
      <c r="AQ69" s="99"/>
      <c r="AR69" s="68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</row>
    <row r="70" spans="1:95" x14ac:dyDescent="0.25">
      <c r="A70" s="168" t="s">
        <v>65</v>
      </c>
      <c r="B70" s="169">
        <f t="shared" si="11"/>
        <v>0</v>
      </c>
      <c r="C70" s="89"/>
      <c r="D70" s="89"/>
      <c r="E70" s="89"/>
      <c r="F70" s="162"/>
      <c r="G70" s="162"/>
      <c r="H70" s="167"/>
      <c r="I70" s="167"/>
      <c r="J70" s="167"/>
      <c r="K70" s="167"/>
      <c r="L70" s="167"/>
      <c r="M70" s="167"/>
      <c r="N70" s="167"/>
      <c r="O70" s="167"/>
      <c r="P70" s="167"/>
      <c r="Q70" s="167"/>
      <c r="R70" s="112"/>
      <c r="S70" s="112"/>
      <c r="T70" s="112"/>
      <c r="U70" s="112"/>
      <c r="V70" s="112"/>
      <c r="W70" s="112"/>
      <c r="X70" s="20"/>
      <c r="Y70" s="20"/>
      <c r="Z70" s="164"/>
      <c r="AA70" s="164"/>
      <c r="AB70" s="164"/>
      <c r="AC70" s="164"/>
      <c r="AD70" s="164"/>
      <c r="AE70" s="164"/>
      <c r="AF70" s="164"/>
      <c r="AG70" s="164"/>
      <c r="AH70" s="164"/>
      <c r="AI70" s="164"/>
      <c r="AJ70" s="164"/>
      <c r="AK70" s="164"/>
      <c r="AL70" s="164"/>
      <c r="AM70" s="164"/>
      <c r="AN70" s="164"/>
      <c r="AO70" s="99"/>
      <c r="AP70" s="99"/>
      <c r="AQ70" s="99"/>
      <c r="AR70" s="68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</row>
    <row r="71" spans="1:95" x14ac:dyDescent="0.25">
      <c r="A71" s="168" t="s">
        <v>66</v>
      </c>
      <c r="B71" s="169">
        <f t="shared" si="11"/>
        <v>0</v>
      </c>
      <c r="C71" s="89"/>
      <c r="D71" s="89"/>
      <c r="E71" s="89"/>
      <c r="F71" s="162"/>
      <c r="G71" s="162"/>
      <c r="H71" s="167"/>
      <c r="I71" s="167"/>
      <c r="J71" s="167"/>
      <c r="K71" s="167"/>
      <c r="L71" s="167"/>
      <c r="M71" s="167"/>
      <c r="N71" s="167"/>
      <c r="O71" s="167"/>
      <c r="P71" s="167"/>
      <c r="Q71" s="167"/>
      <c r="R71" s="112"/>
      <c r="S71" s="112"/>
      <c r="T71" s="112"/>
      <c r="U71" s="112"/>
      <c r="V71" s="112"/>
      <c r="W71" s="112"/>
      <c r="X71" s="20"/>
      <c r="Y71" s="20"/>
      <c r="Z71" s="164"/>
      <c r="AA71" s="164"/>
      <c r="AB71" s="164"/>
      <c r="AC71" s="164"/>
      <c r="AD71" s="164"/>
      <c r="AE71" s="164"/>
      <c r="AF71" s="164"/>
      <c r="AG71" s="164"/>
      <c r="AH71" s="164"/>
      <c r="AI71" s="164"/>
      <c r="AJ71" s="164"/>
      <c r="AK71" s="164"/>
      <c r="AL71" s="164"/>
      <c r="AM71" s="164"/>
      <c r="AN71" s="164"/>
      <c r="AO71" s="99"/>
      <c r="AP71" s="99"/>
      <c r="AQ71" s="99"/>
      <c r="AR71" s="68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</row>
    <row r="72" spans="1:95" x14ac:dyDescent="0.25">
      <c r="A72" s="168" t="s">
        <v>67</v>
      </c>
      <c r="B72" s="169">
        <f t="shared" si="11"/>
        <v>0</v>
      </c>
      <c r="C72" s="89"/>
      <c r="D72" s="89"/>
      <c r="E72" s="89"/>
      <c r="F72" s="162"/>
      <c r="G72" s="162"/>
      <c r="H72" s="167"/>
      <c r="I72" s="167"/>
      <c r="J72" s="167"/>
      <c r="K72" s="167"/>
      <c r="L72" s="167"/>
      <c r="M72" s="167"/>
      <c r="N72" s="167"/>
      <c r="O72" s="167"/>
      <c r="P72" s="167"/>
      <c r="Q72" s="167"/>
      <c r="R72" s="112"/>
      <c r="S72" s="112"/>
      <c r="T72" s="112"/>
      <c r="U72" s="112"/>
      <c r="V72" s="112"/>
      <c r="W72" s="112"/>
      <c r="X72" s="20"/>
      <c r="Y72" s="20"/>
      <c r="Z72" s="164"/>
      <c r="AA72" s="164"/>
      <c r="AB72" s="164"/>
      <c r="AC72" s="164"/>
      <c r="AD72" s="164"/>
      <c r="AE72" s="164"/>
      <c r="AF72" s="164"/>
      <c r="AG72" s="164"/>
      <c r="AH72" s="164"/>
      <c r="AI72" s="164"/>
      <c r="AJ72" s="164"/>
      <c r="AK72" s="164"/>
      <c r="AL72" s="164"/>
      <c r="AM72" s="164"/>
      <c r="AN72" s="164"/>
      <c r="AO72" s="99"/>
      <c r="AP72" s="99"/>
      <c r="AQ72" s="99"/>
      <c r="AR72" s="68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</row>
    <row r="73" spans="1:95" x14ac:dyDescent="0.25">
      <c r="A73" s="168" t="s">
        <v>68</v>
      </c>
      <c r="B73" s="169">
        <f t="shared" si="11"/>
        <v>0</v>
      </c>
      <c r="C73" s="89"/>
      <c r="D73" s="89"/>
      <c r="E73" s="89"/>
      <c r="F73" s="162"/>
      <c r="G73" s="162"/>
      <c r="H73" s="167"/>
      <c r="I73" s="167"/>
      <c r="J73" s="167"/>
      <c r="K73" s="167"/>
      <c r="L73" s="167"/>
      <c r="M73" s="167"/>
      <c r="N73" s="167"/>
      <c r="O73" s="167"/>
      <c r="P73" s="167"/>
      <c r="Q73" s="167"/>
      <c r="R73" s="112"/>
      <c r="S73" s="112"/>
      <c r="T73" s="112"/>
      <c r="U73" s="112"/>
      <c r="V73" s="112"/>
      <c r="W73" s="112"/>
      <c r="X73" s="20"/>
      <c r="Y73" s="20"/>
      <c r="Z73" s="164"/>
      <c r="AA73" s="164"/>
      <c r="AB73" s="164"/>
      <c r="AC73" s="164"/>
      <c r="AD73" s="164"/>
      <c r="AE73" s="164"/>
      <c r="AF73" s="164"/>
      <c r="AG73" s="164"/>
      <c r="AH73" s="164"/>
      <c r="AI73" s="164"/>
      <c r="AJ73" s="164"/>
      <c r="AK73" s="164"/>
      <c r="AL73" s="164"/>
      <c r="AM73" s="164"/>
      <c r="AN73" s="164"/>
      <c r="AO73" s="99"/>
      <c r="AP73" s="99"/>
      <c r="AQ73" s="99"/>
      <c r="AR73" s="68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</row>
    <row r="74" spans="1:95" x14ac:dyDescent="0.25">
      <c r="A74" s="168" t="s">
        <v>69</v>
      </c>
      <c r="B74" s="169">
        <f t="shared" si="11"/>
        <v>0</v>
      </c>
      <c r="C74" s="89"/>
      <c r="D74" s="89"/>
      <c r="E74" s="89"/>
      <c r="F74" s="162"/>
      <c r="G74" s="170"/>
      <c r="H74" s="170"/>
      <c r="I74" s="167"/>
      <c r="J74" s="167"/>
      <c r="K74" s="167"/>
      <c r="L74" s="167"/>
      <c r="M74" s="167"/>
      <c r="N74" s="167"/>
      <c r="O74" s="167"/>
      <c r="P74" s="167"/>
      <c r="Q74" s="167"/>
      <c r="R74" s="112"/>
      <c r="S74" s="112"/>
      <c r="T74" s="112"/>
      <c r="U74" s="112"/>
      <c r="V74" s="112"/>
      <c r="W74" s="112"/>
      <c r="X74" s="20"/>
      <c r="Y74" s="20"/>
      <c r="Z74" s="164"/>
      <c r="AA74" s="164"/>
      <c r="AB74" s="164"/>
      <c r="AC74" s="164"/>
      <c r="AD74" s="164"/>
      <c r="AE74" s="164"/>
      <c r="AF74" s="164"/>
      <c r="AG74" s="164"/>
      <c r="AH74" s="164"/>
      <c r="AI74" s="164"/>
      <c r="AJ74" s="164"/>
      <c r="AK74" s="164"/>
      <c r="AL74" s="164"/>
      <c r="AM74" s="164"/>
      <c r="AN74" s="164"/>
      <c r="AO74" s="164"/>
      <c r="AP74" s="164"/>
      <c r="AQ74" s="164"/>
      <c r="AR74" s="17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</row>
    <row r="75" spans="1:95" x14ac:dyDescent="0.25">
      <c r="A75" s="168" t="s">
        <v>70</v>
      </c>
      <c r="B75" s="169">
        <f t="shared" si="11"/>
        <v>0</v>
      </c>
      <c r="C75" s="89"/>
      <c r="D75" s="89"/>
      <c r="E75" s="89"/>
      <c r="F75" s="162"/>
      <c r="G75" s="170"/>
      <c r="H75" s="170"/>
      <c r="I75" s="167"/>
      <c r="J75" s="167"/>
      <c r="K75" s="167"/>
      <c r="L75" s="167"/>
      <c r="M75" s="167"/>
      <c r="N75" s="167"/>
      <c r="O75" s="167"/>
      <c r="P75" s="167"/>
      <c r="Q75" s="167"/>
      <c r="R75" s="112"/>
      <c r="S75" s="112"/>
      <c r="T75" s="112"/>
      <c r="U75" s="112"/>
      <c r="V75" s="112"/>
      <c r="W75" s="112"/>
      <c r="X75" s="20"/>
      <c r="Y75" s="20"/>
      <c r="Z75" s="164"/>
      <c r="AA75" s="164"/>
      <c r="AB75" s="164"/>
      <c r="AC75" s="164"/>
      <c r="AD75" s="164"/>
      <c r="AE75" s="164"/>
      <c r="AF75" s="164"/>
      <c r="AG75" s="164"/>
      <c r="AH75" s="164"/>
      <c r="AI75" s="164"/>
      <c r="AJ75" s="164"/>
      <c r="AK75" s="164"/>
      <c r="AL75" s="164"/>
      <c r="AM75" s="164"/>
      <c r="AN75" s="164"/>
      <c r="AO75" s="164"/>
      <c r="AP75" s="164"/>
      <c r="AQ75" s="164"/>
      <c r="AR75" s="17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</row>
    <row r="76" spans="1:95" x14ac:dyDescent="0.25">
      <c r="A76" s="168" t="s">
        <v>71</v>
      </c>
      <c r="B76" s="169">
        <f t="shared" si="11"/>
        <v>0</v>
      </c>
      <c r="C76" s="89"/>
      <c r="D76" s="89"/>
      <c r="E76" s="89"/>
      <c r="F76" s="162"/>
      <c r="G76" s="170"/>
      <c r="H76" s="170"/>
      <c r="I76" s="167"/>
      <c r="J76" s="167"/>
      <c r="K76" s="167"/>
      <c r="L76" s="167"/>
      <c r="M76" s="167"/>
      <c r="N76" s="167"/>
      <c r="O76" s="167"/>
      <c r="P76" s="167"/>
      <c r="Q76" s="167"/>
      <c r="R76" s="112"/>
      <c r="S76" s="112"/>
      <c r="T76" s="112"/>
      <c r="U76" s="112"/>
      <c r="V76" s="112"/>
      <c r="W76" s="112"/>
      <c r="X76" s="20"/>
      <c r="Y76" s="20"/>
      <c r="Z76" s="164"/>
      <c r="AA76" s="164"/>
      <c r="AB76" s="164"/>
      <c r="AC76" s="164"/>
      <c r="AD76" s="164"/>
      <c r="AE76" s="164"/>
      <c r="AF76" s="164"/>
      <c r="AG76" s="164"/>
      <c r="AH76" s="164"/>
      <c r="AI76" s="164"/>
      <c r="AJ76" s="164"/>
      <c r="AK76" s="164"/>
      <c r="AL76" s="164"/>
      <c r="AM76" s="164"/>
      <c r="AN76" s="164"/>
      <c r="AO76" s="164"/>
      <c r="AP76" s="164"/>
      <c r="AQ76" s="164"/>
      <c r="AR76" s="17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</row>
    <row r="77" spans="1:95" x14ac:dyDescent="0.25">
      <c r="A77" s="172" t="s">
        <v>72</v>
      </c>
      <c r="B77" s="169">
        <f t="shared" si="11"/>
        <v>0</v>
      </c>
      <c r="C77" s="89"/>
      <c r="D77" s="89"/>
      <c r="E77" s="89"/>
      <c r="F77" s="162"/>
      <c r="G77" s="170"/>
      <c r="H77" s="170"/>
      <c r="I77" s="167"/>
      <c r="J77" s="167"/>
      <c r="K77" s="167"/>
      <c r="L77" s="167"/>
      <c r="M77" s="167"/>
      <c r="N77" s="167"/>
      <c r="O77" s="167"/>
      <c r="P77" s="167"/>
      <c r="Q77" s="167"/>
      <c r="R77" s="112"/>
      <c r="S77" s="112"/>
      <c r="T77" s="112"/>
      <c r="U77" s="112"/>
      <c r="V77" s="112"/>
      <c r="W77" s="112"/>
      <c r="X77" s="20"/>
      <c r="Y77" s="20"/>
      <c r="Z77" s="164"/>
      <c r="AA77" s="164"/>
      <c r="AB77" s="164"/>
      <c r="AC77" s="164"/>
      <c r="AD77" s="164"/>
      <c r="AE77" s="164"/>
      <c r="AF77" s="164"/>
      <c r="AG77" s="164"/>
      <c r="AH77" s="164"/>
      <c r="AI77" s="164"/>
      <c r="AJ77" s="164"/>
      <c r="AK77" s="164"/>
      <c r="AL77" s="164"/>
      <c r="AM77" s="164"/>
      <c r="AN77" s="164"/>
      <c r="AO77" s="164"/>
      <c r="AP77" s="164"/>
      <c r="AQ77" s="164"/>
      <c r="AR77" s="17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</row>
    <row r="78" spans="1:95" x14ac:dyDescent="0.25">
      <c r="A78" s="168" t="s">
        <v>73</v>
      </c>
      <c r="B78" s="169">
        <f t="shared" si="11"/>
        <v>0</v>
      </c>
      <c r="C78" s="89"/>
      <c r="D78" s="89"/>
      <c r="E78" s="89"/>
      <c r="F78" s="162"/>
      <c r="G78" s="170"/>
      <c r="H78" s="170"/>
      <c r="I78" s="167"/>
      <c r="J78" s="167"/>
      <c r="K78" s="167"/>
      <c r="L78" s="167"/>
      <c r="M78" s="167"/>
      <c r="N78" s="167"/>
      <c r="O78" s="167"/>
      <c r="P78" s="167"/>
      <c r="Q78" s="167"/>
      <c r="R78" s="112"/>
      <c r="S78" s="112"/>
      <c r="T78" s="112"/>
      <c r="U78" s="112"/>
      <c r="V78" s="112"/>
      <c r="W78" s="112"/>
      <c r="X78" s="20"/>
      <c r="Y78" s="20"/>
      <c r="Z78" s="164"/>
      <c r="AA78" s="164"/>
      <c r="AB78" s="164"/>
      <c r="AC78" s="164"/>
      <c r="AD78" s="164"/>
      <c r="AE78" s="164"/>
      <c r="AF78" s="164"/>
      <c r="AG78" s="164"/>
      <c r="AH78" s="164"/>
      <c r="AI78" s="164"/>
      <c r="AJ78" s="164"/>
      <c r="AK78" s="164"/>
      <c r="AL78" s="164"/>
      <c r="AM78" s="164"/>
      <c r="AN78" s="164"/>
      <c r="AO78" s="164"/>
      <c r="AP78" s="164"/>
      <c r="AQ78" s="164"/>
      <c r="AR78" s="17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</row>
    <row r="79" spans="1:95" x14ac:dyDescent="0.25">
      <c r="A79" s="168" t="s">
        <v>74</v>
      </c>
      <c r="B79" s="169">
        <f t="shared" si="11"/>
        <v>0</v>
      </c>
      <c r="C79" s="89"/>
      <c r="D79" s="89"/>
      <c r="E79" s="89"/>
      <c r="F79" s="162"/>
      <c r="G79" s="170"/>
      <c r="H79" s="170"/>
      <c r="I79" s="167"/>
      <c r="J79" s="167"/>
      <c r="K79" s="167"/>
      <c r="L79" s="167"/>
      <c r="M79" s="167"/>
      <c r="N79" s="167"/>
      <c r="O79" s="167"/>
      <c r="P79" s="167"/>
      <c r="Q79" s="167"/>
      <c r="R79" s="112"/>
      <c r="S79" s="112"/>
      <c r="T79" s="112"/>
      <c r="U79" s="112"/>
      <c r="V79" s="112"/>
      <c r="W79" s="112"/>
      <c r="X79" s="20"/>
      <c r="Y79" s="20"/>
      <c r="Z79" s="164"/>
      <c r="AA79" s="164"/>
      <c r="AB79" s="164"/>
      <c r="AC79" s="164"/>
      <c r="AD79" s="164"/>
      <c r="AE79" s="164"/>
      <c r="AF79" s="164"/>
      <c r="AG79" s="164"/>
      <c r="AH79" s="164"/>
      <c r="AI79" s="164"/>
      <c r="AJ79" s="164"/>
      <c r="AK79" s="164"/>
      <c r="AL79" s="164"/>
      <c r="AM79" s="164"/>
      <c r="AN79" s="164"/>
      <c r="AO79" s="164"/>
      <c r="AP79" s="164"/>
      <c r="AQ79" s="164"/>
      <c r="AR79" s="17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</row>
    <row r="80" spans="1:95" x14ac:dyDescent="0.25">
      <c r="A80" s="168" t="s">
        <v>75</v>
      </c>
      <c r="B80" s="169">
        <f t="shared" si="11"/>
        <v>0</v>
      </c>
      <c r="C80" s="89"/>
      <c r="D80" s="89"/>
      <c r="E80" s="89"/>
      <c r="F80" s="162"/>
      <c r="G80" s="170"/>
      <c r="H80" s="170"/>
      <c r="I80" s="167"/>
      <c r="J80" s="167"/>
      <c r="K80" s="167"/>
      <c r="L80" s="167"/>
      <c r="M80" s="167"/>
      <c r="N80" s="167"/>
      <c r="O80" s="167"/>
      <c r="P80" s="167"/>
      <c r="Q80" s="167"/>
      <c r="R80" s="112"/>
      <c r="S80" s="112"/>
      <c r="T80" s="112"/>
      <c r="U80" s="112"/>
      <c r="V80" s="112"/>
      <c r="W80" s="112"/>
      <c r="X80" s="20"/>
      <c r="Y80" s="20"/>
      <c r="Z80" s="164"/>
      <c r="AA80" s="164"/>
      <c r="AB80" s="164"/>
      <c r="AC80" s="164"/>
      <c r="AD80" s="164"/>
      <c r="AE80" s="164"/>
      <c r="AF80" s="164"/>
      <c r="AG80" s="164"/>
      <c r="AH80" s="164"/>
      <c r="AI80" s="164"/>
      <c r="AJ80" s="164"/>
      <c r="AK80" s="164"/>
      <c r="AL80" s="164"/>
      <c r="AM80" s="164"/>
      <c r="AN80" s="164"/>
      <c r="AO80" s="164"/>
      <c r="AP80" s="164"/>
      <c r="AQ80" s="164"/>
      <c r="AR80" s="17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</row>
    <row r="81" spans="1:95" x14ac:dyDescent="0.25">
      <c r="A81" s="168" t="s">
        <v>76</v>
      </c>
      <c r="B81" s="169">
        <f t="shared" si="11"/>
        <v>0</v>
      </c>
      <c r="C81" s="89"/>
      <c r="D81" s="89"/>
      <c r="E81" s="89"/>
      <c r="F81" s="162"/>
      <c r="G81" s="170"/>
      <c r="H81" s="170"/>
      <c r="I81" s="167"/>
      <c r="J81" s="167"/>
      <c r="K81" s="167"/>
      <c r="L81" s="167"/>
      <c r="M81" s="167"/>
      <c r="N81" s="167"/>
      <c r="O81" s="167"/>
      <c r="P81" s="167"/>
      <c r="Q81" s="167"/>
      <c r="R81" s="112"/>
      <c r="S81" s="112"/>
      <c r="T81" s="112"/>
      <c r="U81" s="112"/>
      <c r="V81" s="112"/>
      <c r="W81" s="112"/>
      <c r="X81" s="20"/>
      <c r="Y81" s="20"/>
      <c r="Z81" s="164"/>
      <c r="AA81" s="164"/>
      <c r="AB81" s="164"/>
      <c r="AC81" s="164"/>
      <c r="AD81" s="164"/>
      <c r="AE81" s="164"/>
      <c r="AF81" s="164"/>
      <c r="AG81" s="164"/>
      <c r="AH81" s="164"/>
      <c r="AI81" s="164"/>
      <c r="AJ81" s="164"/>
      <c r="AK81" s="164"/>
      <c r="AL81" s="164"/>
      <c r="AM81" s="164"/>
      <c r="AN81" s="164"/>
      <c r="AO81" s="164"/>
      <c r="AP81" s="164"/>
      <c r="AQ81" s="164"/>
      <c r="AR81" s="171"/>
      <c r="CI81" s="1"/>
      <c r="CJ81" s="1"/>
      <c r="CK81" s="1"/>
      <c r="CL81" s="1"/>
      <c r="CM81" s="1"/>
      <c r="CN81" s="1"/>
      <c r="CO81" s="1"/>
      <c r="CP81" s="1"/>
      <c r="CQ81" s="1"/>
    </row>
    <row r="82" spans="1:95" x14ac:dyDescent="0.25">
      <c r="A82" s="168" t="s">
        <v>77</v>
      </c>
      <c r="B82" s="169">
        <f t="shared" si="11"/>
        <v>0</v>
      </c>
      <c r="C82" s="89"/>
      <c r="D82" s="89"/>
      <c r="E82" s="89"/>
      <c r="F82" s="162"/>
      <c r="G82" s="170"/>
      <c r="H82" s="170"/>
      <c r="I82" s="167"/>
      <c r="J82" s="167"/>
      <c r="K82" s="167"/>
      <c r="L82" s="167"/>
      <c r="M82" s="167"/>
      <c r="N82" s="167"/>
      <c r="O82" s="167"/>
      <c r="P82" s="167"/>
      <c r="Q82" s="167"/>
      <c r="R82" s="112"/>
      <c r="S82" s="112"/>
      <c r="T82" s="112"/>
      <c r="U82" s="112"/>
      <c r="V82" s="112"/>
      <c r="W82" s="112"/>
      <c r="X82" s="20"/>
      <c r="Y82" s="20"/>
      <c r="Z82" s="164"/>
      <c r="AA82" s="164"/>
      <c r="AB82" s="164"/>
      <c r="AC82" s="164"/>
      <c r="AD82" s="164"/>
      <c r="AE82" s="164"/>
      <c r="AF82" s="164"/>
      <c r="AG82" s="164"/>
      <c r="AH82" s="164"/>
      <c r="AI82" s="164"/>
      <c r="AJ82" s="164"/>
      <c r="AK82" s="164"/>
      <c r="AL82" s="164"/>
      <c r="AM82" s="164"/>
      <c r="AN82" s="164"/>
      <c r="AO82" s="164"/>
      <c r="AP82" s="164"/>
      <c r="AQ82" s="164"/>
      <c r="AR82" s="164"/>
      <c r="CI82" s="1"/>
      <c r="CJ82" s="1"/>
      <c r="CK82" s="1"/>
      <c r="CL82" s="1"/>
      <c r="CM82" s="1"/>
      <c r="CN82" s="1"/>
      <c r="CO82" s="1"/>
      <c r="CP82" s="1"/>
      <c r="CQ82" s="1"/>
    </row>
    <row r="83" spans="1:95" x14ac:dyDescent="0.25">
      <c r="A83" s="168" t="s">
        <v>78</v>
      </c>
      <c r="B83" s="169">
        <f t="shared" si="11"/>
        <v>0</v>
      </c>
      <c r="C83" s="89"/>
      <c r="D83" s="89"/>
      <c r="E83" s="89"/>
      <c r="F83" s="162"/>
      <c r="G83" s="170"/>
      <c r="H83" s="170"/>
      <c r="I83" s="167"/>
      <c r="J83" s="167"/>
      <c r="K83" s="167"/>
      <c r="L83" s="167"/>
      <c r="M83" s="167"/>
      <c r="N83" s="167"/>
      <c r="O83" s="167"/>
      <c r="P83" s="167"/>
      <c r="Q83" s="167"/>
      <c r="R83" s="112"/>
      <c r="S83" s="112"/>
      <c r="T83" s="112"/>
      <c r="U83" s="112"/>
      <c r="V83" s="112"/>
      <c r="W83" s="112"/>
      <c r="X83" s="20"/>
      <c r="Y83" s="20"/>
      <c r="Z83" s="164"/>
      <c r="AA83" s="164"/>
      <c r="AB83" s="164"/>
      <c r="AC83" s="164"/>
      <c r="AD83" s="164"/>
      <c r="AE83" s="164"/>
      <c r="AF83" s="164"/>
      <c r="AG83" s="164"/>
      <c r="AH83" s="164"/>
      <c r="AI83" s="164"/>
      <c r="AJ83" s="164"/>
      <c r="AK83" s="164"/>
      <c r="AL83" s="164"/>
      <c r="AM83" s="164"/>
      <c r="AN83" s="164"/>
      <c r="AO83" s="164"/>
      <c r="AP83" s="164"/>
      <c r="AQ83" s="164"/>
      <c r="AR83" s="164"/>
      <c r="CI83" s="1"/>
      <c r="CJ83" s="1"/>
      <c r="CK83" s="1"/>
      <c r="CL83" s="1"/>
      <c r="CM83" s="1"/>
      <c r="CN83" s="1"/>
      <c r="CO83" s="1"/>
      <c r="CP83" s="1"/>
      <c r="CQ83" s="1"/>
    </row>
    <row r="84" spans="1:95" x14ac:dyDescent="0.25">
      <c r="A84" s="168" t="s">
        <v>79</v>
      </c>
      <c r="B84" s="173">
        <f t="shared" si="11"/>
        <v>0</v>
      </c>
      <c r="C84" s="174"/>
      <c r="D84" s="174"/>
      <c r="E84" s="174"/>
      <c r="F84" s="162"/>
      <c r="G84" s="170"/>
      <c r="H84" s="170"/>
      <c r="I84" s="167"/>
      <c r="J84" s="167"/>
      <c r="K84" s="167"/>
      <c r="L84" s="167"/>
      <c r="M84" s="167"/>
      <c r="N84" s="167"/>
      <c r="O84" s="167"/>
      <c r="P84" s="167"/>
      <c r="Q84" s="167"/>
      <c r="R84" s="112"/>
      <c r="S84" s="112"/>
      <c r="T84" s="112"/>
      <c r="U84" s="112"/>
      <c r="V84" s="112"/>
      <c r="W84" s="112"/>
      <c r="X84" s="20"/>
      <c r="Y84" s="20"/>
      <c r="Z84" s="164"/>
      <c r="AA84" s="164"/>
      <c r="AB84" s="164"/>
      <c r="AC84" s="164"/>
      <c r="AD84" s="164"/>
      <c r="AE84" s="164"/>
      <c r="AF84" s="164"/>
      <c r="AG84" s="164"/>
      <c r="AH84" s="164"/>
      <c r="AI84" s="164"/>
      <c r="AJ84" s="164"/>
      <c r="AK84" s="164"/>
      <c r="AL84" s="164"/>
      <c r="AM84" s="164"/>
      <c r="AN84" s="164"/>
      <c r="AO84" s="164"/>
      <c r="AP84" s="164"/>
      <c r="AQ84" s="164"/>
      <c r="AR84" s="164"/>
      <c r="CI84" s="1"/>
      <c r="CJ84" s="1"/>
      <c r="CK84" s="1"/>
      <c r="CL84" s="1"/>
      <c r="CM84" s="1"/>
      <c r="CN84" s="1"/>
      <c r="CO84" s="1"/>
      <c r="CP84" s="1"/>
      <c r="CQ84" s="1"/>
    </row>
    <row r="85" spans="1:95" x14ac:dyDescent="0.25">
      <c r="A85" s="108" t="s">
        <v>48</v>
      </c>
      <c r="B85" s="175">
        <f>SUM(B66:B84)</f>
        <v>0</v>
      </c>
      <c r="C85" s="175">
        <f>SUM(C66:C84)</f>
        <v>0</v>
      </c>
      <c r="D85" s="175">
        <f>SUM(D66:D84)</f>
        <v>0</v>
      </c>
      <c r="E85" s="175">
        <f>SUM(E66:E84)</f>
        <v>0</v>
      </c>
      <c r="F85" s="162"/>
      <c r="G85" s="170"/>
      <c r="H85" s="170"/>
      <c r="I85" s="162"/>
      <c r="J85" s="167"/>
      <c r="K85" s="167"/>
      <c r="L85" s="167"/>
      <c r="M85" s="167"/>
      <c r="N85" s="167"/>
      <c r="O85" s="167"/>
      <c r="P85" s="167"/>
      <c r="Q85" s="167"/>
      <c r="R85" s="112"/>
      <c r="S85" s="112"/>
      <c r="T85" s="112"/>
      <c r="U85" s="112"/>
      <c r="V85" s="65"/>
      <c r="W85" s="112"/>
      <c r="X85" s="20"/>
      <c r="Y85" s="20"/>
      <c r="Z85" s="164"/>
      <c r="AA85" s="164"/>
      <c r="AB85" s="164"/>
      <c r="AC85" s="164"/>
      <c r="AD85" s="164"/>
      <c r="AE85" s="164"/>
      <c r="AF85" s="164"/>
      <c r="AG85" s="164"/>
      <c r="AH85" s="164"/>
      <c r="AI85" s="164"/>
      <c r="AJ85" s="164"/>
      <c r="AK85" s="164"/>
      <c r="AL85" s="164"/>
      <c r="AM85" s="164"/>
      <c r="AN85" s="164"/>
      <c r="AO85" s="164"/>
      <c r="AP85" s="164"/>
      <c r="AQ85" s="164"/>
      <c r="AR85" s="164"/>
      <c r="CI85" s="1"/>
      <c r="CJ85" s="1"/>
      <c r="CK85" s="1"/>
      <c r="CL85" s="1"/>
      <c r="CM85" s="1"/>
      <c r="CN85" s="1"/>
      <c r="CO85" s="1"/>
      <c r="CP85" s="1"/>
      <c r="CQ85" s="1"/>
    </row>
    <row r="86" spans="1:95" x14ac:dyDescent="0.25">
      <c r="A86" s="176" t="s">
        <v>80</v>
      </c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19"/>
      <c r="Q86" s="19"/>
      <c r="R86" s="19"/>
      <c r="S86" s="19"/>
      <c r="T86" s="20"/>
      <c r="U86" s="20"/>
      <c r="V86" s="20"/>
      <c r="W86" s="20"/>
      <c r="X86" s="177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158"/>
      <c r="AR86" s="158"/>
      <c r="CI86" s="1"/>
      <c r="CJ86" s="1"/>
      <c r="CK86" s="1"/>
      <c r="CL86" s="1"/>
      <c r="CM86" s="1"/>
      <c r="CN86" s="1"/>
      <c r="CO86" s="1"/>
      <c r="CP86" s="1"/>
      <c r="CQ86" s="1"/>
    </row>
    <row r="87" spans="1:95" ht="15" customHeight="1" x14ac:dyDescent="0.25">
      <c r="A87" s="636" t="s">
        <v>81</v>
      </c>
      <c r="B87" s="638"/>
      <c r="C87" s="636" t="s">
        <v>2</v>
      </c>
      <c r="D87" s="637"/>
      <c r="E87" s="638"/>
      <c r="F87" s="621" t="s">
        <v>3</v>
      </c>
      <c r="G87" s="625"/>
      <c r="H87" s="625"/>
      <c r="I87" s="625"/>
      <c r="J87" s="625"/>
      <c r="K87" s="625"/>
      <c r="L87" s="625"/>
      <c r="M87" s="625"/>
      <c r="N87" s="625"/>
      <c r="O87" s="625"/>
      <c r="P87" s="625"/>
      <c r="Q87" s="625"/>
      <c r="R87" s="625"/>
      <c r="S87" s="625"/>
      <c r="T87" s="625"/>
      <c r="U87" s="625"/>
      <c r="V87" s="625"/>
      <c r="W87" s="625"/>
      <c r="X87" s="625"/>
      <c r="Y87" s="625"/>
      <c r="Z87" s="625"/>
      <c r="AA87" s="625"/>
      <c r="AB87" s="625"/>
      <c r="AC87" s="625"/>
      <c r="AD87" s="625"/>
      <c r="AE87" s="625"/>
      <c r="AF87" s="625"/>
      <c r="AG87" s="625"/>
      <c r="AH87" s="625"/>
      <c r="AI87" s="625"/>
      <c r="AJ87" s="625"/>
      <c r="AK87" s="625"/>
      <c r="AL87" s="625"/>
      <c r="AM87" s="622"/>
      <c r="AN87" s="618" t="s">
        <v>223</v>
      </c>
      <c r="AO87" s="99"/>
      <c r="AP87" s="99"/>
      <c r="AQ87" s="99"/>
      <c r="AR87" s="99"/>
      <c r="CI87" s="1"/>
      <c r="CJ87" s="1"/>
      <c r="CK87" s="1"/>
      <c r="CL87" s="1"/>
      <c r="CM87" s="1"/>
      <c r="CN87" s="1"/>
      <c r="CO87" s="1"/>
      <c r="CP87" s="1"/>
      <c r="CQ87" s="1"/>
    </row>
    <row r="88" spans="1:95" x14ac:dyDescent="0.25">
      <c r="A88" s="666"/>
      <c r="B88" s="667"/>
      <c r="C88" s="639"/>
      <c r="D88" s="640"/>
      <c r="E88" s="641"/>
      <c r="F88" s="621" t="s">
        <v>6</v>
      </c>
      <c r="G88" s="622"/>
      <c r="H88" s="625" t="s">
        <v>7</v>
      </c>
      <c r="I88" s="625"/>
      <c r="J88" s="621" t="s">
        <v>8</v>
      </c>
      <c r="K88" s="622"/>
      <c r="L88" s="625" t="s">
        <v>9</v>
      </c>
      <c r="M88" s="625"/>
      <c r="N88" s="621" t="s">
        <v>10</v>
      </c>
      <c r="O88" s="622"/>
      <c r="P88" s="625" t="s">
        <v>11</v>
      </c>
      <c r="Q88" s="625"/>
      <c r="R88" s="621" t="s">
        <v>12</v>
      </c>
      <c r="S88" s="622"/>
      <c r="T88" s="625" t="s">
        <v>13</v>
      </c>
      <c r="U88" s="625"/>
      <c r="V88" s="621" t="s">
        <v>14</v>
      </c>
      <c r="W88" s="622"/>
      <c r="X88" s="625" t="s">
        <v>15</v>
      </c>
      <c r="Y88" s="622"/>
      <c r="Z88" s="621" t="s">
        <v>16</v>
      </c>
      <c r="AA88" s="625"/>
      <c r="AB88" s="621" t="s">
        <v>17</v>
      </c>
      <c r="AC88" s="622"/>
      <c r="AD88" s="625" t="s">
        <v>18</v>
      </c>
      <c r="AE88" s="625"/>
      <c r="AF88" s="621" t="s">
        <v>19</v>
      </c>
      <c r="AG88" s="622"/>
      <c r="AH88" s="625" t="s">
        <v>20</v>
      </c>
      <c r="AI88" s="625"/>
      <c r="AJ88" s="621" t="s">
        <v>21</v>
      </c>
      <c r="AK88" s="622"/>
      <c r="AL88" s="625" t="s">
        <v>22</v>
      </c>
      <c r="AM88" s="622"/>
      <c r="AN88" s="619"/>
      <c r="AO88" s="99"/>
      <c r="AP88" s="99"/>
      <c r="AQ88" s="99"/>
      <c r="AR88" s="99"/>
      <c r="CI88" s="1"/>
      <c r="CJ88" s="1"/>
      <c r="CK88" s="1"/>
      <c r="CL88" s="1"/>
      <c r="CM88" s="1"/>
      <c r="CN88" s="1"/>
      <c r="CO88" s="1"/>
      <c r="CP88" s="1"/>
      <c r="CQ88" s="1"/>
    </row>
    <row r="89" spans="1:95" x14ac:dyDescent="0.25">
      <c r="A89" s="639"/>
      <c r="B89" s="640"/>
      <c r="C89" s="72" t="s">
        <v>27</v>
      </c>
      <c r="D89" s="178" t="s">
        <v>36</v>
      </c>
      <c r="E89" s="71" t="s">
        <v>29</v>
      </c>
      <c r="F89" s="108" t="s">
        <v>36</v>
      </c>
      <c r="G89" s="71" t="s">
        <v>29</v>
      </c>
      <c r="H89" s="117" t="s">
        <v>36</v>
      </c>
      <c r="I89" s="117" t="s">
        <v>29</v>
      </c>
      <c r="J89" s="108" t="s">
        <v>36</v>
      </c>
      <c r="K89" s="71" t="s">
        <v>29</v>
      </c>
      <c r="L89" s="117" t="s">
        <v>36</v>
      </c>
      <c r="M89" s="117" t="s">
        <v>29</v>
      </c>
      <c r="N89" s="108" t="s">
        <v>36</v>
      </c>
      <c r="O89" s="71" t="s">
        <v>29</v>
      </c>
      <c r="P89" s="117" t="s">
        <v>36</v>
      </c>
      <c r="Q89" s="117" t="s">
        <v>29</v>
      </c>
      <c r="R89" s="108" t="s">
        <v>36</v>
      </c>
      <c r="S89" s="71" t="s">
        <v>29</v>
      </c>
      <c r="T89" s="117" t="s">
        <v>36</v>
      </c>
      <c r="U89" s="117" t="s">
        <v>29</v>
      </c>
      <c r="V89" s="108" t="s">
        <v>36</v>
      </c>
      <c r="W89" s="71" t="s">
        <v>29</v>
      </c>
      <c r="X89" s="117" t="s">
        <v>36</v>
      </c>
      <c r="Y89" s="71" t="s">
        <v>29</v>
      </c>
      <c r="Z89" s="108" t="s">
        <v>36</v>
      </c>
      <c r="AA89" s="117" t="s">
        <v>29</v>
      </c>
      <c r="AB89" s="108" t="s">
        <v>36</v>
      </c>
      <c r="AC89" s="71" t="s">
        <v>29</v>
      </c>
      <c r="AD89" s="117" t="s">
        <v>36</v>
      </c>
      <c r="AE89" s="117" t="s">
        <v>29</v>
      </c>
      <c r="AF89" s="108" t="s">
        <v>36</v>
      </c>
      <c r="AG89" s="71" t="s">
        <v>29</v>
      </c>
      <c r="AH89" s="117" t="s">
        <v>36</v>
      </c>
      <c r="AI89" s="117" t="s">
        <v>29</v>
      </c>
      <c r="AJ89" s="108" t="s">
        <v>36</v>
      </c>
      <c r="AK89" s="71" t="s">
        <v>29</v>
      </c>
      <c r="AL89" s="117" t="s">
        <v>36</v>
      </c>
      <c r="AM89" s="71" t="s">
        <v>29</v>
      </c>
      <c r="AN89" s="620"/>
      <c r="AO89" s="99"/>
      <c r="AP89" s="99"/>
      <c r="AQ89" s="99"/>
      <c r="AR89" s="99"/>
      <c r="CI89" s="1"/>
      <c r="CJ89" s="1"/>
      <c r="CK89" s="1"/>
      <c r="CL89" s="1"/>
      <c r="CM89" s="1"/>
      <c r="CN89" s="1"/>
      <c r="CO89" s="1"/>
      <c r="CP89" s="1"/>
      <c r="CQ89" s="1"/>
    </row>
    <row r="90" spans="1:95" ht="15" customHeight="1" x14ac:dyDescent="0.25">
      <c r="A90" s="621" t="s">
        <v>82</v>
      </c>
      <c r="B90" s="622"/>
      <c r="C90" s="121">
        <f t="shared" ref="C90:AN90" si="12">SUM(C91:C97)</f>
        <v>0</v>
      </c>
      <c r="D90" s="122">
        <f t="shared" si="12"/>
        <v>0</v>
      </c>
      <c r="E90" s="31">
        <f t="shared" si="12"/>
        <v>0</v>
      </c>
      <c r="F90" s="179">
        <f t="shared" si="12"/>
        <v>0</v>
      </c>
      <c r="G90" s="180">
        <f t="shared" si="12"/>
        <v>0</v>
      </c>
      <c r="H90" s="179">
        <f t="shared" si="12"/>
        <v>0</v>
      </c>
      <c r="I90" s="180">
        <f t="shared" si="12"/>
        <v>0</v>
      </c>
      <c r="J90" s="179">
        <f t="shared" si="12"/>
        <v>0</v>
      </c>
      <c r="K90" s="180">
        <f t="shared" si="12"/>
        <v>0</v>
      </c>
      <c r="L90" s="179">
        <f t="shared" si="12"/>
        <v>0</v>
      </c>
      <c r="M90" s="180">
        <f t="shared" si="12"/>
        <v>0</v>
      </c>
      <c r="N90" s="179">
        <f t="shared" si="12"/>
        <v>0</v>
      </c>
      <c r="O90" s="180">
        <f t="shared" si="12"/>
        <v>0</v>
      </c>
      <c r="P90" s="179">
        <f t="shared" si="12"/>
        <v>0</v>
      </c>
      <c r="Q90" s="180">
        <f t="shared" si="12"/>
        <v>0</v>
      </c>
      <c r="R90" s="179">
        <f t="shared" si="12"/>
        <v>0</v>
      </c>
      <c r="S90" s="180">
        <f t="shared" si="12"/>
        <v>0</v>
      </c>
      <c r="T90" s="179">
        <f t="shared" si="12"/>
        <v>0</v>
      </c>
      <c r="U90" s="180">
        <f t="shared" si="12"/>
        <v>0</v>
      </c>
      <c r="V90" s="179">
        <f t="shared" si="12"/>
        <v>0</v>
      </c>
      <c r="W90" s="180">
        <f t="shared" si="12"/>
        <v>0</v>
      </c>
      <c r="X90" s="179">
        <f t="shared" si="12"/>
        <v>0</v>
      </c>
      <c r="Y90" s="180">
        <f t="shared" si="12"/>
        <v>0</v>
      </c>
      <c r="Z90" s="179">
        <f t="shared" si="12"/>
        <v>0</v>
      </c>
      <c r="AA90" s="180">
        <f t="shared" si="12"/>
        <v>0</v>
      </c>
      <c r="AB90" s="179">
        <f t="shared" si="12"/>
        <v>0</v>
      </c>
      <c r="AC90" s="180">
        <f t="shared" si="12"/>
        <v>0</v>
      </c>
      <c r="AD90" s="179">
        <f t="shared" si="12"/>
        <v>0</v>
      </c>
      <c r="AE90" s="180">
        <f t="shared" si="12"/>
        <v>0</v>
      </c>
      <c r="AF90" s="179">
        <f t="shared" si="12"/>
        <v>0</v>
      </c>
      <c r="AG90" s="180">
        <f t="shared" si="12"/>
        <v>0</v>
      </c>
      <c r="AH90" s="179">
        <f t="shared" si="12"/>
        <v>0</v>
      </c>
      <c r="AI90" s="180">
        <f t="shared" si="12"/>
        <v>0</v>
      </c>
      <c r="AJ90" s="179">
        <f t="shared" si="12"/>
        <v>0</v>
      </c>
      <c r="AK90" s="180">
        <f t="shared" si="12"/>
        <v>0</v>
      </c>
      <c r="AL90" s="179">
        <f t="shared" si="12"/>
        <v>0</v>
      </c>
      <c r="AM90" s="180">
        <f t="shared" si="12"/>
        <v>0</v>
      </c>
      <c r="AN90" s="181">
        <f t="shared" si="12"/>
        <v>0</v>
      </c>
      <c r="AO90" s="182"/>
      <c r="AP90" s="99"/>
      <c r="AQ90" s="99"/>
      <c r="AR90" s="99"/>
      <c r="CI90" s="1"/>
      <c r="CJ90" s="1"/>
      <c r="CK90" s="1"/>
      <c r="CL90" s="1"/>
      <c r="CM90" s="1"/>
      <c r="CN90" s="1"/>
      <c r="CO90" s="1"/>
      <c r="CP90" s="1"/>
      <c r="CQ90" s="1"/>
    </row>
    <row r="91" spans="1:95" ht="15" customHeight="1" x14ac:dyDescent="0.25">
      <c r="A91" s="618" t="s">
        <v>83</v>
      </c>
      <c r="B91" s="183" t="s">
        <v>84</v>
      </c>
      <c r="C91" s="121">
        <f t="shared" ref="C91:C97" si="13">SUM(D91+E91)</f>
        <v>0</v>
      </c>
      <c r="D91" s="122">
        <f t="shared" ref="D91:E97" si="14">SUM(F91+H91+J91+L91+N91+P91+R91+T91+V91+X91+Z91+AB91+AD91+AF91+AH91+AJ91+AL91)</f>
        <v>0</v>
      </c>
      <c r="E91" s="31">
        <f t="shared" si="14"/>
        <v>0</v>
      </c>
      <c r="F91" s="184"/>
      <c r="G91" s="185"/>
      <c r="H91" s="186"/>
      <c r="I91" s="187"/>
      <c r="J91" s="186"/>
      <c r="K91" s="187"/>
      <c r="L91" s="184"/>
      <c r="M91" s="185"/>
      <c r="N91" s="186"/>
      <c r="O91" s="187"/>
      <c r="P91" s="186"/>
      <c r="Q91" s="187"/>
      <c r="R91" s="186"/>
      <c r="S91" s="187"/>
      <c r="T91" s="186"/>
      <c r="U91" s="187"/>
      <c r="V91" s="186"/>
      <c r="W91" s="187"/>
      <c r="X91" s="186"/>
      <c r="Y91" s="187"/>
      <c r="Z91" s="186"/>
      <c r="AA91" s="187"/>
      <c r="AB91" s="186"/>
      <c r="AC91" s="187"/>
      <c r="AD91" s="186"/>
      <c r="AE91" s="187"/>
      <c r="AF91" s="186"/>
      <c r="AG91" s="187"/>
      <c r="AH91" s="186"/>
      <c r="AI91" s="187"/>
      <c r="AJ91" s="186"/>
      <c r="AK91" s="187"/>
      <c r="AL91" s="186"/>
      <c r="AM91" s="187"/>
      <c r="AN91" s="188"/>
      <c r="AO91" s="83"/>
      <c r="AP91" s="84"/>
      <c r="AQ91" s="84"/>
      <c r="AR91" s="84"/>
      <c r="CA91" s="2" t="str">
        <f t="shared" ref="CA91:CA97" si="15">IF(C91=0,"",IF(AN91="",IF(C91="",""," No olvide escribir la columna Beneficiarios.-"),""))</f>
        <v/>
      </c>
      <c r="CB91" s="2" t="str">
        <f t="shared" ref="CB91:CB97" si="16">IF(C91&lt;AN91," El número de Beneficiarios NO puede ser mayor que el Total.-","")</f>
        <v/>
      </c>
      <c r="CG91" s="2">
        <f t="shared" ref="CG91:CG97" si="17">IF(C91&lt;AN91,1,0)</f>
        <v>0</v>
      </c>
      <c r="CH91" s="2" t="str">
        <f t="shared" ref="CH91:CH97" si="18">IF(C91=0,"",IF(AN91="",IF(C91="","",1),0))</f>
        <v/>
      </c>
      <c r="CI91" s="1"/>
      <c r="CJ91" s="1"/>
      <c r="CK91" s="1"/>
      <c r="CL91" s="1"/>
      <c r="CM91" s="1"/>
      <c r="CN91" s="1"/>
      <c r="CO91" s="1"/>
      <c r="CP91" s="1"/>
      <c r="CQ91" s="1"/>
    </row>
    <row r="92" spans="1:95" x14ac:dyDescent="0.25">
      <c r="A92" s="619"/>
      <c r="B92" s="189" t="s">
        <v>85</v>
      </c>
      <c r="C92" s="190">
        <f t="shared" si="13"/>
        <v>0</v>
      </c>
      <c r="D92" s="41">
        <f t="shared" si="14"/>
        <v>0</v>
      </c>
      <c r="E92" s="191">
        <f t="shared" si="14"/>
        <v>0</v>
      </c>
      <c r="F92" s="192"/>
      <c r="G92" s="193"/>
      <c r="H92" s="194"/>
      <c r="I92" s="195"/>
      <c r="J92" s="192"/>
      <c r="K92" s="196"/>
      <c r="L92" s="194"/>
      <c r="M92" s="197"/>
      <c r="N92" s="192"/>
      <c r="O92" s="196"/>
      <c r="P92" s="195"/>
      <c r="Q92" s="197"/>
      <c r="R92" s="198"/>
      <c r="S92" s="196"/>
      <c r="T92" s="195"/>
      <c r="U92" s="197"/>
      <c r="V92" s="198"/>
      <c r="W92" s="196"/>
      <c r="X92" s="195"/>
      <c r="Y92" s="196"/>
      <c r="Z92" s="198"/>
      <c r="AA92" s="197"/>
      <c r="AB92" s="198"/>
      <c r="AC92" s="196"/>
      <c r="AD92" s="195"/>
      <c r="AE92" s="197"/>
      <c r="AF92" s="198"/>
      <c r="AG92" s="196"/>
      <c r="AH92" s="195"/>
      <c r="AI92" s="197"/>
      <c r="AJ92" s="198"/>
      <c r="AK92" s="196"/>
      <c r="AL92" s="195"/>
      <c r="AM92" s="196"/>
      <c r="AN92" s="199"/>
      <c r="AO92" s="83"/>
      <c r="AP92" s="84"/>
      <c r="AQ92" s="84"/>
      <c r="AR92" s="84"/>
      <c r="CA92" s="2" t="str">
        <f t="shared" si="15"/>
        <v/>
      </c>
      <c r="CB92" s="2" t="str">
        <f t="shared" si="16"/>
        <v/>
      </c>
      <c r="CG92" s="2">
        <f t="shared" si="17"/>
        <v>0</v>
      </c>
      <c r="CH92" s="2" t="str">
        <f t="shared" si="18"/>
        <v/>
      </c>
      <c r="CI92" s="1"/>
      <c r="CJ92" s="1"/>
      <c r="CK92" s="1"/>
      <c r="CL92" s="1"/>
      <c r="CM92" s="1"/>
      <c r="CN92" s="1"/>
      <c r="CO92" s="1"/>
      <c r="CP92" s="1"/>
      <c r="CQ92" s="1"/>
    </row>
    <row r="93" spans="1:95" ht="15.75" thickBot="1" x14ac:dyDescent="0.3">
      <c r="A93" s="671"/>
      <c r="B93" s="200" t="s">
        <v>86</v>
      </c>
      <c r="C93" s="201">
        <f t="shared" si="13"/>
        <v>0</v>
      </c>
      <c r="D93" s="202">
        <f t="shared" si="14"/>
        <v>0</v>
      </c>
      <c r="E93" s="203">
        <f t="shared" si="14"/>
        <v>0</v>
      </c>
      <c r="F93" s="204"/>
      <c r="G93" s="205"/>
      <c r="H93" s="206"/>
      <c r="I93" s="207"/>
      <c r="J93" s="204"/>
      <c r="K93" s="208"/>
      <c r="L93" s="206"/>
      <c r="M93" s="209"/>
      <c r="N93" s="204"/>
      <c r="O93" s="208"/>
      <c r="P93" s="207"/>
      <c r="Q93" s="209"/>
      <c r="R93" s="210"/>
      <c r="S93" s="208"/>
      <c r="T93" s="207"/>
      <c r="U93" s="209"/>
      <c r="V93" s="210"/>
      <c r="W93" s="208"/>
      <c r="X93" s="207"/>
      <c r="Y93" s="208"/>
      <c r="Z93" s="210"/>
      <c r="AA93" s="209"/>
      <c r="AB93" s="210"/>
      <c r="AC93" s="208"/>
      <c r="AD93" s="207"/>
      <c r="AE93" s="209"/>
      <c r="AF93" s="210"/>
      <c r="AG93" s="208"/>
      <c r="AH93" s="207"/>
      <c r="AI93" s="209"/>
      <c r="AJ93" s="210"/>
      <c r="AK93" s="208"/>
      <c r="AL93" s="207"/>
      <c r="AM93" s="208"/>
      <c r="AN93" s="211"/>
      <c r="AO93" s="83"/>
      <c r="AP93" s="84"/>
      <c r="AQ93" s="84"/>
      <c r="AR93" s="84"/>
      <c r="CA93" s="2" t="str">
        <f t="shared" si="15"/>
        <v/>
      </c>
      <c r="CB93" s="2" t="str">
        <f t="shared" si="16"/>
        <v/>
      </c>
      <c r="CG93" s="2">
        <f t="shared" si="17"/>
        <v>0</v>
      </c>
      <c r="CH93" s="2" t="str">
        <f t="shared" si="18"/>
        <v/>
      </c>
      <c r="CI93" s="1"/>
      <c r="CJ93" s="1"/>
      <c r="CK93" s="1"/>
      <c r="CL93" s="1"/>
      <c r="CM93" s="1"/>
      <c r="CN93" s="1"/>
      <c r="CO93" s="1"/>
      <c r="CP93" s="1"/>
      <c r="CQ93" s="1"/>
    </row>
    <row r="94" spans="1:95" ht="15.75" thickTop="1" x14ac:dyDescent="0.25">
      <c r="A94" s="672" t="s">
        <v>87</v>
      </c>
      <c r="B94" s="673"/>
      <c r="C94" s="212">
        <f t="shared" si="13"/>
        <v>0</v>
      </c>
      <c r="D94" s="213">
        <f t="shared" si="14"/>
        <v>0</v>
      </c>
      <c r="E94" s="214">
        <f t="shared" si="14"/>
        <v>0</v>
      </c>
      <c r="F94" s="215"/>
      <c r="G94" s="216"/>
      <c r="H94" s="217"/>
      <c r="I94" s="218"/>
      <c r="J94" s="219"/>
      <c r="K94" s="216"/>
      <c r="L94" s="217"/>
      <c r="M94" s="220"/>
      <c r="N94" s="219"/>
      <c r="O94" s="216"/>
      <c r="P94" s="218"/>
      <c r="Q94" s="220"/>
      <c r="R94" s="221"/>
      <c r="S94" s="216"/>
      <c r="T94" s="218"/>
      <c r="U94" s="220"/>
      <c r="V94" s="221"/>
      <c r="W94" s="216"/>
      <c r="X94" s="218"/>
      <c r="Y94" s="216"/>
      <c r="Z94" s="221"/>
      <c r="AA94" s="220"/>
      <c r="AB94" s="221"/>
      <c r="AC94" s="216"/>
      <c r="AD94" s="218"/>
      <c r="AE94" s="220"/>
      <c r="AF94" s="221"/>
      <c r="AG94" s="216"/>
      <c r="AH94" s="218"/>
      <c r="AI94" s="220"/>
      <c r="AJ94" s="221"/>
      <c r="AK94" s="216"/>
      <c r="AL94" s="218"/>
      <c r="AM94" s="216"/>
      <c r="AN94" s="222"/>
      <c r="AO94" s="83"/>
      <c r="AP94" s="84"/>
      <c r="AQ94" s="84"/>
      <c r="AR94" s="84"/>
      <c r="CA94" s="2" t="str">
        <f t="shared" si="15"/>
        <v/>
      </c>
      <c r="CB94" s="2" t="str">
        <f t="shared" si="16"/>
        <v/>
      </c>
      <c r="CG94" s="2">
        <f t="shared" si="17"/>
        <v>0</v>
      </c>
      <c r="CH94" s="2" t="str">
        <f t="shared" si="18"/>
        <v/>
      </c>
      <c r="CI94" s="1"/>
      <c r="CJ94" s="1"/>
      <c r="CK94" s="1"/>
      <c r="CL94" s="1"/>
      <c r="CM94" s="1"/>
      <c r="CN94" s="1"/>
      <c r="CO94" s="1"/>
      <c r="CP94" s="1"/>
      <c r="CQ94" s="1"/>
    </row>
    <row r="95" spans="1:95" x14ac:dyDescent="0.25">
      <c r="A95" s="662" t="s">
        <v>88</v>
      </c>
      <c r="B95" s="663"/>
      <c r="C95" s="40">
        <f t="shared" si="13"/>
        <v>0</v>
      </c>
      <c r="D95" s="76">
        <f t="shared" si="14"/>
        <v>0</v>
      </c>
      <c r="E95" s="223">
        <f t="shared" si="14"/>
        <v>0</v>
      </c>
      <c r="F95" s="224"/>
      <c r="G95" s="225"/>
      <c r="H95" s="226"/>
      <c r="I95" s="227"/>
      <c r="J95" s="215"/>
      <c r="K95" s="228"/>
      <c r="L95" s="226"/>
      <c r="M95" s="229"/>
      <c r="N95" s="215"/>
      <c r="O95" s="228"/>
      <c r="P95" s="227"/>
      <c r="Q95" s="229"/>
      <c r="R95" s="230"/>
      <c r="S95" s="228"/>
      <c r="T95" s="227"/>
      <c r="U95" s="229"/>
      <c r="V95" s="230"/>
      <c r="W95" s="228"/>
      <c r="X95" s="227"/>
      <c r="Y95" s="228"/>
      <c r="Z95" s="230"/>
      <c r="AA95" s="229"/>
      <c r="AB95" s="230"/>
      <c r="AC95" s="228"/>
      <c r="AD95" s="227"/>
      <c r="AE95" s="229"/>
      <c r="AF95" s="230"/>
      <c r="AG95" s="228"/>
      <c r="AH95" s="227"/>
      <c r="AI95" s="229"/>
      <c r="AJ95" s="230"/>
      <c r="AK95" s="228"/>
      <c r="AL95" s="227"/>
      <c r="AM95" s="228"/>
      <c r="AN95" s="231"/>
      <c r="AO95" s="83"/>
      <c r="AP95" s="84"/>
      <c r="AQ95" s="84"/>
      <c r="AR95" s="84"/>
      <c r="CA95" s="2" t="str">
        <f t="shared" si="15"/>
        <v/>
      </c>
      <c r="CB95" s="2" t="str">
        <f t="shared" si="16"/>
        <v/>
      </c>
      <c r="CG95" s="2">
        <f t="shared" si="17"/>
        <v>0</v>
      </c>
      <c r="CH95" s="2" t="str">
        <f t="shared" si="18"/>
        <v/>
      </c>
      <c r="CI95" s="1"/>
      <c r="CJ95" s="1"/>
      <c r="CK95" s="1"/>
      <c r="CL95" s="1"/>
      <c r="CM95" s="1"/>
      <c r="CN95" s="1"/>
      <c r="CO95" s="1"/>
      <c r="CP95" s="1"/>
      <c r="CQ95" s="1"/>
    </row>
    <row r="96" spans="1:95" x14ac:dyDescent="0.25">
      <c r="A96" s="662" t="s">
        <v>89</v>
      </c>
      <c r="B96" s="663"/>
      <c r="C96" s="190">
        <f t="shared" si="13"/>
        <v>0</v>
      </c>
      <c r="D96" s="41">
        <f t="shared" si="14"/>
        <v>0</v>
      </c>
      <c r="E96" s="232">
        <f t="shared" si="14"/>
        <v>0</v>
      </c>
      <c r="F96" s="192"/>
      <c r="G96" s="193"/>
      <c r="H96" s="194"/>
      <c r="I96" s="195"/>
      <c r="J96" s="192"/>
      <c r="K96" s="196"/>
      <c r="L96" s="194"/>
      <c r="M96" s="197"/>
      <c r="N96" s="192"/>
      <c r="O96" s="196"/>
      <c r="P96" s="195"/>
      <c r="Q96" s="197"/>
      <c r="R96" s="198"/>
      <c r="S96" s="196"/>
      <c r="T96" s="195"/>
      <c r="U96" s="197"/>
      <c r="V96" s="198"/>
      <c r="W96" s="196"/>
      <c r="X96" s="195"/>
      <c r="Y96" s="196"/>
      <c r="Z96" s="198"/>
      <c r="AA96" s="197"/>
      <c r="AB96" s="198"/>
      <c r="AC96" s="196"/>
      <c r="AD96" s="195"/>
      <c r="AE96" s="197"/>
      <c r="AF96" s="198"/>
      <c r="AG96" s="196"/>
      <c r="AH96" s="195"/>
      <c r="AI96" s="197"/>
      <c r="AJ96" s="198"/>
      <c r="AK96" s="196"/>
      <c r="AL96" s="195"/>
      <c r="AM96" s="196"/>
      <c r="AN96" s="199"/>
      <c r="AO96" s="83"/>
      <c r="AP96" s="84"/>
      <c r="AQ96" s="84"/>
      <c r="AR96" s="84"/>
      <c r="CA96" s="2" t="str">
        <f t="shared" si="15"/>
        <v/>
      </c>
      <c r="CB96" s="2" t="str">
        <f t="shared" si="16"/>
        <v/>
      </c>
      <c r="CG96" s="2">
        <f t="shared" si="17"/>
        <v>0</v>
      </c>
      <c r="CH96" s="2" t="str">
        <f t="shared" si="18"/>
        <v/>
      </c>
      <c r="CI96" s="1"/>
      <c r="CJ96" s="1"/>
      <c r="CK96" s="1"/>
      <c r="CL96" s="1"/>
      <c r="CM96" s="1"/>
      <c r="CN96" s="1"/>
      <c r="CO96" s="1"/>
      <c r="CP96" s="1"/>
      <c r="CQ96" s="1"/>
    </row>
    <row r="97" spans="1:95" x14ac:dyDescent="0.25">
      <c r="A97" s="664" t="s">
        <v>90</v>
      </c>
      <c r="B97" s="665"/>
      <c r="C97" s="91">
        <f t="shared" si="13"/>
        <v>0</v>
      </c>
      <c r="D97" s="92">
        <f t="shared" si="14"/>
        <v>0</v>
      </c>
      <c r="E97" s="233">
        <f t="shared" si="14"/>
        <v>0</v>
      </c>
      <c r="F97" s="234"/>
      <c r="G97" s="235"/>
      <c r="H97" s="236"/>
      <c r="I97" s="237"/>
      <c r="J97" s="234"/>
      <c r="K97" s="238"/>
      <c r="L97" s="236"/>
      <c r="M97" s="239"/>
      <c r="N97" s="234"/>
      <c r="O97" s="238"/>
      <c r="P97" s="237"/>
      <c r="Q97" s="239"/>
      <c r="R97" s="240"/>
      <c r="S97" s="238"/>
      <c r="T97" s="237"/>
      <c r="U97" s="239"/>
      <c r="V97" s="240"/>
      <c r="W97" s="238"/>
      <c r="X97" s="237"/>
      <c r="Y97" s="238"/>
      <c r="Z97" s="240"/>
      <c r="AA97" s="239"/>
      <c r="AB97" s="240"/>
      <c r="AC97" s="238"/>
      <c r="AD97" s="237"/>
      <c r="AE97" s="239"/>
      <c r="AF97" s="240"/>
      <c r="AG97" s="238"/>
      <c r="AH97" s="237"/>
      <c r="AI97" s="239"/>
      <c r="AJ97" s="240"/>
      <c r="AK97" s="238"/>
      <c r="AL97" s="237"/>
      <c r="AM97" s="238"/>
      <c r="AN97" s="241"/>
      <c r="AO97" s="83"/>
      <c r="AP97" s="84"/>
      <c r="AQ97" s="84"/>
      <c r="AR97" s="84"/>
      <c r="CA97" s="2" t="str">
        <f t="shared" si="15"/>
        <v/>
      </c>
      <c r="CB97" s="2" t="str">
        <f t="shared" si="16"/>
        <v/>
      </c>
      <c r="CG97" s="2">
        <f t="shared" si="17"/>
        <v>0</v>
      </c>
      <c r="CH97" s="2" t="str">
        <f t="shared" si="18"/>
        <v/>
      </c>
      <c r="CI97" s="1"/>
      <c r="CJ97" s="1"/>
      <c r="CK97" s="1"/>
      <c r="CL97" s="1"/>
      <c r="CM97" s="1"/>
      <c r="CN97" s="1"/>
      <c r="CO97" s="1"/>
      <c r="CP97" s="1"/>
      <c r="CQ97" s="1"/>
    </row>
    <row r="98" spans="1:95" x14ac:dyDescent="0.25">
      <c r="A98" s="176" t="s">
        <v>91</v>
      </c>
      <c r="B98" s="20"/>
      <c r="C98" s="20"/>
      <c r="D98" s="19"/>
      <c r="E98" s="158"/>
      <c r="F98" s="158"/>
      <c r="G98" s="158"/>
      <c r="H98" s="158"/>
      <c r="I98" s="158"/>
      <c r="J98" s="158"/>
      <c r="K98" s="158"/>
      <c r="L98" s="158"/>
      <c r="M98" s="158"/>
      <c r="N98" s="158"/>
      <c r="O98" s="158"/>
      <c r="P98" s="158"/>
      <c r="Q98" s="158"/>
      <c r="R98" s="158"/>
      <c r="S98" s="158"/>
      <c r="T98" s="158"/>
      <c r="U98" s="158"/>
      <c r="V98" s="158"/>
      <c r="W98" s="158"/>
      <c r="X98" s="158"/>
      <c r="Y98" s="158"/>
      <c r="Z98" s="158"/>
      <c r="AA98" s="158"/>
      <c r="AB98" s="158"/>
      <c r="AC98" s="158"/>
      <c r="AD98" s="158"/>
      <c r="AE98" s="158"/>
      <c r="AF98" s="158"/>
      <c r="AG98" s="158"/>
      <c r="AH98" s="158"/>
      <c r="AI98" s="158"/>
      <c r="AJ98" s="158"/>
      <c r="AK98" s="158"/>
      <c r="AL98" s="158"/>
      <c r="AM98" s="158"/>
      <c r="AN98" s="158"/>
      <c r="AO98" s="67"/>
      <c r="AP98" s="67"/>
      <c r="AQ98" s="67"/>
      <c r="AR98" s="67"/>
      <c r="CI98" s="1"/>
      <c r="CJ98" s="1"/>
      <c r="CK98" s="1"/>
      <c r="CL98" s="1"/>
      <c r="CM98" s="1"/>
      <c r="CN98" s="1"/>
      <c r="CO98" s="1"/>
      <c r="CP98" s="1"/>
      <c r="CQ98" s="1"/>
    </row>
    <row r="99" spans="1:95" x14ac:dyDescent="0.25">
      <c r="A99" s="621" t="s">
        <v>92</v>
      </c>
      <c r="B99" s="625"/>
      <c r="C99" s="622"/>
      <c r="D99" s="160" t="s">
        <v>48</v>
      </c>
      <c r="E99" s="164"/>
      <c r="F99" s="164"/>
      <c r="G99" s="164"/>
      <c r="H99" s="164"/>
      <c r="I99" s="164"/>
      <c r="J99" s="164"/>
      <c r="K99" s="164"/>
      <c r="L99" s="164"/>
      <c r="M99" s="164"/>
      <c r="N99" s="164"/>
      <c r="O99" s="164"/>
      <c r="P99" s="164"/>
      <c r="Q99" s="164"/>
      <c r="R99" s="164"/>
      <c r="S99" s="164"/>
      <c r="T99" s="164"/>
      <c r="U99" s="164"/>
      <c r="V99" s="164"/>
      <c r="W99" s="164"/>
      <c r="X99" s="164"/>
      <c r="Y99" s="164"/>
      <c r="Z99" s="171"/>
      <c r="AA99" s="171"/>
      <c r="AB99" s="171"/>
      <c r="AC99" s="171"/>
      <c r="AD99" s="171"/>
      <c r="AE99" s="171"/>
      <c r="AF99" s="171"/>
      <c r="AG99" s="171"/>
      <c r="AH99" s="171"/>
      <c r="AI99" s="171"/>
      <c r="AJ99" s="171"/>
      <c r="AK99" s="171"/>
      <c r="AL99" s="171"/>
      <c r="AM99" s="171"/>
      <c r="AN99" s="171"/>
      <c r="AO99" s="99"/>
      <c r="AP99" s="99"/>
      <c r="AQ99" s="99"/>
      <c r="AR99" s="99"/>
      <c r="CI99" s="1"/>
      <c r="CJ99" s="1"/>
      <c r="CK99" s="1"/>
      <c r="CL99" s="1"/>
      <c r="CM99" s="1"/>
      <c r="CN99" s="1"/>
      <c r="CO99" s="1"/>
      <c r="CP99" s="1"/>
      <c r="CQ99" s="1"/>
    </row>
    <row r="100" spans="1:95" ht="21" x14ac:dyDescent="0.25">
      <c r="A100" s="636" t="s">
        <v>93</v>
      </c>
      <c r="B100" s="638"/>
      <c r="C100" s="242" t="s">
        <v>94</v>
      </c>
      <c r="D100" s="243"/>
      <c r="E100" s="244"/>
      <c r="F100" s="164"/>
      <c r="G100" s="164"/>
      <c r="H100" s="164"/>
      <c r="I100" s="164"/>
      <c r="J100" s="164"/>
      <c r="K100" s="164"/>
      <c r="L100" s="164"/>
      <c r="M100" s="164"/>
      <c r="N100" s="164"/>
      <c r="O100" s="164"/>
      <c r="P100" s="164"/>
      <c r="Q100" s="164"/>
      <c r="R100" s="164"/>
      <c r="S100" s="164"/>
      <c r="T100" s="164"/>
      <c r="U100" s="164"/>
      <c r="V100" s="164"/>
      <c r="W100" s="164"/>
      <c r="X100" s="164"/>
      <c r="Y100" s="164"/>
      <c r="Z100" s="171"/>
      <c r="AA100" s="171"/>
      <c r="AB100" s="171"/>
      <c r="AC100" s="171"/>
      <c r="AD100" s="171"/>
      <c r="AE100" s="171"/>
      <c r="AF100" s="171"/>
      <c r="AG100" s="171"/>
      <c r="AH100" s="171"/>
      <c r="AI100" s="171"/>
      <c r="AJ100" s="171"/>
      <c r="AK100" s="171"/>
      <c r="AL100" s="171"/>
      <c r="AM100" s="171"/>
      <c r="AN100" s="171"/>
      <c r="AO100" s="164"/>
      <c r="AP100" s="164"/>
      <c r="AQ100" s="164"/>
      <c r="AR100" s="164"/>
      <c r="CI100" s="1"/>
      <c r="CJ100" s="1"/>
      <c r="CK100" s="1"/>
      <c r="CL100" s="1"/>
      <c r="CM100" s="1"/>
      <c r="CN100" s="1"/>
      <c r="CO100" s="1"/>
      <c r="CP100" s="1"/>
      <c r="CQ100" s="1"/>
    </row>
    <row r="101" spans="1:95" x14ac:dyDescent="0.25">
      <c r="A101" s="666"/>
      <c r="B101" s="667"/>
      <c r="C101" s="245" t="s">
        <v>95</v>
      </c>
      <c r="D101" s="199"/>
      <c r="E101" s="244"/>
      <c r="F101" s="164"/>
      <c r="G101" s="164"/>
      <c r="H101" s="164"/>
      <c r="I101" s="164"/>
      <c r="J101" s="164"/>
      <c r="K101" s="164"/>
      <c r="L101" s="164"/>
      <c r="M101" s="164"/>
      <c r="N101" s="164"/>
      <c r="O101" s="164"/>
      <c r="P101" s="164"/>
      <c r="Q101" s="164"/>
      <c r="R101" s="164"/>
      <c r="S101" s="164"/>
      <c r="T101" s="164"/>
      <c r="U101" s="164"/>
      <c r="V101" s="164"/>
      <c r="W101" s="164"/>
      <c r="X101" s="164"/>
      <c r="Y101" s="164"/>
      <c r="Z101" s="171"/>
      <c r="AA101" s="171"/>
      <c r="AB101" s="171"/>
      <c r="AC101" s="171"/>
      <c r="AD101" s="171"/>
      <c r="AE101" s="171"/>
      <c r="AF101" s="171"/>
      <c r="AG101" s="171"/>
      <c r="AH101" s="171"/>
      <c r="AI101" s="171"/>
      <c r="AJ101" s="171"/>
      <c r="AK101" s="171"/>
      <c r="AL101" s="171"/>
      <c r="AM101" s="171"/>
      <c r="AN101" s="171"/>
      <c r="AO101" s="164"/>
      <c r="AP101" s="164"/>
      <c r="AQ101" s="164"/>
      <c r="AR101" s="164"/>
      <c r="CI101" s="1"/>
      <c r="CJ101" s="1"/>
      <c r="CK101" s="1"/>
      <c r="CL101" s="1"/>
      <c r="CM101" s="1"/>
      <c r="CN101" s="1"/>
      <c r="CO101" s="1"/>
      <c r="CP101" s="1"/>
      <c r="CQ101" s="1"/>
    </row>
    <row r="102" spans="1:95" ht="21" x14ac:dyDescent="0.25">
      <c r="A102" s="639"/>
      <c r="B102" s="641"/>
      <c r="C102" s="246" t="s">
        <v>96</v>
      </c>
      <c r="D102" s="247"/>
      <c r="E102" s="244"/>
      <c r="F102" s="164"/>
      <c r="G102" s="164"/>
      <c r="H102" s="164"/>
      <c r="I102" s="164"/>
      <c r="J102" s="164"/>
      <c r="K102" s="164"/>
      <c r="L102" s="164"/>
      <c r="M102" s="164"/>
      <c r="N102" s="164"/>
      <c r="O102" s="164"/>
      <c r="P102" s="164"/>
      <c r="Q102" s="164"/>
      <c r="R102" s="164"/>
      <c r="S102" s="164"/>
      <c r="T102" s="164"/>
      <c r="U102" s="164"/>
      <c r="V102" s="164"/>
      <c r="W102" s="164"/>
      <c r="X102" s="164"/>
      <c r="Y102" s="164"/>
      <c r="Z102" s="171"/>
      <c r="AA102" s="171"/>
      <c r="AB102" s="171"/>
      <c r="AC102" s="171"/>
      <c r="AD102" s="171"/>
      <c r="AE102" s="171"/>
      <c r="AF102" s="171"/>
      <c r="AG102" s="171"/>
      <c r="AH102" s="171"/>
      <c r="AI102" s="171"/>
      <c r="AJ102" s="171"/>
      <c r="AK102" s="171"/>
      <c r="AL102" s="171"/>
      <c r="AM102" s="171"/>
      <c r="AN102" s="171"/>
      <c r="AO102" s="164"/>
      <c r="AP102" s="164"/>
      <c r="AQ102" s="164"/>
      <c r="AR102" s="164"/>
      <c r="CI102" s="1"/>
      <c r="CJ102" s="1"/>
      <c r="CK102" s="1"/>
      <c r="CL102" s="1"/>
      <c r="CM102" s="1"/>
      <c r="CN102" s="1"/>
      <c r="CO102" s="1"/>
      <c r="CP102" s="1"/>
      <c r="CQ102" s="1"/>
    </row>
    <row r="103" spans="1:95" ht="15.75" x14ac:dyDescent="0.25">
      <c r="A103" s="248" t="s">
        <v>228</v>
      </c>
      <c r="B103" s="97"/>
      <c r="C103" s="249"/>
      <c r="D103" s="250"/>
      <c r="E103" s="251"/>
      <c r="F103" s="252"/>
      <c r="G103" s="252"/>
      <c r="H103" s="253"/>
      <c r="I103" s="252"/>
      <c r="J103" s="65"/>
      <c r="K103" s="254"/>
      <c r="L103" s="255"/>
      <c r="M103" s="254"/>
      <c r="N103" s="254"/>
      <c r="O103" s="256"/>
      <c r="P103" s="65"/>
      <c r="Q103" s="254"/>
      <c r="R103" s="256"/>
      <c r="S103" s="65"/>
      <c r="T103" s="254"/>
      <c r="U103" s="65"/>
      <c r="V103" s="65"/>
      <c r="W103" s="256"/>
      <c r="X103" s="256"/>
      <c r="Y103" s="256"/>
      <c r="Z103" s="257"/>
      <c r="AA103" s="65"/>
      <c r="AB103" s="256"/>
      <c r="AC103" s="256"/>
      <c r="AD103" s="256"/>
      <c r="AE103" s="256"/>
      <c r="AF103" s="257"/>
      <c r="AG103" s="65"/>
      <c r="AH103" s="256"/>
      <c r="AI103" s="256"/>
      <c r="AJ103" s="256"/>
      <c r="AK103" s="65"/>
      <c r="AL103" s="254"/>
      <c r="AM103" s="256"/>
      <c r="AN103" s="254"/>
      <c r="AO103" s="258"/>
      <c r="AP103" s="65"/>
      <c r="AQ103" s="158"/>
      <c r="AR103" s="158"/>
      <c r="CI103" s="1"/>
      <c r="CJ103" s="1"/>
      <c r="CK103" s="1"/>
      <c r="CL103" s="1"/>
      <c r="CM103" s="1"/>
      <c r="CN103" s="1"/>
      <c r="CO103" s="1"/>
      <c r="CP103" s="1"/>
      <c r="CQ103" s="1"/>
    </row>
    <row r="104" spans="1:95" ht="18.75" customHeight="1" x14ac:dyDescent="0.25">
      <c r="A104" s="643" t="s">
        <v>81</v>
      </c>
      <c r="B104" s="668"/>
      <c r="C104" s="636" t="s">
        <v>2</v>
      </c>
      <c r="D104" s="637"/>
      <c r="E104" s="638"/>
      <c r="F104" s="621" t="s">
        <v>3</v>
      </c>
      <c r="G104" s="625"/>
      <c r="H104" s="625"/>
      <c r="I104" s="625"/>
      <c r="J104" s="625"/>
      <c r="K104" s="625"/>
      <c r="L104" s="625"/>
      <c r="M104" s="625"/>
      <c r="N104" s="625"/>
      <c r="O104" s="625"/>
      <c r="P104" s="625"/>
      <c r="Q104" s="625"/>
      <c r="R104" s="625"/>
      <c r="S104" s="625"/>
      <c r="T104" s="625"/>
      <c r="U104" s="625"/>
      <c r="V104" s="625"/>
      <c r="W104" s="625"/>
      <c r="X104" s="625"/>
      <c r="Y104" s="625"/>
      <c r="Z104" s="625"/>
      <c r="AA104" s="625"/>
      <c r="AB104" s="625"/>
      <c r="AC104" s="625"/>
      <c r="AD104" s="625"/>
      <c r="AE104" s="625"/>
      <c r="AF104" s="625"/>
      <c r="AG104" s="625"/>
      <c r="AH104" s="625"/>
      <c r="AI104" s="625"/>
      <c r="AJ104" s="625"/>
      <c r="AK104" s="625"/>
      <c r="AL104" s="625"/>
      <c r="AM104" s="622"/>
      <c r="AN104" s="618" t="s">
        <v>223</v>
      </c>
      <c r="AO104" s="259"/>
      <c r="AP104" s="164"/>
      <c r="AQ104" s="164"/>
      <c r="AR104" s="164"/>
      <c r="CI104" s="1"/>
      <c r="CJ104" s="1"/>
      <c r="CK104" s="1"/>
      <c r="CL104" s="1"/>
      <c r="CM104" s="1"/>
      <c r="CN104" s="1"/>
      <c r="CO104" s="1"/>
      <c r="CP104" s="1"/>
      <c r="CQ104" s="1"/>
    </row>
    <row r="105" spans="1:95" x14ac:dyDescent="0.25">
      <c r="A105" s="644"/>
      <c r="B105" s="669"/>
      <c r="C105" s="639"/>
      <c r="D105" s="640"/>
      <c r="E105" s="641"/>
      <c r="F105" s="621" t="s">
        <v>6</v>
      </c>
      <c r="G105" s="622"/>
      <c r="H105" s="621" t="s">
        <v>7</v>
      </c>
      <c r="I105" s="622"/>
      <c r="J105" s="621" t="s">
        <v>8</v>
      </c>
      <c r="K105" s="622"/>
      <c r="L105" s="621" t="s">
        <v>9</v>
      </c>
      <c r="M105" s="622"/>
      <c r="N105" s="621" t="s">
        <v>10</v>
      </c>
      <c r="O105" s="622"/>
      <c r="P105" s="623" t="s">
        <v>11</v>
      </c>
      <c r="Q105" s="624"/>
      <c r="R105" s="623" t="s">
        <v>12</v>
      </c>
      <c r="S105" s="624"/>
      <c r="T105" s="623" t="s">
        <v>13</v>
      </c>
      <c r="U105" s="624"/>
      <c r="V105" s="623" t="s">
        <v>14</v>
      </c>
      <c r="W105" s="624"/>
      <c r="X105" s="623" t="s">
        <v>15</v>
      </c>
      <c r="Y105" s="624"/>
      <c r="Z105" s="623" t="s">
        <v>16</v>
      </c>
      <c r="AA105" s="624"/>
      <c r="AB105" s="623" t="s">
        <v>17</v>
      </c>
      <c r="AC105" s="624"/>
      <c r="AD105" s="642" t="s">
        <v>18</v>
      </c>
      <c r="AE105" s="642"/>
      <c r="AF105" s="623" t="s">
        <v>19</v>
      </c>
      <c r="AG105" s="624"/>
      <c r="AH105" s="642" t="s">
        <v>20</v>
      </c>
      <c r="AI105" s="642"/>
      <c r="AJ105" s="623" t="s">
        <v>21</v>
      </c>
      <c r="AK105" s="624"/>
      <c r="AL105" s="642" t="s">
        <v>22</v>
      </c>
      <c r="AM105" s="624"/>
      <c r="AN105" s="619"/>
      <c r="AO105" s="99"/>
      <c r="AP105" s="99"/>
      <c r="AQ105" s="99"/>
      <c r="AR105" s="99"/>
      <c r="CI105" s="1"/>
      <c r="CJ105" s="1"/>
      <c r="CK105" s="1"/>
      <c r="CL105" s="1"/>
      <c r="CM105" s="1"/>
      <c r="CN105" s="1"/>
      <c r="CO105" s="1"/>
      <c r="CP105" s="1"/>
      <c r="CQ105" s="1"/>
    </row>
    <row r="106" spans="1:95" x14ac:dyDescent="0.25">
      <c r="A106" s="645"/>
      <c r="B106" s="670"/>
      <c r="C106" s="69" t="s">
        <v>27</v>
      </c>
      <c r="D106" s="70" t="s">
        <v>36</v>
      </c>
      <c r="E106" s="71" t="s">
        <v>29</v>
      </c>
      <c r="F106" s="108" t="s">
        <v>36</v>
      </c>
      <c r="G106" s="71" t="s">
        <v>29</v>
      </c>
      <c r="H106" s="108" t="s">
        <v>36</v>
      </c>
      <c r="I106" s="71" t="s">
        <v>29</v>
      </c>
      <c r="J106" s="108" t="s">
        <v>36</v>
      </c>
      <c r="K106" s="71" t="s">
        <v>29</v>
      </c>
      <c r="L106" s="108" t="s">
        <v>36</v>
      </c>
      <c r="M106" s="71" t="s">
        <v>29</v>
      </c>
      <c r="N106" s="108" t="s">
        <v>36</v>
      </c>
      <c r="O106" s="71" t="s">
        <v>29</v>
      </c>
      <c r="P106" s="108" t="s">
        <v>36</v>
      </c>
      <c r="Q106" s="71" t="s">
        <v>29</v>
      </c>
      <c r="R106" s="108" t="s">
        <v>36</v>
      </c>
      <c r="S106" s="71" t="s">
        <v>29</v>
      </c>
      <c r="T106" s="108" t="s">
        <v>36</v>
      </c>
      <c r="U106" s="71" t="s">
        <v>29</v>
      </c>
      <c r="V106" s="108" t="s">
        <v>36</v>
      </c>
      <c r="W106" s="71" t="s">
        <v>29</v>
      </c>
      <c r="X106" s="108" t="s">
        <v>36</v>
      </c>
      <c r="Y106" s="71" t="s">
        <v>29</v>
      </c>
      <c r="Z106" s="108" t="s">
        <v>36</v>
      </c>
      <c r="AA106" s="71" t="s">
        <v>29</v>
      </c>
      <c r="AB106" s="108" t="s">
        <v>36</v>
      </c>
      <c r="AC106" s="71" t="s">
        <v>29</v>
      </c>
      <c r="AD106" s="117" t="s">
        <v>36</v>
      </c>
      <c r="AE106" s="117" t="s">
        <v>29</v>
      </c>
      <c r="AF106" s="108" t="s">
        <v>36</v>
      </c>
      <c r="AG106" s="71" t="s">
        <v>29</v>
      </c>
      <c r="AH106" s="117" t="s">
        <v>36</v>
      </c>
      <c r="AI106" s="117" t="s">
        <v>29</v>
      </c>
      <c r="AJ106" s="108" t="s">
        <v>36</v>
      </c>
      <c r="AK106" s="71" t="s">
        <v>29</v>
      </c>
      <c r="AL106" s="117" t="s">
        <v>36</v>
      </c>
      <c r="AM106" s="71" t="s">
        <v>29</v>
      </c>
      <c r="AN106" s="620"/>
      <c r="AO106" s="260"/>
      <c r="AP106" s="99"/>
      <c r="AQ106" s="99"/>
      <c r="AR106" s="99"/>
      <c r="CI106" s="1"/>
      <c r="CJ106" s="1"/>
      <c r="CK106" s="1"/>
      <c r="CL106" s="1"/>
      <c r="CM106" s="1"/>
      <c r="CN106" s="1"/>
      <c r="CO106" s="1"/>
      <c r="CP106" s="1"/>
      <c r="CQ106" s="1"/>
    </row>
    <row r="107" spans="1:95" ht="21" customHeight="1" x14ac:dyDescent="0.25">
      <c r="A107" s="674" t="s">
        <v>97</v>
      </c>
      <c r="B107" s="675"/>
      <c r="C107" s="212">
        <f>SUM(D107+E107)</f>
        <v>0</v>
      </c>
      <c r="D107" s="261">
        <f t="shared" ref="D107:E109" si="19">SUM(F107+H107+J107+L107+N107+P107+R107+T107+V107+X107+Z107+AB107+AD107+AF107+AH107+AJ107+AL107)</f>
        <v>0</v>
      </c>
      <c r="E107" s="77">
        <f t="shared" si="19"/>
        <v>0</v>
      </c>
      <c r="F107" s="262"/>
      <c r="G107" s="263"/>
      <c r="H107" s="262"/>
      <c r="I107" s="263"/>
      <c r="J107" s="262"/>
      <c r="K107" s="263"/>
      <c r="L107" s="262"/>
      <c r="M107" s="263"/>
      <c r="N107" s="262"/>
      <c r="O107" s="263"/>
      <c r="P107" s="262"/>
      <c r="Q107" s="263"/>
      <c r="R107" s="262"/>
      <c r="S107" s="263"/>
      <c r="T107" s="262"/>
      <c r="U107" s="263"/>
      <c r="V107" s="262"/>
      <c r="W107" s="263"/>
      <c r="X107" s="262"/>
      <c r="Y107" s="263"/>
      <c r="Z107" s="262"/>
      <c r="AA107" s="263"/>
      <c r="AB107" s="262"/>
      <c r="AC107" s="263"/>
      <c r="AD107" s="264"/>
      <c r="AE107" s="265"/>
      <c r="AF107" s="262"/>
      <c r="AG107" s="263"/>
      <c r="AH107" s="264"/>
      <c r="AI107" s="265"/>
      <c r="AJ107" s="262"/>
      <c r="AK107" s="263"/>
      <c r="AL107" s="264"/>
      <c r="AM107" s="263"/>
      <c r="AN107" s="266"/>
      <c r="AO107" s="83"/>
      <c r="AP107" s="84"/>
      <c r="AQ107" s="84"/>
      <c r="AR107" s="84"/>
      <c r="CA107" s="2" t="str">
        <f>IF(C107=0,"",IF(AN107="",IF(C107="",""," No olvide escribir la columna Beneficiarios.-"),""))</f>
        <v/>
      </c>
      <c r="CB107" s="2" t="str">
        <f>IF(C107&lt;AN107," El número de Beneficiarios NO puede ser mayor que el Total.-","")</f>
        <v/>
      </c>
      <c r="CG107" s="2">
        <f>IF(C107&lt;AN107,1,0)</f>
        <v>0</v>
      </c>
      <c r="CH107" s="2" t="str">
        <f>IF(C107=0,"",IF(AN107="",IF(C107="","",1),0))</f>
        <v/>
      </c>
      <c r="CI107" s="1"/>
      <c r="CJ107" s="1"/>
      <c r="CK107" s="1"/>
      <c r="CL107" s="1"/>
      <c r="CM107" s="1"/>
      <c r="CN107" s="1"/>
      <c r="CO107" s="1"/>
      <c r="CP107" s="1"/>
      <c r="CQ107" s="1"/>
    </row>
    <row r="108" spans="1:95" ht="21" customHeight="1" x14ac:dyDescent="0.25">
      <c r="A108" s="676" t="s">
        <v>98</v>
      </c>
      <c r="B108" s="677"/>
      <c r="C108" s="75">
        <f>SUM(D108+E108)</f>
        <v>0</v>
      </c>
      <c r="D108" s="76">
        <f t="shared" si="19"/>
        <v>0</v>
      </c>
      <c r="E108" s="86">
        <f t="shared" si="19"/>
        <v>0</v>
      </c>
      <c r="F108" s="267"/>
      <c r="G108" s="268"/>
      <c r="H108" s="267"/>
      <c r="I108" s="268"/>
      <c r="J108" s="267"/>
      <c r="K108" s="268"/>
      <c r="L108" s="267"/>
      <c r="M108" s="268"/>
      <c r="N108" s="267"/>
      <c r="O108" s="268"/>
      <c r="P108" s="267"/>
      <c r="Q108" s="268"/>
      <c r="R108" s="267"/>
      <c r="S108" s="268"/>
      <c r="T108" s="267"/>
      <c r="U108" s="268"/>
      <c r="V108" s="267"/>
      <c r="W108" s="268"/>
      <c r="X108" s="267"/>
      <c r="Y108" s="268"/>
      <c r="Z108" s="267"/>
      <c r="AA108" s="268"/>
      <c r="AB108" s="267"/>
      <c r="AC108" s="268"/>
      <c r="AD108" s="269"/>
      <c r="AE108" s="270"/>
      <c r="AF108" s="267"/>
      <c r="AG108" s="268"/>
      <c r="AH108" s="269"/>
      <c r="AI108" s="270"/>
      <c r="AJ108" s="267"/>
      <c r="AK108" s="268"/>
      <c r="AL108" s="269"/>
      <c r="AM108" s="268"/>
      <c r="AN108" s="271"/>
      <c r="AO108" s="83"/>
      <c r="AP108" s="84"/>
      <c r="AQ108" s="84"/>
      <c r="AR108" s="84"/>
      <c r="CA108" s="2" t="str">
        <f>IF(C108=0,"",IF(AN108="",IF(C108="",""," No olvide escribir la columna Beneficiarios.-"),""))</f>
        <v/>
      </c>
      <c r="CB108" s="2" t="str">
        <f>IF(C108&lt;AN108," El número de Beneficiarios NO puede ser mayor que el Total.-","")</f>
        <v/>
      </c>
      <c r="CG108" s="2">
        <f>IF(C108&lt;AN108,1,0)</f>
        <v>0</v>
      </c>
      <c r="CH108" s="2" t="str">
        <f>IF(C108=0,"",IF(AN108="",IF(C108="","",1),0))</f>
        <v/>
      </c>
      <c r="CI108" s="1"/>
      <c r="CJ108" s="1"/>
      <c r="CK108" s="1"/>
      <c r="CL108" s="1"/>
      <c r="CM108" s="1"/>
      <c r="CN108" s="1"/>
      <c r="CO108" s="1"/>
      <c r="CP108" s="1"/>
      <c r="CQ108" s="1"/>
    </row>
    <row r="109" spans="1:95" ht="21" customHeight="1" x14ac:dyDescent="0.25">
      <c r="A109" s="678" t="s">
        <v>99</v>
      </c>
      <c r="B109" s="679"/>
      <c r="C109" s="91">
        <f>SUM(D109+E109)</f>
        <v>0</v>
      </c>
      <c r="D109" s="92">
        <f t="shared" si="19"/>
        <v>0</v>
      </c>
      <c r="E109" s="54">
        <f t="shared" si="19"/>
        <v>0</v>
      </c>
      <c r="F109" s="272"/>
      <c r="G109" s="273"/>
      <c r="H109" s="272"/>
      <c r="I109" s="273"/>
      <c r="J109" s="272"/>
      <c r="K109" s="273"/>
      <c r="L109" s="272"/>
      <c r="M109" s="273"/>
      <c r="N109" s="272"/>
      <c r="O109" s="273"/>
      <c r="P109" s="272"/>
      <c r="Q109" s="273"/>
      <c r="R109" s="272"/>
      <c r="S109" s="273"/>
      <c r="T109" s="272"/>
      <c r="U109" s="273"/>
      <c r="V109" s="272"/>
      <c r="W109" s="273"/>
      <c r="X109" s="272"/>
      <c r="Y109" s="273"/>
      <c r="Z109" s="272"/>
      <c r="AA109" s="273"/>
      <c r="AB109" s="272"/>
      <c r="AC109" s="273"/>
      <c r="AD109" s="274"/>
      <c r="AE109" s="275"/>
      <c r="AF109" s="272"/>
      <c r="AG109" s="273"/>
      <c r="AH109" s="274"/>
      <c r="AI109" s="275"/>
      <c r="AJ109" s="272"/>
      <c r="AK109" s="273"/>
      <c r="AL109" s="274"/>
      <c r="AM109" s="273"/>
      <c r="AN109" s="276"/>
      <c r="AO109" s="83"/>
      <c r="AP109" s="84"/>
      <c r="AQ109" s="84"/>
      <c r="AR109" s="84"/>
      <c r="CA109" s="2" t="str">
        <f>IF(C109=0,"",IF(AN109="",IF(C109="",""," No olvide escribir la columna Beneficiarios.-"),""))</f>
        <v/>
      </c>
      <c r="CB109" s="2" t="str">
        <f>IF(C109&lt;AN109," El número de Beneficiarios NO puede ser mayor que el Total.-","")</f>
        <v/>
      </c>
      <c r="CG109" s="2">
        <f>IF(C109&lt;AN109,1,0)</f>
        <v>0</v>
      </c>
      <c r="CH109" s="2" t="str">
        <f>IF(C109=0,"",IF(AN109="",IF(C109="","",1),0))</f>
        <v/>
      </c>
      <c r="CI109" s="1"/>
      <c r="CJ109" s="1"/>
      <c r="CK109" s="1"/>
      <c r="CL109" s="1"/>
      <c r="CM109" s="1"/>
      <c r="CN109" s="1"/>
      <c r="CO109" s="1"/>
      <c r="CP109" s="1"/>
      <c r="CQ109" s="1"/>
    </row>
    <row r="110" spans="1:95" x14ac:dyDescent="0.25">
      <c r="A110" s="176" t="s">
        <v>100</v>
      </c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19"/>
      <c r="AC110" s="20"/>
      <c r="AD110" s="20"/>
      <c r="AE110" s="20"/>
      <c r="AF110" s="20"/>
      <c r="AG110" s="20"/>
      <c r="AH110" s="158"/>
      <c r="AI110" s="158"/>
      <c r="AJ110" s="158"/>
      <c r="AK110" s="158"/>
      <c r="AL110" s="158"/>
      <c r="AM110" s="158"/>
      <c r="AN110" s="158"/>
      <c r="AO110" s="67"/>
      <c r="AP110" s="67"/>
      <c r="AQ110" s="67"/>
      <c r="AR110" s="67"/>
      <c r="CI110" s="1"/>
      <c r="CJ110" s="1"/>
      <c r="CK110" s="1"/>
      <c r="CL110" s="1"/>
      <c r="CM110" s="1"/>
      <c r="CN110" s="1"/>
      <c r="CO110" s="1"/>
      <c r="CP110" s="1"/>
      <c r="CQ110" s="1"/>
    </row>
    <row r="111" spans="1:95" ht="15" customHeight="1" x14ac:dyDescent="0.25">
      <c r="A111" s="643" t="s">
        <v>101</v>
      </c>
      <c r="B111" s="668"/>
      <c r="C111" s="643" t="s">
        <v>48</v>
      </c>
      <c r="D111" s="687"/>
      <c r="E111" s="668"/>
      <c r="F111" s="621" t="s">
        <v>102</v>
      </c>
      <c r="G111" s="622"/>
      <c r="H111" s="688" t="s">
        <v>103</v>
      </c>
      <c r="I111" s="622"/>
      <c r="J111" s="621" t="s">
        <v>104</v>
      </c>
      <c r="K111" s="622"/>
      <c r="L111" s="621" t="s">
        <v>105</v>
      </c>
      <c r="M111" s="622"/>
      <c r="N111" s="621" t="s">
        <v>106</v>
      </c>
      <c r="O111" s="622"/>
      <c r="P111" s="623" t="s">
        <v>107</v>
      </c>
      <c r="Q111" s="624"/>
      <c r="R111" s="623" t="s">
        <v>108</v>
      </c>
      <c r="S111" s="624"/>
      <c r="T111" s="623" t="s">
        <v>109</v>
      </c>
      <c r="U111" s="642"/>
      <c r="V111" s="623" t="s">
        <v>110</v>
      </c>
      <c r="W111" s="642"/>
      <c r="X111" s="685" t="s">
        <v>111</v>
      </c>
      <c r="Y111" s="680" t="s">
        <v>112</v>
      </c>
      <c r="Z111" s="642"/>
      <c r="AA111" s="642"/>
      <c r="AB111" s="624"/>
      <c r="AC111" s="681" t="s">
        <v>113</v>
      </c>
      <c r="AD111" s="682"/>
      <c r="AE111" s="642" t="s">
        <v>114</v>
      </c>
      <c r="AF111" s="642"/>
      <c r="AG111" s="642"/>
      <c r="AH111" s="624"/>
      <c r="AI111" s="618" t="s">
        <v>229</v>
      </c>
      <c r="AJ111" s="68"/>
      <c r="AK111" s="68"/>
      <c r="AL111" s="68"/>
      <c r="AM111" s="68"/>
      <c r="AN111" s="68"/>
      <c r="AO111" s="68"/>
      <c r="AP111" s="68"/>
      <c r="AQ111" s="68"/>
      <c r="AR111" s="68"/>
      <c r="CI111" s="1"/>
      <c r="CJ111" s="1"/>
      <c r="CK111" s="1"/>
      <c r="CL111" s="1"/>
      <c r="CM111" s="1"/>
      <c r="CN111" s="1"/>
      <c r="CO111" s="1"/>
      <c r="CP111" s="1"/>
      <c r="CQ111" s="1"/>
    </row>
    <row r="112" spans="1:95" ht="21" x14ac:dyDescent="0.25">
      <c r="A112" s="645"/>
      <c r="B112" s="670"/>
      <c r="C112" s="69" t="s">
        <v>27</v>
      </c>
      <c r="D112" s="70" t="s">
        <v>28</v>
      </c>
      <c r="E112" s="277" t="s">
        <v>29</v>
      </c>
      <c r="F112" s="72" t="s">
        <v>36</v>
      </c>
      <c r="G112" s="278" t="s">
        <v>29</v>
      </c>
      <c r="H112" s="72" t="s">
        <v>36</v>
      </c>
      <c r="I112" s="278" t="s">
        <v>29</v>
      </c>
      <c r="J112" s="72" t="s">
        <v>36</v>
      </c>
      <c r="K112" s="278" t="s">
        <v>29</v>
      </c>
      <c r="L112" s="72" t="s">
        <v>36</v>
      </c>
      <c r="M112" s="278" t="s">
        <v>29</v>
      </c>
      <c r="N112" s="72" t="s">
        <v>36</v>
      </c>
      <c r="O112" s="278" t="s">
        <v>29</v>
      </c>
      <c r="P112" s="72" t="s">
        <v>36</v>
      </c>
      <c r="Q112" s="278" t="s">
        <v>29</v>
      </c>
      <c r="R112" s="72" t="s">
        <v>36</v>
      </c>
      <c r="S112" s="278" t="s">
        <v>29</v>
      </c>
      <c r="T112" s="72" t="s">
        <v>36</v>
      </c>
      <c r="U112" s="279" t="s">
        <v>29</v>
      </c>
      <c r="V112" s="72" t="s">
        <v>36</v>
      </c>
      <c r="W112" s="279" t="s">
        <v>29</v>
      </c>
      <c r="X112" s="686"/>
      <c r="Y112" s="280" t="s">
        <v>115</v>
      </c>
      <c r="Z112" s="281" t="s">
        <v>116</v>
      </c>
      <c r="AA112" s="282" t="s">
        <v>117</v>
      </c>
      <c r="AB112" s="160" t="s">
        <v>118</v>
      </c>
      <c r="AC112" s="283" t="s">
        <v>119</v>
      </c>
      <c r="AD112" s="284" t="s">
        <v>120</v>
      </c>
      <c r="AE112" s="285" t="s">
        <v>121</v>
      </c>
      <c r="AF112" s="160" t="s">
        <v>122</v>
      </c>
      <c r="AG112" s="286" t="s">
        <v>123</v>
      </c>
      <c r="AH112" s="160" t="s">
        <v>124</v>
      </c>
      <c r="AI112" s="620"/>
      <c r="AJ112" s="68"/>
      <c r="AK112" s="68"/>
      <c r="AL112" s="68"/>
      <c r="AM112" s="68"/>
      <c r="AN112" s="68"/>
      <c r="AO112" s="68"/>
      <c r="AP112" s="68"/>
      <c r="AQ112" s="68"/>
      <c r="AR112" s="68"/>
      <c r="CI112" s="1"/>
      <c r="CJ112" s="1"/>
      <c r="CK112" s="1"/>
      <c r="CL112" s="1"/>
      <c r="CM112" s="1"/>
      <c r="CN112" s="1"/>
      <c r="CO112" s="1"/>
      <c r="CP112" s="1"/>
      <c r="CQ112" s="1"/>
    </row>
    <row r="113" spans="1:95" x14ac:dyDescent="0.25">
      <c r="A113" s="674" t="s">
        <v>125</v>
      </c>
      <c r="B113" s="675"/>
      <c r="C113" s="103">
        <f>SUM(D113+E113)</f>
        <v>0</v>
      </c>
      <c r="D113" s="104">
        <f>SUM(F113+H113+J113+L113+N113+P113+R113+T113+V113)</f>
        <v>0</v>
      </c>
      <c r="E113" s="31">
        <f>SUM(G113+I113+K113+M113+O113+Q113+S113+U113+W113)</f>
        <v>0</v>
      </c>
      <c r="F113" s="185"/>
      <c r="G113" s="287"/>
      <c r="H113" s="184"/>
      <c r="I113" s="187"/>
      <c r="J113" s="185"/>
      <c r="K113" s="287"/>
      <c r="L113" s="184"/>
      <c r="M113" s="187"/>
      <c r="N113" s="185"/>
      <c r="O113" s="287"/>
      <c r="P113" s="184"/>
      <c r="Q113" s="187"/>
      <c r="R113" s="185"/>
      <c r="S113" s="287"/>
      <c r="T113" s="184"/>
      <c r="U113" s="187"/>
      <c r="V113" s="185"/>
      <c r="W113" s="288"/>
      <c r="X113" s="186"/>
      <c r="Y113" s="289"/>
      <c r="Z113" s="184"/>
      <c r="AA113" s="290"/>
      <c r="AB113" s="291"/>
      <c r="AC113" s="288"/>
      <c r="AD113" s="292"/>
      <c r="AE113" s="289"/>
      <c r="AF113" s="188"/>
      <c r="AG113" s="188"/>
      <c r="AH113" s="188"/>
      <c r="AI113" s="188"/>
      <c r="AJ113" s="83"/>
      <c r="AK113" s="84"/>
      <c r="AL113" s="84"/>
      <c r="AM113" s="84"/>
      <c r="AN113" s="84"/>
      <c r="AO113" s="84"/>
      <c r="AP113" s="84"/>
      <c r="AQ113" s="84"/>
      <c r="AR113" s="84"/>
      <c r="CA113" s="2" t="str">
        <f>IF(C113&lt;&gt;SUM(Y113+Z113),"El nº de atenciones por violencia intrafamiliar  debe ser igual a la sumatoria de Pareja/Ex Pareja y Familiar","")</f>
        <v/>
      </c>
      <c r="CG113" s="2">
        <f>IF(C113&lt;&gt;SUM(Y113+Z113),1,0)</f>
        <v>0</v>
      </c>
      <c r="CH113" s="2">
        <v>0</v>
      </c>
      <c r="CJ113" s="1"/>
      <c r="CK113" s="1"/>
      <c r="CL113" s="1"/>
      <c r="CM113" s="1"/>
      <c r="CN113" s="1"/>
      <c r="CO113" s="1"/>
      <c r="CP113" s="1"/>
      <c r="CQ113" s="1"/>
    </row>
    <row r="114" spans="1:95" x14ac:dyDescent="0.25">
      <c r="A114" s="683" t="s">
        <v>126</v>
      </c>
      <c r="B114" s="684"/>
      <c r="C114" s="293">
        <f>SUM(D114+E114)</f>
        <v>0</v>
      </c>
      <c r="D114" s="294">
        <f>SUM(F114+H114+J114+L114+N114+P114+R114+T114+V114)</f>
        <v>0</v>
      </c>
      <c r="E114" s="295">
        <f>SUM(G114+I114+K114+M114+O114+Q114+S114+U114+W114)</f>
        <v>0</v>
      </c>
      <c r="F114" s="296"/>
      <c r="G114" s="297"/>
      <c r="H114" s="298"/>
      <c r="I114" s="299"/>
      <c r="J114" s="296"/>
      <c r="K114" s="297"/>
      <c r="L114" s="298"/>
      <c r="M114" s="299"/>
      <c r="N114" s="296"/>
      <c r="O114" s="297"/>
      <c r="P114" s="298"/>
      <c r="Q114" s="299"/>
      <c r="R114" s="296"/>
      <c r="S114" s="297"/>
      <c r="T114" s="298"/>
      <c r="U114" s="299"/>
      <c r="V114" s="296"/>
      <c r="W114" s="300"/>
      <c r="X114" s="301"/>
      <c r="Y114" s="302"/>
      <c r="Z114" s="303"/>
      <c r="AA114" s="304"/>
      <c r="AB114" s="304"/>
      <c r="AC114" s="301"/>
      <c r="AD114" s="305"/>
      <c r="AE114" s="306"/>
      <c r="AF114" s="307"/>
      <c r="AG114" s="307"/>
      <c r="AH114" s="307"/>
      <c r="AI114" s="307"/>
      <c r="AJ114" s="83"/>
      <c r="AK114" s="84"/>
      <c r="AL114" s="84"/>
      <c r="AM114" s="84"/>
      <c r="AN114" s="84"/>
      <c r="AO114" s="84"/>
      <c r="AP114" s="84"/>
      <c r="AQ114" s="84"/>
      <c r="AR114" s="84"/>
      <c r="CA114" s="2" t="str">
        <f>IF(C114&lt;&gt;SUM(AA114+AB114),"El nº de atenciones de Otras Violencias debe ser igual a la sumatoria de Conocidos y Desconocidos","")</f>
        <v/>
      </c>
      <c r="CG114" s="2">
        <f>IF(C114&lt;&gt;SUM(AA114+AB114),1,0)</f>
        <v>0</v>
      </c>
      <c r="CH114" s="2">
        <v>0</v>
      </c>
      <c r="CJ114" s="1"/>
      <c r="CK114" s="1"/>
      <c r="CL114" s="1"/>
      <c r="CM114" s="1"/>
      <c r="CN114" s="1"/>
      <c r="CO114" s="1"/>
      <c r="CP114" s="1"/>
      <c r="CQ114" s="1"/>
    </row>
    <row r="115" spans="1:95" x14ac:dyDescent="0.25">
      <c r="A115" s="176" t="s">
        <v>127</v>
      </c>
      <c r="B115" s="308"/>
      <c r="C115" s="308"/>
      <c r="D115" s="176"/>
      <c r="E115" s="176"/>
      <c r="F115" s="176"/>
      <c r="G115" s="176"/>
      <c r="H115" s="176"/>
      <c r="I115" s="176"/>
      <c r="J115" s="176"/>
      <c r="K115" s="176"/>
      <c r="L115" s="176"/>
      <c r="M115" s="176"/>
      <c r="N115" s="176"/>
      <c r="O115" s="176"/>
      <c r="P115" s="176"/>
      <c r="Q115" s="176"/>
      <c r="R115" s="176"/>
      <c r="S115" s="176"/>
      <c r="T115" s="176"/>
      <c r="U115" s="20"/>
      <c r="V115" s="20"/>
      <c r="W115" s="20"/>
      <c r="X115" s="158"/>
      <c r="Y115" s="158"/>
      <c r="Z115" s="158"/>
      <c r="AA115" s="309"/>
      <c r="AB115" s="158"/>
      <c r="AC115" s="158"/>
      <c r="AD115" s="158"/>
      <c r="AE115" s="158"/>
      <c r="AF115" s="158"/>
      <c r="AG115" s="158"/>
      <c r="AH115" s="158"/>
      <c r="AI115" s="158"/>
      <c r="AJ115" s="67"/>
      <c r="AK115" s="67"/>
      <c r="AL115" s="67"/>
      <c r="AM115" s="67"/>
      <c r="AN115" s="67"/>
      <c r="AO115" s="67"/>
      <c r="AP115" s="67"/>
      <c r="AQ115" s="67"/>
      <c r="AR115" s="67"/>
      <c r="CJ115" s="1"/>
      <c r="CK115" s="1"/>
      <c r="CL115" s="1"/>
      <c r="CM115" s="1"/>
      <c r="CN115" s="1"/>
      <c r="CO115" s="1"/>
      <c r="CP115" s="1"/>
      <c r="CQ115" s="1"/>
    </row>
    <row r="116" spans="1:95" ht="15" customHeight="1" x14ac:dyDescent="0.25">
      <c r="A116" s="643" t="s">
        <v>101</v>
      </c>
      <c r="B116" s="668"/>
      <c r="C116" s="633" t="s">
        <v>48</v>
      </c>
      <c r="D116" s="621" t="s">
        <v>3</v>
      </c>
      <c r="E116" s="625"/>
      <c r="F116" s="625"/>
      <c r="G116" s="625"/>
      <c r="H116" s="625"/>
      <c r="I116" s="625"/>
      <c r="J116" s="625"/>
      <c r="K116" s="625"/>
      <c r="L116" s="625"/>
      <c r="M116" s="622"/>
      <c r="N116" s="621" t="s">
        <v>128</v>
      </c>
      <c r="O116" s="622"/>
      <c r="P116" s="618" t="s">
        <v>223</v>
      </c>
      <c r="Q116" s="20"/>
      <c r="R116" s="112"/>
      <c r="S116" s="112"/>
      <c r="T116" s="112"/>
      <c r="U116" s="112"/>
      <c r="V116" s="112"/>
      <c r="W116" s="112"/>
      <c r="X116" s="171"/>
      <c r="Y116" s="171"/>
      <c r="Z116" s="171"/>
      <c r="AA116" s="171"/>
      <c r="AB116" s="171"/>
      <c r="AC116" s="171"/>
      <c r="AD116" s="171"/>
      <c r="AE116" s="171"/>
      <c r="AF116" s="171"/>
      <c r="AG116" s="171"/>
      <c r="AH116" s="171"/>
      <c r="AI116" s="171"/>
      <c r="AJ116" s="68"/>
      <c r="AK116" s="68"/>
      <c r="AL116" s="68"/>
      <c r="AM116" s="68"/>
      <c r="AN116" s="68"/>
      <c r="AO116" s="68"/>
      <c r="AP116" s="68"/>
      <c r="AQ116" s="68"/>
      <c r="AR116" s="68"/>
      <c r="CJ116" s="1"/>
      <c r="CK116" s="1"/>
      <c r="CL116" s="1"/>
      <c r="CM116" s="1"/>
      <c r="CN116" s="1"/>
      <c r="CO116" s="1"/>
      <c r="CP116" s="1"/>
      <c r="CQ116" s="1"/>
    </row>
    <row r="117" spans="1:95" ht="21" x14ac:dyDescent="0.25">
      <c r="A117" s="645"/>
      <c r="B117" s="670"/>
      <c r="C117" s="635"/>
      <c r="D117" s="310" t="s">
        <v>6</v>
      </c>
      <c r="E117" s="310" t="s">
        <v>7</v>
      </c>
      <c r="F117" s="178" t="s">
        <v>8</v>
      </c>
      <c r="G117" s="178" t="s">
        <v>9</v>
      </c>
      <c r="H117" s="178" t="s">
        <v>10</v>
      </c>
      <c r="I117" s="178" t="s">
        <v>129</v>
      </c>
      <c r="J117" s="178" t="s">
        <v>130</v>
      </c>
      <c r="K117" s="178" t="s">
        <v>131</v>
      </c>
      <c r="L117" s="178" t="s">
        <v>132</v>
      </c>
      <c r="M117" s="278" t="s">
        <v>133</v>
      </c>
      <c r="N117" s="72" t="s">
        <v>28</v>
      </c>
      <c r="O117" s="71" t="s">
        <v>29</v>
      </c>
      <c r="P117" s="620"/>
      <c r="Q117" s="20"/>
      <c r="R117" s="112"/>
      <c r="S117" s="112"/>
      <c r="T117" s="112"/>
      <c r="U117" s="112"/>
      <c r="V117" s="112"/>
      <c r="W117" s="112"/>
      <c r="X117" s="171"/>
      <c r="Y117" s="171"/>
      <c r="Z117" s="171"/>
      <c r="AA117" s="171"/>
      <c r="AB117" s="171"/>
      <c r="AC117" s="171"/>
      <c r="AD117" s="171"/>
      <c r="AE117" s="171"/>
      <c r="AF117" s="171"/>
      <c r="AG117" s="171"/>
      <c r="AH117" s="171"/>
      <c r="AI117" s="171"/>
      <c r="AJ117" s="171"/>
      <c r="AK117" s="171"/>
      <c r="AL117" s="171"/>
      <c r="AM117" s="171"/>
      <c r="AN117" s="171"/>
      <c r="AO117" s="171"/>
      <c r="AP117" s="171"/>
      <c r="AQ117" s="171"/>
      <c r="AR117" s="171"/>
      <c r="CJ117" s="1"/>
      <c r="CK117" s="1"/>
      <c r="CL117" s="1"/>
      <c r="CM117" s="1"/>
      <c r="CN117" s="1"/>
      <c r="CO117" s="1"/>
      <c r="CP117" s="1"/>
      <c r="CQ117" s="1"/>
    </row>
    <row r="118" spans="1:95" ht="15.75" customHeight="1" x14ac:dyDescent="0.25">
      <c r="A118" s="618" t="s">
        <v>134</v>
      </c>
      <c r="B118" s="311" t="s">
        <v>135</v>
      </c>
      <c r="C118" s="312">
        <f>SUM(F118:K118)</f>
        <v>0</v>
      </c>
      <c r="D118" s="313"/>
      <c r="E118" s="313"/>
      <c r="F118" s="38"/>
      <c r="G118" s="38"/>
      <c r="H118" s="38"/>
      <c r="I118" s="38"/>
      <c r="J118" s="38"/>
      <c r="K118" s="38"/>
      <c r="L118" s="313"/>
      <c r="M118" s="314"/>
      <c r="N118" s="315"/>
      <c r="O118" s="33"/>
      <c r="P118" s="106"/>
      <c r="Q118" s="83"/>
      <c r="R118" s="84"/>
      <c r="S118" s="84"/>
      <c r="T118" s="84"/>
      <c r="U118" s="84"/>
      <c r="V118" s="84"/>
      <c r="W118" s="84"/>
      <c r="X118" s="84"/>
      <c r="Y118" s="84"/>
      <c r="Z118" s="84"/>
      <c r="AA118" s="84"/>
      <c r="AB118" s="84"/>
      <c r="AC118" s="68"/>
      <c r="AD118" s="68"/>
      <c r="AE118" s="68"/>
      <c r="AF118" s="171"/>
      <c r="AG118" s="171"/>
      <c r="AH118" s="171"/>
      <c r="AI118" s="171"/>
      <c r="AJ118" s="171"/>
      <c r="AK118" s="171"/>
      <c r="AL118" s="171"/>
      <c r="AM118" s="171"/>
      <c r="AN118" s="171"/>
      <c r="AO118" s="171"/>
      <c r="AP118" s="171"/>
      <c r="AQ118" s="171"/>
      <c r="AR118" s="171"/>
      <c r="CA118" s="2" t="str">
        <f>IF(C118&lt;&gt;O118," El número atenciones según sexo NO puede ser diferente al Total.","")</f>
        <v/>
      </c>
      <c r="CB118" s="2" t="str">
        <f>IF(C118=0,"",IF(P118="",IF(C118="",""," No olvide escribir la columna Beneficiarios."),""))</f>
        <v/>
      </c>
      <c r="CC118" s="2" t="str">
        <f>IF(C118&lt;P118," El número de Beneficiarios NO puede ser mayor que el Total.","")</f>
        <v/>
      </c>
      <c r="CG118" s="2">
        <f>IF(C118&lt;&gt;O118,1,0)</f>
        <v>0</v>
      </c>
      <c r="CH118" s="2">
        <f>IF(C118&lt;P118,1,0)</f>
        <v>0</v>
      </c>
      <c r="CI118" s="2" t="str">
        <f>IF(C118=0,"",IF(P118="",IF(C118="","",1),0))</f>
        <v/>
      </c>
      <c r="CJ118" s="1"/>
      <c r="CK118" s="1"/>
      <c r="CL118" s="1"/>
      <c r="CM118" s="1"/>
      <c r="CN118" s="1"/>
      <c r="CO118" s="1"/>
      <c r="CP118" s="1"/>
      <c r="CQ118" s="1"/>
    </row>
    <row r="119" spans="1:95" ht="15.75" customHeight="1" x14ac:dyDescent="0.25">
      <c r="A119" s="620"/>
      <c r="B119" s="316" t="s">
        <v>136</v>
      </c>
      <c r="C119" s="317">
        <f>SUM(F119:K119)</f>
        <v>0</v>
      </c>
      <c r="D119" s="62"/>
      <c r="E119" s="62"/>
      <c r="F119" s="58"/>
      <c r="G119" s="318"/>
      <c r="H119" s="318"/>
      <c r="I119" s="318"/>
      <c r="J119" s="318"/>
      <c r="K119" s="318"/>
      <c r="L119" s="62"/>
      <c r="M119" s="63"/>
      <c r="N119" s="61"/>
      <c r="O119" s="56"/>
      <c r="P119" s="94"/>
      <c r="Q119" s="83"/>
      <c r="R119" s="84"/>
      <c r="S119" s="84"/>
      <c r="T119" s="84"/>
      <c r="U119" s="84"/>
      <c r="V119" s="84"/>
      <c r="W119" s="84"/>
      <c r="X119" s="84"/>
      <c r="Y119" s="84"/>
      <c r="Z119" s="84"/>
      <c r="AA119" s="84"/>
      <c r="AB119" s="84"/>
      <c r="AC119" s="68"/>
      <c r="AD119" s="68"/>
      <c r="AE119" s="68"/>
      <c r="AF119" s="171"/>
      <c r="AG119" s="171"/>
      <c r="AH119" s="171"/>
      <c r="AI119" s="171"/>
      <c r="AJ119" s="171"/>
      <c r="AK119" s="171"/>
      <c r="AL119" s="171"/>
      <c r="AM119" s="171"/>
      <c r="AN119" s="171"/>
      <c r="AO119" s="171"/>
      <c r="AP119" s="171"/>
      <c r="AQ119" s="171"/>
      <c r="AR119" s="171"/>
      <c r="CA119" s="2" t="str">
        <f>IF(C119&lt;&gt;O119," El número atenciones según sexo NO puede ser diferente al Total.","")</f>
        <v/>
      </c>
      <c r="CB119" s="2" t="str">
        <f>IF(C119=0,"",IF(P119="",IF(C119="",""," No olvide escribir la columna Beneficiarios."),""))</f>
        <v/>
      </c>
      <c r="CC119" s="2" t="str">
        <f>IF(C119&lt;P119," El número de Beneficiarios NO puede ser mayor que el Total.","")</f>
        <v/>
      </c>
      <c r="CG119" s="2">
        <f>IF(C119&lt;&gt;O119,1,0)</f>
        <v>0</v>
      </c>
      <c r="CH119" s="2">
        <f>IF(C119&lt;P119,1,0)</f>
        <v>0</v>
      </c>
      <c r="CI119" s="2" t="str">
        <f>IF(C119=0,"",IF(P119="",IF(C119="","",1),0))</f>
        <v/>
      </c>
      <c r="CJ119" s="1"/>
      <c r="CK119" s="1"/>
      <c r="CL119" s="1"/>
      <c r="CM119" s="1"/>
      <c r="CN119" s="1"/>
      <c r="CO119" s="1"/>
      <c r="CP119" s="1"/>
      <c r="CQ119" s="1"/>
    </row>
    <row r="120" spans="1:95" x14ac:dyDescent="0.25">
      <c r="A120" s="96" t="s">
        <v>137</v>
      </c>
      <c r="B120" s="96"/>
      <c r="C120" s="96"/>
      <c r="D120" s="96"/>
      <c r="E120" s="96"/>
      <c r="F120" s="96"/>
      <c r="G120" s="96"/>
      <c r="H120" s="96"/>
      <c r="I120" s="176"/>
      <c r="J120" s="176"/>
      <c r="K120" s="176"/>
      <c r="L120" s="176"/>
      <c r="M120" s="176"/>
      <c r="N120" s="176"/>
      <c r="O120" s="20"/>
      <c r="P120" s="20"/>
      <c r="Q120" s="66"/>
      <c r="R120" s="66"/>
      <c r="S120" s="66"/>
      <c r="T120" s="66"/>
      <c r="U120" s="66"/>
      <c r="V120" s="66"/>
      <c r="W120" s="66"/>
      <c r="X120" s="67"/>
      <c r="Y120" s="67"/>
      <c r="Z120" s="67"/>
      <c r="AA120" s="67"/>
      <c r="AB120" s="67"/>
      <c r="AC120" s="67"/>
      <c r="AD120" s="67"/>
      <c r="AE120" s="67"/>
      <c r="AF120" s="158"/>
      <c r="AG120" s="158"/>
      <c r="AH120" s="158"/>
      <c r="AI120" s="158"/>
      <c r="AJ120" s="158"/>
      <c r="AK120" s="158"/>
      <c r="AL120" s="158"/>
      <c r="AM120" s="158"/>
      <c r="AN120" s="158"/>
      <c r="AO120" s="158"/>
      <c r="AP120" s="158"/>
      <c r="AQ120" s="158"/>
      <c r="AR120" s="158"/>
      <c r="CJ120" s="1"/>
      <c r="CK120" s="1"/>
      <c r="CL120" s="1"/>
      <c r="CM120" s="1"/>
      <c r="CN120" s="1"/>
      <c r="CO120" s="1"/>
      <c r="CP120" s="1"/>
      <c r="CQ120" s="1"/>
    </row>
    <row r="121" spans="1:95" x14ac:dyDescent="0.25">
      <c r="A121" s="618" t="s">
        <v>138</v>
      </c>
      <c r="B121" s="618" t="s">
        <v>139</v>
      </c>
      <c r="C121" s="162"/>
      <c r="D121" s="319"/>
      <c r="E121" s="167"/>
      <c r="F121" s="162"/>
      <c r="G121" s="162"/>
      <c r="H121" s="167"/>
      <c r="I121" s="167"/>
      <c r="J121" s="167"/>
      <c r="K121" s="167"/>
      <c r="L121" s="167"/>
      <c r="M121" s="167"/>
      <c r="N121" s="167"/>
      <c r="O121" s="167"/>
      <c r="P121" s="167"/>
      <c r="Q121" s="167"/>
      <c r="R121" s="167"/>
      <c r="S121" s="167"/>
      <c r="T121" s="167"/>
      <c r="U121" s="167"/>
      <c r="V121" s="167"/>
      <c r="W121" s="167"/>
      <c r="X121" s="171"/>
      <c r="Y121" s="171"/>
      <c r="Z121" s="171"/>
      <c r="AA121" s="171"/>
      <c r="AB121" s="171"/>
      <c r="AC121" s="171"/>
      <c r="AD121" s="171"/>
      <c r="AE121" s="171"/>
      <c r="AF121" s="171"/>
      <c r="AG121" s="171"/>
      <c r="AH121" s="171"/>
      <c r="AI121" s="171"/>
      <c r="AJ121" s="171"/>
      <c r="AK121" s="171"/>
      <c r="AL121" s="171"/>
      <c r="AM121" s="171"/>
      <c r="AN121" s="171"/>
      <c r="AO121" s="171"/>
      <c r="AP121" s="171"/>
      <c r="AQ121" s="171"/>
      <c r="AR121" s="171"/>
      <c r="CJ121" s="1"/>
      <c r="CK121" s="1"/>
      <c r="CL121" s="1"/>
      <c r="CM121" s="1"/>
      <c r="CN121" s="1"/>
      <c r="CO121" s="1"/>
      <c r="CP121" s="1"/>
      <c r="CQ121" s="1"/>
    </row>
    <row r="122" spans="1:95" x14ac:dyDescent="0.25">
      <c r="A122" s="620"/>
      <c r="B122" s="620"/>
      <c r="C122" s="162"/>
      <c r="D122" s="319"/>
      <c r="E122" s="167"/>
      <c r="F122" s="162"/>
      <c r="G122" s="162"/>
      <c r="H122" s="167"/>
      <c r="I122" s="167"/>
      <c r="J122" s="167"/>
      <c r="K122" s="167"/>
      <c r="L122" s="167"/>
      <c r="M122" s="167"/>
      <c r="N122" s="167"/>
      <c r="O122" s="167"/>
      <c r="P122" s="167"/>
      <c r="Q122" s="167"/>
      <c r="R122" s="167"/>
      <c r="S122" s="167"/>
      <c r="T122" s="167"/>
      <c r="U122" s="167"/>
      <c r="V122" s="167"/>
      <c r="W122" s="167"/>
      <c r="X122" s="171"/>
      <c r="Y122" s="171"/>
      <c r="Z122" s="171"/>
      <c r="AA122" s="171"/>
      <c r="AB122" s="171"/>
      <c r="AC122" s="171"/>
      <c r="AD122" s="171"/>
      <c r="AE122" s="171"/>
      <c r="AF122" s="171"/>
      <c r="AG122" s="171"/>
      <c r="AH122" s="171"/>
      <c r="AI122" s="171"/>
      <c r="AJ122" s="171"/>
      <c r="AK122" s="171"/>
      <c r="AL122" s="171"/>
      <c r="AM122" s="171"/>
      <c r="AN122" s="171"/>
      <c r="AO122" s="171"/>
      <c r="AP122" s="171"/>
      <c r="AQ122" s="171"/>
      <c r="AR122" s="171"/>
      <c r="CJ122" s="1"/>
      <c r="CK122" s="1"/>
      <c r="CL122" s="1"/>
      <c r="CM122" s="1"/>
      <c r="CN122" s="1"/>
      <c r="CO122" s="1"/>
      <c r="CP122" s="1"/>
      <c r="CQ122" s="1"/>
    </row>
    <row r="123" spans="1:95" x14ac:dyDescent="0.25">
      <c r="A123" s="320" t="s">
        <v>140</v>
      </c>
      <c r="B123" s="106"/>
      <c r="C123" s="162"/>
      <c r="D123" s="162"/>
      <c r="E123" s="162"/>
      <c r="F123" s="162"/>
      <c r="G123" s="162"/>
      <c r="H123" s="167"/>
      <c r="I123" s="167"/>
      <c r="J123" s="167"/>
      <c r="K123" s="167"/>
      <c r="L123" s="167"/>
      <c r="M123" s="167"/>
      <c r="N123" s="167"/>
      <c r="O123" s="167"/>
      <c r="P123" s="167"/>
      <c r="Q123" s="167"/>
      <c r="R123" s="167"/>
      <c r="S123" s="167"/>
      <c r="T123" s="167"/>
      <c r="U123" s="167"/>
      <c r="V123" s="167"/>
      <c r="W123" s="167"/>
      <c r="X123" s="171"/>
      <c r="Y123" s="171"/>
      <c r="Z123" s="171"/>
      <c r="AA123" s="171"/>
      <c r="AB123" s="171"/>
      <c r="AC123" s="171"/>
      <c r="AD123" s="171"/>
      <c r="AE123" s="171"/>
      <c r="AF123" s="171"/>
      <c r="AG123" s="171"/>
      <c r="AH123" s="171"/>
      <c r="AI123" s="171"/>
      <c r="AJ123" s="171"/>
      <c r="AK123" s="171"/>
      <c r="AL123" s="171"/>
      <c r="AM123" s="171"/>
      <c r="AN123" s="171"/>
      <c r="AO123" s="171"/>
      <c r="AP123" s="171"/>
      <c r="AQ123" s="171"/>
      <c r="AR123" s="171"/>
      <c r="CJ123" s="1"/>
      <c r="CK123" s="1"/>
      <c r="CL123" s="1"/>
      <c r="CM123" s="1"/>
      <c r="CN123" s="1"/>
      <c r="CO123" s="1"/>
      <c r="CP123" s="1"/>
      <c r="CQ123" s="1"/>
    </row>
    <row r="124" spans="1:95" x14ac:dyDescent="0.25">
      <c r="A124" s="321" t="s">
        <v>141</v>
      </c>
      <c r="B124" s="82"/>
      <c r="C124" s="162"/>
      <c r="D124" s="162"/>
      <c r="E124" s="162"/>
      <c r="F124" s="162"/>
      <c r="G124" s="162"/>
      <c r="H124" s="167"/>
      <c r="I124" s="167"/>
      <c r="J124" s="167"/>
      <c r="K124" s="167"/>
      <c r="L124" s="167"/>
      <c r="M124" s="167"/>
      <c r="N124" s="167"/>
      <c r="O124" s="167"/>
      <c r="P124" s="167"/>
      <c r="Q124" s="167"/>
      <c r="R124" s="167"/>
      <c r="S124" s="167"/>
      <c r="T124" s="167"/>
      <c r="U124" s="167"/>
      <c r="V124" s="167"/>
      <c r="W124" s="167"/>
      <c r="X124" s="171"/>
      <c r="Y124" s="171"/>
      <c r="Z124" s="171"/>
      <c r="AA124" s="171"/>
      <c r="AB124" s="171"/>
      <c r="AC124" s="171"/>
      <c r="AD124" s="171"/>
      <c r="AE124" s="171"/>
      <c r="AF124" s="171"/>
      <c r="AG124" s="171"/>
      <c r="AH124" s="171"/>
      <c r="AI124" s="171"/>
      <c r="AJ124" s="171"/>
      <c r="AK124" s="171"/>
      <c r="AL124" s="171"/>
      <c r="AM124" s="171"/>
      <c r="AN124" s="171"/>
      <c r="AO124" s="171"/>
      <c r="AP124" s="171"/>
      <c r="AQ124" s="171"/>
      <c r="AR124" s="171"/>
      <c r="CJ124" s="1"/>
      <c r="CK124" s="1"/>
      <c r="CL124" s="1"/>
      <c r="CM124" s="1"/>
      <c r="CN124" s="1"/>
      <c r="CO124" s="1"/>
      <c r="CP124" s="1"/>
      <c r="CQ124" s="1"/>
    </row>
    <row r="125" spans="1:95" x14ac:dyDescent="0.25">
      <c r="A125" s="321" t="s">
        <v>142</v>
      </c>
      <c r="B125" s="82"/>
      <c r="C125" s="162"/>
      <c r="D125" s="162"/>
      <c r="E125" s="162"/>
      <c r="F125" s="162"/>
      <c r="G125" s="162"/>
      <c r="H125" s="167"/>
      <c r="I125" s="167"/>
      <c r="J125" s="167"/>
      <c r="K125" s="167"/>
      <c r="L125" s="167"/>
      <c r="M125" s="167"/>
      <c r="N125" s="167"/>
      <c r="O125" s="167"/>
      <c r="P125" s="167"/>
      <c r="Q125" s="167"/>
      <c r="R125" s="167"/>
      <c r="S125" s="167"/>
      <c r="T125" s="167"/>
      <c r="U125" s="167"/>
      <c r="V125" s="167"/>
      <c r="W125" s="167"/>
      <c r="X125" s="171"/>
      <c r="Y125" s="171"/>
      <c r="Z125" s="171"/>
      <c r="AA125" s="171"/>
      <c r="AB125" s="171"/>
      <c r="AC125" s="171"/>
      <c r="AD125" s="171"/>
      <c r="AE125" s="171"/>
      <c r="AF125" s="171"/>
      <c r="AG125" s="171"/>
      <c r="AH125" s="171"/>
      <c r="AI125" s="171"/>
      <c r="AJ125" s="171"/>
      <c r="AK125" s="171"/>
      <c r="AL125" s="171"/>
      <c r="AM125" s="171"/>
      <c r="AN125" s="171"/>
      <c r="AO125" s="171"/>
      <c r="AP125" s="171"/>
      <c r="AQ125" s="171"/>
      <c r="AR125" s="171"/>
      <c r="CJ125" s="1"/>
      <c r="CK125" s="1"/>
      <c r="CL125" s="1"/>
      <c r="CM125" s="1"/>
      <c r="CN125" s="1"/>
      <c r="CO125" s="1"/>
      <c r="CP125" s="1"/>
      <c r="CQ125" s="1"/>
    </row>
    <row r="126" spans="1:95" x14ac:dyDescent="0.25">
      <c r="A126" s="321" t="s">
        <v>143</v>
      </c>
      <c r="B126" s="82"/>
      <c r="C126" s="162"/>
      <c r="D126" s="162"/>
      <c r="E126" s="162"/>
      <c r="F126" s="162"/>
      <c r="G126" s="162"/>
      <c r="H126" s="167"/>
      <c r="I126" s="167"/>
      <c r="J126" s="167"/>
      <c r="K126" s="167"/>
      <c r="L126" s="167"/>
      <c r="M126" s="167"/>
      <c r="N126" s="167"/>
      <c r="O126" s="167"/>
      <c r="P126" s="167"/>
      <c r="Q126" s="167"/>
      <c r="R126" s="167"/>
      <c r="S126" s="167"/>
      <c r="T126" s="167"/>
      <c r="U126" s="167"/>
      <c r="V126" s="167"/>
      <c r="W126" s="167"/>
      <c r="X126" s="171"/>
      <c r="Y126" s="171"/>
      <c r="Z126" s="171"/>
      <c r="AA126" s="171"/>
      <c r="AB126" s="171"/>
      <c r="AC126" s="171"/>
      <c r="AD126" s="171"/>
      <c r="AE126" s="171"/>
      <c r="AF126" s="171"/>
      <c r="AG126" s="171"/>
      <c r="AH126" s="171"/>
      <c r="AI126" s="171"/>
      <c r="AJ126" s="171"/>
      <c r="AK126" s="171"/>
      <c r="AL126" s="171"/>
      <c r="AM126" s="171"/>
      <c r="AN126" s="171"/>
      <c r="AO126" s="171"/>
      <c r="AP126" s="171"/>
      <c r="AQ126" s="171"/>
      <c r="AR126" s="171"/>
      <c r="CJ126" s="1"/>
      <c r="CK126" s="1"/>
      <c r="CL126" s="1"/>
      <c r="CM126" s="1"/>
      <c r="CN126" s="1"/>
      <c r="CO126" s="1"/>
      <c r="CP126" s="1"/>
      <c r="CQ126" s="1"/>
    </row>
    <row r="127" spans="1:95" x14ac:dyDescent="0.25">
      <c r="A127" s="321" t="s">
        <v>144</v>
      </c>
      <c r="B127" s="82"/>
      <c r="C127" s="162"/>
      <c r="D127" s="162"/>
      <c r="E127" s="162"/>
      <c r="F127" s="167"/>
      <c r="G127" s="167"/>
      <c r="H127" s="167"/>
      <c r="I127" s="167"/>
      <c r="J127" s="167"/>
      <c r="K127" s="167"/>
      <c r="L127" s="167"/>
      <c r="M127" s="167"/>
      <c r="N127" s="167"/>
      <c r="O127" s="167"/>
      <c r="P127" s="167"/>
      <c r="Q127" s="167"/>
      <c r="R127" s="167"/>
      <c r="S127" s="167"/>
      <c r="T127" s="167"/>
      <c r="U127" s="167"/>
      <c r="V127" s="167"/>
      <c r="W127" s="167"/>
      <c r="X127" s="171"/>
      <c r="Y127" s="171"/>
      <c r="Z127" s="171"/>
      <c r="AA127" s="171"/>
      <c r="AB127" s="171"/>
      <c r="AC127" s="171"/>
      <c r="AD127" s="171"/>
      <c r="AE127" s="171"/>
      <c r="AF127" s="171"/>
      <c r="AG127" s="171"/>
      <c r="AH127" s="171"/>
      <c r="AI127" s="171"/>
      <c r="AJ127" s="171"/>
      <c r="AK127" s="171"/>
      <c r="AL127" s="171"/>
      <c r="AM127" s="171"/>
      <c r="AN127" s="171"/>
      <c r="AO127" s="171"/>
      <c r="AP127" s="171"/>
      <c r="AQ127" s="171"/>
      <c r="AR127" s="171"/>
      <c r="CJ127" s="1"/>
      <c r="CK127" s="1"/>
      <c r="CL127" s="1"/>
      <c r="CM127" s="1"/>
      <c r="CN127" s="1"/>
      <c r="CO127" s="1"/>
      <c r="CP127" s="1"/>
      <c r="CQ127" s="1"/>
    </row>
    <row r="128" spans="1:95" x14ac:dyDescent="0.25">
      <c r="A128" s="322" t="s">
        <v>145</v>
      </c>
      <c r="B128" s="89"/>
      <c r="C128" s="162"/>
      <c r="D128" s="162"/>
      <c r="E128" s="162"/>
      <c r="F128" s="167"/>
      <c r="G128" s="167"/>
      <c r="H128" s="167"/>
      <c r="I128" s="167"/>
      <c r="J128" s="167"/>
      <c r="K128" s="167"/>
      <c r="L128" s="167"/>
      <c r="M128" s="167"/>
      <c r="N128" s="167"/>
      <c r="O128" s="167"/>
      <c r="P128" s="167"/>
      <c r="Q128" s="167"/>
      <c r="R128" s="167"/>
      <c r="S128" s="167"/>
      <c r="T128" s="167"/>
      <c r="U128" s="167"/>
      <c r="V128" s="167"/>
      <c r="W128" s="167"/>
      <c r="X128" s="171"/>
      <c r="Y128" s="171"/>
      <c r="Z128" s="171"/>
      <c r="AA128" s="171"/>
      <c r="AB128" s="171"/>
      <c r="AC128" s="171"/>
      <c r="AD128" s="171"/>
      <c r="AE128" s="171"/>
      <c r="AF128" s="171"/>
      <c r="AG128" s="171"/>
      <c r="AH128" s="171"/>
      <c r="AI128" s="171"/>
      <c r="AJ128" s="171"/>
      <c r="AK128" s="171"/>
      <c r="AL128" s="171"/>
      <c r="AM128" s="171"/>
      <c r="AN128" s="171"/>
      <c r="AO128" s="171"/>
      <c r="AP128" s="171"/>
      <c r="AQ128" s="171"/>
      <c r="AR128" s="171"/>
      <c r="CJ128" s="1"/>
      <c r="CK128" s="1"/>
      <c r="CL128" s="1"/>
      <c r="CM128" s="1"/>
      <c r="CN128" s="1"/>
      <c r="CO128" s="1"/>
      <c r="CP128" s="1"/>
      <c r="CQ128" s="1"/>
    </row>
    <row r="129" spans="1:95" x14ac:dyDescent="0.25">
      <c r="A129" s="322" t="s">
        <v>146</v>
      </c>
      <c r="B129" s="89"/>
      <c r="C129" s="167"/>
      <c r="D129" s="167"/>
      <c r="E129" s="167"/>
      <c r="F129" s="167"/>
      <c r="G129" s="167"/>
      <c r="H129" s="167"/>
      <c r="I129" s="167"/>
      <c r="J129" s="167"/>
      <c r="K129" s="167"/>
      <c r="L129" s="167"/>
      <c r="M129" s="167"/>
      <c r="N129" s="167"/>
      <c r="O129" s="167"/>
      <c r="P129" s="167"/>
      <c r="Q129" s="167"/>
      <c r="R129" s="167"/>
      <c r="S129" s="167"/>
      <c r="T129" s="167"/>
      <c r="U129" s="167"/>
      <c r="V129" s="167"/>
      <c r="W129" s="167"/>
      <c r="X129" s="171"/>
      <c r="Y129" s="171"/>
      <c r="Z129" s="171"/>
      <c r="AA129" s="171"/>
      <c r="AB129" s="171"/>
      <c r="AC129" s="171"/>
      <c r="AD129" s="171"/>
      <c r="AE129" s="171"/>
      <c r="AF129" s="171"/>
      <c r="AG129" s="171"/>
      <c r="AH129" s="171"/>
      <c r="AI129" s="171"/>
      <c r="AJ129" s="171"/>
      <c r="AK129" s="171"/>
      <c r="AL129" s="171"/>
      <c r="AM129" s="171"/>
      <c r="AN129" s="171"/>
      <c r="AO129" s="171"/>
      <c r="AP129" s="171"/>
      <c r="AQ129" s="171"/>
      <c r="AR129" s="171"/>
      <c r="CH129" s="1"/>
      <c r="CI129" s="1"/>
      <c r="CJ129" s="1"/>
      <c r="CK129" s="1"/>
      <c r="CL129" s="1"/>
      <c r="CM129" s="1"/>
      <c r="CN129" s="1"/>
      <c r="CO129" s="1"/>
      <c r="CP129" s="1"/>
      <c r="CQ129" s="1"/>
    </row>
    <row r="130" spans="1:95" x14ac:dyDescent="0.25">
      <c r="A130" s="322" t="s">
        <v>147</v>
      </c>
      <c r="B130" s="82"/>
      <c r="C130" s="167"/>
      <c r="D130" s="167"/>
      <c r="E130" s="167"/>
      <c r="F130" s="167"/>
      <c r="G130" s="167"/>
      <c r="H130" s="167"/>
      <c r="I130" s="167"/>
      <c r="J130" s="167"/>
      <c r="K130" s="167"/>
      <c r="L130" s="167"/>
      <c r="M130" s="167"/>
      <c r="N130" s="167"/>
      <c r="O130" s="167"/>
      <c r="P130" s="167"/>
      <c r="Q130" s="167"/>
      <c r="R130" s="167"/>
      <c r="S130" s="167"/>
      <c r="T130" s="167"/>
      <c r="U130" s="167"/>
      <c r="V130" s="167"/>
      <c r="W130" s="167"/>
      <c r="X130" s="171"/>
      <c r="Y130" s="171"/>
      <c r="Z130" s="171"/>
      <c r="AA130" s="171"/>
      <c r="AB130" s="171"/>
      <c r="AC130" s="171"/>
      <c r="AD130" s="171"/>
      <c r="AE130" s="171"/>
      <c r="AF130" s="171"/>
      <c r="AG130" s="171"/>
      <c r="AH130" s="171"/>
      <c r="AI130" s="171"/>
      <c r="AJ130" s="171"/>
      <c r="AK130" s="171"/>
      <c r="AL130" s="171"/>
      <c r="AM130" s="171"/>
      <c r="AN130" s="171"/>
      <c r="AO130" s="171"/>
      <c r="AP130" s="171"/>
      <c r="AQ130" s="171"/>
      <c r="AR130" s="171"/>
      <c r="CH130" s="1"/>
      <c r="CI130" s="1"/>
      <c r="CJ130" s="1"/>
      <c r="CK130" s="1"/>
      <c r="CL130" s="1"/>
      <c r="CM130" s="1"/>
      <c r="CN130" s="1"/>
      <c r="CO130" s="1"/>
      <c r="CP130" s="1"/>
      <c r="CQ130" s="1"/>
    </row>
    <row r="131" spans="1:95" x14ac:dyDescent="0.25">
      <c r="A131" s="322" t="s">
        <v>148</v>
      </c>
      <c r="B131" s="89"/>
      <c r="C131" s="167"/>
      <c r="D131" s="167"/>
      <c r="E131" s="167"/>
      <c r="F131" s="167"/>
      <c r="G131" s="167"/>
      <c r="H131" s="167"/>
      <c r="I131" s="167"/>
      <c r="J131" s="167"/>
      <c r="K131" s="167"/>
      <c r="L131" s="167"/>
      <c r="M131" s="167"/>
      <c r="N131" s="167"/>
      <c r="O131" s="167"/>
      <c r="P131" s="167"/>
      <c r="Q131" s="167"/>
      <c r="R131" s="167"/>
      <c r="S131" s="167"/>
      <c r="T131" s="167"/>
      <c r="U131" s="167"/>
      <c r="V131" s="167"/>
      <c r="W131" s="167"/>
      <c r="X131" s="171"/>
      <c r="Y131" s="171"/>
      <c r="Z131" s="171"/>
      <c r="AA131" s="171"/>
      <c r="AB131" s="171"/>
      <c r="AC131" s="171"/>
      <c r="AD131" s="171"/>
      <c r="AE131" s="171"/>
      <c r="AF131" s="171"/>
      <c r="AG131" s="171"/>
      <c r="AH131" s="171"/>
      <c r="AI131" s="171"/>
      <c r="AJ131" s="171"/>
      <c r="AK131" s="171"/>
      <c r="AL131" s="171"/>
      <c r="AM131" s="171"/>
      <c r="AN131" s="171"/>
      <c r="AO131" s="171"/>
      <c r="AP131" s="171"/>
      <c r="AQ131" s="171"/>
      <c r="AR131" s="171"/>
      <c r="CH131" s="1"/>
      <c r="CI131" s="1"/>
      <c r="CJ131" s="1"/>
      <c r="CK131" s="1"/>
      <c r="CL131" s="1"/>
      <c r="CM131" s="1"/>
      <c r="CN131" s="1"/>
      <c r="CO131" s="1"/>
      <c r="CP131" s="1"/>
      <c r="CQ131" s="1"/>
    </row>
    <row r="132" spans="1:95" x14ac:dyDescent="0.25">
      <c r="A132" s="323" t="s">
        <v>149</v>
      </c>
      <c r="B132" s="324"/>
      <c r="C132" s="167"/>
      <c r="D132" s="167"/>
      <c r="E132" s="167"/>
      <c r="F132" s="167"/>
      <c r="G132" s="167"/>
      <c r="H132" s="167"/>
      <c r="I132" s="167"/>
      <c r="J132" s="167"/>
      <c r="K132" s="167"/>
      <c r="L132" s="167"/>
      <c r="M132" s="167"/>
      <c r="N132" s="167"/>
      <c r="O132" s="167"/>
      <c r="P132" s="167"/>
      <c r="Q132" s="167"/>
      <c r="R132" s="167"/>
      <c r="S132" s="167"/>
      <c r="T132" s="167"/>
      <c r="U132" s="167"/>
      <c r="V132" s="167"/>
      <c r="W132" s="167"/>
      <c r="X132" s="171"/>
      <c r="Y132" s="171"/>
      <c r="Z132" s="171"/>
      <c r="AA132" s="171"/>
      <c r="AB132" s="171"/>
      <c r="AC132" s="171"/>
      <c r="AD132" s="171"/>
      <c r="AE132" s="171"/>
      <c r="AF132" s="171"/>
      <c r="AG132" s="171"/>
      <c r="AH132" s="171"/>
      <c r="AI132" s="171"/>
      <c r="AJ132" s="171"/>
      <c r="AK132" s="171"/>
      <c r="AL132" s="171"/>
      <c r="AM132" s="171"/>
      <c r="AN132" s="171"/>
      <c r="AO132" s="171"/>
      <c r="AP132" s="171"/>
      <c r="AQ132" s="171"/>
      <c r="AR132" s="171"/>
      <c r="CH132" s="1"/>
      <c r="CI132" s="1"/>
      <c r="CJ132" s="1"/>
      <c r="CK132" s="1"/>
      <c r="CL132" s="1"/>
      <c r="CM132" s="1"/>
      <c r="CN132" s="1"/>
      <c r="CO132" s="1"/>
      <c r="CP132" s="1"/>
      <c r="CQ132" s="1"/>
    </row>
    <row r="133" spans="1:95" x14ac:dyDescent="0.25">
      <c r="A133" s="325" t="s">
        <v>150</v>
      </c>
      <c r="B133" s="324"/>
      <c r="C133" s="167"/>
      <c r="D133" s="167"/>
      <c r="E133" s="167"/>
      <c r="F133" s="167"/>
      <c r="G133" s="326"/>
      <c r="H133" s="326"/>
      <c r="I133" s="326"/>
      <c r="J133" s="326"/>
      <c r="K133" s="326"/>
      <c r="L133" s="326"/>
      <c r="M133" s="326"/>
      <c r="N133" s="326"/>
      <c r="O133" s="326"/>
      <c r="P133" s="326"/>
      <c r="Q133" s="326"/>
      <c r="R133" s="326"/>
      <c r="S133" s="326"/>
      <c r="T133" s="326"/>
      <c r="U133" s="326"/>
      <c r="V133" s="326"/>
      <c r="W133" s="167"/>
      <c r="X133" s="171"/>
      <c r="Y133" s="171"/>
      <c r="Z133" s="171"/>
      <c r="AA133" s="171"/>
      <c r="AB133" s="171"/>
      <c r="AC133" s="171"/>
      <c r="AD133" s="171"/>
      <c r="AE133" s="171"/>
      <c r="AF133" s="171"/>
      <c r="AG133" s="171"/>
      <c r="AH133" s="171"/>
      <c r="AI133" s="171"/>
      <c r="AJ133" s="171"/>
      <c r="AK133" s="171"/>
      <c r="AL133" s="171"/>
      <c r="AM133" s="171"/>
      <c r="AN133" s="171"/>
      <c r="AO133" s="171"/>
      <c r="AP133" s="171"/>
      <c r="AQ133" s="171"/>
      <c r="AR133" s="171"/>
      <c r="CH133" s="1"/>
      <c r="CI133" s="1"/>
      <c r="CJ133" s="1"/>
      <c r="CK133" s="1"/>
      <c r="CL133" s="1"/>
      <c r="CM133" s="1"/>
      <c r="CN133" s="1"/>
      <c r="CO133" s="1"/>
      <c r="CP133" s="1"/>
      <c r="CQ133" s="1"/>
    </row>
    <row r="134" spans="1:95" x14ac:dyDescent="0.25">
      <c r="A134" s="325" t="s">
        <v>151</v>
      </c>
      <c r="B134" s="324"/>
      <c r="C134" s="167"/>
      <c r="D134" s="167"/>
      <c r="E134" s="167"/>
      <c r="F134" s="167"/>
      <c r="G134" s="326"/>
      <c r="H134" s="326"/>
      <c r="I134" s="326"/>
      <c r="J134" s="326"/>
      <c r="K134" s="326"/>
      <c r="L134" s="326"/>
      <c r="M134" s="326"/>
      <c r="N134" s="326"/>
      <c r="O134" s="326"/>
      <c r="P134" s="326"/>
      <c r="Q134" s="326"/>
      <c r="R134" s="326"/>
      <c r="S134" s="326"/>
      <c r="T134" s="326"/>
      <c r="U134" s="326"/>
      <c r="V134" s="326"/>
      <c r="W134" s="167"/>
      <c r="X134" s="171"/>
      <c r="Y134" s="171"/>
      <c r="Z134" s="171"/>
      <c r="AA134" s="171"/>
      <c r="AB134" s="171"/>
      <c r="AC134" s="171"/>
      <c r="AD134" s="171"/>
      <c r="AE134" s="171"/>
      <c r="AF134" s="171"/>
      <c r="AG134" s="171"/>
      <c r="AH134" s="171"/>
      <c r="AI134" s="171"/>
      <c r="AJ134" s="171"/>
      <c r="AK134" s="171"/>
      <c r="AL134" s="171"/>
      <c r="AM134" s="171"/>
      <c r="AN134" s="171"/>
      <c r="AO134" s="171"/>
      <c r="AP134" s="171"/>
      <c r="AQ134" s="171"/>
      <c r="AR134" s="171"/>
      <c r="CH134" s="1"/>
      <c r="CI134" s="1"/>
      <c r="CJ134" s="1"/>
      <c r="CK134" s="1"/>
      <c r="CL134" s="1"/>
      <c r="CM134" s="1"/>
      <c r="CN134" s="1"/>
      <c r="CO134" s="1"/>
      <c r="CP134" s="1"/>
      <c r="CQ134" s="1"/>
    </row>
    <row r="135" spans="1:95" x14ac:dyDescent="0.25">
      <c r="A135" s="327" t="s">
        <v>48</v>
      </c>
      <c r="B135" s="328">
        <f>SUM(B123:B134)</f>
        <v>0</v>
      </c>
      <c r="C135" s="329"/>
      <c r="D135" s="167"/>
      <c r="E135" s="167"/>
      <c r="F135" s="167"/>
      <c r="G135" s="326"/>
      <c r="H135" s="326"/>
      <c r="I135" s="326"/>
      <c r="J135" s="326"/>
      <c r="K135" s="326"/>
      <c r="L135" s="326"/>
      <c r="M135" s="326"/>
      <c r="N135" s="326"/>
      <c r="O135" s="326"/>
      <c r="P135" s="326"/>
      <c r="Q135" s="326"/>
      <c r="R135" s="326"/>
      <c r="S135" s="326"/>
      <c r="T135" s="326"/>
      <c r="U135" s="326"/>
      <c r="V135" s="326"/>
      <c r="W135" s="167"/>
      <c r="X135" s="171"/>
      <c r="Y135" s="171"/>
      <c r="Z135" s="171"/>
      <c r="AA135" s="171"/>
      <c r="AB135" s="171"/>
      <c r="AC135" s="171"/>
      <c r="AD135" s="171"/>
      <c r="AE135" s="171"/>
      <c r="AF135" s="171"/>
      <c r="AG135" s="171"/>
      <c r="AH135" s="171"/>
      <c r="AI135" s="171"/>
      <c r="AJ135" s="171"/>
      <c r="AK135" s="171"/>
      <c r="AL135" s="171"/>
      <c r="AM135" s="171"/>
      <c r="AN135" s="171"/>
      <c r="AO135" s="171"/>
      <c r="AP135" s="171"/>
      <c r="AQ135" s="171"/>
      <c r="AR135" s="171"/>
      <c r="CH135" s="1"/>
      <c r="CI135" s="1"/>
      <c r="CJ135" s="1"/>
      <c r="CK135" s="1"/>
      <c r="CL135" s="1"/>
      <c r="CM135" s="1"/>
      <c r="CN135" s="1"/>
      <c r="CO135" s="1"/>
      <c r="CP135" s="1"/>
      <c r="CQ135" s="1"/>
    </row>
    <row r="136" spans="1:95" ht="15.75" x14ac:dyDescent="0.25">
      <c r="A136" s="330" t="s">
        <v>152</v>
      </c>
      <c r="B136" s="331"/>
      <c r="C136" s="331"/>
      <c r="D136" s="20"/>
      <c r="E136" s="332"/>
      <c r="F136" s="19"/>
      <c r="G136" s="333"/>
      <c r="H136" s="66"/>
      <c r="I136" s="66"/>
      <c r="J136" s="66"/>
      <c r="K136" s="66"/>
      <c r="L136" s="66"/>
      <c r="M136" s="334"/>
      <c r="N136" s="334"/>
      <c r="O136" s="334"/>
      <c r="P136" s="66"/>
      <c r="Q136" s="66"/>
      <c r="R136" s="66"/>
      <c r="S136" s="66"/>
      <c r="T136" s="66"/>
      <c r="U136" s="66"/>
      <c r="V136" s="66"/>
      <c r="W136" s="20"/>
      <c r="X136" s="158"/>
      <c r="Y136" s="158"/>
      <c r="Z136" s="158"/>
      <c r="AA136" s="158"/>
      <c r="AB136" s="158"/>
      <c r="AC136" s="158"/>
      <c r="AD136" s="158"/>
      <c r="AE136" s="158"/>
      <c r="AF136" s="158"/>
      <c r="AG136" s="158"/>
      <c r="AH136" s="158"/>
      <c r="AI136" s="158"/>
      <c r="AJ136" s="158"/>
      <c r="AK136" s="158"/>
      <c r="AL136" s="158"/>
      <c r="AM136" s="158"/>
      <c r="AN136" s="158"/>
      <c r="AO136" s="158"/>
      <c r="AP136" s="158"/>
      <c r="AQ136" s="158"/>
      <c r="AR136" s="158"/>
      <c r="CH136" s="1"/>
      <c r="CI136" s="1"/>
      <c r="CJ136" s="1"/>
      <c r="CK136" s="1"/>
      <c r="CL136" s="1"/>
      <c r="CM136" s="1"/>
      <c r="CN136" s="1"/>
      <c r="CO136" s="1"/>
      <c r="CP136" s="1"/>
      <c r="CQ136" s="1"/>
    </row>
    <row r="137" spans="1:95" ht="24.75" customHeight="1" x14ac:dyDescent="0.25">
      <c r="A137" s="621" t="s">
        <v>153</v>
      </c>
      <c r="B137" s="625"/>
      <c r="C137" s="625"/>
      <c r="D137" s="622"/>
      <c r="E137" s="160" t="s">
        <v>154</v>
      </c>
      <c r="F137" s="160" t="s">
        <v>155</v>
      </c>
      <c r="G137" s="335"/>
      <c r="H137" s="336"/>
      <c r="I137" s="336"/>
      <c r="J137" s="336"/>
      <c r="K137" s="336"/>
      <c r="L137" s="66"/>
      <c r="M137" s="66"/>
      <c r="N137" s="66"/>
      <c r="O137" s="66"/>
      <c r="P137" s="66"/>
      <c r="Q137" s="66"/>
      <c r="R137" s="66"/>
      <c r="S137" s="66"/>
      <c r="T137" s="113"/>
      <c r="U137" s="113"/>
      <c r="V137" s="113"/>
      <c r="W137" s="112"/>
      <c r="X137" s="171"/>
      <c r="Y137" s="171"/>
      <c r="Z137" s="171"/>
      <c r="AA137" s="171"/>
      <c r="AB137" s="171"/>
      <c r="AC137" s="171"/>
      <c r="AD137" s="171"/>
      <c r="AE137" s="171"/>
      <c r="AF137" s="171"/>
      <c r="AG137" s="171"/>
      <c r="AH137" s="171"/>
      <c r="AI137" s="171"/>
      <c r="AJ137" s="171"/>
      <c r="AK137" s="171"/>
      <c r="AL137" s="171"/>
      <c r="AM137" s="171"/>
      <c r="AN137" s="171"/>
      <c r="AO137" s="171"/>
      <c r="AP137" s="171"/>
      <c r="AQ137" s="171"/>
      <c r="AR137" s="171"/>
      <c r="CH137" s="1"/>
      <c r="CI137" s="1"/>
      <c r="CJ137" s="1"/>
      <c r="CK137" s="1"/>
      <c r="CL137" s="1"/>
      <c r="CM137" s="1"/>
      <c r="CN137" s="1"/>
      <c r="CO137" s="1"/>
      <c r="CP137" s="1"/>
      <c r="CQ137" s="1"/>
    </row>
    <row r="138" spans="1:95" x14ac:dyDescent="0.25">
      <c r="A138" s="160" t="s">
        <v>156</v>
      </c>
      <c r="B138" s="689" t="s">
        <v>157</v>
      </c>
      <c r="C138" s="690"/>
      <c r="D138" s="691"/>
      <c r="E138" s="337"/>
      <c r="F138" s="337"/>
      <c r="G138" s="83"/>
      <c r="H138" s="84"/>
      <c r="I138" s="84"/>
      <c r="J138" s="84"/>
      <c r="K138" s="84"/>
      <c r="L138" s="84"/>
      <c r="M138" s="84"/>
      <c r="N138" s="84"/>
      <c r="O138" s="84"/>
      <c r="P138" s="84"/>
      <c r="Q138" s="84"/>
      <c r="R138" s="84"/>
      <c r="S138" s="66"/>
      <c r="T138" s="113"/>
      <c r="U138" s="113"/>
      <c r="V138" s="113"/>
      <c r="W138" s="112"/>
      <c r="X138" s="171"/>
      <c r="Y138" s="171"/>
      <c r="Z138" s="171"/>
      <c r="AA138" s="171"/>
      <c r="AB138" s="171"/>
      <c r="AC138" s="171"/>
      <c r="AD138" s="171"/>
      <c r="AE138" s="171"/>
      <c r="AF138" s="171"/>
      <c r="AG138" s="171"/>
      <c r="AH138" s="171"/>
      <c r="AI138" s="171"/>
      <c r="AJ138" s="171"/>
      <c r="AK138" s="171"/>
      <c r="AL138" s="171"/>
      <c r="AM138" s="171"/>
      <c r="AN138" s="171"/>
      <c r="AO138" s="171"/>
      <c r="AP138" s="171"/>
      <c r="AQ138" s="171"/>
      <c r="AR138" s="171"/>
      <c r="CH138" s="1"/>
      <c r="CI138" s="1"/>
      <c r="CJ138" s="1"/>
      <c r="CK138" s="1"/>
      <c r="CL138" s="1"/>
      <c r="CM138" s="1"/>
      <c r="CN138" s="1"/>
      <c r="CO138" s="1"/>
      <c r="CP138" s="1"/>
      <c r="CQ138" s="1"/>
    </row>
    <row r="139" spans="1:95" ht="15.75" x14ac:dyDescent="0.25">
      <c r="A139" s="96" t="s">
        <v>158</v>
      </c>
      <c r="B139" s="96"/>
      <c r="C139" s="96"/>
      <c r="D139" s="96"/>
      <c r="E139" s="96"/>
      <c r="F139" s="96"/>
      <c r="G139" s="338"/>
      <c r="H139" s="338"/>
      <c r="I139" s="338"/>
      <c r="J139" s="338"/>
      <c r="K139" s="338"/>
      <c r="L139" s="339"/>
      <c r="M139" s="66"/>
      <c r="N139" s="66"/>
      <c r="O139" s="66"/>
      <c r="P139" s="66"/>
      <c r="Q139" s="66"/>
      <c r="R139" s="67"/>
      <c r="S139" s="67"/>
      <c r="T139" s="67"/>
      <c r="U139" s="67"/>
      <c r="V139" s="67"/>
      <c r="W139" s="158"/>
      <c r="X139" s="158"/>
      <c r="Y139" s="158"/>
      <c r="Z139" s="158"/>
      <c r="AA139" s="158"/>
      <c r="AB139" s="158"/>
      <c r="AC139" s="158"/>
      <c r="AD139" s="158"/>
      <c r="AE139" s="158"/>
      <c r="AF139" s="158"/>
      <c r="AG139" s="158"/>
      <c r="AH139" s="158"/>
      <c r="AI139" s="158"/>
      <c r="AJ139" s="158"/>
      <c r="AK139" s="158"/>
      <c r="AL139" s="158"/>
      <c r="AM139" s="158"/>
      <c r="AN139" s="158"/>
      <c r="AO139" s="158"/>
      <c r="AP139" s="158"/>
      <c r="AQ139" s="158"/>
      <c r="AR139" s="158"/>
      <c r="CH139" s="1"/>
      <c r="CI139" s="1"/>
      <c r="CJ139" s="1"/>
      <c r="CK139" s="1"/>
      <c r="CL139" s="1"/>
      <c r="CM139" s="1"/>
      <c r="CN139" s="1"/>
      <c r="CO139" s="1"/>
      <c r="CP139" s="1"/>
      <c r="CQ139" s="1"/>
    </row>
    <row r="140" spans="1:95" ht="26.25" customHeight="1" x14ac:dyDescent="0.25">
      <c r="A140" s="643" t="s">
        <v>153</v>
      </c>
      <c r="B140" s="687"/>
      <c r="C140" s="668"/>
      <c r="D140" s="623" t="s">
        <v>159</v>
      </c>
      <c r="E140" s="642"/>
      <c r="F140" s="624"/>
      <c r="G140" s="618" t="s">
        <v>223</v>
      </c>
      <c r="H140" s="625" t="s">
        <v>160</v>
      </c>
      <c r="I140" s="625"/>
      <c r="J140" s="622"/>
      <c r="K140" s="621" t="s">
        <v>161</v>
      </c>
      <c r="L140" s="625"/>
      <c r="M140" s="622"/>
      <c r="N140" s="99"/>
      <c r="O140" s="99"/>
      <c r="P140" s="99"/>
      <c r="Q140" s="99"/>
      <c r="R140" s="99"/>
      <c r="S140" s="99"/>
      <c r="T140" s="99"/>
      <c r="U140" s="99"/>
      <c r="V140" s="99"/>
      <c r="W140" s="99"/>
      <c r="X140" s="99"/>
      <c r="Y140" s="99"/>
      <c r="Z140" s="68"/>
      <c r="AA140" s="68"/>
      <c r="AB140" s="171"/>
      <c r="AC140" s="171"/>
      <c r="AD140" s="171"/>
      <c r="AE140" s="171"/>
      <c r="AF140" s="171"/>
      <c r="AG140" s="171"/>
      <c r="AH140" s="171"/>
      <c r="AI140" s="171"/>
      <c r="AJ140" s="171"/>
      <c r="AK140" s="171"/>
      <c r="AL140" s="171"/>
      <c r="AM140" s="171"/>
      <c r="AN140" s="171"/>
      <c r="AO140" s="171"/>
      <c r="AP140" s="171"/>
      <c r="AQ140" s="171"/>
      <c r="AR140" s="171"/>
      <c r="CH140" s="1"/>
      <c r="CI140" s="1"/>
      <c r="CJ140" s="1"/>
      <c r="CK140" s="1"/>
      <c r="CL140" s="1"/>
      <c r="CM140" s="1"/>
      <c r="CN140" s="1"/>
      <c r="CO140" s="1"/>
      <c r="CP140" s="1"/>
      <c r="CQ140" s="1"/>
    </row>
    <row r="141" spans="1:95" ht="21" x14ac:dyDescent="0.25">
      <c r="A141" s="645"/>
      <c r="B141" s="692"/>
      <c r="C141" s="670"/>
      <c r="D141" s="340" t="s">
        <v>48</v>
      </c>
      <c r="E141" s="24" t="s">
        <v>162</v>
      </c>
      <c r="F141" s="25" t="s">
        <v>163</v>
      </c>
      <c r="G141" s="620"/>
      <c r="H141" s="24" t="s">
        <v>164</v>
      </c>
      <c r="I141" s="26" t="s">
        <v>165</v>
      </c>
      <c r="J141" s="25" t="s">
        <v>166</v>
      </c>
      <c r="K141" s="24" t="s">
        <v>164</v>
      </c>
      <c r="L141" s="26" t="s">
        <v>165</v>
      </c>
      <c r="M141" s="25" t="s">
        <v>166</v>
      </c>
      <c r="N141" s="99"/>
      <c r="O141" s="99"/>
      <c r="P141" s="99"/>
      <c r="Q141" s="99"/>
      <c r="R141" s="99"/>
      <c r="S141" s="99"/>
      <c r="T141" s="99"/>
      <c r="U141" s="99"/>
      <c r="V141" s="99"/>
      <c r="W141" s="99"/>
      <c r="X141" s="99"/>
      <c r="Y141" s="99"/>
      <c r="Z141" s="68"/>
      <c r="AA141" s="68"/>
      <c r="AB141" s="171"/>
      <c r="AC141" s="171"/>
      <c r="AD141" s="171"/>
      <c r="AE141" s="171"/>
      <c r="AF141" s="171"/>
      <c r="AG141" s="171"/>
      <c r="AH141" s="171"/>
      <c r="AI141" s="171"/>
      <c r="AJ141" s="171"/>
      <c r="AK141" s="171"/>
      <c r="AL141" s="171"/>
      <c r="AM141" s="171"/>
      <c r="AN141" s="171"/>
      <c r="AO141" s="171"/>
      <c r="AP141" s="171"/>
      <c r="AQ141" s="171"/>
      <c r="AR141" s="171"/>
      <c r="CH141" s="1"/>
      <c r="CI141" s="1"/>
      <c r="CJ141" s="1"/>
      <c r="CK141" s="1"/>
      <c r="CL141" s="1"/>
      <c r="CM141" s="1"/>
      <c r="CN141" s="1"/>
      <c r="CO141" s="1"/>
      <c r="CP141" s="1"/>
      <c r="CQ141" s="1"/>
    </row>
    <row r="142" spans="1:95" x14ac:dyDescent="0.25">
      <c r="A142" s="618" t="s">
        <v>167</v>
      </c>
      <c r="B142" s="341" t="s">
        <v>168</v>
      </c>
      <c r="C142" s="342"/>
      <c r="D142" s="312">
        <f>SUM(E142+F142)</f>
        <v>0</v>
      </c>
      <c r="E142" s="32"/>
      <c r="F142" s="33"/>
      <c r="G142" s="106"/>
      <c r="H142" s="32"/>
      <c r="I142" s="35"/>
      <c r="J142" s="33"/>
      <c r="K142" s="32"/>
      <c r="L142" s="35"/>
      <c r="M142" s="33"/>
      <c r="N142" s="83"/>
      <c r="O142" s="84"/>
      <c r="P142" s="84"/>
      <c r="Q142" s="84"/>
      <c r="R142" s="84"/>
      <c r="S142" s="84"/>
      <c r="T142" s="84"/>
      <c r="U142" s="84"/>
      <c r="V142" s="84"/>
      <c r="W142" s="84"/>
      <c r="X142" s="84"/>
      <c r="Y142" s="84"/>
      <c r="Z142" s="68"/>
      <c r="AA142" s="68"/>
      <c r="AB142" s="171"/>
      <c r="AC142" s="171"/>
      <c r="AD142" s="171"/>
      <c r="AE142" s="171"/>
      <c r="AF142" s="171"/>
      <c r="AG142" s="171"/>
      <c r="AH142" s="171"/>
      <c r="AI142" s="171"/>
      <c r="AJ142" s="171"/>
      <c r="AK142" s="171"/>
      <c r="AL142" s="171"/>
      <c r="AM142" s="171"/>
      <c r="AN142" s="171"/>
      <c r="AO142" s="171"/>
      <c r="AP142" s="171"/>
      <c r="AQ142" s="171"/>
      <c r="AR142" s="171"/>
      <c r="CG142" s="2">
        <v>0</v>
      </c>
      <c r="CH142" s="1"/>
      <c r="CI142" s="1"/>
      <c r="CJ142" s="1"/>
      <c r="CK142" s="1"/>
      <c r="CL142" s="1"/>
      <c r="CM142" s="1"/>
      <c r="CN142" s="1"/>
      <c r="CO142" s="1"/>
      <c r="CP142" s="1"/>
      <c r="CQ142" s="1"/>
    </row>
    <row r="143" spans="1:95" x14ac:dyDescent="0.25">
      <c r="A143" s="620"/>
      <c r="B143" s="343" t="s">
        <v>169</v>
      </c>
      <c r="C143" s="344"/>
      <c r="D143" s="345">
        <f>SUM(E143+F143)</f>
        <v>0</v>
      </c>
      <c r="E143" s="346"/>
      <c r="F143" s="347"/>
      <c r="G143" s="348"/>
      <c r="H143" s="346"/>
      <c r="I143" s="349"/>
      <c r="J143" s="347"/>
      <c r="K143" s="346"/>
      <c r="L143" s="349"/>
      <c r="M143" s="347"/>
      <c r="N143" s="83"/>
      <c r="O143" s="84"/>
      <c r="P143" s="84"/>
      <c r="Q143" s="84"/>
      <c r="R143" s="84"/>
      <c r="S143" s="84"/>
      <c r="T143" s="84"/>
      <c r="U143" s="84"/>
      <c r="V143" s="84"/>
      <c r="W143" s="84"/>
      <c r="X143" s="84"/>
      <c r="Y143" s="84"/>
      <c r="Z143" s="68"/>
      <c r="AA143" s="68"/>
      <c r="AB143" s="171"/>
      <c r="AC143" s="171"/>
      <c r="AD143" s="171"/>
      <c r="AE143" s="171"/>
      <c r="AF143" s="171"/>
      <c r="AG143" s="171"/>
      <c r="AH143" s="171"/>
      <c r="AI143" s="171"/>
      <c r="AJ143" s="171"/>
      <c r="AK143" s="171"/>
      <c r="AL143" s="171"/>
      <c r="AM143" s="171"/>
      <c r="AN143" s="171"/>
      <c r="AO143" s="171"/>
      <c r="AP143" s="171"/>
      <c r="AQ143" s="171"/>
      <c r="AR143" s="171"/>
      <c r="CG143" s="2">
        <v>0</v>
      </c>
      <c r="CH143" s="1"/>
      <c r="CI143" s="1"/>
      <c r="CJ143" s="1"/>
      <c r="CK143" s="1"/>
      <c r="CL143" s="1"/>
      <c r="CM143" s="1"/>
      <c r="CN143" s="1"/>
      <c r="CO143" s="1"/>
      <c r="CP143" s="1"/>
      <c r="CQ143" s="1"/>
    </row>
    <row r="144" spans="1:95" x14ac:dyDescent="0.25">
      <c r="A144" s="95" t="s">
        <v>170</v>
      </c>
      <c r="B144" s="19"/>
      <c r="C144" s="350"/>
      <c r="D144" s="350"/>
      <c r="E144" s="351"/>
      <c r="F144" s="20"/>
      <c r="G144" s="19"/>
      <c r="H144" s="20"/>
      <c r="I144" s="20"/>
      <c r="J144" s="20"/>
      <c r="K144" s="20"/>
      <c r="L144" s="20"/>
      <c r="M144" s="20"/>
      <c r="N144" s="66"/>
      <c r="O144" s="66"/>
      <c r="P144" s="66"/>
      <c r="Q144" s="66"/>
      <c r="R144" s="66"/>
      <c r="S144" s="66"/>
      <c r="T144" s="66"/>
      <c r="U144" s="66"/>
      <c r="V144" s="66"/>
      <c r="W144" s="67"/>
      <c r="X144" s="67"/>
      <c r="Y144" s="67"/>
      <c r="Z144" s="67"/>
      <c r="AA144" s="67"/>
      <c r="AB144" s="158"/>
      <c r="AC144" s="158"/>
      <c r="AD144" s="158"/>
      <c r="AE144" s="158"/>
      <c r="AF144" s="158"/>
      <c r="AG144" s="158"/>
      <c r="AH144" s="158"/>
      <c r="AI144" s="158"/>
      <c r="AJ144" s="158"/>
      <c r="AK144" s="158"/>
      <c r="AL144" s="158"/>
      <c r="AM144" s="158"/>
      <c r="AN144" s="158"/>
      <c r="AO144" s="158"/>
      <c r="AP144" s="158"/>
      <c r="AQ144" s="158"/>
      <c r="AR144" s="158"/>
      <c r="CH144" s="1"/>
      <c r="CI144" s="1"/>
      <c r="CJ144" s="1"/>
      <c r="CK144" s="1"/>
      <c r="CL144" s="1"/>
      <c r="CM144" s="1"/>
      <c r="CN144" s="1"/>
      <c r="CO144" s="1"/>
      <c r="CP144" s="1"/>
      <c r="CQ144" s="1"/>
    </row>
    <row r="145" spans="1:95" ht="42" x14ac:dyDescent="0.25">
      <c r="A145" s="623" t="s">
        <v>171</v>
      </c>
      <c r="B145" s="624"/>
      <c r="C145" s="160" t="s">
        <v>2</v>
      </c>
      <c r="D145" s="160" t="s">
        <v>230</v>
      </c>
      <c r="E145" s="72" t="s">
        <v>172</v>
      </c>
      <c r="F145" s="71" t="s">
        <v>59</v>
      </c>
      <c r="G145" s="98"/>
      <c r="H145" s="66"/>
      <c r="I145" s="66"/>
      <c r="J145" s="66"/>
      <c r="K145" s="66"/>
      <c r="L145" s="66"/>
      <c r="M145" s="66"/>
      <c r="N145" s="66"/>
      <c r="O145" s="66"/>
      <c r="P145" s="66"/>
      <c r="Q145" s="66"/>
      <c r="R145" s="66"/>
      <c r="S145" s="113"/>
      <c r="T145" s="113"/>
      <c r="U145" s="113"/>
      <c r="V145" s="113"/>
      <c r="W145" s="99"/>
      <c r="X145" s="68"/>
      <c r="Y145" s="68"/>
      <c r="Z145" s="68"/>
      <c r="AA145" s="68"/>
      <c r="AB145" s="171"/>
      <c r="AC145" s="171"/>
      <c r="AD145" s="171"/>
      <c r="AE145" s="171"/>
      <c r="AF145" s="171"/>
      <c r="AG145" s="171"/>
      <c r="AH145" s="171"/>
      <c r="AI145" s="171"/>
      <c r="AJ145" s="171"/>
      <c r="AK145" s="171"/>
      <c r="AL145" s="171"/>
      <c r="AM145" s="171"/>
      <c r="AN145" s="171"/>
      <c r="AO145" s="171"/>
      <c r="AP145" s="171"/>
      <c r="AQ145" s="171"/>
      <c r="AR145" s="171"/>
    </row>
    <row r="146" spans="1:95" x14ac:dyDescent="0.25">
      <c r="A146" s="696" t="s">
        <v>173</v>
      </c>
      <c r="B146" s="74" t="s">
        <v>174</v>
      </c>
      <c r="C146" s="174"/>
      <c r="D146" s="352"/>
      <c r="E146" s="353"/>
      <c r="F146" s="354"/>
      <c r="G146" s="83"/>
      <c r="H146" s="84"/>
      <c r="I146" s="84"/>
      <c r="J146" s="84"/>
      <c r="K146" s="84"/>
      <c r="L146" s="84"/>
      <c r="M146" s="84"/>
      <c r="N146" s="84"/>
      <c r="O146" s="84"/>
      <c r="P146" s="84"/>
      <c r="Q146" s="84"/>
      <c r="R146" s="84"/>
      <c r="S146" s="113"/>
      <c r="T146" s="113"/>
      <c r="U146" s="113"/>
      <c r="V146" s="113"/>
      <c r="W146" s="99"/>
      <c r="X146" s="68"/>
      <c r="Y146" s="171"/>
      <c r="Z146" s="171"/>
      <c r="AA146" s="171"/>
      <c r="AB146" s="171"/>
      <c r="AC146" s="171"/>
      <c r="AD146" s="171"/>
      <c r="AE146" s="171"/>
      <c r="AF146" s="171"/>
      <c r="AG146" s="171"/>
      <c r="AH146" s="171"/>
      <c r="AI146" s="171"/>
      <c r="AJ146" s="171"/>
      <c r="AK146" s="171"/>
      <c r="AL146" s="171"/>
      <c r="AM146" s="171"/>
      <c r="AN146" s="171"/>
      <c r="AO146" s="171"/>
      <c r="AP146" s="171"/>
      <c r="AQ146" s="171"/>
      <c r="AR146" s="171"/>
    </row>
    <row r="147" spans="1:95" x14ac:dyDescent="0.25">
      <c r="A147" s="697"/>
      <c r="B147" s="107" t="s">
        <v>175</v>
      </c>
      <c r="C147" s="94"/>
      <c r="D147" s="55"/>
      <c r="E147" s="355"/>
      <c r="F147" s="356"/>
      <c r="G147" s="83"/>
      <c r="H147" s="84"/>
      <c r="I147" s="84"/>
      <c r="J147" s="84"/>
      <c r="K147" s="84"/>
      <c r="L147" s="84"/>
      <c r="M147" s="84"/>
      <c r="N147" s="84"/>
      <c r="O147" s="84"/>
      <c r="P147" s="84"/>
      <c r="Q147" s="84"/>
      <c r="R147" s="84"/>
      <c r="S147" s="113"/>
      <c r="T147" s="113"/>
      <c r="U147" s="113"/>
      <c r="V147" s="113"/>
      <c r="W147" s="99"/>
      <c r="X147" s="68"/>
      <c r="Y147" s="171"/>
      <c r="Z147" s="171"/>
      <c r="AA147" s="171"/>
      <c r="AB147" s="171"/>
      <c r="AC147" s="171"/>
      <c r="AD147" s="171"/>
      <c r="AE147" s="171"/>
      <c r="AF147" s="171"/>
      <c r="AG147" s="171"/>
      <c r="AH147" s="171"/>
      <c r="AI147" s="171"/>
      <c r="AJ147" s="171"/>
      <c r="AK147" s="171"/>
      <c r="AL147" s="171"/>
      <c r="AM147" s="171"/>
      <c r="AN147" s="171"/>
      <c r="AO147" s="171"/>
      <c r="AP147" s="171"/>
      <c r="AQ147" s="171"/>
      <c r="AR147" s="171"/>
    </row>
    <row r="148" spans="1:95" x14ac:dyDescent="0.25">
      <c r="A148" s="357" t="s">
        <v>176</v>
      </c>
      <c r="B148" s="85" t="s">
        <v>174</v>
      </c>
      <c r="C148" s="337"/>
      <c r="D148" s="358"/>
      <c r="E148" s="359"/>
      <c r="F148" s="360"/>
      <c r="G148" s="83"/>
      <c r="H148" s="84"/>
      <c r="I148" s="84"/>
      <c r="J148" s="84"/>
      <c r="K148" s="84"/>
      <c r="L148" s="84"/>
      <c r="M148" s="84"/>
      <c r="N148" s="84"/>
      <c r="O148" s="84"/>
      <c r="P148" s="84"/>
      <c r="Q148" s="84"/>
      <c r="R148" s="84"/>
      <c r="S148" s="113"/>
      <c r="T148" s="113"/>
      <c r="U148" s="113"/>
      <c r="V148" s="113"/>
      <c r="W148" s="99"/>
      <c r="X148" s="68"/>
      <c r="Y148" s="171"/>
      <c r="Z148" s="171"/>
      <c r="AA148" s="171"/>
      <c r="AB148" s="171"/>
      <c r="AC148" s="171"/>
      <c r="AD148" s="171"/>
      <c r="AE148" s="171"/>
      <c r="AF148" s="171"/>
      <c r="AG148" s="171"/>
      <c r="AH148" s="171"/>
      <c r="AI148" s="171"/>
      <c r="AJ148" s="171"/>
      <c r="AK148" s="171"/>
      <c r="AL148" s="171"/>
      <c r="AM148" s="171"/>
      <c r="AN148" s="171"/>
      <c r="AO148" s="171"/>
      <c r="AP148" s="171"/>
      <c r="AQ148" s="171"/>
      <c r="AR148" s="171"/>
    </row>
    <row r="149" spans="1:95" x14ac:dyDescent="0.25">
      <c r="A149" s="696" t="s">
        <v>177</v>
      </c>
      <c r="B149" s="74" t="s">
        <v>178</v>
      </c>
      <c r="C149" s="174"/>
      <c r="D149" s="45"/>
      <c r="E149" s="361"/>
      <c r="F149" s="362"/>
      <c r="G149" s="83"/>
      <c r="H149" s="84"/>
      <c r="I149" s="84"/>
      <c r="J149" s="84"/>
      <c r="K149" s="84"/>
      <c r="L149" s="84"/>
      <c r="M149" s="84"/>
      <c r="N149" s="84"/>
      <c r="O149" s="84"/>
      <c r="P149" s="84"/>
      <c r="Q149" s="84"/>
      <c r="R149" s="84"/>
      <c r="S149" s="113"/>
      <c r="T149" s="113"/>
      <c r="U149" s="113"/>
      <c r="V149" s="113"/>
      <c r="W149" s="99"/>
      <c r="X149" s="68"/>
      <c r="Y149" s="171"/>
      <c r="Z149" s="171"/>
      <c r="AA149" s="171"/>
      <c r="AB149" s="171"/>
      <c r="AC149" s="171"/>
      <c r="AD149" s="171"/>
      <c r="AE149" s="171"/>
      <c r="AF149" s="171"/>
      <c r="AG149" s="171"/>
      <c r="AH149" s="171"/>
      <c r="AI149" s="171"/>
      <c r="AJ149" s="171"/>
      <c r="AK149" s="171"/>
      <c r="AL149" s="171"/>
      <c r="AM149" s="171"/>
      <c r="AN149" s="171"/>
      <c r="AO149" s="171"/>
      <c r="AP149" s="171"/>
      <c r="AQ149" s="171"/>
      <c r="AR149" s="171"/>
    </row>
    <row r="150" spans="1:95" x14ac:dyDescent="0.25">
      <c r="A150" s="703"/>
      <c r="B150" s="39" t="s">
        <v>179</v>
      </c>
      <c r="C150" s="89"/>
      <c r="D150" s="43"/>
      <c r="E150" s="47"/>
      <c r="F150" s="87"/>
      <c r="G150" s="83"/>
      <c r="H150" s="84"/>
      <c r="I150" s="84"/>
      <c r="J150" s="84"/>
      <c r="K150" s="84"/>
      <c r="L150" s="84"/>
      <c r="M150" s="84"/>
      <c r="N150" s="84"/>
      <c r="O150" s="84"/>
      <c r="P150" s="84"/>
      <c r="Q150" s="84"/>
      <c r="R150" s="84"/>
      <c r="S150" s="113"/>
      <c r="T150" s="113"/>
      <c r="U150" s="113"/>
      <c r="V150" s="113"/>
      <c r="W150" s="99"/>
      <c r="X150" s="68"/>
      <c r="Y150" s="171"/>
      <c r="Z150" s="171"/>
      <c r="AA150" s="171"/>
      <c r="AB150" s="171"/>
      <c r="AC150" s="171"/>
      <c r="AD150" s="171"/>
      <c r="AE150" s="171"/>
      <c r="AF150" s="171"/>
      <c r="AG150" s="171"/>
      <c r="AH150" s="171"/>
      <c r="AI150" s="171"/>
      <c r="AJ150" s="171"/>
      <c r="AK150" s="171"/>
      <c r="AL150" s="171"/>
      <c r="AM150" s="171"/>
      <c r="AN150" s="171"/>
      <c r="AO150" s="171"/>
      <c r="AP150" s="171"/>
      <c r="AQ150" s="171"/>
      <c r="AR150" s="171"/>
    </row>
    <row r="151" spans="1:95" x14ac:dyDescent="0.25">
      <c r="A151" s="697"/>
      <c r="B151" s="107" t="s">
        <v>180</v>
      </c>
      <c r="C151" s="94"/>
      <c r="D151" s="55"/>
      <c r="E151" s="58"/>
      <c r="F151" s="56"/>
      <c r="G151" s="83"/>
      <c r="H151" s="84"/>
      <c r="I151" s="84"/>
      <c r="J151" s="84"/>
      <c r="K151" s="84"/>
      <c r="L151" s="84"/>
      <c r="M151" s="84"/>
      <c r="N151" s="84"/>
      <c r="O151" s="84"/>
      <c r="P151" s="84"/>
      <c r="Q151" s="84"/>
      <c r="R151" s="84"/>
      <c r="S151" s="113"/>
      <c r="T151" s="113"/>
      <c r="U151" s="113"/>
      <c r="V151" s="113"/>
      <c r="W151" s="99"/>
      <c r="X151" s="68"/>
      <c r="Y151" s="171"/>
      <c r="Z151" s="171"/>
      <c r="AA151" s="171"/>
      <c r="AB151" s="171"/>
      <c r="AC151" s="171"/>
      <c r="AD151" s="171"/>
      <c r="AE151" s="171"/>
      <c r="AF151" s="171"/>
      <c r="AG151" s="171"/>
      <c r="AH151" s="171"/>
      <c r="AI151" s="171"/>
      <c r="AJ151" s="171"/>
      <c r="AK151" s="171"/>
      <c r="AL151" s="171"/>
      <c r="AM151" s="171"/>
      <c r="AN151" s="171"/>
      <c r="AO151" s="171"/>
      <c r="AP151" s="171"/>
      <c r="AQ151" s="171"/>
      <c r="AR151" s="171"/>
    </row>
    <row r="152" spans="1:95" s="10" customFormat="1" x14ac:dyDescent="0.25">
      <c r="A152" s="363" t="s">
        <v>181</v>
      </c>
      <c r="B152" s="176"/>
      <c r="C152" s="176"/>
      <c r="D152" s="176"/>
      <c r="E152" s="176"/>
      <c r="F152" s="176"/>
      <c r="G152" s="364"/>
      <c r="H152" s="364"/>
      <c r="I152" s="364"/>
      <c r="J152" s="364"/>
      <c r="K152" s="364"/>
      <c r="L152" s="364"/>
      <c r="M152" s="364"/>
      <c r="N152" s="364"/>
      <c r="O152" s="364"/>
      <c r="P152" s="364"/>
      <c r="Q152" s="364"/>
      <c r="R152" s="364"/>
      <c r="S152" s="364"/>
      <c r="T152" s="364"/>
      <c r="U152" s="364"/>
      <c r="V152" s="364"/>
      <c r="W152" s="364"/>
      <c r="X152" s="364"/>
      <c r="Y152" s="364"/>
      <c r="Z152" s="364"/>
      <c r="AA152" s="364"/>
      <c r="AB152" s="364"/>
      <c r="AC152" s="364"/>
      <c r="AD152" s="364"/>
      <c r="AE152" s="364"/>
      <c r="AF152" s="364"/>
      <c r="AG152" s="364"/>
      <c r="AH152" s="364"/>
      <c r="AI152" s="364"/>
      <c r="AJ152" s="364"/>
      <c r="AK152" s="364"/>
      <c r="AL152" s="364"/>
      <c r="AM152" s="364"/>
      <c r="AN152" s="364"/>
      <c r="AO152" s="364"/>
      <c r="AP152" s="364"/>
      <c r="AQ152" s="364"/>
      <c r="AR152" s="364"/>
      <c r="BX152" s="11"/>
      <c r="BY152" s="11"/>
      <c r="BZ152" s="11"/>
      <c r="CA152" s="11"/>
      <c r="CB152" s="11"/>
      <c r="CC152" s="11"/>
      <c r="CD152" s="11"/>
      <c r="CE152" s="11"/>
      <c r="CF152" s="11"/>
      <c r="CG152" s="11"/>
      <c r="CH152" s="11"/>
      <c r="CI152" s="11"/>
      <c r="CJ152" s="11"/>
      <c r="CK152" s="11"/>
      <c r="CL152" s="11"/>
      <c r="CM152" s="11"/>
      <c r="CN152" s="11"/>
      <c r="CO152" s="11"/>
      <c r="CP152" s="11"/>
      <c r="CQ152" s="11"/>
    </row>
    <row r="153" spans="1:95" s="10" customFormat="1" ht="28.5" customHeight="1" x14ac:dyDescent="0.25">
      <c r="A153" s="643" t="s">
        <v>182</v>
      </c>
      <c r="B153" s="687"/>
      <c r="C153" s="668"/>
      <c r="D153" s="623" t="s">
        <v>183</v>
      </c>
      <c r="E153" s="642"/>
      <c r="F153" s="693"/>
      <c r="G153" s="694" t="s">
        <v>230</v>
      </c>
      <c r="H153" s="626" t="s">
        <v>184</v>
      </c>
      <c r="I153" s="638" t="s">
        <v>59</v>
      </c>
      <c r="J153" s="365"/>
      <c r="K153" s="365"/>
      <c r="L153" s="365"/>
      <c r="M153" s="365"/>
      <c r="N153" s="365"/>
      <c r="O153" s="365"/>
      <c r="P153" s="365"/>
      <c r="Q153" s="365"/>
      <c r="R153" s="365"/>
      <c r="S153" s="365"/>
      <c r="T153" s="365"/>
      <c r="U153" s="365"/>
      <c r="V153" s="365"/>
      <c r="W153" s="365"/>
      <c r="X153" s="366"/>
      <c r="Y153" s="366"/>
      <c r="Z153" s="366"/>
      <c r="AA153" s="366"/>
      <c r="AB153" s="366"/>
      <c r="AC153" s="366"/>
      <c r="AD153" s="366"/>
      <c r="AE153" s="366"/>
      <c r="AF153" s="366"/>
      <c r="AG153" s="366"/>
      <c r="AH153" s="366"/>
      <c r="AI153" s="366"/>
      <c r="AJ153" s="366"/>
      <c r="AK153" s="366"/>
      <c r="AL153" s="366"/>
      <c r="AM153" s="366"/>
      <c r="AN153" s="366"/>
      <c r="AO153" s="366"/>
      <c r="AP153" s="366"/>
      <c r="AQ153" s="366"/>
      <c r="AR153" s="366"/>
      <c r="BX153" s="11"/>
      <c r="BY153" s="11"/>
      <c r="BZ153" s="11"/>
      <c r="CA153" s="11"/>
      <c r="CB153" s="11"/>
      <c r="CC153" s="11"/>
      <c r="CD153" s="11"/>
      <c r="CE153" s="11"/>
      <c r="CF153" s="11"/>
      <c r="CG153" s="11"/>
      <c r="CH153" s="11"/>
      <c r="CI153" s="11"/>
      <c r="CJ153" s="11"/>
      <c r="CK153" s="11"/>
      <c r="CL153" s="11"/>
      <c r="CM153" s="11"/>
      <c r="CN153" s="11"/>
      <c r="CO153" s="11"/>
      <c r="CP153" s="11"/>
      <c r="CQ153" s="11"/>
    </row>
    <row r="154" spans="1:95" s="10" customFormat="1" ht="16.5" customHeight="1" x14ac:dyDescent="0.25">
      <c r="A154" s="645"/>
      <c r="B154" s="692"/>
      <c r="C154" s="670"/>
      <c r="D154" s="340" t="s">
        <v>185</v>
      </c>
      <c r="E154" s="72" t="s">
        <v>173</v>
      </c>
      <c r="F154" s="367" t="s">
        <v>177</v>
      </c>
      <c r="G154" s="695"/>
      <c r="H154" s="627"/>
      <c r="I154" s="641"/>
      <c r="J154" s="368"/>
      <c r="K154" s="368"/>
      <c r="L154" s="368"/>
      <c r="M154" s="368"/>
      <c r="N154" s="368"/>
      <c r="O154" s="368"/>
      <c r="P154" s="368"/>
      <c r="Q154" s="368"/>
      <c r="R154" s="368"/>
      <c r="S154" s="368"/>
      <c r="T154" s="368"/>
      <c r="U154" s="368"/>
      <c r="V154" s="368"/>
      <c r="W154" s="368"/>
      <c r="X154" s="369"/>
      <c r="Y154" s="369"/>
      <c r="Z154" s="369"/>
      <c r="AA154" s="369"/>
      <c r="AB154" s="366"/>
      <c r="AC154" s="366"/>
      <c r="AD154" s="366"/>
      <c r="AE154" s="366"/>
      <c r="AF154" s="366"/>
      <c r="AG154" s="366"/>
      <c r="AH154" s="366"/>
      <c r="AI154" s="366"/>
      <c r="AJ154" s="366"/>
      <c r="AK154" s="366"/>
      <c r="AL154" s="366"/>
      <c r="AM154" s="366"/>
      <c r="AN154" s="366"/>
      <c r="AO154" s="366"/>
      <c r="AP154" s="366"/>
      <c r="AQ154" s="366"/>
      <c r="AR154" s="366"/>
      <c r="BX154" s="11"/>
      <c r="BY154" s="11"/>
      <c r="BZ154" s="11"/>
      <c r="CA154" s="11"/>
      <c r="CB154" s="11"/>
      <c r="CC154" s="11"/>
      <c r="CD154" s="11"/>
      <c r="CE154" s="11"/>
      <c r="CF154" s="11"/>
      <c r="CG154" s="11"/>
      <c r="CH154" s="11"/>
      <c r="CI154" s="11"/>
      <c r="CJ154" s="11"/>
      <c r="CK154" s="11"/>
      <c r="CL154" s="11"/>
      <c r="CM154" s="11"/>
      <c r="CN154" s="11"/>
      <c r="CO154" s="11"/>
      <c r="CP154" s="11"/>
      <c r="CQ154" s="11"/>
    </row>
    <row r="155" spans="1:95" x14ac:dyDescent="0.25">
      <c r="A155" s="698" t="s">
        <v>186</v>
      </c>
      <c r="B155" s="701" t="s">
        <v>180</v>
      </c>
      <c r="C155" s="702"/>
      <c r="D155" s="312">
        <f t="shared" ref="D155:D160" si="20">SUM(E155:F155)</f>
        <v>0</v>
      </c>
      <c r="E155" s="32"/>
      <c r="F155" s="370"/>
      <c r="G155" s="35"/>
      <c r="H155" s="38"/>
      <c r="I155" s="33"/>
      <c r="J155" s="83"/>
      <c r="K155" s="84"/>
      <c r="L155" s="84"/>
      <c r="M155" s="84"/>
      <c r="N155" s="84"/>
      <c r="O155" s="84"/>
      <c r="P155" s="84"/>
      <c r="Q155" s="84"/>
      <c r="R155" s="84"/>
      <c r="S155" s="84"/>
      <c r="T155" s="84"/>
      <c r="U155" s="84"/>
      <c r="V155" s="68"/>
      <c r="W155" s="68"/>
      <c r="X155" s="68"/>
      <c r="Y155" s="68"/>
      <c r="Z155" s="68"/>
      <c r="AA155" s="68"/>
      <c r="AB155" s="171"/>
      <c r="AC155" s="171"/>
      <c r="AD155" s="171"/>
      <c r="AE155" s="171"/>
      <c r="AF155" s="171"/>
      <c r="AG155" s="171"/>
      <c r="AH155" s="171"/>
      <c r="AI155" s="171"/>
      <c r="AJ155" s="171"/>
      <c r="AK155" s="171"/>
      <c r="AL155" s="171"/>
      <c r="AM155" s="171"/>
      <c r="AN155" s="171"/>
      <c r="AO155" s="171"/>
      <c r="AP155" s="171"/>
      <c r="AQ155" s="171"/>
      <c r="AR155" s="171"/>
      <c r="CG155" s="2">
        <v>0</v>
      </c>
    </row>
    <row r="156" spans="1:95" ht="24" customHeight="1" x14ac:dyDescent="0.25">
      <c r="A156" s="699"/>
      <c r="B156" s="676" t="s">
        <v>178</v>
      </c>
      <c r="C156" s="677"/>
      <c r="D156" s="371">
        <f t="shared" si="20"/>
        <v>0</v>
      </c>
      <c r="E156" s="43"/>
      <c r="F156" s="372"/>
      <c r="G156" s="47"/>
      <c r="H156" s="50"/>
      <c r="I156" s="87"/>
      <c r="J156" s="83"/>
      <c r="K156" s="84"/>
      <c r="L156" s="84"/>
      <c r="M156" s="84"/>
      <c r="N156" s="84"/>
      <c r="O156" s="84"/>
      <c r="P156" s="84"/>
      <c r="Q156" s="84"/>
      <c r="R156" s="84"/>
      <c r="S156" s="84"/>
      <c r="T156" s="84"/>
      <c r="U156" s="84"/>
      <c r="V156" s="68"/>
      <c r="W156" s="68"/>
      <c r="X156" s="68"/>
      <c r="Y156" s="68"/>
      <c r="Z156" s="68"/>
      <c r="AA156" s="68"/>
      <c r="AB156" s="171"/>
      <c r="AC156" s="171"/>
      <c r="AD156" s="171"/>
      <c r="AE156" s="171"/>
      <c r="AF156" s="171"/>
      <c r="AG156" s="171"/>
      <c r="AH156" s="171"/>
      <c r="AI156" s="171"/>
      <c r="AJ156" s="171"/>
      <c r="AK156" s="171"/>
      <c r="AL156" s="171"/>
      <c r="AM156" s="171"/>
      <c r="AN156" s="171"/>
      <c r="AO156" s="171"/>
      <c r="AP156" s="171"/>
      <c r="AQ156" s="171"/>
      <c r="AR156" s="171"/>
      <c r="CG156" s="2">
        <v>0</v>
      </c>
    </row>
    <row r="157" spans="1:95" x14ac:dyDescent="0.25">
      <c r="A157" s="700"/>
      <c r="B157" s="664" t="s">
        <v>179</v>
      </c>
      <c r="C157" s="665"/>
      <c r="D157" s="317">
        <f t="shared" si="20"/>
        <v>0</v>
      </c>
      <c r="E157" s="55"/>
      <c r="F157" s="373"/>
      <c r="G157" s="58"/>
      <c r="H157" s="318"/>
      <c r="I157" s="56"/>
      <c r="J157" s="83"/>
      <c r="K157" s="84"/>
      <c r="L157" s="84"/>
      <c r="M157" s="84"/>
      <c r="N157" s="84"/>
      <c r="O157" s="84"/>
      <c r="P157" s="84"/>
      <c r="Q157" s="84"/>
      <c r="R157" s="84"/>
      <c r="S157" s="84"/>
      <c r="T157" s="84"/>
      <c r="U157" s="84"/>
      <c r="V157" s="68"/>
      <c r="W157" s="68"/>
      <c r="X157" s="68"/>
      <c r="Y157" s="68"/>
      <c r="Z157" s="68"/>
      <c r="AA157" s="68"/>
      <c r="AB157" s="171"/>
      <c r="AC157" s="171"/>
      <c r="AD157" s="171"/>
      <c r="AE157" s="171"/>
      <c r="AF157" s="171"/>
      <c r="AG157" s="171"/>
      <c r="AH157" s="171"/>
      <c r="AI157" s="171"/>
      <c r="AJ157" s="171"/>
      <c r="AK157" s="171"/>
      <c r="AL157" s="171"/>
      <c r="AM157" s="171"/>
      <c r="AN157" s="171"/>
      <c r="AO157" s="171"/>
      <c r="AP157" s="171"/>
      <c r="AQ157" s="171"/>
      <c r="AR157" s="171"/>
      <c r="CG157" s="2">
        <v>0</v>
      </c>
    </row>
    <row r="158" spans="1:95" x14ac:dyDescent="0.25">
      <c r="A158" s="618" t="s">
        <v>187</v>
      </c>
      <c r="B158" s="701" t="s">
        <v>180</v>
      </c>
      <c r="C158" s="702"/>
      <c r="D158" s="312">
        <f t="shared" si="20"/>
        <v>0</v>
      </c>
      <c r="E158" s="32"/>
      <c r="F158" s="370"/>
      <c r="G158" s="35"/>
      <c r="H158" s="38"/>
      <c r="I158" s="33"/>
      <c r="J158" s="83"/>
      <c r="K158" s="84"/>
      <c r="L158" s="84"/>
      <c r="M158" s="84"/>
      <c r="N158" s="84"/>
      <c r="O158" s="84"/>
      <c r="P158" s="84"/>
      <c r="Q158" s="84"/>
      <c r="R158" s="84"/>
      <c r="S158" s="84"/>
      <c r="T158" s="84"/>
      <c r="U158" s="84"/>
      <c r="V158" s="68"/>
      <c r="W158" s="68"/>
      <c r="X158" s="68"/>
      <c r="Y158" s="68"/>
      <c r="Z158" s="68"/>
      <c r="AA158" s="68"/>
      <c r="AB158" s="171"/>
      <c r="AC158" s="171"/>
      <c r="AD158" s="171"/>
      <c r="AE158" s="171"/>
      <c r="AF158" s="171"/>
      <c r="AG158" s="171"/>
      <c r="AH158" s="171"/>
      <c r="AI158" s="171"/>
      <c r="AJ158" s="171"/>
      <c r="AK158" s="171"/>
      <c r="AL158" s="171"/>
      <c r="AM158" s="171"/>
      <c r="AN158" s="171"/>
      <c r="AO158" s="171"/>
      <c r="AP158" s="171"/>
      <c r="AQ158" s="171"/>
      <c r="AR158" s="171"/>
      <c r="CG158" s="2">
        <v>0</v>
      </c>
    </row>
    <row r="159" spans="1:95" x14ac:dyDescent="0.25">
      <c r="A159" s="619"/>
      <c r="B159" s="676" t="s">
        <v>178</v>
      </c>
      <c r="C159" s="677"/>
      <c r="D159" s="371">
        <f t="shared" si="20"/>
        <v>0</v>
      </c>
      <c r="E159" s="43"/>
      <c r="F159" s="372"/>
      <c r="G159" s="47"/>
      <c r="H159" s="50"/>
      <c r="I159" s="87"/>
      <c r="J159" s="83"/>
      <c r="K159" s="84"/>
      <c r="L159" s="84"/>
      <c r="M159" s="84"/>
      <c r="N159" s="84"/>
      <c r="O159" s="84"/>
      <c r="P159" s="84"/>
      <c r="Q159" s="84"/>
      <c r="R159" s="84"/>
      <c r="S159" s="84"/>
      <c r="T159" s="84"/>
      <c r="U159" s="84"/>
      <c r="V159" s="68"/>
      <c r="W159" s="68"/>
      <c r="X159" s="68"/>
      <c r="Y159" s="68"/>
      <c r="Z159" s="68"/>
      <c r="AA159" s="68"/>
      <c r="AB159" s="171"/>
      <c r="AC159" s="171"/>
      <c r="AD159" s="171"/>
      <c r="AE159" s="171"/>
      <c r="AF159" s="171"/>
      <c r="AG159" s="171"/>
      <c r="AH159" s="171"/>
      <c r="AI159" s="171"/>
      <c r="AJ159" s="171"/>
      <c r="AK159" s="171"/>
      <c r="AL159" s="171"/>
      <c r="AM159" s="171"/>
      <c r="AN159" s="171"/>
      <c r="AO159" s="171"/>
      <c r="AP159" s="171"/>
      <c r="AQ159" s="171"/>
      <c r="AR159" s="171"/>
      <c r="CG159" s="2">
        <v>0</v>
      </c>
    </row>
    <row r="160" spans="1:95" x14ac:dyDescent="0.25">
      <c r="A160" s="620"/>
      <c r="B160" s="664" t="s">
        <v>179</v>
      </c>
      <c r="C160" s="665"/>
      <c r="D160" s="317">
        <f t="shared" si="20"/>
        <v>0</v>
      </c>
      <c r="E160" s="55"/>
      <c r="F160" s="373"/>
      <c r="G160" s="58"/>
      <c r="H160" s="318"/>
      <c r="I160" s="56"/>
      <c r="J160" s="83"/>
      <c r="K160" s="84"/>
      <c r="L160" s="84"/>
      <c r="M160" s="84"/>
      <c r="N160" s="84"/>
      <c r="O160" s="84"/>
      <c r="P160" s="84"/>
      <c r="Q160" s="84"/>
      <c r="R160" s="84"/>
      <c r="S160" s="84"/>
      <c r="T160" s="84"/>
      <c r="U160" s="84"/>
      <c r="V160" s="68"/>
      <c r="W160" s="68"/>
      <c r="X160" s="68"/>
      <c r="Y160" s="68"/>
      <c r="Z160" s="68"/>
      <c r="AA160" s="68"/>
      <c r="AB160" s="171"/>
      <c r="AC160" s="171"/>
      <c r="AD160" s="171"/>
      <c r="AE160" s="171"/>
      <c r="AF160" s="171"/>
      <c r="AG160" s="171"/>
      <c r="AH160" s="171"/>
      <c r="AI160" s="171"/>
      <c r="AJ160" s="171"/>
      <c r="AK160" s="171"/>
      <c r="AL160" s="171"/>
      <c r="AM160" s="171"/>
      <c r="AN160" s="171"/>
      <c r="AO160" s="171"/>
      <c r="AP160" s="171"/>
      <c r="AQ160" s="171"/>
      <c r="AR160" s="171"/>
      <c r="CG160" s="2">
        <v>0</v>
      </c>
    </row>
    <row r="161" spans="1:95" ht="15" customHeight="1" x14ac:dyDescent="0.25">
      <c r="A161" s="17" t="s">
        <v>188</v>
      </c>
      <c r="B161" s="17"/>
      <c r="C161" s="17"/>
      <c r="D161" s="17"/>
      <c r="E161" s="19"/>
      <c r="F161" s="374"/>
      <c r="G161" s="19"/>
      <c r="H161" s="19"/>
      <c r="I161" s="19"/>
      <c r="J161" s="98"/>
      <c r="K161" s="98"/>
      <c r="L161" s="98"/>
      <c r="M161" s="98"/>
      <c r="N161" s="98"/>
      <c r="O161" s="375"/>
      <c r="P161" s="98"/>
      <c r="Q161" s="98"/>
      <c r="R161" s="98"/>
      <c r="S161" s="98"/>
      <c r="T161" s="98"/>
      <c r="U161" s="98"/>
      <c r="V161" s="98"/>
      <c r="W161" s="98"/>
      <c r="X161" s="376"/>
      <c r="Y161" s="376"/>
      <c r="Z161" s="376"/>
      <c r="AA161" s="67"/>
      <c r="AB161" s="309"/>
      <c r="AC161" s="309"/>
      <c r="AD161" s="309"/>
      <c r="AE161" s="309"/>
      <c r="AF161" s="309"/>
      <c r="AG161" s="309"/>
      <c r="AH161" s="309"/>
      <c r="AI161" s="309"/>
      <c r="AJ161" s="309"/>
      <c r="AK161" s="309"/>
      <c r="AL161" s="309"/>
      <c r="AM161" s="158"/>
      <c r="AN161" s="158"/>
      <c r="AO161" s="158"/>
      <c r="AP161" s="158"/>
      <c r="AQ161" s="158"/>
      <c r="AR161" s="158"/>
      <c r="CJ161" s="1"/>
      <c r="CK161" s="1"/>
      <c r="CL161" s="1"/>
      <c r="CM161" s="1"/>
      <c r="CN161" s="1"/>
      <c r="CO161" s="1"/>
      <c r="CP161" s="1"/>
      <c r="CQ161" s="1"/>
    </row>
    <row r="162" spans="1:95" x14ac:dyDescent="0.25">
      <c r="A162" s="709" t="s">
        <v>189</v>
      </c>
      <c r="B162" s="709"/>
      <c r="C162" s="710" t="s">
        <v>190</v>
      </c>
      <c r="D162" s="711"/>
      <c r="E162" s="712"/>
      <c r="F162" s="716" t="s">
        <v>3</v>
      </c>
      <c r="G162" s="717"/>
      <c r="H162" s="717"/>
      <c r="I162" s="717"/>
      <c r="J162" s="717"/>
      <c r="K162" s="717"/>
      <c r="L162" s="717"/>
      <c r="M162" s="717"/>
      <c r="N162" s="717"/>
      <c r="O162" s="717"/>
      <c r="P162" s="717"/>
      <c r="Q162" s="717"/>
      <c r="R162" s="717"/>
      <c r="S162" s="717"/>
      <c r="T162" s="717"/>
      <c r="U162" s="717"/>
      <c r="V162" s="717"/>
      <c r="W162" s="717"/>
      <c r="X162" s="717"/>
      <c r="Y162" s="717"/>
      <c r="Z162" s="717"/>
      <c r="AA162" s="717"/>
      <c r="AB162" s="717"/>
      <c r="AC162" s="717"/>
      <c r="AD162" s="717"/>
      <c r="AE162" s="717"/>
      <c r="AF162" s="717"/>
      <c r="AG162" s="717"/>
      <c r="AH162" s="717"/>
      <c r="AI162" s="717"/>
      <c r="AJ162" s="717"/>
      <c r="AK162" s="717"/>
      <c r="AL162" s="717"/>
      <c r="AM162" s="718"/>
      <c r="AN162" s="164"/>
      <c r="AO162" s="164"/>
      <c r="AP162" s="164"/>
      <c r="AQ162" s="164"/>
      <c r="AR162" s="164"/>
      <c r="CJ162" s="1"/>
      <c r="CK162" s="1"/>
      <c r="CL162" s="1"/>
      <c r="CM162" s="1"/>
      <c r="CN162" s="1"/>
      <c r="CO162" s="1"/>
      <c r="CP162" s="1"/>
      <c r="CQ162" s="1"/>
    </row>
    <row r="163" spans="1:95" x14ac:dyDescent="0.25">
      <c r="A163" s="709"/>
      <c r="B163" s="709"/>
      <c r="C163" s="713"/>
      <c r="D163" s="714"/>
      <c r="E163" s="715"/>
      <c r="F163" s="719" t="s">
        <v>6</v>
      </c>
      <c r="G163" s="719"/>
      <c r="H163" s="719" t="s">
        <v>7</v>
      </c>
      <c r="I163" s="719"/>
      <c r="J163" s="719" t="s">
        <v>8</v>
      </c>
      <c r="K163" s="719"/>
      <c r="L163" s="622" t="s">
        <v>9</v>
      </c>
      <c r="M163" s="621"/>
      <c r="N163" s="719" t="s">
        <v>10</v>
      </c>
      <c r="O163" s="719"/>
      <c r="P163" s="624" t="s">
        <v>11</v>
      </c>
      <c r="Q163" s="623"/>
      <c r="R163" s="704" t="s">
        <v>12</v>
      </c>
      <c r="S163" s="704"/>
      <c r="T163" s="624" t="s">
        <v>13</v>
      </c>
      <c r="U163" s="623"/>
      <c r="V163" s="704" t="s">
        <v>14</v>
      </c>
      <c r="W163" s="704"/>
      <c r="X163" s="624" t="s">
        <v>15</v>
      </c>
      <c r="Y163" s="623"/>
      <c r="Z163" s="623" t="s">
        <v>16</v>
      </c>
      <c r="AA163" s="624"/>
      <c r="AB163" s="704" t="s">
        <v>17</v>
      </c>
      <c r="AC163" s="704"/>
      <c r="AD163" s="704" t="s">
        <v>18</v>
      </c>
      <c r="AE163" s="704"/>
      <c r="AF163" s="704" t="s">
        <v>19</v>
      </c>
      <c r="AG163" s="704"/>
      <c r="AH163" s="704" t="s">
        <v>20</v>
      </c>
      <c r="AI163" s="704"/>
      <c r="AJ163" s="704" t="s">
        <v>21</v>
      </c>
      <c r="AK163" s="704"/>
      <c r="AL163" s="704" t="s">
        <v>22</v>
      </c>
      <c r="AM163" s="704"/>
      <c r="AN163" s="164"/>
      <c r="AO163" s="164"/>
      <c r="AP163" s="164"/>
      <c r="AQ163" s="164"/>
      <c r="AR163" s="164"/>
      <c r="CJ163" s="1"/>
      <c r="CK163" s="1"/>
      <c r="CL163" s="1"/>
      <c r="CM163" s="1"/>
      <c r="CN163" s="1"/>
      <c r="CO163" s="1"/>
      <c r="CP163" s="1"/>
      <c r="CQ163" s="1"/>
    </row>
    <row r="164" spans="1:95" x14ac:dyDescent="0.25">
      <c r="A164" s="709"/>
      <c r="B164" s="709"/>
      <c r="C164" s="377" t="s">
        <v>27</v>
      </c>
      <c r="D164" s="378" t="s">
        <v>28</v>
      </c>
      <c r="E164" s="379" t="s">
        <v>29</v>
      </c>
      <c r="F164" s="72" t="s">
        <v>36</v>
      </c>
      <c r="G164" s="71" t="s">
        <v>29</v>
      </c>
      <c r="H164" s="72" t="s">
        <v>36</v>
      </c>
      <c r="I164" s="71" t="s">
        <v>29</v>
      </c>
      <c r="J164" s="72" t="s">
        <v>36</v>
      </c>
      <c r="K164" s="71" t="s">
        <v>29</v>
      </c>
      <c r="L164" s="72" t="s">
        <v>36</v>
      </c>
      <c r="M164" s="117" t="s">
        <v>29</v>
      </c>
      <c r="N164" s="72" t="s">
        <v>36</v>
      </c>
      <c r="O164" s="71" t="s">
        <v>29</v>
      </c>
      <c r="P164" s="72" t="s">
        <v>36</v>
      </c>
      <c r="Q164" s="117" t="s">
        <v>29</v>
      </c>
      <c r="R164" s="72" t="s">
        <v>36</v>
      </c>
      <c r="S164" s="71" t="s">
        <v>29</v>
      </c>
      <c r="T164" s="72" t="s">
        <v>36</v>
      </c>
      <c r="U164" s="117" t="s">
        <v>29</v>
      </c>
      <c r="V164" s="72" t="s">
        <v>36</v>
      </c>
      <c r="W164" s="71" t="s">
        <v>29</v>
      </c>
      <c r="X164" s="72" t="s">
        <v>36</v>
      </c>
      <c r="Y164" s="117" t="s">
        <v>29</v>
      </c>
      <c r="Z164" s="72" t="s">
        <v>36</v>
      </c>
      <c r="AA164" s="71" t="s">
        <v>29</v>
      </c>
      <c r="AB164" s="72" t="s">
        <v>36</v>
      </c>
      <c r="AC164" s="71" t="s">
        <v>29</v>
      </c>
      <c r="AD164" s="72" t="s">
        <v>36</v>
      </c>
      <c r="AE164" s="71" t="s">
        <v>29</v>
      </c>
      <c r="AF164" s="72" t="s">
        <v>36</v>
      </c>
      <c r="AG164" s="71" t="s">
        <v>29</v>
      </c>
      <c r="AH164" s="72" t="s">
        <v>36</v>
      </c>
      <c r="AI164" s="71" t="s">
        <v>29</v>
      </c>
      <c r="AJ164" s="72" t="s">
        <v>36</v>
      </c>
      <c r="AK164" s="71" t="s">
        <v>29</v>
      </c>
      <c r="AL164" s="72" t="s">
        <v>36</v>
      </c>
      <c r="AM164" s="71" t="s">
        <v>29</v>
      </c>
      <c r="AN164" s="164"/>
      <c r="AO164" s="164"/>
      <c r="AP164" s="164"/>
      <c r="AQ164" s="164"/>
      <c r="AR164" s="164"/>
      <c r="CJ164" s="1"/>
      <c r="CK164" s="1"/>
      <c r="CL164" s="1"/>
      <c r="CM164" s="1"/>
      <c r="CN164" s="1"/>
      <c r="CO164" s="1"/>
      <c r="CP164" s="1"/>
      <c r="CQ164" s="1"/>
    </row>
    <row r="165" spans="1:95" x14ac:dyDescent="0.25">
      <c r="A165" s="705" t="s">
        <v>191</v>
      </c>
      <c r="B165" s="706"/>
      <c r="C165" s="380">
        <f>SUM(D165+E165)</f>
        <v>0</v>
      </c>
      <c r="D165" s="381">
        <f>SUM(P165+R165+T165+V165+X165+Z165+AB165+AD165+AF165+AH165+AJ165+AL165)</f>
        <v>0</v>
      </c>
      <c r="E165" s="382">
        <f>SUM(Q165+S165+U165+W165+Y165+AA165+AC165+AE165+AG165+AI165+AK165+AM165)</f>
        <v>0</v>
      </c>
      <c r="F165" s="383"/>
      <c r="G165" s="384"/>
      <c r="H165" s="385"/>
      <c r="I165" s="386"/>
      <c r="J165" s="383"/>
      <c r="K165" s="384"/>
      <c r="L165" s="385"/>
      <c r="M165" s="386"/>
      <c r="N165" s="385"/>
      <c r="O165" s="386"/>
      <c r="P165" s="387"/>
      <c r="Q165" s="388"/>
      <c r="R165" s="389"/>
      <c r="S165" s="390"/>
      <c r="T165" s="387"/>
      <c r="U165" s="388"/>
      <c r="V165" s="389"/>
      <c r="W165" s="390"/>
      <c r="X165" s="387"/>
      <c r="Y165" s="388"/>
      <c r="Z165" s="389"/>
      <c r="AA165" s="390"/>
      <c r="AB165" s="389"/>
      <c r="AC165" s="390"/>
      <c r="AD165" s="389"/>
      <c r="AE165" s="390"/>
      <c r="AF165" s="389"/>
      <c r="AG165" s="390"/>
      <c r="AH165" s="389"/>
      <c r="AI165" s="390"/>
      <c r="AJ165" s="389"/>
      <c r="AK165" s="390"/>
      <c r="AL165" s="389"/>
      <c r="AM165" s="390"/>
      <c r="AN165" s="244"/>
      <c r="AO165" s="164"/>
      <c r="AP165" s="164"/>
      <c r="AQ165" s="164"/>
      <c r="AR165" s="164"/>
      <c r="CJ165" s="1"/>
      <c r="CK165" s="1"/>
      <c r="CL165" s="1"/>
      <c r="CM165" s="1"/>
      <c r="CN165" s="1"/>
      <c r="CO165" s="1"/>
      <c r="CP165" s="1"/>
      <c r="CQ165" s="1"/>
    </row>
    <row r="166" spans="1:95" x14ac:dyDescent="0.25">
      <c r="A166" s="707" t="s">
        <v>192</v>
      </c>
      <c r="B166" s="708"/>
      <c r="C166" s="391">
        <f>SUM(D166+E166)</f>
        <v>0</v>
      </c>
      <c r="D166" s="392">
        <f t="shared" ref="D166:E168" si="21">SUM(F166+H166+J166+L166+N166+P166+R166+T166+V166+X166+Z166+AB166+AD166+AF166+AH166+AJ166+AL166)</f>
        <v>0</v>
      </c>
      <c r="E166" s="393">
        <f t="shared" si="21"/>
        <v>0</v>
      </c>
      <c r="F166" s="394"/>
      <c r="G166" s="395"/>
      <c r="H166" s="394"/>
      <c r="I166" s="395"/>
      <c r="J166" s="394"/>
      <c r="K166" s="395"/>
      <c r="L166" s="396"/>
      <c r="M166" s="397"/>
      <c r="N166" s="394"/>
      <c r="O166" s="395"/>
      <c r="P166" s="396"/>
      <c r="Q166" s="397"/>
      <c r="R166" s="394"/>
      <c r="S166" s="395"/>
      <c r="T166" s="396"/>
      <c r="U166" s="397"/>
      <c r="V166" s="394"/>
      <c r="W166" s="395"/>
      <c r="X166" s="396"/>
      <c r="Y166" s="397"/>
      <c r="Z166" s="394"/>
      <c r="AA166" s="395"/>
      <c r="AB166" s="394"/>
      <c r="AC166" s="395"/>
      <c r="AD166" s="394"/>
      <c r="AE166" s="395"/>
      <c r="AF166" s="394"/>
      <c r="AG166" s="395"/>
      <c r="AH166" s="394"/>
      <c r="AI166" s="395"/>
      <c r="AJ166" s="394"/>
      <c r="AK166" s="395"/>
      <c r="AL166" s="394"/>
      <c r="AM166" s="395"/>
      <c r="AN166" s="244"/>
      <c r="AO166" s="164"/>
      <c r="AP166" s="164"/>
      <c r="AQ166" s="164"/>
      <c r="AR166" s="164"/>
      <c r="CJ166" s="1"/>
      <c r="CK166" s="1"/>
      <c r="CL166" s="1"/>
      <c r="CM166" s="1"/>
      <c r="CN166" s="1"/>
      <c r="CO166" s="1"/>
      <c r="CP166" s="1"/>
      <c r="CQ166" s="1"/>
    </row>
    <row r="167" spans="1:95" x14ac:dyDescent="0.25">
      <c r="A167" s="720" t="s">
        <v>193</v>
      </c>
      <c r="B167" s="721"/>
      <c r="C167" s="391">
        <f>SUM(D167+E167)</f>
        <v>0</v>
      </c>
      <c r="D167" s="392">
        <f t="shared" si="21"/>
        <v>0</v>
      </c>
      <c r="E167" s="393">
        <f t="shared" si="21"/>
        <v>0</v>
      </c>
      <c r="F167" s="394"/>
      <c r="G167" s="395"/>
      <c r="H167" s="394"/>
      <c r="I167" s="395"/>
      <c r="J167" s="394"/>
      <c r="K167" s="395"/>
      <c r="L167" s="396"/>
      <c r="M167" s="397"/>
      <c r="N167" s="394"/>
      <c r="O167" s="395"/>
      <c r="P167" s="396"/>
      <c r="Q167" s="397"/>
      <c r="R167" s="394"/>
      <c r="S167" s="395"/>
      <c r="T167" s="396"/>
      <c r="U167" s="397"/>
      <c r="V167" s="394"/>
      <c r="W167" s="395"/>
      <c r="X167" s="396"/>
      <c r="Y167" s="397"/>
      <c r="Z167" s="394"/>
      <c r="AA167" s="395"/>
      <c r="AB167" s="394"/>
      <c r="AC167" s="395"/>
      <c r="AD167" s="394"/>
      <c r="AE167" s="395"/>
      <c r="AF167" s="394"/>
      <c r="AG167" s="395"/>
      <c r="AH167" s="394"/>
      <c r="AI167" s="395"/>
      <c r="AJ167" s="394"/>
      <c r="AK167" s="395"/>
      <c r="AL167" s="394"/>
      <c r="AM167" s="395"/>
      <c r="AN167" s="244"/>
      <c r="AO167" s="164"/>
      <c r="AP167" s="164"/>
      <c r="AQ167" s="164"/>
      <c r="AR167" s="164"/>
      <c r="CJ167" s="1"/>
      <c r="CK167" s="1"/>
      <c r="CL167" s="1"/>
      <c r="CM167" s="1"/>
      <c r="CN167" s="1"/>
      <c r="CO167" s="1"/>
      <c r="CP167" s="1"/>
      <c r="CQ167" s="1"/>
    </row>
    <row r="168" spans="1:95" x14ac:dyDescent="0.25">
      <c r="A168" s="722" t="s">
        <v>59</v>
      </c>
      <c r="B168" s="723"/>
      <c r="C168" s="398">
        <f>SUM(D168+E168)</f>
        <v>0</v>
      </c>
      <c r="D168" s="399">
        <f t="shared" si="21"/>
        <v>0</v>
      </c>
      <c r="E168" s="400">
        <f t="shared" si="21"/>
        <v>0</v>
      </c>
      <c r="F168" s="401"/>
      <c r="G168" s="402"/>
      <c r="H168" s="401"/>
      <c r="I168" s="402"/>
      <c r="J168" s="401"/>
      <c r="K168" s="402"/>
      <c r="L168" s="403"/>
      <c r="M168" s="404"/>
      <c r="N168" s="401"/>
      <c r="O168" s="402"/>
      <c r="P168" s="403"/>
      <c r="Q168" s="404"/>
      <c r="R168" s="401"/>
      <c r="S168" s="402"/>
      <c r="T168" s="403"/>
      <c r="U168" s="404"/>
      <c r="V168" s="401"/>
      <c r="W168" s="402"/>
      <c r="X168" s="403"/>
      <c r="Y168" s="404"/>
      <c r="Z168" s="401"/>
      <c r="AA168" s="402"/>
      <c r="AB168" s="401"/>
      <c r="AC168" s="402"/>
      <c r="AD168" s="401"/>
      <c r="AE168" s="402"/>
      <c r="AF168" s="401"/>
      <c r="AG168" s="402"/>
      <c r="AH168" s="401"/>
      <c r="AI168" s="402"/>
      <c r="AJ168" s="401"/>
      <c r="AK168" s="402"/>
      <c r="AL168" s="401"/>
      <c r="AM168" s="402"/>
      <c r="AN168" s="244"/>
      <c r="AO168" s="164"/>
      <c r="AP168" s="164"/>
      <c r="AQ168" s="164"/>
      <c r="AR168" s="164"/>
      <c r="CJ168" s="1"/>
      <c r="CK168" s="1"/>
      <c r="CL168" s="1"/>
      <c r="CM168" s="1"/>
      <c r="CN168" s="1"/>
      <c r="CO168" s="1"/>
      <c r="CP168" s="1"/>
      <c r="CQ168" s="1"/>
    </row>
    <row r="169" spans="1:95" ht="15.75" x14ac:dyDescent="0.25">
      <c r="A169" s="405" t="s">
        <v>194</v>
      </c>
      <c r="B169" s="405"/>
      <c r="C169" s="17"/>
      <c r="D169" s="17"/>
      <c r="E169" s="308"/>
      <c r="F169" s="406"/>
      <c r="G169" s="20"/>
      <c r="H169" s="20"/>
      <c r="I169" s="407"/>
      <c r="J169" s="407"/>
      <c r="K169" s="407"/>
      <c r="L169" s="97"/>
      <c r="M169" s="256"/>
      <c r="N169" s="97"/>
      <c r="O169" s="408"/>
      <c r="P169" s="254"/>
      <c r="Q169" s="254"/>
      <c r="R169" s="254"/>
      <c r="S169" s="256"/>
      <c r="T169" s="97"/>
      <c r="U169" s="254"/>
      <c r="V169" s="254"/>
      <c r="W169" s="256"/>
      <c r="X169" s="256"/>
      <c r="Y169" s="97"/>
      <c r="Z169" s="256"/>
      <c r="AA169" s="97"/>
      <c r="AB169" s="256"/>
      <c r="AC169" s="254"/>
      <c r="AD169" s="158"/>
      <c r="AE169" s="158"/>
      <c r="AF169" s="158"/>
      <c r="AG169" s="158"/>
      <c r="AH169" s="158"/>
      <c r="AI169" s="158"/>
      <c r="AJ169" s="158"/>
      <c r="AK169" s="158"/>
      <c r="AL169" s="158"/>
      <c r="AM169" s="158"/>
      <c r="AN169" s="158"/>
      <c r="AO169" s="158"/>
      <c r="AP169" s="158"/>
      <c r="AQ169" s="158"/>
      <c r="AR169" s="158"/>
      <c r="CJ169" s="1"/>
      <c r="CK169" s="1"/>
      <c r="CL169" s="1"/>
      <c r="CM169" s="1"/>
      <c r="CN169" s="1"/>
      <c r="CO169" s="1"/>
      <c r="CP169" s="1"/>
      <c r="CQ169" s="1"/>
    </row>
    <row r="170" spans="1:95" ht="15" customHeight="1" x14ac:dyDescent="0.25">
      <c r="A170" s="643" t="s">
        <v>101</v>
      </c>
      <c r="B170" s="687"/>
      <c r="C170" s="668"/>
      <c r="D170" s="643" t="s">
        <v>48</v>
      </c>
      <c r="E170" s="687"/>
      <c r="F170" s="668"/>
      <c r="G170" s="623" t="s">
        <v>195</v>
      </c>
      <c r="H170" s="642"/>
      <c r="I170" s="642"/>
      <c r="J170" s="642"/>
      <c r="K170" s="642"/>
      <c r="L170" s="642"/>
      <c r="M170" s="642"/>
      <c r="N170" s="642"/>
      <c r="O170" s="642"/>
      <c r="P170" s="642"/>
      <c r="Q170" s="642"/>
      <c r="R170" s="642"/>
      <c r="S170" s="642"/>
      <c r="T170" s="642"/>
      <c r="U170" s="642"/>
      <c r="V170" s="624"/>
      <c r="W170" s="638" t="s">
        <v>201</v>
      </c>
      <c r="X170" s="725" t="s">
        <v>231</v>
      </c>
      <c r="Y170" s="726" t="s">
        <v>232</v>
      </c>
      <c r="Z170" s="626" t="s">
        <v>233</v>
      </c>
      <c r="AA170" s="628" t="s">
        <v>234</v>
      </c>
      <c r="AB170" s="704" t="s">
        <v>196</v>
      </c>
      <c r="AC170" s="704"/>
      <c r="AD170" s="704"/>
      <c r="AE170" s="704"/>
      <c r="AF170" s="681" t="s">
        <v>113</v>
      </c>
      <c r="AG170" s="729"/>
      <c r="AH170" s="99"/>
      <c r="AI170" s="99"/>
      <c r="AJ170" s="99"/>
      <c r="AK170" s="99"/>
      <c r="AL170" s="99"/>
      <c r="AM170" s="99"/>
      <c r="AN170" s="99"/>
      <c r="AO170" s="99"/>
      <c r="AP170" s="99"/>
      <c r="AQ170" s="99"/>
      <c r="AR170" s="99"/>
      <c r="CJ170" s="1"/>
      <c r="CK170" s="1"/>
      <c r="CL170" s="1"/>
      <c r="CM170" s="1"/>
      <c r="CN170" s="1"/>
      <c r="CO170" s="1"/>
      <c r="CP170" s="1"/>
      <c r="CQ170" s="1"/>
    </row>
    <row r="171" spans="1:95" ht="15" customHeight="1" x14ac:dyDescent="0.25">
      <c r="A171" s="644"/>
      <c r="B171" s="724"/>
      <c r="C171" s="669"/>
      <c r="D171" s="644"/>
      <c r="E171" s="724"/>
      <c r="F171" s="669"/>
      <c r="G171" s="719" t="s">
        <v>6</v>
      </c>
      <c r="H171" s="719"/>
      <c r="I171" s="719" t="s">
        <v>7</v>
      </c>
      <c r="J171" s="719"/>
      <c r="K171" s="719" t="s">
        <v>8</v>
      </c>
      <c r="L171" s="719"/>
      <c r="M171" s="719" t="s">
        <v>197</v>
      </c>
      <c r="N171" s="719"/>
      <c r="O171" s="719" t="s">
        <v>104</v>
      </c>
      <c r="P171" s="719"/>
      <c r="Q171" s="704" t="s">
        <v>198</v>
      </c>
      <c r="R171" s="704"/>
      <c r="S171" s="704" t="s">
        <v>199</v>
      </c>
      <c r="T171" s="704"/>
      <c r="U171" s="670" t="s">
        <v>200</v>
      </c>
      <c r="V171" s="635"/>
      <c r="W171" s="667"/>
      <c r="X171" s="725"/>
      <c r="Y171" s="726"/>
      <c r="Z171" s="727"/>
      <c r="AA171" s="728"/>
      <c r="AB171" s="630" t="s">
        <v>115</v>
      </c>
      <c r="AC171" s="638" t="s">
        <v>116</v>
      </c>
      <c r="AD171" s="630" t="s">
        <v>117</v>
      </c>
      <c r="AE171" s="638" t="s">
        <v>118</v>
      </c>
      <c r="AF171" s="735" t="s">
        <v>119</v>
      </c>
      <c r="AG171" s="737" t="s">
        <v>120</v>
      </c>
      <c r="AH171" s="260"/>
      <c r="AI171" s="99"/>
      <c r="AJ171" s="99"/>
      <c r="AK171" s="99"/>
      <c r="AL171" s="99"/>
      <c r="AM171" s="99"/>
      <c r="AN171" s="99"/>
      <c r="AO171" s="99"/>
      <c r="AP171" s="99"/>
      <c r="AQ171" s="99"/>
      <c r="AR171" s="99"/>
      <c r="CJ171" s="1"/>
      <c r="CK171" s="1"/>
      <c r="CL171" s="1"/>
      <c r="CM171" s="1"/>
      <c r="CN171" s="1"/>
      <c r="CO171" s="1"/>
      <c r="CP171" s="1"/>
      <c r="CQ171" s="1"/>
    </row>
    <row r="172" spans="1:95" x14ac:dyDescent="0.25">
      <c r="A172" s="645"/>
      <c r="B172" s="692"/>
      <c r="C172" s="670"/>
      <c r="D172" s="69" t="s">
        <v>27</v>
      </c>
      <c r="E172" s="70" t="s">
        <v>36</v>
      </c>
      <c r="F172" s="277" t="s">
        <v>29</v>
      </c>
      <c r="G172" s="72" t="s">
        <v>36</v>
      </c>
      <c r="H172" s="278" t="s">
        <v>29</v>
      </c>
      <c r="I172" s="72" t="s">
        <v>36</v>
      </c>
      <c r="J172" s="278" t="s">
        <v>29</v>
      </c>
      <c r="K172" s="72" t="s">
        <v>36</v>
      </c>
      <c r="L172" s="278" t="s">
        <v>29</v>
      </c>
      <c r="M172" s="72" t="s">
        <v>36</v>
      </c>
      <c r="N172" s="278" t="s">
        <v>29</v>
      </c>
      <c r="O172" s="72" t="s">
        <v>36</v>
      </c>
      <c r="P172" s="278" t="s">
        <v>29</v>
      </c>
      <c r="Q172" s="72" t="s">
        <v>36</v>
      </c>
      <c r="R172" s="278" t="s">
        <v>29</v>
      </c>
      <c r="S172" s="72" t="s">
        <v>36</v>
      </c>
      <c r="T172" s="278" t="s">
        <v>29</v>
      </c>
      <c r="U172" s="310" t="s">
        <v>36</v>
      </c>
      <c r="V172" s="278" t="s">
        <v>29</v>
      </c>
      <c r="W172" s="641"/>
      <c r="X172" s="725"/>
      <c r="Y172" s="726"/>
      <c r="Z172" s="627"/>
      <c r="AA172" s="629"/>
      <c r="AB172" s="631"/>
      <c r="AC172" s="641"/>
      <c r="AD172" s="631"/>
      <c r="AE172" s="641"/>
      <c r="AF172" s="736"/>
      <c r="AG172" s="738"/>
      <c r="AH172" s="260"/>
      <c r="AI172" s="99"/>
      <c r="AJ172" s="99"/>
      <c r="AK172" s="99"/>
      <c r="AL172" s="99"/>
      <c r="AM172" s="99"/>
      <c r="AN172" s="99"/>
      <c r="AO172" s="99"/>
      <c r="AP172" s="99"/>
      <c r="AQ172" s="99"/>
      <c r="AR172" s="99"/>
      <c r="CJ172" s="1"/>
      <c r="CK172" s="1"/>
      <c r="CL172" s="1"/>
      <c r="CM172" s="1"/>
      <c r="CN172" s="1"/>
      <c r="CO172" s="1"/>
      <c r="CP172" s="1"/>
      <c r="CQ172" s="1"/>
    </row>
    <row r="173" spans="1:95" x14ac:dyDescent="0.25">
      <c r="A173" s="719" t="s">
        <v>202</v>
      </c>
      <c r="B173" s="719" t="s">
        <v>203</v>
      </c>
      <c r="C173" s="409" t="s">
        <v>204</v>
      </c>
      <c r="D173" s="103">
        <f t="shared" ref="D173:D178" si="22">SUM(E173+F173)</f>
        <v>0</v>
      </c>
      <c r="E173" s="104">
        <f t="shared" ref="E173:F178" si="23">SUM(G173+I173+K173+M173+O173+Q173+S173+U173)</f>
        <v>0</v>
      </c>
      <c r="F173" s="31">
        <f t="shared" si="23"/>
        <v>0</v>
      </c>
      <c r="G173" s="184"/>
      <c r="H173" s="187"/>
      <c r="I173" s="184"/>
      <c r="J173" s="187"/>
      <c r="K173" s="184"/>
      <c r="L173" s="187"/>
      <c r="M173" s="184"/>
      <c r="N173" s="187"/>
      <c r="O173" s="184"/>
      <c r="P173" s="187"/>
      <c r="Q173" s="184"/>
      <c r="R173" s="187"/>
      <c r="S173" s="184"/>
      <c r="T173" s="187"/>
      <c r="U173" s="185"/>
      <c r="V173" s="287"/>
      <c r="W173" s="188"/>
      <c r="X173" s="184"/>
      <c r="Y173" s="410"/>
      <c r="Z173" s="410"/>
      <c r="AA173" s="187"/>
      <c r="AB173" s="184"/>
      <c r="AC173" s="187"/>
      <c r="AD173" s="287"/>
      <c r="AE173" s="187"/>
      <c r="AF173" s="184"/>
      <c r="AG173" s="411"/>
      <c r="AH173" s="83"/>
      <c r="AI173" s="84"/>
      <c r="AJ173" s="84"/>
      <c r="AK173" s="84"/>
      <c r="AL173" s="84"/>
      <c r="AM173" s="84"/>
      <c r="AN173" s="84"/>
      <c r="AO173" s="84"/>
      <c r="AP173" s="84"/>
      <c r="AQ173" s="84"/>
      <c r="AR173" s="84"/>
      <c r="CA173" s="2" t="str">
        <f t="shared" ref="CA173:CA178" si="24">IF(D173&lt;&gt;SUM(AB173:AE173),"El nº de atenciones debe tener igual nº de victimarios ","")</f>
        <v/>
      </c>
      <c r="CB173" s="2" t="str">
        <f t="shared" ref="CB173:CB178" si="25">IF(X173&gt;F173,"El nº de entrega de anticoncepción de emergencia, no debe ser mayor al TOTAL de mujeres atendidas","")</f>
        <v/>
      </c>
      <c r="CG173" s="2">
        <f t="shared" ref="CG173:CG178" si="26">IF(D173&lt;&gt;SUM(AB173:AE173),1,0)</f>
        <v>0</v>
      </c>
      <c r="CH173" s="2">
        <f t="shared" ref="CH173:CH178" si="27">IF(X173&gt;F173,1,0)</f>
        <v>0</v>
      </c>
      <c r="CI173" s="2">
        <v>0</v>
      </c>
      <c r="CJ173" s="1"/>
      <c r="CK173" s="1"/>
      <c r="CL173" s="1"/>
      <c r="CM173" s="1"/>
      <c r="CN173" s="1"/>
      <c r="CO173" s="1"/>
      <c r="CP173" s="1"/>
      <c r="CQ173" s="1"/>
    </row>
    <row r="174" spans="1:95" ht="22.5" x14ac:dyDescent="0.25">
      <c r="A174" s="719"/>
      <c r="B174" s="719"/>
      <c r="C174" s="412" t="s">
        <v>205</v>
      </c>
      <c r="D174" s="75">
        <f t="shared" si="22"/>
        <v>0</v>
      </c>
      <c r="E174" s="76">
        <f t="shared" si="23"/>
        <v>0</v>
      </c>
      <c r="F174" s="86">
        <f t="shared" si="23"/>
        <v>0</v>
      </c>
      <c r="G174" s="267"/>
      <c r="H174" s="268"/>
      <c r="I174" s="267"/>
      <c r="J174" s="268"/>
      <c r="K174" s="267"/>
      <c r="L174" s="268"/>
      <c r="M174" s="267"/>
      <c r="N174" s="268"/>
      <c r="O174" s="267"/>
      <c r="P174" s="268"/>
      <c r="Q174" s="267"/>
      <c r="R174" s="268"/>
      <c r="S174" s="267"/>
      <c r="T174" s="268"/>
      <c r="U174" s="269"/>
      <c r="V174" s="270"/>
      <c r="W174" s="413"/>
      <c r="X174" s="267"/>
      <c r="Y174" s="414"/>
      <c r="Z174" s="414"/>
      <c r="AA174" s="268"/>
      <c r="AB174" s="267"/>
      <c r="AC174" s="268"/>
      <c r="AD174" s="270"/>
      <c r="AE174" s="268"/>
      <c r="AF174" s="415"/>
      <c r="AG174" s="271"/>
      <c r="AH174" s="83"/>
      <c r="AI174" s="84"/>
      <c r="AJ174" s="84"/>
      <c r="AK174" s="84"/>
      <c r="AL174" s="84"/>
      <c r="AM174" s="84"/>
      <c r="AN174" s="84"/>
      <c r="AO174" s="84"/>
      <c r="AP174" s="84"/>
      <c r="AQ174" s="84"/>
      <c r="AR174" s="84"/>
      <c r="CA174" s="2" t="str">
        <f t="shared" si="24"/>
        <v/>
      </c>
      <c r="CB174" s="2" t="str">
        <f t="shared" si="25"/>
        <v/>
      </c>
      <c r="CG174" s="2">
        <f t="shared" si="26"/>
        <v>0</v>
      </c>
      <c r="CH174" s="2">
        <f t="shared" si="27"/>
        <v>0</v>
      </c>
      <c r="CI174" s="2">
        <v>0</v>
      </c>
      <c r="CJ174" s="1"/>
      <c r="CK174" s="1"/>
      <c r="CL174" s="1"/>
      <c r="CM174" s="1"/>
      <c r="CN174" s="1"/>
      <c r="CO174" s="1"/>
      <c r="CP174" s="1"/>
      <c r="CQ174" s="1"/>
    </row>
    <row r="175" spans="1:95" x14ac:dyDescent="0.25">
      <c r="A175" s="719"/>
      <c r="B175" s="618"/>
      <c r="C175" s="317" t="s">
        <v>206</v>
      </c>
      <c r="D175" s="416">
        <f t="shared" si="22"/>
        <v>0</v>
      </c>
      <c r="E175" s="417">
        <f t="shared" si="23"/>
        <v>0</v>
      </c>
      <c r="F175" s="418">
        <f t="shared" si="23"/>
        <v>0</v>
      </c>
      <c r="G175" s="415"/>
      <c r="H175" s="419"/>
      <c r="I175" s="415"/>
      <c r="J175" s="419"/>
      <c r="K175" s="415"/>
      <c r="L175" s="419"/>
      <c r="M175" s="415"/>
      <c r="N175" s="419"/>
      <c r="O175" s="415"/>
      <c r="P175" s="419"/>
      <c r="Q175" s="415"/>
      <c r="R175" s="419"/>
      <c r="S175" s="415"/>
      <c r="T175" s="419"/>
      <c r="U175" s="420"/>
      <c r="V175" s="421"/>
      <c r="W175" s="422"/>
      <c r="X175" s="415"/>
      <c r="Y175" s="423"/>
      <c r="Z175" s="423"/>
      <c r="AA175" s="419"/>
      <c r="AB175" s="415"/>
      <c r="AC175" s="419"/>
      <c r="AD175" s="421"/>
      <c r="AE175" s="419"/>
      <c r="AF175" s="272"/>
      <c r="AG175" s="424"/>
      <c r="AH175" s="83"/>
      <c r="AI175" s="84"/>
      <c r="AJ175" s="84"/>
      <c r="AK175" s="84"/>
      <c r="AL175" s="84"/>
      <c r="AM175" s="84"/>
      <c r="AN175" s="84"/>
      <c r="AO175" s="84"/>
      <c r="AP175" s="84"/>
      <c r="AQ175" s="84"/>
      <c r="AR175" s="84"/>
      <c r="CA175" s="2" t="str">
        <f t="shared" si="24"/>
        <v/>
      </c>
      <c r="CB175" s="2" t="str">
        <f t="shared" si="25"/>
        <v/>
      </c>
      <c r="CG175" s="2">
        <f t="shared" si="26"/>
        <v>0</v>
      </c>
      <c r="CH175" s="2">
        <f t="shared" si="27"/>
        <v>0</v>
      </c>
      <c r="CI175" s="2">
        <v>0</v>
      </c>
      <c r="CJ175" s="1"/>
      <c r="CK175" s="1"/>
      <c r="CL175" s="1"/>
      <c r="CM175" s="1"/>
      <c r="CN175" s="1"/>
      <c r="CO175" s="1"/>
      <c r="CP175" s="1"/>
      <c r="CQ175" s="1"/>
    </row>
    <row r="176" spans="1:95" x14ac:dyDescent="0.25">
      <c r="A176" s="719"/>
      <c r="B176" s="719" t="s">
        <v>207</v>
      </c>
      <c r="C176" s="409" t="s">
        <v>204</v>
      </c>
      <c r="D176" s="212">
        <f t="shared" si="22"/>
        <v>0</v>
      </c>
      <c r="E176" s="261">
        <f t="shared" si="23"/>
        <v>0</v>
      </c>
      <c r="F176" s="77">
        <f t="shared" si="23"/>
        <v>0</v>
      </c>
      <c r="G176" s="184"/>
      <c r="H176" s="187"/>
      <c r="I176" s="184"/>
      <c r="J176" s="187"/>
      <c r="K176" s="184"/>
      <c r="L176" s="187"/>
      <c r="M176" s="184"/>
      <c r="N176" s="187"/>
      <c r="O176" s="184"/>
      <c r="P176" s="187"/>
      <c r="Q176" s="184"/>
      <c r="R176" s="187"/>
      <c r="S176" s="184"/>
      <c r="T176" s="187"/>
      <c r="U176" s="185"/>
      <c r="V176" s="287"/>
      <c r="W176" s="188"/>
      <c r="X176" s="184"/>
      <c r="Y176" s="410"/>
      <c r="Z176" s="410"/>
      <c r="AA176" s="187"/>
      <c r="AB176" s="184"/>
      <c r="AC176" s="187"/>
      <c r="AD176" s="287"/>
      <c r="AE176" s="187"/>
      <c r="AF176" s="184"/>
      <c r="AG176" s="411"/>
      <c r="AH176" s="83"/>
      <c r="AI176" s="84"/>
      <c r="AJ176" s="84"/>
      <c r="AK176" s="84"/>
      <c r="AL176" s="84"/>
      <c r="AM176" s="84"/>
      <c r="AN176" s="84"/>
      <c r="AO176" s="84"/>
      <c r="AP176" s="84"/>
      <c r="AQ176" s="84"/>
      <c r="AR176" s="84"/>
      <c r="CA176" s="2" t="str">
        <f t="shared" si="24"/>
        <v/>
      </c>
      <c r="CB176" s="2" t="str">
        <f t="shared" si="25"/>
        <v/>
      </c>
      <c r="CG176" s="2">
        <f t="shared" si="26"/>
        <v>0</v>
      </c>
      <c r="CH176" s="2">
        <f t="shared" si="27"/>
        <v>0</v>
      </c>
      <c r="CI176" s="2">
        <v>0</v>
      </c>
      <c r="CJ176" s="1"/>
      <c r="CK176" s="1"/>
      <c r="CL176" s="1"/>
      <c r="CM176" s="1"/>
      <c r="CN176" s="1"/>
      <c r="CO176" s="1"/>
      <c r="CP176" s="1"/>
      <c r="CQ176" s="1"/>
    </row>
    <row r="177" spans="1:95" ht="21" x14ac:dyDescent="0.25">
      <c r="A177" s="719"/>
      <c r="B177" s="719"/>
      <c r="C177" s="425" t="s">
        <v>205</v>
      </c>
      <c r="D177" s="75">
        <f t="shared" si="22"/>
        <v>0</v>
      </c>
      <c r="E177" s="76">
        <f t="shared" si="23"/>
        <v>0</v>
      </c>
      <c r="F177" s="86">
        <f t="shared" si="23"/>
        <v>0</v>
      </c>
      <c r="G177" s="267"/>
      <c r="H177" s="268"/>
      <c r="I177" s="267"/>
      <c r="J177" s="268"/>
      <c r="K177" s="267"/>
      <c r="L177" s="268"/>
      <c r="M177" s="267"/>
      <c r="N177" s="268"/>
      <c r="O177" s="267"/>
      <c r="P177" s="268"/>
      <c r="Q177" s="267"/>
      <c r="R177" s="268"/>
      <c r="S177" s="267"/>
      <c r="T177" s="268"/>
      <c r="U177" s="269"/>
      <c r="V177" s="270"/>
      <c r="W177" s="413"/>
      <c r="X177" s="267"/>
      <c r="Y177" s="414"/>
      <c r="Z177" s="414"/>
      <c r="AA177" s="268"/>
      <c r="AB177" s="267"/>
      <c r="AC177" s="268"/>
      <c r="AD177" s="270"/>
      <c r="AE177" s="268"/>
      <c r="AF177" s="267"/>
      <c r="AG177" s="271"/>
      <c r="AH177" s="83"/>
      <c r="AI177" s="84"/>
      <c r="AJ177" s="84"/>
      <c r="AK177" s="84"/>
      <c r="AL177" s="84"/>
      <c r="AM177" s="84"/>
      <c r="AN177" s="84"/>
      <c r="AO177" s="84"/>
      <c r="AP177" s="84"/>
      <c r="AQ177" s="84"/>
      <c r="AR177" s="84"/>
      <c r="CA177" s="2" t="str">
        <f t="shared" si="24"/>
        <v/>
      </c>
      <c r="CB177" s="2" t="str">
        <f t="shared" si="25"/>
        <v/>
      </c>
      <c r="CG177" s="2">
        <f t="shared" si="26"/>
        <v>0</v>
      </c>
      <c r="CH177" s="2">
        <f t="shared" si="27"/>
        <v>0</v>
      </c>
      <c r="CI177" s="2">
        <v>0</v>
      </c>
      <c r="CJ177" s="1"/>
      <c r="CK177" s="1"/>
      <c r="CL177" s="1"/>
      <c r="CM177" s="1"/>
      <c r="CN177" s="1"/>
      <c r="CO177" s="1"/>
      <c r="CP177" s="1"/>
      <c r="CQ177" s="1"/>
    </row>
    <row r="178" spans="1:95" x14ac:dyDescent="0.25">
      <c r="A178" s="719"/>
      <c r="B178" s="719"/>
      <c r="C178" s="345" t="s">
        <v>206</v>
      </c>
      <c r="D178" s="416">
        <f t="shared" si="22"/>
        <v>0</v>
      </c>
      <c r="E178" s="417">
        <f t="shared" si="23"/>
        <v>0</v>
      </c>
      <c r="F178" s="54">
        <f t="shared" si="23"/>
        <v>0</v>
      </c>
      <c r="G178" s="272"/>
      <c r="H178" s="273"/>
      <c r="I178" s="272"/>
      <c r="J178" s="273"/>
      <c r="K178" s="272"/>
      <c r="L178" s="273"/>
      <c r="M178" s="272"/>
      <c r="N178" s="273"/>
      <c r="O178" s="272"/>
      <c r="P178" s="273"/>
      <c r="Q178" s="272"/>
      <c r="R178" s="273"/>
      <c r="S178" s="272"/>
      <c r="T178" s="273"/>
      <c r="U178" s="274"/>
      <c r="V178" s="275"/>
      <c r="W178" s="426"/>
      <c r="X178" s="272"/>
      <c r="Y178" s="427"/>
      <c r="Z178" s="427"/>
      <c r="AA178" s="273"/>
      <c r="AB178" s="272"/>
      <c r="AC178" s="273"/>
      <c r="AD178" s="275"/>
      <c r="AE178" s="273"/>
      <c r="AF178" s="272"/>
      <c r="AG178" s="276"/>
      <c r="AH178" s="83"/>
      <c r="AI178" s="84"/>
      <c r="AJ178" s="84"/>
      <c r="AK178" s="84"/>
      <c r="AL178" s="84"/>
      <c r="AM178" s="84"/>
      <c r="AN178" s="84"/>
      <c r="AO178" s="84"/>
      <c r="AP178" s="84"/>
      <c r="AQ178" s="84"/>
      <c r="AR178" s="84"/>
      <c r="CA178" s="2" t="str">
        <f t="shared" si="24"/>
        <v/>
      </c>
      <c r="CB178" s="2" t="str">
        <f t="shared" si="25"/>
        <v/>
      </c>
      <c r="CG178" s="2">
        <f t="shared" si="26"/>
        <v>0</v>
      </c>
      <c r="CH178" s="2">
        <f t="shared" si="27"/>
        <v>0</v>
      </c>
      <c r="CI178" s="2">
        <v>0</v>
      </c>
      <c r="CJ178" s="1"/>
      <c r="CK178" s="1"/>
      <c r="CL178" s="1"/>
      <c r="CM178" s="1"/>
      <c r="CN178" s="1"/>
      <c r="CO178" s="1"/>
      <c r="CP178" s="1"/>
      <c r="CQ178" s="1"/>
    </row>
    <row r="179" spans="1:95" x14ac:dyDescent="0.25">
      <c r="A179" s="96" t="s">
        <v>208</v>
      </c>
      <c r="B179" s="96"/>
      <c r="C179" s="158"/>
      <c r="D179" s="158"/>
      <c r="E179" s="158"/>
      <c r="F179" s="158"/>
      <c r="G179" s="158"/>
      <c r="H179" s="158"/>
      <c r="I179" s="158"/>
      <c r="J179" s="158"/>
      <c r="K179" s="158"/>
      <c r="L179" s="158"/>
      <c r="M179" s="158"/>
      <c r="N179" s="158"/>
      <c r="O179" s="158"/>
      <c r="P179" s="158"/>
      <c r="Q179" s="158"/>
      <c r="R179" s="158"/>
      <c r="S179" s="158"/>
      <c r="T179" s="158"/>
      <c r="U179" s="158"/>
      <c r="V179" s="158"/>
      <c r="W179" s="158"/>
      <c r="X179" s="158"/>
      <c r="Y179" s="158"/>
      <c r="Z179" s="158"/>
      <c r="AA179" s="158"/>
      <c r="AB179" s="158"/>
      <c r="AC179" s="158"/>
      <c r="AD179" s="158"/>
      <c r="AE179" s="158"/>
      <c r="AF179" s="158"/>
      <c r="AG179" s="158"/>
      <c r="AH179" s="67"/>
      <c r="AI179" s="67"/>
      <c r="AJ179" s="67"/>
      <c r="AK179" s="67"/>
      <c r="AL179" s="67"/>
      <c r="AM179" s="67"/>
      <c r="AN179" s="67"/>
      <c r="AO179" s="67"/>
      <c r="AP179" s="67"/>
      <c r="AQ179" s="67"/>
      <c r="AR179" s="67"/>
      <c r="CJ179" s="1"/>
      <c r="CK179" s="1"/>
      <c r="CL179" s="1"/>
      <c r="CM179" s="1"/>
      <c r="CN179" s="1"/>
      <c r="CO179" s="1"/>
      <c r="CP179" s="1"/>
      <c r="CQ179" s="1"/>
    </row>
    <row r="180" spans="1:95" x14ac:dyDescent="0.25">
      <c r="A180" s="633" t="s">
        <v>1</v>
      </c>
      <c r="B180" s="618" t="s">
        <v>2</v>
      </c>
      <c r="C180" s="164"/>
      <c r="D180" s="164"/>
      <c r="E180" s="164"/>
      <c r="F180" s="164"/>
      <c r="G180" s="164"/>
      <c r="H180" s="164"/>
      <c r="I180" s="164"/>
      <c r="J180" s="164"/>
      <c r="K180" s="164"/>
      <c r="L180" s="164"/>
      <c r="M180" s="164"/>
      <c r="N180" s="164"/>
      <c r="O180" s="164"/>
      <c r="P180" s="164"/>
      <c r="Q180" s="164"/>
      <c r="R180" s="164"/>
      <c r="S180" s="164"/>
      <c r="T180" s="164"/>
      <c r="U180" s="171"/>
      <c r="V180" s="171"/>
      <c r="W180" s="171"/>
      <c r="X180" s="171"/>
      <c r="Y180" s="171"/>
      <c r="Z180" s="171"/>
      <c r="AA180" s="171"/>
      <c r="AB180" s="171"/>
      <c r="AC180" s="171"/>
      <c r="AD180" s="171"/>
      <c r="AE180" s="171"/>
      <c r="AF180" s="171"/>
      <c r="AG180" s="171"/>
      <c r="AH180" s="68"/>
      <c r="AI180" s="68"/>
      <c r="AJ180" s="68"/>
      <c r="AK180" s="68"/>
      <c r="AL180" s="68"/>
      <c r="AM180" s="68"/>
      <c r="AN180" s="68"/>
      <c r="AO180" s="68"/>
      <c r="AP180" s="68"/>
      <c r="AQ180" s="68"/>
      <c r="AR180" s="68"/>
      <c r="CJ180" s="1"/>
      <c r="CK180" s="1"/>
      <c r="CL180" s="1"/>
      <c r="CM180" s="1"/>
      <c r="CN180" s="1"/>
      <c r="CO180" s="1"/>
      <c r="CP180" s="1"/>
      <c r="CQ180" s="1"/>
    </row>
    <row r="181" spans="1:95" x14ac:dyDescent="0.25">
      <c r="A181" s="635"/>
      <c r="B181" s="620"/>
      <c r="C181" s="164"/>
      <c r="D181" s="164"/>
      <c r="E181" s="164"/>
      <c r="F181" s="164"/>
      <c r="G181" s="164"/>
      <c r="H181" s="164"/>
      <c r="I181" s="164"/>
      <c r="J181" s="164"/>
      <c r="K181" s="164"/>
      <c r="L181" s="164"/>
      <c r="M181" s="164"/>
      <c r="N181" s="164"/>
      <c r="O181" s="164"/>
      <c r="P181" s="164"/>
      <c r="Q181" s="164"/>
      <c r="R181" s="164"/>
      <c r="S181" s="164"/>
      <c r="T181" s="164"/>
      <c r="U181" s="171"/>
      <c r="V181" s="171"/>
      <c r="W181" s="171"/>
      <c r="X181" s="171"/>
      <c r="Y181" s="171"/>
      <c r="Z181" s="171"/>
      <c r="AA181" s="171"/>
      <c r="AB181" s="171"/>
      <c r="AC181" s="171"/>
      <c r="AD181" s="171"/>
      <c r="AE181" s="171"/>
      <c r="AF181" s="171"/>
      <c r="AG181" s="171"/>
      <c r="AH181" s="68"/>
      <c r="AI181" s="68"/>
      <c r="AJ181" s="68"/>
      <c r="AK181" s="68"/>
      <c r="AL181" s="68"/>
      <c r="AM181" s="68"/>
      <c r="AN181" s="68"/>
      <c r="AO181" s="68"/>
      <c r="AP181" s="68"/>
      <c r="AQ181" s="68"/>
      <c r="AR181" s="68"/>
      <c r="CJ181" s="1"/>
      <c r="CK181" s="1"/>
      <c r="CL181" s="1"/>
      <c r="CM181" s="1"/>
      <c r="CN181" s="1"/>
      <c r="CO181" s="1"/>
      <c r="CP181" s="1"/>
      <c r="CQ181" s="1"/>
    </row>
    <row r="182" spans="1:95" x14ac:dyDescent="0.25">
      <c r="A182" s="102" t="s">
        <v>209</v>
      </c>
      <c r="B182" s="188"/>
      <c r="C182" s="244"/>
      <c r="D182" s="164"/>
      <c r="E182" s="164"/>
      <c r="F182" s="164"/>
      <c r="G182" s="164"/>
      <c r="H182" s="164"/>
      <c r="I182" s="164"/>
      <c r="J182" s="164"/>
      <c r="K182" s="164"/>
      <c r="L182" s="164"/>
      <c r="M182" s="164"/>
      <c r="N182" s="164"/>
      <c r="O182" s="164"/>
      <c r="P182" s="164"/>
      <c r="Q182" s="164"/>
      <c r="R182" s="164"/>
      <c r="S182" s="164"/>
      <c r="T182" s="164"/>
      <c r="U182" s="171"/>
      <c r="V182" s="171"/>
      <c r="W182" s="171"/>
      <c r="X182" s="171"/>
      <c r="Y182" s="171"/>
      <c r="Z182" s="171"/>
      <c r="AA182" s="171"/>
      <c r="AB182" s="171"/>
      <c r="AC182" s="171"/>
      <c r="AD182" s="171"/>
      <c r="AE182" s="171"/>
      <c r="AF182" s="171"/>
      <c r="AG182" s="171"/>
      <c r="AH182" s="68"/>
      <c r="AI182" s="68"/>
      <c r="AJ182" s="68"/>
      <c r="AK182" s="68"/>
      <c r="AL182" s="68"/>
      <c r="AM182" s="68"/>
      <c r="AN182" s="68"/>
      <c r="AO182" s="68"/>
      <c r="AP182" s="68"/>
      <c r="AQ182" s="68"/>
      <c r="AR182" s="68"/>
      <c r="CJ182" s="1"/>
      <c r="CK182" s="1"/>
      <c r="CL182" s="1"/>
      <c r="CM182" s="1"/>
      <c r="CN182" s="1"/>
      <c r="CO182" s="1"/>
      <c r="CP182" s="1"/>
      <c r="CQ182" s="1"/>
    </row>
    <row r="183" spans="1:95" ht="15" customHeight="1" x14ac:dyDescent="0.25">
      <c r="A183" s="107" t="s">
        <v>210</v>
      </c>
      <c r="B183" s="426"/>
      <c r="C183" s="428"/>
      <c r="D183" s="429"/>
      <c r="E183" s="164"/>
      <c r="F183" s="429"/>
      <c r="G183" s="429"/>
      <c r="H183" s="164"/>
      <c r="I183" s="164"/>
      <c r="J183" s="429"/>
      <c r="K183" s="429"/>
      <c r="L183" s="164"/>
      <c r="M183" s="164"/>
      <c r="N183" s="164"/>
      <c r="O183" s="429"/>
      <c r="P183" s="164"/>
      <c r="Q183" s="164"/>
      <c r="R183" s="164"/>
      <c r="S183" s="164"/>
      <c r="T183" s="164"/>
      <c r="U183" s="171"/>
      <c r="V183" s="430"/>
      <c r="W183" s="171"/>
      <c r="X183" s="171"/>
      <c r="Y183" s="171"/>
      <c r="Z183" s="171"/>
      <c r="AA183" s="171"/>
      <c r="AB183" s="171"/>
      <c r="AC183" s="171"/>
      <c r="AD183" s="171"/>
      <c r="AE183" s="171"/>
      <c r="AF183" s="171"/>
      <c r="AG183" s="171"/>
      <c r="AH183" s="68"/>
      <c r="AI183" s="68"/>
      <c r="AJ183" s="68"/>
      <c r="AK183" s="68"/>
      <c r="AL183" s="68"/>
      <c r="AM183" s="68"/>
      <c r="AN183" s="68"/>
      <c r="AO183" s="68"/>
      <c r="AP183" s="68"/>
      <c r="AQ183" s="68"/>
      <c r="AR183" s="68"/>
      <c r="CJ183" s="1"/>
      <c r="CK183" s="1"/>
      <c r="CL183" s="1"/>
      <c r="CM183" s="1"/>
      <c r="CN183" s="1"/>
      <c r="CO183" s="1"/>
      <c r="CP183" s="1"/>
      <c r="CQ183" s="1"/>
    </row>
    <row r="184" spans="1:95" x14ac:dyDescent="0.25">
      <c r="A184" s="405" t="s">
        <v>211</v>
      </c>
      <c r="B184" s="405"/>
      <c r="C184" s="17"/>
      <c r="D184" s="17"/>
      <c r="E184" s="158"/>
      <c r="F184" s="257"/>
      <c r="G184" s="256"/>
      <c r="H184" s="97"/>
      <c r="I184" s="256"/>
      <c r="J184" s="254"/>
      <c r="K184" s="254"/>
      <c r="L184" s="256"/>
      <c r="M184" s="97"/>
      <c r="N184" s="256"/>
      <c r="O184" s="256"/>
      <c r="P184" s="97"/>
      <c r="Q184" s="256"/>
      <c r="R184" s="256"/>
      <c r="S184" s="97"/>
      <c r="T184" s="256"/>
      <c r="U184" s="256"/>
      <c r="V184" s="254"/>
      <c r="W184" s="158"/>
      <c r="X184" s="158"/>
      <c r="Y184" s="158"/>
      <c r="Z184" s="158"/>
      <c r="AA184" s="158"/>
      <c r="AB184" s="158"/>
      <c r="AC184" s="158"/>
      <c r="AD184" s="158"/>
      <c r="AE184" s="158"/>
      <c r="AF184" s="158"/>
      <c r="AG184" s="158"/>
      <c r="AH184" s="67"/>
      <c r="AI184" s="67"/>
      <c r="AJ184" s="67"/>
      <c r="AK184" s="67"/>
      <c r="AL184" s="67"/>
      <c r="AM184" s="67"/>
      <c r="AN184" s="67"/>
      <c r="AO184" s="67"/>
      <c r="AP184" s="67"/>
      <c r="AQ184" s="67"/>
      <c r="AR184" s="67"/>
      <c r="CJ184" s="1"/>
      <c r="CK184" s="1"/>
      <c r="CL184" s="1"/>
      <c r="CM184" s="1"/>
      <c r="CN184" s="1"/>
      <c r="CO184" s="1"/>
      <c r="CP184" s="1"/>
      <c r="CQ184" s="1"/>
    </row>
    <row r="185" spans="1:95" ht="15" customHeight="1" x14ac:dyDescent="0.25">
      <c r="A185" s="633" t="s">
        <v>101</v>
      </c>
      <c r="B185" s="643" t="s">
        <v>48</v>
      </c>
      <c r="C185" s="687"/>
      <c r="D185" s="668"/>
      <c r="E185" s="731" t="s">
        <v>3</v>
      </c>
      <c r="F185" s="732"/>
      <c r="G185" s="732"/>
      <c r="H185" s="732"/>
      <c r="I185" s="732"/>
      <c r="J185" s="732"/>
      <c r="K185" s="732"/>
      <c r="L185" s="732"/>
      <c r="M185" s="732"/>
      <c r="N185" s="732"/>
      <c r="O185" s="732"/>
      <c r="P185" s="732"/>
      <c r="Q185" s="732"/>
      <c r="R185" s="732"/>
      <c r="S185" s="732"/>
      <c r="T185" s="732"/>
      <c r="U185" s="732"/>
      <c r="V185" s="733"/>
      <c r="W185" s="164"/>
      <c r="X185" s="164"/>
      <c r="Y185" s="171"/>
      <c r="Z185" s="171"/>
      <c r="AA185" s="171"/>
      <c r="AB185" s="171"/>
      <c r="AC185" s="171"/>
      <c r="AD185" s="171"/>
      <c r="AE185" s="171"/>
      <c r="AF185" s="171"/>
      <c r="AG185" s="171"/>
      <c r="AH185" s="171"/>
      <c r="AI185" s="171"/>
      <c r="AJ185" s="171"/>
      <c r="AK185" s="171"/>
      <c r="AL185" s="171"/>
      <c r="AM185" s="171"/>
      <c r="AN185" s="171"/>
      <c r="AO185" s="171"/>
      <c r="AP185" s="171"/>
      <c r="AQ185" s="171"/>
      <c r="AR185" s="171"/>
      <c r="CJ185" s="1"/>
      <c r="CK185" s="1"/>
      <c r="CL185" s="1"/>
      <c r="CM185" s="1"/>
      <c r="CN185" s="1"/>
      <c r="CO185" s="1"/>
      <c r="CP185" s="1"/>
      <c r="CQ185" s="1"/>
    </row>
    <row r="186" spans="1:95" x14ac:dyDescent="0.25">
      <c r="A186" s="634"/>
      <c r="B186" s="645"/>
      <c r="C186" s="692"/>
      <c r="D186" s="670"/>
      <c r="E186" s="719" t="s">
        <v>102</v>
      </c>
      <c r="F186" s="719"/>
      <c r="G186" s="734" t="s">
        <v>212</v>
      </c>
      <c r="H186" s="719"/>
      <c r="I186" s="719" t="s">
        <v>10</v>
      </c>
      <c r="J186" s="719"/>
      <c r="K186" s="719" t="s">
        <v>213</v>
      </c>
      <c r="L186" s="719"/>
      <c r="M186" s="719" t="s">
        <v>107</v>
      </c>
      <c r="N186" s="719"/>
      <c r="O186" s="704" t="s">
        <v>108</v>
      </c>
      <c r="P186" s="704"/>
      <c r="Q186" s="704" t="s">
        <v>214</v>
      </c>
      <c r="R186" s="704"/>
      <c r="S186" s="704" t="s">
        <v>215</v>
      </c>
      <c r="T186" s="704"/>
      <c r="U186" s="624" t="s">
        <v>216</v>
      </c>
      <c r="V186" s="704"/>
      <c r="W186" s="164"/>
      <c r="X186" s="164"/>
      <c r="Y186" s="171"/>
      <c r="Z186" s="171"/>
      <c r="AA186" s="171"/>
      <c r="AB186" s="171"/>
      <c r="AC186" s="171"/>
      <c r="AD186" s="171"/>
      <c r="AE186" s="171"/>
      <c r="AF186" s="171"/>
      <c r="AG186" s="171"/>
      <c r="AH186" s="171"/>
      <c r="AI186" s="171"/>
      <c r="AJ186" s="171"/>
      <c r="AK186" s="171"/>
      <c r="AL186" s="171"/>
      <c r="AM186" s="171"/>
      <c r="AN186" s="171"/>
      <c r="AO186" s="171"/>
      <c r="AP186" s="171"/>
      <c r="AQ186" s="171"/>
      <c r="AR186" s="171"/>
      <c r="CJ186" s="1"/>
      <c r="CK186" s="1"/>
      <c r="CL186" s="1"/>
      <c r="CM186" s="1"/>
      <c r="CN186" s="1"/>
      <c r="CO186" s="1"/>
      <c r="CP186" s="1"/>
      <c r="CQ186" s="1"/>
    </row>
    <row r="187" spans="1:95" x14ac:dyDescent="0.25">
      <c r="A187" s="635"/>
      <c r="B187" s="21" t="s">
        <v>27</v>
      </c>
      <c r="C187" s="22" t="s">
        <v>28</v>
      </c>
      <c r="D187" s="431" t="s">
        <v>29</v>
      </c>
      <c r="E187" s="72" t="s">
        <v>36</v>
      </c>
      <c r="F187" s="278" t="s">
        <v>29</v>
      </c>
      <c r="G187" s="72" t="s">
        <v>36</v>
      </c>
      <c r="H187" s="278" t="s">
        <v>29</v>
      </c>
      <c r="I187" s="72" t="s">
        <v>36</v>
      </c>
      <c r="J187" s="278" t="s">
        <v>29</v>
      </c>
      <c r="K187" s="72" t="s">
        <v>36</v>
      </c>
      <c r="L187" s="71" t="s">
        <v>29</v>
      </c>
      <c r="M187" s="72" t="s">
        <v>36</v>
      </c>
      <c r="N187" s="71" t="s">
        <v>29</v>
      </c>
      <c r="O187" s="72" t="s">
        <v>36</v>
      </c>
      <c r="P187" s="71" t="s">
        <v>29</v>
      </c>
      <c r="Q187" s="72" t="s">
        <v>36</v>
      </c>
      <c r="R187" s="278" t="s">
        <v>29</v>
      </c>
      <c r="S187" s="72" t="s">
        <v>36</v>
      </c>
      <c r="T187" s="278" t="s">
        <v>29</v>
      </c>
      <c r="U187" s="310" t="s">
        <v>36</v>
      </c>
      <c r="V187" s="278" t="s">
        <v>29</v>
      </c>
      <c r="W187" s="164"/>
      <c r="X187" s="164"/>
      <c r="Y187" s="171"/>
      <c r="Z187" s="171"/>
      <c r="AA187" s="171"/>
      <c r="AB187" s="171"/>
      <c r="AC187" s="171"/>
      <c r="AD187" s="171"/>
      <c r="AE187" s="171"/>
      <c r="AF187" s="171"/>
      <c r="AG187" s="171"/>
      <c r="AH187" s="171"/>
      <c r="AI187" s="171"/>
      <c r="AJ187" s="171"/>
      <c r="AK187" s="171"/>
      <c r="AL187" s="171"/>
      <c r="AM187" s="171"/>
      <c r="AN187" s="171"/>
      <c r="AO187" s="171"/>
      <c r="AP187" s="171"/>
      <c r="AQ187" s="171"/>
      <c r="AR187" s="171"/>
      <c r="CJ187" s="1"/>
      <c r="CK187" s="1"/>
      <c r="CL187" s="1"/>
      <c r="CM187" s="1"/>
      <c r="CN187" s="1"/>
      <c r="CO187" s="1"/>
      <c r="CP187" s="1"/>
      <c r="CQ187" s="1"/>
    </row>
    <row r="188" spans="1:95" x14ac:dyDescent="0.25">
      <c r="A188" s="432" t="s">
        <v>217</v>
      </c>
      <c r="B188" s="433">
        <f>SUM(C188+D188)</f>
        <v>0</v>
      </c>
      <c r="C188" s="434">
        <f>SUM(E188+G188+I188+K188+M188+O188+Q188+S188+U188)</f>
        <v>0</v>
      </c>
      <c r="D188" s="148">
        <f>SUM(F188+H188+J188+L188+N188+P188+R188+T188+V188)</f>
        <v>0</v>
      </c>
      <c r="E188" s="435"/>
      <c r="F188" s="436"/>
      <c r="G188" s="435"/>
      <c r="H188" s="436"/>
      <c r="I188" s="435"/>
      <c r="J188" s="436"/>
      <c r="K188" s="435"/>
      <c r="L188" s="437"/>
      <c r="M188" s="435"/>
      <c r="N188" s="437"/>
      <c r="O188" s="435"/>
      <c r="P188" s="437"/>
      <c r="Q188" s="435"/>
      <c r="R188" s="436"/>
      <c r="S188" s="435"/>
      <c r="T188" s="436"/>
      <c r="U188" s="435"/>
      <c r="V188" s="437"/>
      <c r="W188" s="244"/>
      <c r="X188" s="164"/>
      <c r="Y188" s="171"/>
      <c r="Z188" s="171"/>
      <c r="AA188" s="171"/>
      <c r="AB188" s="171"/>
      <c r="AC188" s="171"/>
      <c r="AD188" s="171"/>
      <c r="AE188" s="171"/>
      <c r="AF188" s="171"/>
      <c r="AG188" s="171"/>
      <c r="AH188" s="171"/>
      <c r="AI188" s="171"/>
      <c r="AJ188" s="171"/>
      <c r="AK188" s="171"/>
      <c r="AL188" s="171"/>
      <c r="AM188" s="171"/>
      <c r="AN188" s="171"/>
      <c r="AO188" s="171"/>
      <c r="AP188" s="171"/>
      <c r="AQ188" s="171"/>
      <c r="AR188" s="171"/>
      <c r="CJ188" s="1"/>
      <c r="CK188" s="1"/>
      <c r="CL188" s="1"/>
      <c r="CM188" s="1"/>
      <c r="CN188" s="1"/>
      <c r="CO188" s="1"/>
      <c r="CP188" s="1"/>
      <c r="CQ188" s="1"/>
    </row>
    <row r="189" spans="1:95" x14ac:dyDescent="0.25">
      <c r="A189" s="438" t="s">
        <v>235</v>
      </c>
      <c r="B189" s="438"/>
      <c r="C189" s="158"/>
      <c r="D189" s="158"/>
      <c r="E189" s="158"/>
      <c r="F189" s="158"/>
      <c r="G189" s="158"/>
      <c r="H189" s="158"/>
      <c r="I189" s="158"/>
      <c r="J189" s="158"/>
      <c r="K189" s="158"/>
      <c r="L189" s="158"/>
      <c r="M189" s="158"/>
      <c r="N189" s="158"/>
      <c r="O189" s="158"/>
      <c r="P189" s="158"/>
      <c r="Q189" s="158"/>
      <c r="R189" s="158"/>
      <c r="S189" s="158"/>
      <c r="T189" s="158"/>
      <c r="U189" s="158"/>
      <c r="V189" s="158"/>
      <c r="W189" s="158"/>
      <c r="X189" s="158"/>
      <c r="Y189" s="158"/>
      <c r="Z189" s="158"/>
      <c r="AA189" s="158"/>
      <c r="AB189" s="158"/>
      <c r="AC189" s="158"/>
      <c r="AD189" s="158"/>
      <c r="AE189" s="158"/>
      <c r="AF189" s="158"/>
      <c r="AG189" s="158"/>
      <c r="AH189" s="158"/>
      <c r="AI189" s="158"/>
      <c r="AJ189" s="158"/>
      <c r="AK189" s="158"/>
      <c r="AL189" s="158"/>
      <c r="AM189" s="158"/>
      <c r="AN189" s="158"/>
      <c r="AO189" s="158"/>
      <c r="AP189" s="158"/>
      <c r="AQ189" s="158"/>
      <c r="AR189" s="158"/>
      <c r="CJ189" s="1"/>
      <c r="CK189" s="1"/>
      <c r="CL189" s="1"/>
      <c r="CM189" s="1"/>
      <c r="CN189" s="1"/>
      <c r="CO189" s="1"/>
      <c r="CP189" s="1"/>
      <c r="CQ189" s="1"/>
    </row>
    <row r="190" spans="1:95" ht="15" customHeight="1" x14ac:dyDescent="0.25">
      <c r="A190" s="598" t="s">
        <v>236</v>
      </c>
      <c r="B190" s="601" t="s">
        <v>48</v>
      </c>
      <c r="C190" s="602"/>
      <c r="D190" s="603"/>
      <c r="E190" s="607" t="s">
        <v>3</v>
      </c>
      <c r="F190" s="608"/>
      <c r="G190" s="608"/>
      <c r="H190" s="608"/>
      <c r="I190" s="608"/>
      <c r="J190" s="608"/>
      <c r="K190" s="608"/>
      <c r="L190" s="609"/>
      <c r="M190" s="602" t="s">
        <v>237</v>
      </c>
      <c r="N190" s="610"/>
      <c r="O190" s="603" t="s">
        <v>238</v>
      </c>
      <c r="P190" s="171"/>
      <c r="Q190" s="171"/>
      <c r="R190" s="171"/>
      <c r="S190" s="171"/>
      <c r="T190" s="171"/>
      <c r="U190" s="171"/>
      <c r="V190" s="171"/>
      <c r="W190" s="164"/>
      <c r="X190" s="164"/>
      <c r="Y190" s="171"/>
      <c r="Z190" s="171"/>
      <c r="AA190" s="171"/>
      <c r="AB190" s="171"/>
      <c r="AC190" s="171"/>
      <c r="AD190" s="171"/>
      <c r="AE190" s="171"/>
      <c r="AF190" s="171"/>
      <c r="AG190" s="171"/>
      <c r="AH190" s="171"/>
      <c r="AI190" s="171"/>
      <c r="AJ190" s="171"/>
      <c r="AK190" s="171"/>
      <c r="AL190" s="171"/>
      <c r="AM190" s="171"/>
      <c r="AN190" s="171"/>
      <c r="AO190" s="171"/>
      <c r="AP190" s="171"/>
      <c r="AQ190" s="171"/>
      <c r="AR190" s="171"/>
      <c r="CJ190" s="1"/>
      <c r="CK190" s="1"/>
      <c r="CL190" s="1"/>
      <c r="CM190" s="1"/>
      <c r="CN190" s="1"/>
      <c r="CO190" s="1"/>
      <c r="CP190" s="1"/>
      <c r="CQ190" s="1"/>
    </row>
    <row r="191" spans="1:95" ht="15" customHeight="1" x14ac:dyDescent="0.25">
      <c r="A191" s="599"/>
      <c r="B191" s="604"/>
      <c r="C191" s="605"/>
      <c r="D191" s="606"/>
      <c r="E191" s="613" t="s">
        <v>6</v>
      </c>
      <c r="F191" s="614"/>
      <c r="G191" s="613" t="s">
        <v>7</v>
      </c>
      <c r="H191" s="614"/>
      <c r="I191" s="615" t="s">
        <v>8</v>
      </c>
      <c r="J191" s="616"/>
      <c r="K191" s="613" t="s">
        <v>239</v>
      </c>
      <c r="L191" s="617"/>
      <c r="M191" s="605"/>
      <c r="N191" s="611"/>
      <c r="O191" s="612"/>
      <c r="P191" s="171"/>
      <c r="Q191" s="171"/>
      <c r="R191" s="171"/>
      <c r="S191" s="171"/>
      <c r="T191" s="171"/>
      <c r="U191" s="171"/>
      <c r="V191" s="171"/>
      <c r="W191" s="171"/>
      <c r="X191" s="171"/>
      <c r="Y191" s="171"/>
      <c r="Z191" s="171"/>
      <c r="AA191" s="171"/>
      <c r="AB191" s="171"/>
      <c r="AC191" s="171"/>
      <c r="AD191" s="171"/>
      <c r="AE191" s="171"/>
      <c r="AF191" s="171"/>
      <c r="AG191" s="171"/>
      <c r="AH191" s="171"/>
      <c r="AI191" s="171"/>
      <c r="AJ191" s="171"/>
      <c r="AK191" s="171"/>
      <c r="AL191" s="171"/>
      <c r="AM191" s="171"/>
      <c r="AN191" s="171"/>
      <c r="AO191" s="171"/>
      <c r="AP191" s="171"/>
      <c r="AQ191" s="171"/>
      <c r="AR191" s="171"/>
      <c r="CJ191" s="1"/>
      <c r="CK191" s="1"/>
      <c r="CL191" s="1"/>
      <c r="CM191" s="1"/>
      <c r="CN191" s="1"/>
      <c r="CO191" s="1"/>
      <c r="CP191" s="1"/>
      <c r="CQ191" s="1"/>
    </row>
    <row r="192" spans="1:95" x14ac:dyDescent="0.25">
      <c r="A192" s="599"/>
      <c r="B192" s="439" t="s">
        <v>27</v>
      </c>
      <c r="C192" s="440" t="s">
        <v>28</v>
      </c>
      <c r="D192" s="439" t="s">
        <v>29</v>
      </c>
      <c r="E192" s="441" t="s">
        <v>36</v>
      </c>
      <c r="F192" s="442" t="s">
        <v>29</v>
      </c>
      <c r="G192" s="441" t="s">
        <v>36</v>
      </c>
      <c r="H192" s="442" t="s">
        <v>29</v>
      </c>
      <c r="I192" s="443" t="s">
        <v>36</v>
      </c>
      <c r="J192" s="444" t="s">
        <v>29</v>
      </c>
      <c r="K192" s="441" t="s">
        <v>36</v>
      </c>
      <c r="L192" s="445" t="s">
        <v>29</v>
      </c>
      <c r="M192" s="446" t="s">
        <v>240</v>
      </c>
      <c r="N192" s="447" t="s">
        <v>241</v>
      </c>
      <c r="O192" s="606"/>
      <c r="P192" s="171"/>
      <c r="Q192" s="171"/>
      <c r="R192" s="171"/>
      <c r="S192" s="171"/>
      <c r="T192" s="171"/>
      <c r="U192" s="171"/>
      <c r="V192" s="171"/>
      <c r="W192" s="171"/>
      <c r="X192" s="171"/>
      <c r="Y192" s="171"/>
      <c r="Z192" s="171"/>
      <c r="AA192" s="171"/>
      <c r="AB192" s="171"/>
      <c r="AC192" s="171"/>
      <c r="AD192" s="171"/>
      <c r="AE192" s="171"/>
      <c r="AF192" s="171"/>
      <c r="AG192" s="171"/>
      <c r="AH192" s="171"/>
      <c r="AI192" s="171"/>
      <c r="AJ192" s="171"/>
      <c r="AK192" s="171"/>
      <c r="AL192" s="171"/>
      <c r="AM192" s="171"/>
      <c r="AN192" s="171"/>
      <c r="AO192" s="171"/>
      <c r="AP192" s="171"/>
      <c r="AQ192" s="171"/>
      <c r="AR192" s="171"/>
      <c r="CJ192" s="1"/>
      <c r="CK192" s="1"/>
      <c r="CL192" s="1"/>
      <c r="CM192" s="1"/>
      <c r="CN192" s="1"/>
      <c r="CO192" s="1"/>
      <c r="CP192" s="1"/>
      <c r="CQ192" s="1"/>
    </row>
    <row r="193" spans="1:95" x14ac:dyDescent="0.25">
      <c r="A193" s="600"/>
      <c r="B193" s="448">
        <f t="shared" ref="B193:B198" si="28">+C193+D193</f>
        <v>0</v>
      </c>
      <c r="C193" s="449">
        <f t="shared" ref="C193:D198" si="29">+E193+G193+I193+K193</f>
        <v>0</v>
      </c>
      <c r="D193" s="450">
        <f t="shared" si="29"/>
        <v>0</v>
      </c>
      <c r="E193" s="451">
        <f t="shared" ref="E193:O193" si="30">SUM(E194:E198)</f>
        <v>0</v>
      </c>
      <c r="F193" s="452">
        <f t="shared" si="30"/>
        <v>0</v>
      </c>
      <c r="G193" s="451">
        <f t="shared" si="30"/>
        <v>0</v>
      </c>
      <c r="H193" s="452">
        <f t="shared" si="30"/>
        <v>0</v>
      </c>
      <c r="I193" s="451">
        <f t="shared" si="30"/>
        <v>0</v>
      </c>
      <c r="J193" s="453">
        <f t="shared" si="30"/>
        <v>0</v>
      </c>
      <c r="K193" s="454">
        <f t="shared" si="30"/>
        <v>0</v>
      </c>
      <c r="L193" s="455">
        <f t="shared" si="30"/>
        <v>0</v>
      </c>
      <c r="M193" s="456">
        <f t="shared" si="30"/>
        <v>0</v>
      </c>
      <c r="N193" s="452">
        <f t="shared" si="30"/>
        <v>0</v>
      </c>
      <c r="O193" s="457">
        <f t="shared" si="30"/>
        <v>0</v>
      </c>
      <c r="P193" s="68"/>
      <c r="Q193" s="68"/>
      <c r="R193" s="68"/>
      <c r="S193" s="68"/>
      <c r="T193" s="68"/>
      <c r="U193" s="68"/>
      <c r="V193" s="68"/>
      <c r="W193" s="68"/>
      <c r="X193" s="68"/>
      <c r="Y193" s="68"/>
      <c r="Z193" s="68"/>
      <c r="AA193" s="68"/>
      <c r="AB193" s="68"/>
      <c r="AC193" s="68"/>
      <c r="AD193" s="68"/>
      <c r="AE193" s="68"/>
      <c r="AF193" s="171"/>
      <c r="AG193" s="171"/>
      <c r="AH193" s="171"/>
      <c r="AI193" s="171"/>
      <c r="AJ193" s="171"/>
      <c r="AK193" s="171"/>
      <c r="AL193" s="171"/>
      <c r="AM193" s="171"/>
      <c r="AN193" s="171"/>
      <c r="AO193" s="171"/>
      <c r="AP193" s="171"/>
      <c r="AQ193" s="171"/>
      <c r="AR193" s="17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</row>
    <row r="194" spans="1:95" x14ac:dyDescent="0.25">
      <c r="A194" s="458" t="s">
        <v>242</v>
      </c>
      <c r="B194" s="459">
        <f t="shared" si="28"/>
        <v>0</v>
      </c>
      <c r="C194" s="459">
        <f t="shared" si="29"/>
        <v>0</v>
      </c>
      <c r="D194" s="460">
        <f t="shared" si="29"/>
        <v>0</v>
      </c>
      <c r="E194" s="461"/>
      <c r="F194" s="462"/>
      <c r="G194" s="461"/>
      <c r="H194" s="462"/>
      <c r="I194" s="461"/>
      <c r="J194" s="463"/>
      <c r="K194" s="461"/>
      <c r="L194" s="464"/>
      <c r="M194" s="465"/>
      <c r="N194" s="462"/>
      <c r="O194" s="466"/>
      <c r="P194" s="83"/>
      <c r="Q194" s="84"/>
      <c r="R194" s="84"/>
      <c r="S194" s="84"/>
      <c r="T194" s="84"/>
      <c r="U194" s="84"/>
      <c r="V194" s="84"/>
      <c r="W194" s="84"/>
      <c r="X194" s="84"/>
      <c r="Y194" s="84"/>
      <c r="Z194" s="84"/>
      <c r="AA194" s="84"/>
      <c r="AB194" s="68"/>
      <c r="AC194" s="68"/>
      <c r="AD194" s="68"/>
      <c r="AE194" s="68"/>
      <c r="AF194" s="171"/>
      <c r="AG194" s="171"/>
      <c r="AH194" s="171"/>
      <c r="AI194" s="171"/>
      <c r="AJ194" s="171"/>
      <c r="AK194" s="171"/>
      <c r="AL194" s="171"/>
      <c r="AM194" s="171"/>
      <c r="AN194" s="171"/>
      <c r="AO194" s="171"/>
      <c r="AP194" s="171"/>
      <c r="AQ194" s="171"/>
      <c r="AR194" s="17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</row>
    <row r="195" spans="1:95" x14ac:dyDescent="0.25">
      <c r="A195" s="467" t="s">
        <v>243</v>
      </c>
      <c r="B195" s="468">
        <f t="shared" si="28"/>
        <v>0</v>
      </c>
      <c r="C195" s="468">
        <f t="shared" si="29"/>
        <v>0</v>
      </c>
      <c r="D195" s="469">
        <f t="shared" si="29"/>
        <v>0</v>
      </c>
      <c r="E195" s="470"/>
      <c r="F195" s="471"/>
      <c r="G195" s="470"/>
      <c r="H195" s="471"/>
      <c r="I195" s="470"/>
      <c r="J195" s="472"/>
      <c r="K195" s="470"/>
      <c r="L195" s="473"/>
      <c r="M195" s="474"/>
      <c r="N195" s="471"/>
      <c r="O195" s="475"/>
      <c r="P195" s="83"/>
      <c r="Q195" s="84"/>
      <c r="R195" s="84"/>
      <c r="S195" s="84"/>
      <c r="T195" s="84"/>
      <c r="U195" s="84"/>
      <c r="V195" s="84"/>
      <c r="W195" s="84"/>
      <c r="X195" s="84"/>
      <c r="Y195" s="84"/>
      <c r="Z195" s="84"/>
      <c r="AA195" s="84"/>
      <c r="AB195" s="68"/>
      <c r="AC195" s="68"/>
      <c r="AD195" s="68"/>
      <c r="AE195" s="68"/>
      <c r="AF195" s="171"/>
      <c r="AG195" s="171"/>
      <c r="AH195" s="171"/>
      <c r="AI195" s="171"/>
      <c r="AJ195" s="171"/>
      <c r="AK195" s="171"/>
      <c r="AL195" s="171"/>
      <c r="AM195" s="171"/>
      <c r="AN195" s="171"/>
      <c r="AO195" s="171"/>
      <c r="AP195" s="171"/>
      <c r="AQ195" s="171"/>
      <c r="AR195" s="17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</row>
    <row r="196" spans="1:95" x14ac:dyDescent="0.25">
      <c r="A196" s="467" t="s">
        <v>244</v>
      </c>
      <c r="B196" s="468">
        <f t="shared" si="28"/>
        <v>0</v>
      </c>
      <c r="C196" s="468">
        <f t="shared" si="29"/>
        <v>0</v>
      </c>
      <c r="D196" s="469">
        <f t="shared" si="29"/>
        <v>0</v>
      </c>
      <c r="E196" s="470"/>
      <c r="F196" s="471"/>
      <c r="G196" s="470"/>
      <c r="H196" s="471"/>
      <c r="I196" s="470"/>
      <c r="J196" s="472"/>
      <c r="K196" s="470"/>
      <c r="L196" s="473"/>
      <c r="M196" s="474"/>
      <c r="N196" s="471"/>
      <c r="O196" s="475"/>
      <c r="P196" s="83"/>
      <c r="Q196" s="84"/>
      <c r="R196" s="84"/>
      <c r="S196" s="84"/>
      <c r="T196" s="84"/>
      <c r="U196" s="84"/>
      <c r="V196" s="84"/>
      <c r="W196" s="84"/>
      <c r="X196" s="84"/>
      <c r="Y196" s="84"/>
      <c r="Z196" s="84"/>
      <c r="AA196" s="84"/>
      <c r="AB196" s="68"/>
      <c r="AC196" s="68"/>
      <c r="AD196" s="68"/>
      <c r="AE196" s="68"/>
      <c r="AF196" s="171"/>
      <c r="AG196" s="171"/>
      <c r="AH196" s="171"/>
      <c r="AI196" s="171"/>
      <c r="AJ196" s="171"/>
      <c r="AK196" s="171"/>
      <c r="AL196" s="171"/>
      <c r="AM196" s="171"/>
      <c r="AN196" s="171"/>
      <c r="AO196" s="171"/>
      <c r="AP196" s="171"/>
      <c r="AQ196" s="171"/>
      <c r="AR196" s="17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</row>
    <row r="197" spans="1:95" x14ac:dyDescent="0.25">
      <c r="A197" s="467" t="s">
        <v>245</v>
      </c>
      <c r="B197" s="468">
        <f t="shared" si="28"/>
        <v>0</v>
      </c>
      <c r="C197" s="468">
        <f t="shared" si="29"/>
        <v>0</v>
      </c>
      <c r="D197" s="469">
        <f t="shared" si="29"/>
        <v>0</v>
      </c>
      <c r="E197" s="476"/>
      <c r="F197" s="477"/>
      <c r="G197" s="476"/>
      <c r="H197" s="477"/>
      <c r="I197" s="476"/>
      <c r="J197" s="478"/>
      <c r="K197" s="476"/>
      <c r="L197" s="479"/>
      <c r="M197" s="480"/>
      <c r="N197" s="477"/>
      <c r="O197" s="481"/>
      <c r="P197" s="83"/>
      <c r="Q197" s="84"/>
      <c r="R197" s="84"/>
      <c r="S197" s="84"/>
      <c r="T197" s="84"/>
      <c r="U197" s="84"/>
      <c r="V197" s="84"/>
      <c r="W197" s="84"/>
      <c r="X197" s="84"/>
      <c r="Y197" s="84"/>
      <c r="Z197" s="84"/>
      <c r="AA197" s="84"/>
      <c r="AB197" s="68"/>
      <c r="AC197" s="68"/>
      <c r="AD197" s="68"/>
      <c r="AE197" s="68"/>
      <c r="AF197" s="171"/>
      <c r="AG197" s="171"/>
      <c r="AH197" s="171"/>
      <c r="AI197" s="171"/>
      <c r="AJ197" s="171"/>
      <c r="AK197" s="171"/>
      <c r="AL197" s="171"/>
      <c r="AM197" s="171"/>
      <c r="AN197" s="171"/>
      <c r="AO197" s="171"/>
      <c r="AP197" s="171"/>
      <c r="AQ197" s="171"/>
      <c r="AR197" s="17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</row>
    <row r="198" spans="1:95" x14ac:dyDescent="0.25">
      <c r="A198" s="482" t="s">
        <v>246</v>
      </c>
      <c r="B198" s="483">
        <f t="shared" si="28"/>
        <v>0</v>
      </c>
      <c r="C198" s="483">
        <f t="shared" si="29"/>
        <v>0</v>
      </c>
      <c r="D198" s="484">
        <f t="shared" si="29"/>
        <v>0</v>
      </c>
      <c r="E198" s="485"/>
      <c r="F198" s="486"/>
      <c r="G198" s="485"/>
      <c r="H198" s="486"/>
      <c r="I198" s="485"/>
      <c r="J198" s="486"/>
      <c r="K198" s="485"/>
      <c r="L198" s="487"/>
      <c r="M198" s="488"/>
      <c r="N198" s="486"/>
      <c r="O198" s="489"/>
      <c r="P198" s="83"/>
      <c r="Q198" s="84"/>
      <c r="R198" s="84"/>
      <c r="S198" s="84"/>
      <c r="T198" s="84"/>
      <c r="U198" s="84"/>
      <c r="V198" s="84"/>
      <c r="W198" s="84"/>
      <c r="X198" s="84"/>
      <c r="Y198" s="84"/>
      <c r="Z198" s="84"/>
      <c r="AA198" s="84"/>
      <c r="AB198" s="68"/>
      <c r="AC198" s="68"/>
      <c r="AD198" s="68"/>
      <c r="AE198" s="68"/>
      <c r="AF198" s="171"/>
      <c r="AG198" s="171"/>
      <c r="AH198" s="171"/>
      <c r="AI198" s="171"/>
      <c r="AJ198" s="171"/>
      <c r="AK198" s="171"/>
      <c r="AL198" s="171"/>
      <c r="AM198" s="171"/>
      <c r="AN198" s="171"/>
      <c r="AO198" s="171"/>
      <c r="AP198" s="171"/>
      <c r="AQ198" s="171"/>
      <c r="AR198" s="17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</row>
    <row r="199" spans="1:95" x14ac:dyDescent="0.25"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</row>
    <row r="200" spans="1:95" x14ac:dyDescent="0.25"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</row>
    <row r="201" spans="1:95" x14ac:dyDescent="0.25"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</row>
    <row r="202" spans="1:95" x14ac:dyDescent="0.25"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</row>
    <row r="203" spans="1:95" x14ac:dyDescent="0.25"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</row>
    <row r="204" spans="1:95" x14ac:dyDescent="0.25"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</row>
    <row r="205" spans="1:95" x14ac:dyDescent="0.25"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</row>
    <row r="206" spans="1:95" x14ac:dyDescent="0.25"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</row>
    <row r="207" spans="1:95" x14ac:dyDescent="0.25"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</row>
    <row r="208" spans="1:95" x14ac:dyDescent="0.25"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</row>
    <row r="209" spans="1:95" x14ac:dyDescent="0.25"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</row>
    <row r="210" spans="1:95" x14ac:dyDescent="0.25"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</row>
    <row r="211" spans="1:95" x14ac:dyDescent="0.25"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</row>
    <row r="212" spans="1:95" x14ac:dyDescent="0.25"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</row>
    <row r="213" spans="1:95" x14ac:dyDescent="0.25"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</row>
    <row r="214" spans="1:95" x14ac:dyDescent="0.25"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</row>
    <row r="215" spans="1:95" hidden="1" x14ac:dyDescent="0.25">
      <c r="A215" s="12">
        <f>SUM(B12:B14,B19:B22,B27:B32,B63,B85,C90,D100:D101,D102,C107:C109,C113:C114,C118:C119,B135,D142:D143,C146:C151,D155:D160,C165:C168,D173:D178,B182:B183,B188,B37:B42,B47:B52,E138:F138,C91:C97)</f>
        <v>0</v>
      </c>
      <c r="B215" s="13">
        <f>SUM(CG8:CM180)</f>
        <v>0</v>
      </c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</row>
  </sheetData>
  <mergeCells count="311">
    <mergeCell ref="A180:A181"/>
    <mergeCell ref="B180:B181"/>
    <mergeCell ref="A185:A187"/>
    <mergeCell ref="B185:D186"/>
    <mergeCell ref="AB171:AB172"/>
    <mergeCell ref="AC171:AC172"/>
    <mergeCell ref="G171:H171"/>
    <mergeCell ref="I171:J171"/>
    <mergeCell ref="K171:L171"/>
    <mergeCell ref="M171:N171"/>
    <mergeCell ref="O171:P171"/>
    <mergeCell ref="E185:V185"/>
    <mergeCell ref="E186:F186"/>
    <mergeCell ref="G186:H186"/>
    <mergeCell ref="I186:J186"/>
    <mergeCell ref="K186:L186"/>
    <mergeCell ref="M186:N186"/>
    <mergeCell ref="O186:P186"/>
    <mergeCell ref="Q186:R186"/>
    <mergeCell ref="S186:T186"/>
    <mergeCell ref="U186:V186"/>
    <mergeCell ref="AE171:AE172"/>
    <mergeCell ref="AF171:AF172"/>
    <mergeCell ref="AG171:AG172"/>
    <mergeCell ref="Y170:Y172"/>
    <mergeCell ref="Z170:Z172"/>
    <mergeCell ref="AA170:AA172"/>
    <mergeCell ref="AB170:AE170"/>
    <mergeCell ref="AF170:AG170"/>
    <mergeCell ref="A173:A178"/>
    <mergeCell ref="B173:B175"/>
    <mergeCell ref="B176:B178"/>
    <mergeCell ref="A167:B167"/>
    <mergeCell ref="A168:B168"/>
    <mergeCell ref="A170:C172"/>
    <mergeCell ref="D170:F171"/>
    <mergeCell ref="X170:X172"/>
    <mergeCell ref="Q171:R171"/>
    <mergeCell ref="S171:T171"/>
    <mergeCell ref="U171:V171"/>
    <mergeCell ref="AD171:AD172"/>
    <mergeCell ref="AF163:AG163"/>
    <mergeCell ref="AH163:AI163"/>
    <mergeCell ref="AJ163:AK163"/>
    <mergeCell ref="AL163:AM163"/>
    <mergeCell ref="A165:B165"/>
    <mergeCell ref="A166:B166"/>
    <mergeCell ref="T163:U163"/>
    <mergeCell ref="V163:W163"/>
    <mergeCell ref="X163:Y163"/>
    <mergeCell ref="Z163:AA163"/>
    <mergeCell ref="AB163:AC163"/>
    <mergeCell ref="AD163:AE163"/>
    <mergeCell ref="A162:B164"/>
    <mergeCell ref="C162:E163"/>
    <mergeCell ref="F162:AM162"/>
    <mergeCell ref="F163:G163"/>
    <mergeCell ref="H163:I163"/>
    <mergeCell ref="J163:K163"/>
    <mergeCell ref="L163:M163"/>
    <mergeCell ref="N163:O163"/>
    <mergeCell ref="P163:Q163"/>
    <mergeCell ref="R163:S163"/>
    <mergeCell ref="A155:A157"/>
    <mergeCell ref="B155:C155"/>
    <mergeCell ref="B156:C156"/>
    <mergeCell ref="B157:C157"/>
    <mergeCell ref="A158:A160"/>
    <mergeCell ref="B158:C158"/>
    <mergeCell ref="B159:C159"/>
    <mergeCell ref="B160:C160"/>
    <mergeCell ref="A149:A151"/>
    <mergeCell ref="A153:C154"/>
    <mergeCell ref="D153:F153"/>
    <mergeCell ref="G153:G154"/>
    <mergeCell ref="H153:H154"/>
    <mergeCell ref="I153:I154"/>
    <mergeCell ref="G140:G141"/>
    <mergeCell ref="H140:J140"/>
    <mergeCell ref="K140:M140"/>
    <mergeCell ref="A142:A143"/>
    <mergeCell ref="A145:B145"/>
    <mergeCell ref="A146:A147"/>
    <mergeCell ref="A121:A122"/>
    <mergeCell ref="B121:B122"/>
    <mergeCell ref="A137:D137"/>
    <mergeCell ref="B138:D138"/>
    <mergeCell ref="A140:C141"/>
    <mergeCell ref="D140:F140"/>
    <mergeCell ref="A116:B117"/>
    <mergeCell ref="C116:C117"/>
    <mergeCell ref="D116:M116"/>
    <mergeCell ref="N116:O116"/>
    <mergeCell ref="P116:P117"/>
    <mergeCell ref="A118:A119"/>
    <mergeCell ref="Y111:AB111"/>
    <mergeCell ref="AC111:AD111"/>
    <mergeCell ref="AE111:AH111"/>
    <mergeCell ref="AI111:AI112"/>
    <mergeCell ref="A113:B113"/>
    <mergeCell ref="A114:B114"/>
    <mergeCell ref="N111:O111"/>
    <mergeCell ref="P111:Q111"/>
    <mergeCell ref="R111:S111"/>
    <mergeCell ref="T111:U111"/>
    <mergeCell ref="V111:W111"/>
    <mergeCell ref="X111:X112"/>
    <mergeCell ref="A111:B112"/>
    <mergeCell ref="C111:E111"/>
    <mergeCell ref="F111:G111"/>
    <mergeCell ref="H111:I111"/>
    <mergeCell ref="J111:K111"/>
    <mergeCell ref="L111:M111"/>
    <mergeCell ref="A107:B107"/>
    <mergeCell ref="A108:B108"/>
    <mergeCell ref="A109:B109"/>
    <mergeCell ref="V105:W105"/>
    <mergeCell ref="X105:Y105"/>
    <mergeCell ref="Z105:AA105"/>
    <mergeCell ref="AB105:AC105"/>
    <mergeCell ref="AD105:AE105"/>
    <mergeCell ref="AF105:AG105"/>
    <mergeCell ref="AN104:AN106"/>
    <mergeCell ref="F105:G105"/>
    <mergeCell ref="H105:I105"/>
    <mergeCell ref="J105:K105"/>
    <mergeCell ref="L105:M105"/>
    <mergeCell ref="N105:O105"/>
    <mergeCell ref="P105:Q105"/>
    <mergeCell ref="R105:S105"/>
    <mergeCell ref="T105:U105"/>
    <mergeCell ref="AH105:AI105"/>
    <mergeCell ref="AJ105:AK105"/>
    <mergeCell ref="AL105:AM105"/>
    <mergeCell ref="A100:B102"/>
    <mergeCell ref="A104:B106"/>
    <mergeCell ref="C104:E105"/>
    <mergeCell ref="AF88:AG88"/>
    <mergeCell ref="AH88:AI88"/>
    <mergeCell ref="AJ88:AK88"/>
    <mergeCell ref="F104:AM104"/>
    <mergeCell ref="A90:B90"/>
    <mergeCell ref="A91:A93"/>
    <mergeCell ref="A87:B89"/>
    <mergeCell ref="C87:E88"/>
    <mergeCell ref="F87:AM87"/>
    <mergeCell ref="X88:Y88"/>
    <mergeCell ref="Z88:AA88"/>
    <mergeCell ref="AB88:AC88"/>
    <mergeCell ref="AD88:AE88"/>
    <mergeCell ref="AL88:AM88"/>
    <mergeCell ref="A96:B96"/>
    <mergeCell ref="A97:B97"/>
    <mergeCell ref="A99:C99"/>
    <mergeCell ref="F88:G88"/>
    <mergeCell ref="H88:I88"/>
    <mergeCell ref="J88:K88"/>
    <mergeCell ref="L88:M88"/>
    <mergeCell ref="N88:O88"/>
    <mergeCell ref="P88:Q88"/>
    <mergeCell ref="R88:S88"/>
    <mergeCell ref="T88:U88"/>
    <mergeCell ref="V88:W88"/>
    <mergeCell ref="AE45:AF45"/>
    <mergeCell ref="AG45:AH45"/>
    <mergeCell ref="AI45:AJ45"/>
    <mergeCell ref="AK45:AL45"/>
    <mergeCell ref="A54:A56"/>
    <mergeCell ref="B54:D55"/>
    <mergeCell ref="E54:AL54"/>
    <mergeCell ref="E55:F55"/>
    <mergeCell ref="G55:H55"/>
    <mergeCell ref="Q45:R45"/>
    <mergeCell ref="S45:T45"/>
    <mergeCell ref="U45:V45"/>
    <mergeCell ref="W45:X45"/>
    <mergeCell ref="Y45:Z45"/>
    <mergeCell ref="AA45:AB45"/>
    <mergeCell ref="A44:A46"/>
    <mergeCell ref="B44:D45"/>
    <mergeCell ref="E44:AL44"/>
    <mergeCell ref="AG55:AH55"/>
    <mergeCell ref="AI55:AJ55"/>
    <mergeCell ref="AK55:AL55"/>
    <mergeCell ref="U55:V55"/>
    <mergeCell ref="W55:X55"/>
    <mergeCell ref="Y55:Z55"/>
    <mergeCell ref="AM44:AM46"/>
    <mergeCell ref="E45:F45"/>
    <mergeCell ref="G45:H45"/>
    <mergeCell ref="I45:J45"/>
    <mergeCell ref="K45:L45"/>
    <mergeCell ref="M45:N45"/>
    <mergeCell ref="O45:P45"/>
    <mergeCell ref="AA35:AB35"/>
    <mergeCell ref="AC35:AD35"/>
    <mergeCell ref="AE35:AF35"/>
    <mergeCell ref="AG35:AH35"/>
    <mergeCell ref="AI35:AJ35"/>
    <mergeCell ref="AK35:AL35"/>
    <mergeCell ref="AM34:AM36"/>
    <mergeCell ref="E35:F35"/>
    <mergeCell ref="G35:H35"/>
    <mergeCell ref="I35:J35"/>
    <mergeCell ref="K35:L35"/>
    <mergeCell ref="M35:N35"/>
    <mergeCell ref="O35:P35"/>
    <mergeCell ref="Q35:R35"/>
    <mergeCell ref="S35:T35"/>
    <mergeCell ref="U35:V35"/>
    <mergeCell ref="AC45:AD45"/>
    <mergeCell ref="AE25:AF25"/>
    <mergeCell ref="AG25:AH25"/>
    <mergeCell ref="AI25:AJ25"/>
    <mergeCell ref="AK25:AL25"/>
    <mergeCell ref="A34:A36"/>
    <mergeCell ref="B34:D35"/>
    <mergeCell ref="E34:AL34"/>
    <mergeCell ref="W35:X35"/>
    <mergeCell ref="Y35:Z35"/>
    <mergeCell ref="Q25:R25"/>
    <mergeCell ref="S25:T25"/>
    <mergeCell ref="U25:V25"/>
    <mergeCell ref="W25:X25"/>
    <mergeCell ref="Y25:Z25"/>
    <mergeCell ref="AA25:AB25"/>
    <mergeCell ref="A24:A26"/>
    <mergeCell ref="B24:D25"/>
    <mergeCell ref="E24:AL24"/>
    <mergeCell ref="O10:P10"/>
    <mergeCell ref="Q10:R10"/>
    <mergeCell ref="S10:T10"/>
    <mergeCell ref="U10:V10"/>
    <mergeCell ref="AM24:AM26"/>
    <mergeCell ref="E25:F25"/>
    <mergeCell ref="G25:H25"/>
    <mergeCell ref="I25:J25"/>
    <mergeCell ref="K25:L25"/>
    <mergeCell ref="M25:N25"/>
    <mergeCell ref="O25:P25"/>
    <mergeCell ref="AA17:AB17"/>
    <mergeCell ref="AC17:AD17"/>
    <mergeCell ref="AE17:AF17"/>
    <mergeCell ref="AG17:AH17"/>
    <mergeCell ref="AI17:AJ17"/>
    <mergeCell ref="AK17:AL17"/>
    <mergeCell ref="O17:P17"/>
    <mergeCell ref="Q17:R17"/>
    <mergeCell ref="S17:T17"/>
    <mergeCell ref="U17:V17"/>
    <mergeCell ref="W17:X17"/>
    <mergeCell ref="Y17:Z17"/>
    <mergeCell ref="AC25:AD25"/>
    <mergeCell ref="A15:M15"/>
    <mergeCell ref="A16:A18"/>
    <mergeCell ref="B16:D17"/>
    <mergeCell ref="E16:AL16"/>
    <mergeCell ref="AM16:AM18"/>
    <mergeCell ref="E17:F17"/>
    <mergeCell ref="G17:H17"/>
    <mergeCell ref="I17:J17"/>
    <mergeCell ref="K17:L17"/>
    <mergeCell ref="M17:N17"/>
    <mergeCell ref="A6:AR6"/>
    <mergeCell ref="A9:A11"/>
    <mergeCell ref="B9:D10"/>
    <mergeCell ref="E9:AL9"/>
    <mergeCell ref="AM9:AM11"/>
    <mergeCell ref="AN9:AQ9"/>
    <mergeCell ref="AR9:AR11"/>
    <mergeCell ref="E10:F10"/>
    <mergeCell ref="G10:H10"/>
    <mergeCell ref="I10:J10"/>
    <mergeCell ref="AI10:AJ10"/>
    <mergeCell ref="AK10:AL10"/>
    <mergeCell ref="AN10:AN11"/>
    <mergeCell ref="AO10:AO11"/>
    <mergeCell ref="AP10:AP11"/>
    <mergeCell ref="AQ10:AQ11"/>
    <mergeCell ref="W10:X10"/>
    <mergeCell ref="Y10:Z10"/>
    <mergeCell ref="AA10:AB10"/>
    <mergeCell ref="AC10:AD10"/>
    <mergeCell ref="AE10:AF10"/>
    <mergeCell ref="AG10:AH10"/>
    <mergeCell ref="K10:L10"/>
    <mergeCell ref="M10:N10"/>
    <mergeCell ref="AM54:AN55"/>
    <mergeCell ref="A94:B94"/>
    <mergeCell ref="A95:B95"/>
    <mergeCell ref="G170:V170"/>
    <mergeCell ref="W170:W172"/>
    <mergeCell ref="A190:A193"/>
    <mergeCell ref="B190:D191"/>
    <mergeCell ref="E190:L190"/>
    <mergeCell ref="M190:N191"/>
    <mergeCell ref="O190:O192"/>
    <mergeCell ref="E191:F191"/>
    <mergeCell ref="G191:H191"/>
    <mergeCell ref="I191:J191"/>
    <mergeCell ref="K191:L191"/>
    <mergeCell ref="AA55:AB55"/>
    <mergeCell ref="AC55:AD55"/>
    <mergeCell ref="AE55:AF55"/>
    <mergeCell ref="I55:J55"/>
    <mergeCell ref="K55:L55"/>
    <mergeCell ref="M55:N55"/>
    <mergeCell ref="O55:P55"/>
    <mergeCell ref="Q55:R55"/>
    <mergeCell ref="S55:T55"/>
    <mergeCell ref="AN87:AN89"/>
  </mergeCells>
  <dataValidations count="2">
    <dataValidation allowBlank="1" showInputMessage="1" showErrorMessage="1" errorTitle="ERROR" error="Por Favor ingrese solo Números." sqref="J155:U160 AN19:AR22 AN27:AR32 AN37:AR42 AN47:AR52 P194:AA198 AO91:AR97 AO107:AR109 AJ113:AR114 Q118:AB119 G138:R138 N142:Y143 AH173:AR178 G146:R151 AO57:AR62"/>
    <dataValidation type="whole" allowBlank="1" showInputMessage="1" showErrorMessage="1" errorTitle="Error de ingreso" error="Debe ingresar sólo números." sqref="E12:AR14 E19:AM22 E27:AM32 E37:AM42 E47:AM52 E57:AN62 C66:E84 F91:AN97 D100:D102 F107:AN109 F113:AI114 D118:P119 B123:B134 E138:F138 E142:M143 C146:F151 E155:I160 F165:AM168 G173:AG178 B182:B183 E188:V188 E194:O198">
      <formula1>0</formula1>
      <formula2>99999</formula2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W215"/>
  <sheetViews>
    <sheetView workbookViewId="0">
      <selection activeCell="A6" sqref="A6:AR6"/>
    </sheetView>
  </sheetViews>
  <sheetFormatPr baseColWidth="10" defaultRowHeight="15" x14ac:dyDescent="0.25"/>
  <cols>
    <col min="1" max="1" width="44.7109375" style="1" customWidth="1"/>
    <col min="2" max="2" width="34.28515625" style="1" customWidth="1"/>
    <col min="3" max="3" width="16.140625" style="1" customWidth="1"/>
    <col min="4" max="4" width="14" style="1" customWidth="1"/>
    <col min="5" max="6" width="11.42578125" style="1"/>
    <col min="7" max="7" width="11.85546875" style="1" customWidth="1"/>
    <col min="8" max="8" width="12.42578125" style="1" customWidth="1"/>
    <col min="9" max="23" width="11.42578125" style="1"/>
    <col min="24" max="24" width="17.5703125" style="1" customWidth="1"/>
    <col min="25" max="25" width="16.140625" style="1" customWidth="1"/>
    <col min="26" max="26" width="13" style="1" customWidth="1"/>
    <col min="27" max="27" width="12.85546875" style="1" customWidth="1"/>
    <col min="28" max="28" width="13.28515625" style="1" customWidth="1"/>
    <col min="29" max="34" width="11.42578125" style="1"/>
    <col min="35" max="35" width="14" style="1" customWidth="1"/>
    <col min="36" max="40" width="11.42578125" style="1"/>
    <col min="41" max="41" width="12.7109375" style="1" customWidth="1"/>
    <col min="42" max="43" width="11.42578125" style="1"/>
    <col min="44" max="44" width="15.140625" style="1" customWidth="1"/>
    <col min="45" max="72" width="11.42578125" style="1"/>
    <col min="73" max="75" width="15.42578125" style="1" customWidth="1"/>
    <col min="76" max="94" width="15.42578125" style="2" hidden="1" customWidth="1"/>
    <col min="95" max="95" width="15.42578125" style="2" customWidth="1"/>
    <col min="96" max="121" width="15.42578125" style="1" customWidth="1"/>
    <col min="122" max="16384" width="11.42578125" style="1"/>
  </cols>
  <sheetData>
    <row r="1" spans="1:95" ht="14.25" customHeight="1" x14ac:dyDescent="0.25">
      <c r="A1" s="14" t="s">
        <v>218</v>
      </c>
      <c r="CJ1" s="1"/>
      <c r="CK1" s="1"/>
      <c r="CL1" s="1"/>
      <c r="CM1" s="1"/>
      <c r="CN1" s="1"/>
      <c r="CO1" s="1"/>
      <c r="CP1" s="1"/>
      <c r="CQ1" s="1"/>
    </row>
    <row r="2" spans="1:95" ht="14.25" customHeight="1" x14ac:dyDescent="0.25">
      <c r="A2" s="14" t="s">
        <v>219</v>
      </c>
      <c r="CJ2" s="1"/>
      <c r="CK2" s="1"/>
      <c r="CL2" s="1"/>
      <c r="CM2" s="1"/>
      <c r="CN2" s="1"/>
      <c r="CO2" s="1"/>
      <c r="CP2" s="1"/>
      <c r="CQ2" s="1"/>
    </row>
    <row r="3" spans="1:95" ht="14.25" customHeight="1" x14ac:dyDescent="0.25">
      <c r="A3" s="14" t="s">
        <v>220</v>
      </c>
      <c r="CJ3" s="1"/>
      <c r="CK3" s="1"/>
      <c r="CL3" s="1"/>
      <c r="CM3" s="1"/>
      <c r="CN3" s="1"/>
      <c r="CO3" s="1"/>
      <c r="CP3" s="1"/>
      <c r="CQ3" s="1"/>
    </row>
    <row r="4" spans="1:95" ht="14.25" customHeight="1" x14ac:dyDescent="0.25">
      <c r="A4" s="14" t="s">
        <v>221</v>
      </c>
      <c r="CJ4" s="1"/>
      <c r="CK4" s="1"/>
      <c r="CL4" s="1"/>
      <c r="CM4" s="1"/>
      <c r="CN4" s="1"/>
      <c r="CO4" s="1"/>
      <c r="CP4" s="1"/>
      <c r="CQ4" s="1"/>
    </row>
    <row r="5" spans="1:95" ht="14.25" customHeight="1" x14ac:dyDescent="0.25">
      <c r="A5" s="14" t="s">
        <v>222</v>
      </c>
      <c r="AP5" s="3"/>
      <c r="CJ5" s="1"/>
      <c r="CK5" s="1"/>
      <c r="CL5" s="1"/>
      <c r="CM5" s="1"/>
      <c r="CN5" s="1"/>
      <c r="CO5" s="1"/>
      <c r="CP5" s="1"/>
      <c r="CQ5" s="1"/>
    </row>
    <row r="6" spans="1:95" x14ac:dyDescent="0.25">
      <c r="A6" s="730" t="s">
        <v>247</v>
      </c>
      <c r="B6" s="730"/>
      <c r="C6" s="730"/>
      <c r="D6" s="730"/>
      <c r="E6" s="730"/>
      <c r="F6" s="730"/>
      <c r="G6" s="730"/>
      <c r="H6" s="730"/>
      <c r="I6" s="730"/>
      <c r="J6" s="730"/>
      <c r="K6" s="730"/>
      <c r="L6" s="730"/>
      <c r="M6" s="730"/>
      <c r="N6" s="730"/>
      <c r="O6" s="730"/>
      <c r="P6" s="730"/>
      <c r="Q6" s="730"/>
      <c r="R6" s="730"/>
      <c r="S6" s="730"/>
      <c r="T6" s="730"/>
      <c r="U6" s="730"/>
      <c r="V6" s="730"/>
      <c r="W6" s="730"/>
      <c r="X6" s="730"/>
      <c r="Y6" s="730"/>
      <c r="Z6" s="730"/>
      <c r="AA6" s="730"/>
      <c r="AB6" s="730"/>
      <c r="AC6" s="730"/>
      <c r="AD6" s="730"/>
      <c r="AE6" s="730"/>
      <c r="AF6" s="730"/>
      <c r="AG6" s="730"/>
      <c r="AH6" s="730"/>
      <c r="AI6" s="730"/>
      <c r="AJ6" s="730"/>
      <c r="AK6" s="730"/>
      <c r="AL6" s="730"/>
      <c r="AM6" s="730"/>
      <c r="AN6" s="730"/>
      <c r="AO6" s="730"/>
      <c r="AP6" s="730"/>
      <c r="AQ6" s="730"/>
      <c r="AR6" s="730"/>
      <c r="CJ6" s="1"/>
      <c r="CK6" s="1"/>
      <c r="CL6" s="1"/>
      <c r="CM6" s="1"/>
      <c r="CN6" s="1"/>
      <c r="CO6" s="1"/>
      <c r="CP6" s="1"/>
      <c r="CQ6" s="1"/>
    </row>
    <row r="7" spans="1:95" x14ac:dyDescent="0.25">
      <c r="A7" s="7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4"/>
      <c r="Q7" s="4"/>
      <c r="R7" s="4"/>
      <c r="S7" s="4"/>
      <c r="T7" s="5"/>
      <c r="U7" s="5"/>
      <c r="V7" s="5"/>
      <c r="W7" s="5"/>
      <c r="X7" s="5"/>
      <c r="Y7" s="5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CJ7" s="1"/>
      <c r="CK7" s="1"/>
      <c r="CL7" s="1"/>
      <c r="CM7" s="1"/>
      <c r="CN7" s="1"/>
      <c r="CO7" s="1"/>
      <c r="CP7" s="1"/>
      <c r="CQ7" s="1"/>
    </row>
    <row r="8" spans="1:95" x14ac:dyDescent="0.25">
      <c r="A8" s="17" t="s">
        <v>0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8"/>
      <c r="O8" s="18"/>
      <c r="P8" s="19"/>
      <c r="Q8" s="19"/>
      <c r="R8" s="19"/>
      <c r="S8" s="19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CJ8" s="1"/>
      <c r="CK8" s="1"/>
      <c r="CL8" s="1"/>
      <c r="CM8" s="1"/>
      <c r="CN8" s="1"/>
      <c r="CO8" s="1"/>
      <c r="CP8" s="1"/>
      <c r="CQ8" s="1"/>
    </row>
    <row r="9" spans="1:95" ht="22.5" customHeight="1" x14ac:dyDescent="0.25">
      <c r="A9" s="633" t="s">
        <v>1</v>
      </c>
      <c r="B9" s="636" t="s">
        <v>2</v>
      </c>
      <c r="C9" s="637"/>
      <c r="D9" s="638"/>
      <c r="E9" s="621" t="s">
        <v>3</v>
      </c>
      <c r="F9" s="625"/>
      <c r="G9" s="625"/>
      <c r="H9" s="625"/>
      <c r="I9" s="625"/>
      <c r="J9" s="625"/>
      <c r="K9" s="625"/>
      <c r="L9" s="625"/>
      <c r="M9" s="625"/>
      <c r="N9" s="625"/>
      <c r="O9" s="625"/>
      <c r="P9" s="625"/>
      <c r="Q9" s="625"/>
      <c r="R9" s="625"/>
      <c r="S9" s="625"/>
      <c r="T9" s="625"/>
      <c r="U9" s="625"/>
      <c r="V9" s="625"/>
      <c r="W9" s="625"/>
      <c r="X9" s="625"/>
      <c r="Y9" s="625"/>
      <c r="Z9" s="625"/>
      <c r="AA9" s="625"/>
      <c r="AB9" s="625"/>
      <c r="AC9" s="625"/>
      <c r="AD9" s="625"/>
      <c r="AE9" s="625"/>
      <c r="AF9" s="625"/>
      <c r="AG9" s="625"/>
      <c r="AH9" s="625"/>
      <c r="AI9" s="625"/>
      <c r="AJ9" s="625"/>
      <c r="AK9" s="625"/>
      <c r="AL9" s="622"/>
      <c r="AM9" s="618" t="s">
        <v>223</v>
      </c>
      <c r="AN9" s="621" t="s">
        <v>4</v>
      </c>
      <c r="AO9" s="625"/>
      <c r="AP9" s="625"/>
      <c r="AQ9" s="622"/>
      <c r="AR9" s="618" t="s">
        <v>5</v>
      </c>
      <c r="AS9" s="2"/>
      <c r="CJ9" s="1"/>
      <c r="CK9" s="1"/>
      <c r="CL9" s="1"/>
      <c r="CM9" s="1"/>
      <c r="CN9" s="1"/>
      <c r="CO9" s="1"/>
      <c r="CP9" s="1"/>
      <c r="CQ9" s="1"/>
    </row>
    <row r="10" spans="1:95" ht="31.5" customHeight="1" x14ac:dyDescent="0.25">
      <c r="A10" s="634"/>
      <c r="B10" s="639"/>
      <c r="C10" s="640"/>
      <c r="D10" s="641"/>
      <c r="E10" s="621" t="s">
        <v>6</v>
      </c>
      <c r="F10" s="622"/>
      <c r="G10" s="621" t="s">
        <v>7</v>
      </c>
      <c r="H10" s="622"/>
      <c r="I10" s="621" t="s">
        <v>8</v>
      </c>
      <c r="J10" s="622"/>
      <c r="K10" s="621" t="s">
        <v>9</v>
      </c>
      <c r="L10" s="622"/>
      <c r="M10" s="621" t="s">
        <v>10</v>
      </c>
      <c r="N10" s="622"/>
      <c r="O10" s="623" t="s">
        <v>11</v>
      </c>
      <c r="P10" s="624"/>
      <c r="Q10" s="623" t="s">
        <v>12</v>
      </c>
      <c r="R10" s="624"/>
      <c r="S10" s="623" t="s">
        <v>13</v>
      </c>
      <c r="T10" s="624"/>
      <c r="U10" s="623" t="s">
        <v>14</v>
      </c>
      <c r="V10" s="624"/>
      <c r="W10" s="623" t="s">
        <v>15</v>
      </c>
      <c r="X10" s="624"/>
      <c r="Y10" s="623" t="s">
        <v>16</v>
      </c>
      <c r="Z10" s="624"/>
      <c r="AA10" s="623" t="s">
        <v>17</v>
      </c>
      <c r="AB10" s="624"/>
      <c r="AC10" s="623" t="s">
        <v>18</v>
      </c>
      <c r="AD10" s="624"/>
      <c r="AE10" s="623" t="s">
        <v>19</v>
      </c>
      <c r="AF10" s="624"/>
      <c r="AG10" s="642" t="s">
        <v>20</v>
      </c>
      <c r="AH10" s="642"/>
      <c r="AI10" s="623" t="s">
        <v>21</v>
      </c>
      <c r="AJ10" s="624"/>
      <c r="AK10" s="642" t="s">
        <v>22</v>
      </c>
      <c r="AL10" s="624"/>
      <c r="AM10" s="619"/>
      <c r="AN10" s="630" t="s">
        <v>23</v>
      </c>
      <c r="AO10" s="626" t="s">
        <v>24</v>
      </c>
      <c r="AP10" s="626" t="s">
        <v>25</v>
      </c>
      <c r="AQ10" s="628" t="s">
        <v>26</v>
      </c>
      <c r="AR10" s="619"/>
      <c r="AS10" s="2"/>
      <c r="CJ10" s="1"/>
      <c r="CK10" s="1"/>
      <c r="CL10" s="1"/>
      <c r="CM10" s="1"/>
      <c r="CN10" s="1"/>
      <c r="CO10" s="1"/>
      <c r="CP10" s="1"/>
      <c r="CQ10" s="1"/>
    </row>
    <row r="11" spans="1:95" x14ac:dyDescent="0.25">
      <c r="A11" s="635"/>
      <c r="B11" s="21" t="s">
        <v>27</v>
      </c>
      <c r="C11" s="22" t="s">
        <v>28</v>
      </c>
      <c r="D11" s="23" t="s">
        <v>29</v>
      </c>
      <c r="E11" s="24" t="s">
        <v>28</v>
      </c>
      <c r="F11" s="25" t="s">
        <v>29</v>
      </c>
      <c r="G11" s="24" t="s">
        <v>28</v>
      </c>
      <c r="H11" s="25" t="s">
        <v>29</v>
      </c>
      <c r="I11" s="24" t="s">
        <v>28</v>
      </c>
      <c r="J11" s="25" t="s">
        <v>29</v>
      </c>
      <c r="K11" s="24" t="s">
        <v>28</v>
      </c>
      <c r="L11" s="25" t="s">
        <v>29</v>
      </c>
      <c r="M11" s="24" t="s">
        <v>28</v>
      </c>
      <c r="N11" s="25" t="s">
        <v>29</v>
      </c>
      <c r="O11" s="24" t="s">
        <v>28</v>
      </c>
      <c r="P11" s="25" t="s">
        <v>29</v>
      </c>
      <c r="Q11" s="24" t="s">
        <v>28</v>
      </c>
      <c r="R11" s="25" t="s">
        <v>29</v>
      </c>
      <c r="S11" s="24" t="s">
        <v>28</v>
      </c>
      <c r="T11" s="25" t="s">
        <v>29</v>
      </c>
      <c r="U11" s="24" t="s">
        <v>28</v>
      </c>
      <c r="V11" s="25" t="s">
        <v>29</v>
      </c>
      <c r="W11" s="24" t="s">
        <v>28</v>
      </c>
      <c r="X11" s="25" t="s">
        <v>29</v>
      </c>
      <c r="Y11" s="24" t="s">
        <v>28</v>
      </c>
      <c r="Z11" s="25" t="s">
        <v>29</v>
      </c>
      <c r="AA11" s="24" t="s">
        <v>28</v>
      </c>
      <c r="AB11" s="25" t="s">
        <v>29</v>
      </c>
      <c r="AC11" s="24" t="s">
        <v>28</v>
      </c>
      <c r="AD11" s="25" t="s">
        <v>29</v>
      </c>
      <c r="AE11" s="24" t="s">
        <v>28</v>
      </c>
      <c r="AF11" s="25" t="s">
        <v>29</v>
      </c>
      <c r="AG11" s="26" t="s">
        <v>28</v>
      </c>
      <c r="AH11" s="27" t="s">
        <v>29</v>
      </c>
      <c r="AI11" s="24" t="s">
        <v>28</v>
      </c>
      <c r="AJ11" s="25" t="s">
        <v>29</v>
      </c>
      <c r="AK11" s="26" t="s">
        <v>28</v>
      </c>
      <c r="AL11" s="25" t="s">
        <v>29</v>
      </c>
      <c r="AM11" s="620"/>
      <c r="AN11" s="631"/>
      <c r="AO11" s="627"/>
      <c r="AP11" s="627"/>
      <c r="AQ11" s="629"/>
      <c r="AR11" s="620"/>
      <c r="AS11" s="2"/>
      <c r="CJ11" s="1"/>
      <c r="CK11" s="1"/>
      <c r="CL11" s="1"/>
      <c r="CM11" s="1"/>
      <c r="CN11" s="1"/>
      <c r="CO11" s="1"/>
      <c r="CP11" s="1"/>
      <c r="CQ11" s="1"/>
    </row>
    <row r="12" spans="1:95" x14ac:dyDescent="0.25">
      <c r="A12" s="28" t="s">
        <v>30</v>
      </c>
      <c r="B12" s="29">
        <f>SUM(C12+D12)</f>
        <v>0</v>
      </c>
      <c r="C12" s="30">
        <f t="shared" ref="C12:D14" si="0">SUM(E12+G12+I12+K12+M12+O12+Q12+S12+U12+W12+Y12+AA12+AC12+AE12+AG12+AI12+AK12)</f>
        <v>0</v>
      </c>
      <c r="D12" s="31">
        <f t="shared" si="0"/>
        <v>0</v>
      </c>
      <c r="E12" s="32"/>
      <c r="F12" s="33"/>
      <c r="G12" s="32"/>
      <c r="H12" s="33"/>
      <c r="I12" s="32"/>
      <c r="J12" s="34"/>
      <c r="K12" s="32"/>
      <c r="L12" s="34"/>
      <c r="M12" s="32"/>
      <c r="N12" s="34"/>
      <c r="O12" s="32"/>
      <c r="P12" s="34"/>
      <c r="Q12" s="32"/>
      <c r="R12" s="34"/>
      <c r="S12" s="32"/>
      <c r="T12" s="34"/>
      <c r="U12" s="32"/>
      <c r="V12" s="34"/>
      <c r="W12" s="32"/>
      <c r="X12" s="34"/>
      <c r="Y12" s="32"/>
      <c r="Z12" s="34"/>
      <c r="AA12" s="32"/>
      <c r="AB12" s="34"/>
      <c r="AC12" s="32"/>
      <c r="AD12" s="34"/>
      <c r="AE12" s="32"/>
      <c r="AF12" s="34"/>
      <c r="AG12" s="35"/>
      <c r="AH12" s="36"/>
      <c r="AI12" s="32"/>
      <c r="AJ12" s="34"/>
      <c r="AK12" s="37"/>
      <c r="AL12" s="34"/>
      <c r="AM12" s="37"/>
      <c r="AN12" s="32"/>
      <c r="AO12" s="38"/>
      <c r="AP12" s="38"/>
      <c r="AQ12" s="34"/>
      <c r="AR12" s="34"/>
      <c r="AS12" s="8" t="s">
        <v>31</v>
      </c>
      <c r="CG12" s="2">
        <v>0</v>
      </c>
      <c r="CH12" s="2">
        <v>0</v>
      </c>
      <c r="CI12" s="2">
        <v>0</v>
      </c>
      <c r="CJ12" s="1"/>
      <c r="CK12" s="1"/>
      <c r="CL12" s="1"/>
      <c r="CM12" s="1"/>
      <c r="CN12" s="1"/>
      <c r="CO12" s="1"/>
      <c r="CP12" s="1"/>
      <c r="CQ12" s="1"/>
    </row>
    <row r="13" spans="1:95" ht="18" customHeight="1" x14ac:dyDescent="0.25">
      <c r="A13" s="39" t="s">
        <v>32</v>
      </c>
      <c r="B13" s="40">
        <f>SUM(C13+D13)</f>
        <v>0</v>
      </c>
      <c r="C13" s="41">
        <f t="shared" si="0"/>
        <v>0</v>
      </c>
      <c r="D13" s="42">
        <f t="shared" si="0"/>
        <v>0</v>
      </c>
      <c r="E13" s="43"/>
      <c r="F13" s="44"/>
      <c r="G13" s="45"/>
      <c r="H13" s="46"/>
      <c r="I13" s="45"/>
      <c r="J13" s="44"/>
      <c r="K13" s="43"/>
      <c r="L13" s="44"/>
      <c r="M13" s="43"/>
      <c r="N13" s="44"/>
      <c r="O13" s="43"/>
      <c r="P13" s="44"/>
      <c r="Q13" s="43"/>
      <c r="R13" s="44"/>
      <c r="S13" s="43"/>
      <c r="T13" s="44"/>
      <c r="U13" s="43"/>
      <c r="V13" s="44"/>
      <c r="W13" s="43"/>
      <c r="X13" s="44"/>
      <c r="Y13" s="43"/>
      <c r="Z13" s="44"/>
      <c r="AA13" s="43"/>
      <c r="AB13" s="44"/>
      <c r="AC13" s="43"/>
      <c r="AD13" s="44"/>
      <c r="AE13" s="43"/>
      <c r="AF13" s="44"/>
      <c r="AG13" s="47"/>
      <c r="AH13" s="48"/>
      <c r="AI13" s="43"/>
      <c r="AJ13" s="44"/>
      <c r="AK13" s="49"/>
      <c r="AL13" s="44"/>
      <c r="AM13" s="49"/>
      <c r="AN13" s="43"/>
      <c r="AO13" s="50"/>
      <c r="AP13" s="50"/>
      <c r="AQ13" s="44"/>
      <c r="AR13" s="44"/>
      <c r="AS13" s="8" t="s">
        <v>31</v>
      </c>
      <c r="CG13" s="2">
        <v>0</v>
      </c>
      <c r="CH13" s="2">
        <v>0</v>
      </c>
      <c r="CI13" s="2">
        <v>0</v>
      </c>
      <c r="CJ13" s="1"/>
      <c r="CK13" s="1"/>
      <c r="CL13" s="1"/>
      <c r="CM13" s="1"/>
      <c r="CN13" s="1"/>
      <c r="CO13" s="1"/>
      <c r="CP13" s="1"/>
      <c r="CQ13" s="1"/>
    </row>
    <row r="14" spans="1:95" x14ac:dyDescent="0.25">
      <c r="A14" s="51" t="s">
        <v>33</v>
      </c>
      <c r="B14" s="52">
        <f>SUM(C14+D14)</f>
        <v>0</v>
      </c>
      <c r="C14" s="53">
        <f t="shared" si="0"/>
        <v>0</v>
      </c>
      <c r="D14" s="54">
        <f t="shared" si="0"/>
        <v>0</v>
      </c>
      <c r="E14" s="55"/>
      <c r="F14" s="56"/>
      <c r="G14" s="55"/>
      <c r="H14" s="56"/>
      <c r="I14" s="55"/>
      <c r="J14" s="57"/>
      <c r="K14" s="55"/>
      <c r="L14" s="57"/>
      <c r="M14" s="55"/>
      <c r="N14" s="57"/>
      <c r="O14" s="55"/>
      <c r="P14" s="57"/>
      <c r="Q14" s="55"/>
      <c r="R14" s="57"/>
      <c r="S14" s="55"/>
      <c r="T14" s="57"/>
      <c r="U14" s="55"/>
      <c r="V14" s="57"/>
      <c r="W14" s="55"/>
      <c r="X14" s="57"/>
      <c r="Y14" s="55"/>
      <c r="Z14" s="57"/>
      <c r="AA14" s="55"/>
      <c r="AB14" s="57"/>
      <c r="AC14" s="55"/>
      <c r="AD14" s="57"/>
      <c r="AE14" s="55"/>
      <c r="AF14" s="57"/>
      <c r="AG14" s="58"/>
      <c r="AH14" s="59"/>
      <c r="AI14" s="55"/>
      <c r="AJ14" s="57"/>
      <c r="AK14" s="60"/>
      <c r="AL14" s="57"/>
      <c r="AM14" s="60"/>
      <c r="AN14" s="61"/>
      <c r="AO14" s="62"/>
      <c r="AP14" s="62"/>
      <c r="AQ14" s="63"/>
      <c r="AR14" s="63"/>
      <c r="AS14" s="8" t="s">
        <v>31</v>
      </c>
      <c r="CG14" s="2">
        <v>0</v>
      </c>
      <c r="CH14" s="2">
        <v>0</v>
      </c>
      <c r="CJ14" s="1"/>
      <c r="CK14" s="1"/>
      <c r="CL14" s="1"/>
      <c r="CM14" s="1"/>
      <c r="CN14" s="1"/>
      <c r="CO14" s="1"/>
      <c r="CP14" s="1"/>
      <c r="CQ14" s="1"/>
    </row>
    <row r="15" spans="1:95" x14ac:dyDescent="0.25">
      <c r="A15" s="632" t="s">
        <v>34</v>
      </c>
      <c r="B15" s="632"/>
      <c r="C15" s="632"/>
      <c r="D15" s="632"/>
      <c r="E15" s="632"/>
      <c r="F15" s="632"/>
      <c r="G15" s="632"/>
      <c r="H15" s="632"/>
      <c r="I15" s="632"/>
      <c r="J15" s="632"/>
      <c r="K15" s="632"/>
      <c r="L15" s="632"/>
      <c r="M15" s="632"/>
      <c r="N15" s="64"/>
      <c r="O15" s="64"/>
      <c r="P15" s="64"/>
      <c r="Q15" s="64"/>
      <c r="R15" s="64"/>
      <c r="S15" s="64"/>
      <c r="T15" s="64"/>
      <c r="U15" s="64"/>
      <c r="V15" s="64"/>
      <c r="W15" s="64"/>
      <c r="X15" s="64"/>
      <c r="Y15" s="64"/>
      <c r="Z15" s="65"/>
      <c r="AA15" s="65"/>
      <c r="AB15" s="65"/>
      <c r="AC15" s="65"/>
      <c r="AD15" s="65"/>
      <c r="AE15" s="65"/>
      <c r="AF15" s="65"/>
      <c r="AG15" s="65"/>
      <c r="AH15" s="65"/>
      <c r="AI15" s="65"/>
      <c r="AJ15" s="65"/>
      <c r="AK15" s="65"/>
      <c r="AL15" s="65"/>
      <c r="AM15" s="65"/>
      <c r="AN15" s="66"/>
      <c r="AO15" s="67"/>
      <c r="AP15" s="67"/>
      <c r="AQ15" s="67"/>
      <c r="AR15" s="67"/>
      <c r="CJ15" s="1"/>
      <c r="CK15" s="1"/>
      <c r="CL15" s="1"/>
      <c r="CM15" s="1"/>
      <c r="CN15" s="1"/>
      <c r="CO15" s="1"/>
      <c r="CP15" s="1"/>
      <c r="CQ15" s="1"/>
    </row>
    <row r="16" spans="1:95" ht="15" customHeight="1" x14ac:dyDescent="0.25">
      <c r="A16" s="633" t="s">
        <v>35</v>
      </c>
      <c r="B16" s="636" t="s">
        <v>2</v>
      </c>
      <c r="C16" s="637"/>
      <c r="D16" s="638"/>
      <c r="E16" s="621" t="s">
        <v>3</v>
      </c>
      <c r="F16" s="625"/>
      <c r="G16" s="625"/>
      <c r="H16" s="625"/>
      <c r="I16" s="625"/>
      <c r="J16" s="625"/>
      <c r="K16" s="625"/>
      <c r="L16" s="625"/>
      <c r="M16" s="625"/>
      <c r="N16" s="625"/>
      <c r="O16" s="625"/>
      <c r="P16" s="625"/>
      <c r="Q16" s="625"/>
      <c r="R16" s="625"/>
      <c r="S16" s="625"/>
      <c r="T16" s="625"/>
      <c r="U16" s="625"/>
      <c r="V16" s="625"/>
      <c r="W16" s="625"/>
      <c r="X16" s="625"/>
      <c r="Y16" s="625"/>
      <c r="Z16" s="625"/>
      <c r="AA16" s="625"/>
      <c r="AB16" s="625"/>
      <c r="AC16" s="625"/>
      <c r="AD16" s="625"/>
      <c r="AE16" s="625"/>
      <c r="AF16" s="625"/>
      <c r="AG16" s="625"/>
      <c r="AH16" s="625"/>
      <c r="AI16" s="625"/>
      <c r="AJ16" s="625"/>
      <c r="AK16" s="625"/>
      <c r="AL16" s="622"/>
      <c r="AM16" s="618" t="s">
        <v>223</v>
      </c>
      <c r="AN16" s="68"/>
      <c r="AO16" s="68"/>
      <c r="AP16" s="68"/>
      <c r="AQ16" s="68"/>
      <c r="AR16" s="68"/>
      <c r="CJ16" s="1"/>
      <c r="CK16" s="1"/>
      <c r="CL16" s="1"/>
      <c r="CM16" s="1"/>
      <c r="CN16" s="1"/>
      <c r="CO16" s="1"/>
      <c r="CP16" s="1"/>
      <c r="CQ16" s="1"/>
    </row>
    <row r="17" spans="1:95" x14ac:dyDescent="0.25">
      <c r="A17" s="634"/>
      <c r="B17" s="639"/>
      <c r="C17" s="640"/>
      <c r="D17" s="641"/>
      <c r="E17" s="621" t="s">
        <v>6</v>
      </c>
      <c r="F17" s="622"/>
      <c r="G17" s="621" t="s">
        <v>7</v>
      </c>
      <c r="H17" s="622"/>
      <c r="I17" s="621" t="s">
        <v>8</v>
      </c>
      <c r="J17" s="622"/>
      <c r="K17" s="621" t="s">
        <v>9</v>
      </c>
      <c r="L17" s="622"/>
      <c r="M17" s="621" t="s">
        <v>10</v>
      </c>
      <c r="N17" s="622"/>
      <c r="O17" s="623" t="s">
        <v>11</v>
      </c>
      <c r="P17" s="624"/>
      <c r="Q17" s="623" t="s">
        <v>12</v>
      </c>
      <c r="R17" s="624"/>
      <c r="S17" s="623" t="s">
        <v>13</v>
      </c>
      <c r="T17" s="624"/>
      <c r="U17" s="623" t="s">
        <v>14</v>
      </c>
      <c r="V17" s="624"/>
      <c r="W17" s="623" t="s">
        <v>15</v>
      </c>
      <c r="X17" s="624"/>
      <c r="Y17" s="623" t="s">
        <v>16</v>
      </c>
      <c r="Z17" s="624"/>
      <c r="AA17" s="623" t="s">
        <v>17</v>
      </c>
      <c r="AB17" s="624"/>
      <c r="AC17" s="623" t="s">
        <v>18</v>
      </c>
      <c r="AD17" s="624"/>
      <c r="AE17" s="623" t="s">
        <v>19</v>
      </c>
      <c r="AF17" s="624"/>
      <c r="AG17" s="623" t="s">
        <v>20</v>
      </c>
      <c r="AH17" s="624"/>
      <c r="AI17" s="623" t="s">
        <v>21</v>
      </c>
      <c r="AJ17" s="624"/>
      <c r="AK17" s="623" t="s">
        <v>22</v>
      </c>
      <c r="AL17" s="624"/>
      <c r="AM17" s="619"/>
      <c r="AN17" s="68"/>
      <c r="AO17" s="68"/>
      <c r="AP17" s="68"/>
      <c r="AQ17" s="68"/>
      <c r="AR17" s="68"/>
      <c r="CI17" s="1"/>
      <c r="CJ17" s="1"/>
      <c r="CK17" s="1"/>
      <c r="CL17" s="1"/>
      <c r="CM17" s="1"/>
      <c r="CN17" s="1"/>
      <c r="CO17" s="1"/>
      <c r="CP17" s="1"/>
      <c r="CQ17" s="1"/>
    </row>
    <row r="18" spans="1:95" x14ac:dyDescent="0.25">
      <c r="A18" s="635"/>
      <c r="B18" s="69" t="s">
        <v>27</v>
      </c>
      <c r="C18" s="70" t="s">
        <v>36</v>
      </c>
      <c r="D18" s="71" t="s">
        <v>29</v>
      </c>
      <c r="E18" s="72" t="s">
        <v>36</v>
      </c>
      <c r="F18" s="71" t="s">
        <v>29</v>
      </c>
      <c r="G18" s="72" t="s">
        <v>36</v>
      </c>
      <c r="H18" s="71" t="s">
        <v>29</v>
      </c>
      <c r="I18" s="72" t="s">
        <v>36</v>
      </c>
      <c r="J18" s="71" t="s">
        <v>29</v>
      </c>
      <c r="K18" s="72" t="s">
        <v>36</v>
      </c>
      <c r="L18" s="71" t="s">
        <v>29</v>
      </c>
      <c r="M18" s="72" t="s">
        <v>36</v>
      </c>
      <c r="N18" s="71" t="s">
        <v>29</v>
      </c>
      <c r="O18" s="72" t="s">
        <v>36</v>
      </c>
      <c r="P18" s="71" t="s">
        <v>29</v>
      </c>
      <c r="Q18" s="72" t="s">
        <v>36</v>
      </c>
      <c r="R18" s="71" t="s">
        <v>29</v>
      </c>
      <c r="S18" s="72" t="s">
        <v>36</v>
      </c>
      <c r="T18" s="71" t="s">
        <v>29</v>
      </c>
      <c r="U18" s="72" t="s">
        <v>36</v>
      </c>
      <c r="V18" s="71" t="s">
        <v>29</v>
      </c>
      <c r="W18" s="72" t="s">
        <v>36</v>
      </c>
      <c r="X18" s="71" t="s">
        <v>29</v>
      </c>
      <c r="Y18" s="72" t="s">
        <v>36</v>
      </c>
      <c r="Z18" s="71" t="s">
        <v>29</v>
      </c>
      <c r="AA18" s="72" t="s">
        <v>36</v>
      </c>
      <c r="AB18" s="71" t="s">
        <v>29</v>
      </c>
      <c r="AC18" s="72" t="s">
        <v>36</v>
      </c>
      <c r="AD18" s="71" t="s">
        <v>29</v>
      </c>
      <c r="AE18" s="72" t="s">
        <v>36</v>
      </c>
      <c r="AF18" s="71" t="s">
        <v>29</v>
      </c>
      <c r="AG18" s="72" t="s">
        <v>36</v>
      </c>
      <c r="AH18" s="71" t="s">
        <v>29</v>
      </c>
      <c r="AI18" s="72" t="s">
        <v>36</v>
      </c>
      <c r="AJ18" s="71" t="s">
        <v>29</v>
      </c>
      <c r="AK18" s="72" t="s">
        <v>36</v>
      </c>
      <c r="AL18" s="71" t="s">
        <v>29</v>
      </c>
      <c r="AM18" s="620"/>
      <c r="AN18" s="73"/>
      <c r="AO18" s="68"/>
      <c r="AP18" s="68"/>
      <c r="AQ18" s="68"/>
      <c r="AR18" s="68"/>
      <c r="CI18" s="1"/>
      <c r="CJ18" s="1"/>
      <c r="CK18" s="1"/>
      <c r="CL18" s="1"/>
      <c r="CM18" s="1"/>
      <c r="CN18" s="1"/>
      <c r="CO18" s="1"/>
      <c r="CP18" s="1"/>
      <c r="CQ18" s="1"/>
    </row>
    <row r="19" spans="1:95" x14ac:dyDescent="0.25">
      <c r="A19" s="74" t="s">
        <v>37</v>
      </c>
      <c r="B19" s="75">
        <f>SUM(C19+D19)</f>
        <v>0</v>
      </c>
      <c r="C19" s="76">
        <f t="shared" ref="C19:D22" si="1">SUM(E19+G19+I19+K19+M19+O19+Q19+S19+U19+W19+Y19+AA19+AC19+AE19+AG19+AI19+AK19)</f>
        <v>0</v>
      </c>
      <c r="D19" s="77">
        <f t="shared" si="1"/>
        <v>0</v>
      </c>
      <c r="E19" s="78"/>
      <c r="F19" s="79"/>
      <c r="G19" s="78"/>
      <c r="H19" s="79"/>
      <c r="I19" s="78"/>
      <c r="J19" s="80"/>
      <c r="K19" s="78"/>
      <c r="L19" s="80"/>
      <c r="M19" s="78"/>
      <c r="N19" s="80"/>
      <c r="O19" s="81"/>
      <c r="P19" s="80"/>
      <c r="Q19" s="81"/>
      <c r="R19" s="80"/>
      <c r="S19" s="81"/>
      <c r="T19" s="80"/>
      <c r="U19" s="81"/>
      <c r="V19" s="80"/>
      <c r="W19" s="81"/>
      <c r="X19" s="80"/>
      <c r="Y19" s="81"/>
      <c r="Z19" s="80"/>
      <c r="AA19" s="81"/>
      <c r="AB19" s="80"/>
      <c r="AC19" s="81"/>
      <c r="AD19" s="80"/>
      <c r="AE19" s="81"/>
      <c r="AF19" s="80"/>
      <c r="AG19" s="81"/>
      <c r="AH19" s="80"/>
      <c r="AI19" s="81"/>
      <c r="AJ19" s="80"/>
      <c r="AK19" s="81"/>
      <c r="AL19" s="80"/>
      <c r="AM19" s="82"/>
      <c r="AN19" s="83"/>
      <c r="AO19" s="84"/>
      <c r="AP19" s="84"/>
      <c r="AQ19" s="84"/>
      <c r="AR19" s="84"/>
      <c r="CG19" s="2">
        <v>0</v>
      </c>
      <c r="CH19" s="2">
        <v>0</v>
      </c>
      <c r="CI19" s="1"/>
      <c r="CJ19" s="1"/>
      <c r="CK19" s="1"/>
      <c r="CL19" s="1"/>
      <c r="CM19" s="1"/>
      <c r="CN19" s="1"/>
      <c r="CO19" s="1"/>
      <c r="CP19" s="1"/>
      <c r="CQ19" s="1"/>
    </row>
    <row r="20" spans="1:95" x14ac:dyDescent="0.25">
      <c r="A20" s="85" t="s">
        <v>38</v>
      </c>
      <c r="B20" s="75">
        <f>SUM(C20+D20)</f>
        <v>0</v>
      </c>
      <c r="C20" s="76">
        <f t="shared" si="1"/>
        <v>0</v>
      </c>
      <c r="D20" s="86">
        <f t="shared" si="1"/>
        <v>0</v>
      </c>
      <c r="E20" s="43"/>
      <c r="F20" s="87"/>
      <c r="G20" s="43"/>
      <c r="H20" s="87"/>
      <c r="I20" s="43"/>
      <c r="J20" s="44"/>
      <c r="K20" s="43"/>
      <c r="L20" s="44"/>
      <c r="M20" s="43"/>
      <c r="N20" s="44"/>
      <c r="O20" s="88"/>
      <c r="P20" s="44"/>
      <c r="Q20" s="88"/>
      <c r="R20" s="44"/>
      <c r="S20" s="88"/>
      <c r="T20" s="44"/>
      <c r="U20" s="88"/>
      <c r="V20" s="44"/>
      <c r="W20" s="88"/>
      <c r="X20" s="44"/>
      <c r="Y20" s="88"/>
      <c r="Z20" s="44"/>
      <c r="AA20" s="88"/>
      <c r="AB20" s="44"/>
      <c r="AC20" s="88"/>
      <c r="AD20" s="44"/>
      <c r="AE20" s="88"/>
      <c r="AF20" s="44"/>
      <c r="AG20" s="88"/>
      <c r="AH20" s="44"/>
      <c r="AI20" s="88"/>
      <c r="AJ20" s="44"/>
      <c r="AK20" s="88"/>
      <c r="AL20" s="44"/>
      <c r="AM20" s="89"/>
      <c r="AN20" s="83"/>
      <c r="AO20" s="84"/>
      <c r="AP20" s="84"/>
      <c r="AQ20" s="84"/>
      <c r="AR20" s="84"/>
      <c r="CG20" s="2">
        <v>0</v>
      </c>
      <c r="CH20" s="2">
        <v>0</v>
      </c>
      <c r="CI20" s="1"/>
      <c r="CJ20" s="1"/>
      <c r="CK20" s="1"/>
      <c r="CL20" s="1"/>
      <c r="CM20" s="1"/>
      <c r="CN20" s="1"/>
      <c r="CO20" s="1"/>
      <c r="CP20" s="1"/>
      <c r="CQ20" s="1"/>
    </row>
    <row r="21" spans="1:95" x14ac:dyDescent="0.25">
      <c r="A21" s="85" t="s">
        <v>39</v>
      </c>
      <c r="B21" s="75">
        <f>SUM(C21+D21)</f>
        <v>0</v>
      </c>
      <c r="C21" s="76">
        <f t="shared" si="1"/>
        <v>0</v>
      </c>
      <c r="D21" s="86">
        <f t="shared" si="1"/>
        <v>0</v>
      </c>
      <c r="E21" s="43"/>
      <c r="F21" s="87"/>
      <c r="G21" s="43"/>
      <c r="H21" s="87"/>
      <c r="I21" s="43"/>
      <c r="J21" s="44"/>
      <c r="K21" s="43"/>
      <c r="L21" s="44"/>
      <c r="M21" s="43"/>
      <c r="N21" s="44"/>
      <c r="O21" s="88"/>
      <c r="P21" s="44"/>
      <c r="Q21" s="88"/>
      <c r="R21" s="44"/>
      <c r="S21" s="88"/>
      <c r="T21" s="44"/>
      <c r="U21" s="88"/>
      <c r="V21" s="44"/>
      <c r="W21" s="88"/>
      <c r="X21" s="44"/>
      <c r="Y21" s="88"/>
      <c r="Z21" s="44"/>
      <c r="AA21" s="88"/>
      <c r="AB21" s="44"/>
      <c r="AC21" s="88"/>
      <c r="AD21" s="44"/>
      <c r="AE21" s="88"/>
      <c r="AF21" s="44"/>
      <c r="AG21" s="88"/>
      <c r="AH21" s="44"/>
      <c r="AI21" s="88"/>
      <c r="AJ21" s="44"/>
      <c r="AK21" s="88"/>
      <c r="AL21" s="44"/>
      <c r="AM21" s="89"/>
      <c r="AN21" s="83"/>
      <c r="AO21" s="84"/>
      <c r="AP21" s="84"/>
      <c r="AQ21" s="84"/>
      <c r="AR21" s="84"/>
      <c r="CG21" s="2">
        <v>0</v>
      </c>
      <c r="CH21" s="2">
        <v>0</v>
      </c>
      <c r="CI21" s="1"/>
      <c r="CJ21" s="1"/>
      <c r="CK21" s="1"/>
      <c r="CL21" s="1"/>
      <c r="CM21" s="1"/>
      <c r="CN21" s="1"/>
      <c r="CO21" s="1"/>
      <c r="CP21" s="1"/>
      <c r="CQ21" s="1"/>
    </row>
    <row r="22" spans="1:95" x14ac:dyDescent="0.25">
      <c r="A22" s="90" t="s">
        <v>40</v>
      </c>
      <c r="B22" s="91">
        <f>SUM(C22+D22)</f>
        <v>0</v>
      </c>
      <c r="C22" s="92">
        <f t="shared" si="1"/>
        <v>0</v>
      </c>
      <c r="D22" s="54">
        <f t="shared" si="1"/>
        <v>0</v>
      </c>
      <c r="E22" s="55"/>
      <c r="F22" s="56"/>
      <c r="G22" s="55"/>
      <c r="H22" s="56"/>
      <c r="I22" s="55"/>
      <c r="J22" s="57"/>
      <c r="K22" s="55"/>
      <c r="L22" s="57"/>
      <c r="M22" s="55"/>
      <c r="N22" s="57"/>
      <c r="O22" s="93"/>
      <c r="P22" s="57"/>
      <c r="Q22" s="93"/>
      <c r="R22" s="57"/>
      <c r="S22" s="93"/>
      <c r="T22" s="57"/>
      <c r="U22" s="93"/>
      <c r="V22" s="57"/>
      <c r="W22" s="93"/>
      <c r="X22" s="57"/>
      <c r="Y22" s="93"/>
      <c r="Z22" s="57"/>
      <c r="AA22" s="93"/>
      <c r="AB22" s="57"/>
      <c r="AC22" s="93"/>
      <c r="AD22" s="57"/>
      <c r="AE22" s="93"/>
      <c r="AF22" s="57"/>
      <c r="AG22" s="93"/>
      <c r="AH22" s="57"/>
      <c r="AI22" s="93"/>
      <c r="AJ22" s="57"/>
      <c r="AK22" s="93"/>
      <c r="AL22" s="57"/>
      <c r="AM22" s="94"/>
      <c r="AN22" s="83"/>
      <c r="AO22" s="84"/>
      <c r="AP22" s="84"/>
      <c r="AQ22" s="84"/>
      <c r="AR22" s="84"/>
      <c r="CG22" s="2">
        <v>0</v>
      </c>
      <c r="CH22" s="2">
        <v>0</v>
      </c>
      <c r="CI22" s="1"/>
      <c r="CJ22" s="1"/>
      <c r="CK22" s="1"/>
      <c r="CL22" s="1"/>
      <c r="CM22" s="1"/>
      <c r="CN22" s="1"/>
      <c r="CO22" s="1"/>
      <c r="CP22" s="1"/>
      <c r="CQ22" s="1"/>
    </row>
    <row r="23" spans="1:95" x14ac:dyDescent="0.25">
      <c r="A23" s="95" t="s">
        <v>41</v>
      </c>
      <c r="B23" s="95"/>
      <c r="C23" s="95"/>
      <c r="D23" s="95"/>
      <c r="E23" s="95"/>
      <c r="F23" s="95"/>
      <c r="G23" s="95"/>
      <c r="H23" s="95"/>
      <c r="I23" s="95"/>
      <c r="J23" s="95"/>
      <c r="K23" s="95"/>
      <c r="L23" s="96"/>
      <c r="M23" s="18"/>
      <c r="N23" s="18"/>
      <c r="O23" s="19"/>
      <c r="P23" s="19"/>
      <c r="Q23" s="19"/>
      <c r="R23" s="19"/>
      <c r="S23" s="20"/>
      <c r="T23" s="20"/>
      <c r="U23" s="20"/>
      <c r="V23" s="20"/>
      <c r="W23" s="20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7"/>
      <c r="AJ23" s="97"/>
      <c r="AK23" s="97"/>
      <c r="AL23" s="97"/>
      <c r="AM23" s="64"/>
      <c r="AN23" s="98"/>
      <c r="AO23" s="67"/>
      <c r="AP23" s="67"/>
      <c r="AQ23" s="67"/>
      <c r="AR23" s="67"/>
      <c r="CI23" s="1"/>
      <c r="CJ23" s="1"/>
      <c r="CK23" s="1"/>
      <c r="CL23" s="1"/>
      <c r="CM23" s="1"/>
      <c r="CN23" s="1"/>
      <c r="CO23" s="1"/>
      <c r="CP23" s="1"/>
      <c r="CQ23" s="1"/>
    </row>
    <row r="24" spans="1:95" ht="15" customHeight="1" x14ac:dyDescent="0.25">
      <c r="A24" s="643" t="s">
        <v>35</v>
      </c>
      <c r="B24" s="636" t="s">
        <v>2</v>
      </c>
      <c r="C24" s="637"/>
      <c r="D24" s="638"/>
      <c r="E24" s="621" t="s">
        <v>3</v>
      </c>
      <c r="F24" s="625"/>
      <c r="G24" s="625"/>
      <c r="H24" s="625"/>
      <c r="I24" s="625"/>
      <c r="J24" s="625"/>
      <c r="K24" s="625"/>
      <c r="L24" s="625"/>
      <c r="M24" s="625"/>
      <c r="N24" s="625"/>
      <c r="O24" s="625"/>
      <c r="P24" s="625"/>
      <c r="Q24" s="625"/>
      <c r="R24" s="625"/>
      <c r="S24" s="625"/>
      <c r="T24" s="625"/>
      <c r="U24" s="625"/>
      <c r="V24" s="625"/>
      <c r="W24" s="625"/>
      <c r="X24" s="625"/>
      <c r="Y24" s="625"/>
      <c r="Z24" s="625"/>
      <c r="AA24" s="625"/>
      <c r="AB24" s="625"/>
      <c r="AC24" s="625"/>
      <c r="AD24" s="625"/>
      <c r="AE24" s="625"/>
      <c r="AF24" s="625"/>
      <c r="AG24" s="625"/>
      <c r="AH24" s="625"/>
      <c r="AI24" s="625"/>
      <c r="AJ24" s="625"/>
      <c r="AK24" s="625"/>
      <c r="AL24" s="622"/>
      <c r="AM24" s="618" t="s">
        <v>223</v>
      </c>
      <c r="AN24" s="99"/>
      <c r="AO24" s="99"/>
      <c r="AP24" s="99"/>
      <c r="AQ24" s="99"/>
      <c r="AR24" s="99"/>
      <c r="CI24" s="1"/>
      <c r="CJ24" s="1"/>
      <c r="CK24" s="1"/>
      <c r="CL24" s="1"/>
      <c r="CM24" s="1"/>
      <c r="CN24" s="1"/>
      <c r="CO24" s="1"/>
      <c r="CP24" s="1"/>
      <c r="CQ24" s="1"/>
    </row>
    <row r="25" spans="1:95" x14ac:dyDescent="0.25">
      <c r="A25" s="644"/>
      <c r="B25" s="639"/>
      <c r="C25" s="640"/>
      <c r="D25" s="641"/>
      <c r="E25" s="621" t="s">
        <v>6</v>
      </c>
      <c r="F25" s="622"/>
      <c r="G25" s="621" t="s">
        <v>7</v>
      </c>
      <c r="H25" s="622"/>
      <c r="I25" s="621" t="s">
        <v>8</v>
      </c>
      <c r="J25" s="622"/>
      <c r="K25" s="621" t="s">
        <v>9</v>
      </c>
      <c r="L25" s="622"/>
      <c r="M25" s="621" t="s">
        <v>10</v>
      </c>
      <c r="N25" s="622"/>
      <c r="O25" s="623" t="s">
        <v>11</v>
      </c>
      <c r="P25" s="624"/>
      <c r="Q25" s="623" t="s">
        <v>12</v>
      </c>
      <c r="R25" s="624"/>
      <c r="S25" s="623" t="s">
        <v>13</v>
      </c>
      <c r="T25" s="624"/>
      <c r="U25" s="623" t="s">
        <v>14</v>
      </c>
      <c r="V25" s="624"/>
      <c r="W25" s="623" t="s">
        <v>15</v>
      </c>
      <c r="X25" s="624"/>
      <c r="Y25" s="623" t="s">
        <v>16</v>
      </c>
      <c r="Z25" s="624"/>
      <c r="AA25" s="623" t="s">
        <v>17</v>
      </c>
      <c r="AB25" s="624"/>
      <c r="AC25" s="623" t="s">
        <v>18</v>
      </c>
      <c r="AD25" s="624"/>
      <c r="AE25" s="623" t="s">
        <v>19</v>
      </c>
      <c r="AF25" s="624"/>
      <c r="AG25" s="623" t="s">
        <v>20</v>
      </c>
      <c r="AH25" s="624"/>
      <c r="AI25" s="623" t="s">
        <v>21</v>
      </c>
      <c r="AJ25" s="624"/>
      <c r="AK25" s="623" t="s">
        <v>22</v>
      </c>
      <c r="AL25" s="624"/>
      <c r="AM25" s="619"/>
      <c r="AN25" s="99"/>
      <c r="AO25" s="99"/>
      <c r="AP25" s="99"/>
      <c r="AQ25" s="99"/>
      <c r="AR25" s="99"/>
      <c r="CI25" s="1"/>
      <c r="CJ25" s="1"/>
      <c r="CK25" s="1"/>
      <c r="CL25" s="1"/>
      <c r="CM25" s="1"/>
      <c r="CN25" s="1"/>
      <c r="CO25" s="1"/>
      <c r="CP25" s="1"/>
      <c r="CQ25" s="1"/>
    </row>
    <row r="26" spans="1:95" x14ac:dyDescent="0.25">
      <c r="A26" s="645"/>
      <c r="B26" s="69" t="s">
        <v>27</v>
      </c>
      <c r="C26" s="22" t="s">
        <v>36</v>
      </c>
      <c r="D26" s="23" t="s">
        <v>29</v>
      </c>
      <c r="E26" s="100" t="s">
        <v>36</v>
      </c>
      <c r="F26" s="25" t="s">
        <v>29</v>
      </c>
      <c r="G26" s="100" t="s">
        <v>36</v>
      </c>
      <c r="H26" s="25" t="s">
        <v>29</v>
      </c>
      <c r="I26" s="100" t="s">
        <v>36</v>
      </c>
      <c r="J26" s="25" t="s">
        <v>29</v>
      </c>
      <c r="K26" s="100" t="s">
        <v>36</v>
      </c>
      <c r="L26" s="25" t="s">
        <v>29</v>
      </c>
      <c r="M26" s="100" t="s">
        <v>36</v>
      </c>
      <c r="N26" s="25" t="s">
        <v>29</v>
      </c>
      <c r="O26" s="100" t="s">
        <v>36</v>
      </c>
      <c r="P26" s="25" t="s">
        <v>29</v>
      </c>
      <c r="Q26" s="100" t="s">
        <v>36</v>
      </c>
      <c r="R26" s="25" t="s">
        <v>29</v>
      </c>
      <c r="S26" s="100" t="s">
        <v>36</v>
      </c>
      <c r="T26" s="25" t="s">
        <v>29</v>
      </c>
      <c r="U26" s="100" t="s">
        <v>36</v>
      </c>
      <c r="V26" s="25" t="s">
        <v>29</v>
      </c>
      <c r="W26" s="100" t="s">
        <v>36</v>
      </c>
      <c r="X26" s="25" t="s">
        <v>29</v>
      </c>
      <c r="Y26" s="100" t="s">
        <v>36</v>
      </c>
      <c r="Z26" s="25" t="s">
        <v>29</v>
      </c>
      <c r="AA26" s="100" t="s">
        <v>36</v>
      </c>
      <c r="AB26" s="25" t="s">
        <v>29</v>
      </c>
      <c r="AC26" s="100" t="s">
        <v>36</v>
      </c>
      <c r="AD26" s="25" t="s">
        <v>29</v>
      </c>
      <c r="AE26" s="100" t="s">
        <v>36</v>
      </c>
      <c r="AF26" s="25" t="s">
        <v>29</v>
      </c>
      <c r="AG26" s="100" t="s">
        <v>36</v>
      </c>
      <c r="AH26" s="25" t="s">
        <v>29</v>
      </c>
      <c r="AI26" s="100" t="s">
        <v>36</v>
      </c>
      <c r="AJ26" s="25" t="s">
        <v>29</v>
      </c>
      <c r="AK26" s="100" t="s">
        <v>36</v>
      </c>
      <c r="AL26" s="25" t="s">
        <v>29</v>
      </c>
      <c r="AM26" s="620"/>
      <c r="AN26" s="101"/>
      <c r="AO26" s="99"/>
      <c r="AP26" s="99"/>
      <c r="AQ26" s="99"/>
      <c r="AR26" s="99"/>
      <c r="CI26" s="1"/>
      <c r="CJ26" s="1"/>
      <c r="CK26" s="1"/>
      <c r="CL26" s="1"/>
      <c r="CM26" s="1"/>
      <c r="CN26" s="1"/>
      <c r="CO26" s="1"/>
      <c r="CP26" s="1"/>
      <c r="CQ26" s="1"/>
    </row>
    <row r="27" spans="1:95" x14ac:dyDescent="0.25">
      <c r="A27" s="102" t="s">
        <v>37</v>
      </c>
      <c r="B27" s="103">
        <f t="shared" ref="B27:B32" si="2">SUM(C27+D27)</f>
        <v>0</v>
      </c>
      <c r="C27" s="104">
        <f t="shared" ref="C27:D32" si="3">SUM(E27+G27+I27+K27+M27+O27+Q27+S27+U27+W27+Y27+AA27+AC27+AE27+AG27+AI27+AK27)</f>
        <v>0</v>
      </c>
      <c r="D27" s="31">
        <f t="shared" si="3"/>
        <v>0</v>
      </c>
      <c r="E27" s="32"/>
      <c r="F27" s="33"/>
      <c r="G27" s="32"/>
      <c r="H27" s="33"/>
      <c r="I27" s="32"/>
      <c r="J27" s="34"/>
      <c r="K27" s="32"/>
      <c r="L27" s="34"/>
      <c r="M27" s="32"/>
      <c r="N27" s="34"/>
      <c r="O27" s="105"/>
      <c r="P27" s="34"/>
      <c r="Q27" s="105"/>
      <c r="R27" s="34"/>
      <c r="S27" s="105"/>
      <c r="T27" s="34"/>
      <c r="U27" s="105"/>
      <c r="V27" s="34"/>
      <c r="W27" s="105"/>
      <c r="X27" s="34"/>
      <c r="Y27" s="105"/>
      <c r="Z27" s="34"/>
      <c r="AA27" s="105"/>
      <c r="AB27" s="34"/>
      <c r="AC27" s="105"/>
      <c r="AD27" s="34"/>
      <c r="AE27" s="105"/>
      <c r="AF27" s="34"/>
      <c r="AG27" s="105"/>
      <c r="AH27" s="34"/>
      <c r="AI27" s="105"/>
      <c r="AJ27" s="34"/>
      <c r="AK27" s="105"/>
      <c r="AL27" s="34"/>
      <c r="AM27" s="106"/>
      <c r="AN27" s="83"/>
      <c r="AO27" s="84"/>
      <c r="AP27" s="84"/>
      <c r="AQ27" s="84"/>
      <c r="AR27" s="84"/>
      <c r="CG27" s="2">
        <v>0</v>
      </c>
      <c r="CH27" s="2">
        <v>0</v>
      </c>
      <c r="CI27" s="1"/>
      <c r="CJ27" s="1"/>
      <c r="CK27" s="1"/>
      <c r="CL27" s="1"/>
      <c r="CM27" s="1"/>
      <c r="CN27" s="1"/>
      <c r="CO27" s="1"/>
      <c r="CP27" s="1"/>
      <c r="CQ27" s="1"/>
    </row>
    <row r="28" spans="1:95" x14ac:dyDescent="0.25">
      <c r="A28" s="39" t="s">
        <v>38</v>
      </c>
      <c r="B28" s="75">
        <f t="shared" si="2"/>
        <v>0</v>
      </c>
      <c r="C28" s="76">
        <f t="shared" si="3"/>
        <v>0</v>
      </c>
      <c r="D28" s="86">
        <f t="shared" si="3"/>
        <v>0</v>
      </c>
      <c r="E28" s="43"/>
      <c r="F28" s="87"/>
      <c r="G28" s="43"/>
      <c r="H28" s="87"/>
      <c r="I28" s="43"/>
      <c r="J28" s="44"/>
      <c r="K28" s="43"/>
      <c r="L28" s="44"/>
      <c r="M28" s="43"/>
      <c r="N28" s="44"/>
      <c r="O28" s="88"/>
      <c r="P28" s="44"/>
      <c r="Q28" s="88"/>
      <c r="R28" s="44"/>
      <c r="S28" s="88"/>
      <c r="T28" s="44"/>
      <c r="U28" s="88"/>
      <c r="V28" s="44"/>
      <c r="W28" s="88"/>
      <c r="X28" s="44"/>
      <c r="Y28" s="88"/>
      <c r="Z28" s="44"/>
      <c r="AA28" s="88"/>
      <c r="AB28" s="44"/>
      <c r="AC28" s="88"/>
      <c r="AD28" s="44"/>
      <c r="AE28" s="88"/>
      <c r="AF28" s="44"/>
      <c r="AG28" s="88"/>
      <c r="AH28" s="44"/>
      <c r="AI28" s="88"/>
      <c r="AJ28" s="44"/>
      <c r="AK28" s="88"/>
      <c r="AL28" s="44"/>
      <c r="AM28" s="89"/>
      <c r="AN28" s="83"/>
      <c r="AO28" s="84"/>
      <c r="AP28" s="84"/>
      <c r="AQ28" s="84"/>
      <c r="AR28" s="84"/>
      <c r="CG28" s="2">
        <v>0</v>
      </c>
      <c r="CH28" s="2">
        <v>0</v>
      </c>
      <c r="CI28" s="1"/>
      <c r="CJ28" s="1"/>
      <c r="CK28" s="1"/>
      <c r="CL28" s="1"/>
      <c r="CM28" s="1"/>
      <c r="CN28" s="1"/>
      <c r="CO28" s="1"/>
      <c r="CP28" s="1"/>
      <c r="CQ28" s="1"/>
    </row>
    <row r="29" spans="1:95" x14ac:dyDescent="0.25">
      <c r="A29" s="39" t="s">
        <v>39</v>
      </c>
      <c r="B29" s="75">
        <f t="shared" si="2"/>
        <v>0</v>
      </c>
      <c r="C29" s="76">
        <f t="shared" si="3"/>
        <v>0</v>
      </c>
      <c r="D29" s="86">
        <f t="shared" si="3"/>
        <v>0</v>
      </c>
      <c r="E29" s="43"/>
      <c r="F29" s="87"/>
      <c r="G29" s="43"/>
      <c r="H29" s="87"/>
      <c r="I29" s="43"/>
      <c r="J29" s="44"/>
      <c r="K29" s="43"/>
      <c r="L29" s="44"/>
      <c r="M29" s="43"/>
      <c r="N29" s="44"/>
      <c r="O29" s="88"/>
      <c r="P29" s="44"/>
      <c r="Q29" s="88"/>
      <c r="R29" s="44"/>
      <c r="S29" s="88"/>
      <c r="T29" s="44"/>
      <c r="U29" s="88"/>
      <c r="V29" s="44"/>
      <c r="W29" s="88"/>
      <c r="X29" s="44"/>
      <c r="Y29" s="88"/>
      <c r="Z29" s="44"/>
      <c r="AA29" s="88"/>
      <c r="AB29" s="44"/>
      <c r="AC29" s="88"/>
      <c r="AD29" s="44"/>
      <c r="AE29" s="88"/>
      <c r="AF29" s="44"/>
      <c r="AG29" s="88"/>
      <c r="AH29" s="44"/>
      <c r="AI29" s="88"/>
      <c r="AJ29" s="44"/>
      <c r="AK29" s="88"/>
      <c r="AL29" s="44"/>
      <c r="AM29" s="89"/>
      <c r="AN29" s="83"/>
      <c r="AO29" s="84"/>
      <c r="AP29" s="84"/>
      <c r="AQ29" s="84"/>
      <c r="AR29" s="84"/>
      <c r="CG29" s="2">
        <v>0</v>
      </c>
      <c r="CH29" s="2">
        <v>0</v>
      </c>
      <c r="CI29" s="1"/>
      <c r="CJ29" s="1"/>
      <c r="CK29" s="1"/>
      <c r="CL29" s="1"/>
      <c r="CM29" s="1"/>
      <c r="CN29" s="1"/>
      <c r="CO29" s="1"/>
      <c r="CP29" s="1"/>
      <c r="CQ29" s="1"/>
    </row>
    <row r="30" spans="1:95" x14ac:dyDescent="0.25">
      <c r="A30" s="39" t="s">
        <v>42</v>
      </c>
      <c r="B30" s="75">
        <f t="shared" si="2"/>
        <v>0</v>
      </c>
      <c r="C30" s="76">
        <f t="shared" si="3"/>
        <v>0</v>
      </c>
      <c r="D30" s="86">
        <f t="shared" si="3"/>
        <v>0</v>
      </c>
      <c r="E30" s="43"/>
      <c r="F30" s="87"/>
      <c r="G30" s="43"/>
      <c r="H30" s="87"/>
      <c r="I30" s="43"/>
      <c r="J30" s="44"/>
      <c r="K30" s="43"/>
      <c r="L30" s="44"/>
      <c r="M30" s="43"/>
      <c r="N30" s="44"/>
      <c r="O30" s="88"/>
      <c r="P30" s="44"/>
      <c r="Q30" s="88"/>
      <c r="R30" s="44"/>
      <c r="S30" s="88"/>
      <c r="T30" s="44"/>
      <c r="U30" s="88"/>
      <c r="V30" s="44"/>
      <c r="W30" s="88"/>
      <c r="X30" s="44"/>
      <c r="Y30" s="88"/>
      <c r="Z30" s="44"/>
      <c r="AA30" s="88"/>
      <c r="AB30" s="44"/>
      <c r="AC30" s="88"/>
      <c r="AD30" s="44"/>
      <c r="AE30" s="88"/>
      <c r="AF30" s="44"/>
      <c r="AG30" s="88"/>
      <c r="AH30" s="44"/>
      <c r="AI30" s="88"/>
      <c r="AJ30" s="44"/>
      <c r="AK30" s="88"/>
      <c r="AL30" s="44"/>
      <c r="AM30" s="89"/>
      <c r="AN30" s="83"/>
      <c r="AO30" s="84"/>
      <c r="AP30" s="84"/>
      <c r="AQ30" s="84"/>
      <c r="AR30" s="84"/>
      <c r="CG30" s="2">
        <v>0</v>
      </c>
      <c r="CH30" s="2">
        <v>0</v>
      </c>
      <c r="CI30" s="1"/>
      <c r="CJ30" s="1"/>
      <c r="CK30" s="1"/>
      <c r="CL30" s="1"/>
      <c r="CM30" s="1"/>
      <c r="CN30" s="1"/>
      <c r="CO30" s="1"/>
      <c r="CP30" s="1"/>
      <c r="CQ30" s="1"/>
    </row>
    <row r="31" spans="1:95" x14ac:dyDescent="0.25">
      <c r="A31" s="39" t="s">
        <v>43</v>
      </c>
      <c r="B31" s="75">
        <f t="shared" si="2"/>
        <v>0</v>
      </c>
      <c r="C31" s="76">
        <f t="shared" si="3"/>
        <v>0</v>
      </c>
      <c r="D31" s="86">
        <f t="shared" si="3"/>
        <v>0</v>
      </c>
      <c r="E31" s="43"/>
      <c r="F31" s="87"/>
      <c r="G31" s="43"/>
      <c r="H31" s="87"/>
      <c r="I31" s="43"/>
      <c r="J31" s="44"/>
      <c r="K31" s="43"/>
      <c r="L31" s="44"/>
      <c r="M31" s="43"/>
      <c r="N31" s="44"/>
      <c r="O31" s="88"/>
      <c r="P31" s="44"/>
      <c r="Q31" s="88"/>
      <c r="R31" s="44"/>
      <c r="S31" s="88"/>
      <c r="T31" s="44"/>
      <c r="U31" s="88"/>
      <c r="V31" s="44"/>
      <c r="W31" s="88"/>
      <c r="X31" s="44"/>
      <c r="Y31" s="88"/>
      <c r="Z31" s="44"/>
      <c r="AA31" s="88"/>
      <c r="AB31" s="44"/>
      <c r="AC31" s="88"/>
      <c r="AD31" s="44"/>
      <c r="AE31" s="88"/>
      <c r="AF31" s="44"/>
      <c r="AG31" s="88"/>
      <c r="AH31" s="44"/>
      <c r="AI31" s="88"/>
      <c r="AJ31" s="44"/>
      <c r="AK31" s="88"/>
      <c r="AL31" s="44"/>
      <c r="AM31" s="89"/>
      <c r="AN31" s="83"/>
      <c r="AO31" s="84"/>
      <c r="AP31" s="84"/>
      <c r="AQ31" s="84"/>
      <c r="AR31" s="84"/>
      <c r="CG31" s="2">
        <v>0</v>
      </c>
      <c r="CH31" s="2">
        <v>0</v>
      </c>
      <c r="CI31" s="1"/>
      <c r="CJ31" s="1"/>
      <c r="CK31" s="1"/>
      <c r="CL31" s="1"/>
      <c r="CM31" s="1"/>
      <c r="CN31" s="1"/>
      <c r="CO31" s="1"/>
      <c r="CP31" s="1"/>
      <c r="CQ31" s="1"/>
    </row>
    <row r="32" spans="1:95" x14ac:dyDescent="0.25">
      <c r="A32" s="107" t="s">
        <v>44</v>
      </c>
      <c r="B32" s="91">
        <f t="shared" si="2"/>
        <v>0</v>
      </c>
      <c r="C32" s="92">
        <f t="shared" si="3"/>
        <v>0</v>
      </c>
      <c r="D32" s="54">
        <f t="shared" si="3"/>
        <v>0</v>
      </c>
      <c r="E32" s="55"/>
      <c r="F32" s="56"/>
      <c r="G32" s="55"/>
      <c r="H32" s="56"/>
      <c r="I32" s="55"/>
      <c r="J32" s="57"/>
      <c r="K32" s="55"/>
      <c r="L32" s="57"/>
      <c r="M32" s="55"/>
      <c r="N32" s="57"/>
      <c r="O32" s="93"/>
      <c r="P32" s="57"/>
      <c r="Q32" s="93"/>
      <c r="R32" s="57"/>
      <c r="S32" s="93"/>
      <c r="T32" s="57"/>
      <c r="U32" s="93"/>
      <c r="V32" s="57"/>
      <c r="W32" s="93"/>
      <c r="X32" s="57"/>
      <c r="Y32" s="93"/>
      <c r="Z32" s="57"/>
      <c r="AA32" s="93"/>
      <c r="AB32" s="57"/>
      <c r="AC32" s="93"/>
      <c r="AD32" s="57"/>
      <c r="AE32" s="93"/>
      <c r="AF32" s="57"/>
      <c r="AG32" s="93"/>
      <c r="AH32" s="57"/>
      <c r="AI32" s="93"/>
      <c r="AJ32" s="57"/>
      <c r="AK32" s="93"/>
      <c r="AL32" s="57"/>
      <c r="AM32" s="94"/>
      <c r="AN32" s="83"/>
      <c r="AO32" s="84"/>
      <c r="AP32" s="84"/>
      <c r="AQ32" s="84"/>
      <c r="AR32" s="84"/>
      <c r="CG32" s="2">
        <v>0</v>
      </c>
      <c r="CH32" s="2">
        <v>0</v>
      </c>
      <c r="CI32" s="1"/>
      <c r="CJ32" s="1"/>
      <c r="CK32" s="1"/>
      <c r="CL32" s="1"/>
      <c r="CM32" s="1"/>
      <c r="CN32" s="1"/>
      <c r="CO32" s="1"/>
      <c r="CP32" s="1"/>
      <c r="CQ32" s="1"/>
    </row>
    <row r="33" spans="1:95" x14ac:dyDescent="0.25">
      <c r="A33" s="95" t="s">
        <v>45</v>
      </c>
      <c r="B33" s="95"/>
      <c r="C33" s="95"/>
      <c r="D33" s="95"/>
      <c r="E33" s="95"/>
      <c r="F33" s="95"/>
      <c r="G33" s="95"/>
      <c r="H33" s="95"/>
      <c r="I33" s="95"/>
      <c r="J33" s="95"/>
      <c r="K33" s="95"/>
      <c r="L33" s="96"/>
      <c r="M33" s="18"/>
      <c r="N33" s="18"/>
      <c r="O33" s="19"/>
      <c r="P33" s="19"/>
      <c r="Q33" s="19"/>
      <c r="R33" s="19"/>
      <c r="S33" s="20"/>
      <c r="T33" s="20"/>
      <c r="U33" s="20"/>
      <c r="V33" s="20"/>
      <c r="W33" s="20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64"/>
      <c r="AN33" s="67"/>
      <c r="AO33" s="67"/>
      <c r="AP33" s="67"/>
      <c r="AQ33" s="67"/>
      <c r="AR33" s="67"/>
      <c r="CI33" s="1"/>
      <c r="CJ33" s="1"/>
      <c r="CK33" s="1"/>
      <c r="CL33" s="1"/>
      <c r="CM33" s="1"/>
      <c r="CN33" s="1"/>
      <c r="CO33" s="1"/>
      <c r="CP33" s="1"/>
      <c r="CQ33" s="1"/>
    </row>
    <row r="34" spans="1:95" ht="15" customHeight="1" x14ac:dyDescent="0.25">
      <c r="A34" s="643" t="s">
        <v>35</v>
      </c>
      <c r="B34" s="636" t="s">
        <v>2</v>
      </c>
      <c r="C34" s="637"/>
      <c r="D34" s="638"/>
      <c r="E34" s="621" t="s">
        <v>3</v>
      </c>
      <c r="F34" s="625"/>
      <c r="G34" s="625"/>
      <c r="H34" s="625"/>
      <c r="I34" s="625"/>
      <c r="J34" s="625"/>
      <c r="K34" s="625"/>
      <c r="L34" s="625"/>
      <c r="M34" s="625"/>
      <c r="N34" s="625"/>
      <c r="O34" s="625"/>
      <c r="P34" s="625"/>
      <c r="Q34" s="625"/>
      <c r="R34" s="625"/>
      <c r="S34" s="625"/>
      <c r="T34" s="625"/>
      <c r="U34" s="625"/>
      <c r="V34" s="625"/>
      <c r="W34" s="625"/>
      <c r="X34" s="625"/>
      <c r="Y34" s="625"/>
      <c r="Z34" s="625"/>
      <c r="AA34" s="625"/>
      <c r="AB34" s="625"/>
      <c r="AC34" s="625"/>
      <c r="AD34" s="625"/>
      <c r="AE34" s="625"/>
      <c r="AF34" s="625"/>
      <c r="AG34" s="625"/>
      <c r="AH34" s="625"/>
      <c r="AI34" s="625"/>
      <c r="AJ34" s="625"/>
      <c r="AK34" s="625"/>
      <c r="AL34" s="622"/>
      <c r="AM34" s="618" t="s">
        <v>223</v>
      </c>
      <c r="AN34" s="68"/>
      <c r="AO34" s="68"/>
      <c r="AP34" s="68"/>
      <c r="AQ34" s="68"/>
      <c r="AR34" s="68"/>
      <c r="CI34" s="1"/>
      <c r="CJ34" s="1"/>
      <c r="CK34" s="1"/>
      <c r="CL34" s="1"/>
      <c r="CM34" s="1"/>
      <c r="CN34" s="1"/>
      <c r="CO34" s="1"/>
      <c r="CP34" s="1"/>
      <c r="CQ34" s="1"/>
    </row>
    <row r="35" spans="1:95" x14ac:dyDescent="0.25">
      <c r="A35" s="644"/>
      <c r="B35" s="639"/>
      <c r="C35" s="640"/>
      <c r="D35" s="641"/>
      <c r="E35" s="621" t="s">
        <v>6</v>
      </c>
      <c r="F35" s="622"/>
      <c r="G35" s="621" t="s">
        <v>7</v>
      </c>
      <c r="H35" s="622"/>
      <c r="I35" s="621" t="s">
        <v>8</v>
      </c>
      <c r="J35" s="622"/>
      <c r="K35" s="621" t="s">
        <v>9</v>
      </c>
      <c r="L35" s="622"/>
      <c r="M35" s="621" t="s">
        <v>10</v>
      </c>
      <c r="N35" s="622"/>
      <c r="O35" s="623" t="s">
        <v>11</v>
      </c>
      <c r="P35" s="624"/>
      <c r="Q35" s="623" t="s">
        <v>12</v>
      </c>
      <c r="R35" s="624"/>
      <c r="S35" s="623" t="s">
        <v>13</v>
      </c>
      <c r="T35" s="624"/>
      <c r="U35" s="623" t="s">
        <v>14</v>
      </c>
      <c r="V35" s="624"/>
      <c r="W35" s="623" t="s">
        <v>15</v>
      </c>
      <c r="X35" s="624"/>
      <c r="Y35" s="623" t="s">
        <v>16</v>
      </c>
      <c r="Z35" s="624"/>
      <c r="AA35" s="623" t="s">
        <v>17</v>
      </c>
      <c r="AB35" s="624"/>
      <c r="AC35" s="623" t="s">
        <v>18</v>
      </c>
      <c r="AD35" s="624"/>
      <c r="AE35" s="623" t="s">
        <v>19</v>
      </c>
      <c r="AF35" s="624"/>
      <c r="AG35" s="623" t="s">
        <v>20</v>
      </c>
      <c r="AH35" s="624"/>
      <c r="AI35" s="623" t="s">
        <v>21</v>
      </c>
      <c r="AJ35" s="624"/>
      <c r="AK35" s="623" t="s">
        <v>22</v>
      </c>
      <c r="AL35" s="624"/>
      <c r="AM35" s="619"/>
      <c r="AN35" s="68"/>
      <c r="AO35" s="68"/>
      <c r="AP35" s="68"/>
      <c r="AQ35" s="68"/>
      <c r="AR35" s="68"/>
      <c r="CI35" s="1"/>
      <c r="CJ35" s="1"/>
      <c r="CK35" s="1"/>
      <c r="CL35" s="1"/>
      <c r="CM35" s="1"/>
      <c r="CN35" s="1"/>
      <c r="CO35" s="1"/>
      <c r="CP35" s="1"/>
      <c r="CQ35" s="1"/>
    </row>
    <row r="36" spans="1:95" x14ac:dyDescent="0.25">
      <c r="A36" s="645"/>
      <c r="B36" s="69" t="s">
        <v>27</v>
      </c>
      <c r="C36" s="22" t="s">
        <v>36</v>
      </c>
      <c r="D36" s="23" t="s">
        <v>29</v>
      </c>
      <c r="E36" s="108" t="s">
        <v>36</v>
      </c>
      <c r="F36" s="71" t="s">
        <v>29</v>
      </c>
      <c r="G36" s="108" t="s">
        <v>36</v>
      </c>
      <c r="H36" s="71" t="s">
        <v>29</v>
      </c>
      <c r="I36" s="108" t="s">
        <v>36</v>
      </c>
      <c r="J36" s="71" t="s">
        <v>29</v>
      </c>
      <c r="K36" s="108" t="s">
        <v>36</v>
      </c>
      <c r="L36" s="71" t="s">
        <v>29</v>
      </c>
      <c r="M36" s="108" t="s">
        <v>36</v>
      </c>
      <c r="N36" s="71" t="s">
        <v>29</v>
      </c>
      <c r="O36" s="108" t="s">
        <v>36</v>
      </c>
      <c r="P36" s="71" t="s">
        <v>29</v>
      </c>
      <c r="Q36" s="108" t="s">
        <v>36</v>
      </c>
      <c r="R36" s="71" t="s">
        <v>29</v>
      </c>
      <c r="S36" s="108" t="s">
        <v>36</v>
      </c>
      <c r="T36" s="71" t="s">
        <v>29</v>
      </c>
      <c r="U36" s="108" t="s">
        <v>36</v>
      </c>
      <c r="V36" s="71" t="s">
        <v>29</v>
      </c>
      <c r="W36" s="108" t="s">
        <v>36</v>
      </c>
      <c r="X36" s="71" t="s">
        <v>29</v>
      </c>
      <c r="Y36" s="108" t="s">
        <v>36</v>
      </c>
      <c r="Z36" s="71" t="s">
        <v>29</v>
      </c>
      <c r="AA36" s="108" t="s">
        <v>36</v>
      </c>
      <c r="AB36" s="71" t="s">
        <v>29</v>
      </c>
      <c r="AC36" s="108" t="s">
        <v>36</v>
      </c>
      <c r="AD36" s="71" t="s">
        <v>29</v>
      </c>
      <c r="AE36" s="108" t="s">
        <v>36</v>
      </c>
      <c r="AF36" s="71" t="s">
        <v>29</v>
      </c>
      <c r="AG36" s="108" t="s">
        <v>36</v>
      </c>
      <c r="AH36" s="71" t="s">
        <v>29</v>
      </c>
      <c r="AI36" s="108" t="s">
        <v>36</v>
      </c>
      <c r="AJ36" s="71" t="s">
        <v>29</v>
      </c>
      <c r="AK36" s="108" t="s">
        <v>36</v>
      </c>
      <c r="AL36" s="71" t="s">
        <v>29</v>
      </c>
      <c r="AM36" s="620"/>
      <c r="AN36" s="68"/>
      <c r="AO36" s="68"/>
      <c r="AP36" s="68"/>
      <c r="AQ36" s="68"/>
      <c r="AR36" s="68"/>
      <c r="CI36" s="1"/>
      <c r="CJ36" s="1"/>
      <c r="CK36" s="1"/>
      <c r="CL36" s="1"/>
      <c r="CM36" s="1"/>
      <c r="CN36" s="1"/>
      <c r="CO36" s="1"/>
      <c r="CP36" s="1"/>
      <c r="CQ36" s="1"/>
    </row>
    <row r="37" spans="1:95" x14ac:dyDescent="0.25">
      <c r="A37" s="102" t="s">
        <v>37</v>
      </c>
      <c r="B37" s="103">
        <f t="shared" ref="B37:B42" si="4">SUM(C37+D37)</f>
        <v>0</v>
      </c>
      <c r="C37" s="104">
        <f t="shared" ref="C37:D42" si="5">SUM(E37+G37+I37+K37+M37+O37+Q37+S37+U37+W37+Y37+AA37+AC37+AE37+AG37+AI37+AK37)</f>
        <v>0</v>
      </c>
      <c r="D37" s="31">
        <f t="shared" si="5"/>
        <v>0</v>
      </c>
      <c r="E37" s="78"/>
      <c r="F37" s="79"/>
      <c r="G37" s="78"/>
      <c r="H37" s="79"/>
      <c r="I37" s="78"/>
      <c r="J37" s="80"/>
      <c r="K37" s="78"/>
      <c r="L37" s="80"/>
      <c r="M37" s="78"/>
      <c r="N37" s="80"/>
      <c r="O37" s="81"/>
      <c r="P37" s="80"/>
      <c r="Q37" s="81"/>
      <c r="R37" s="80"/>
      <c r="S37" s="81"/>
      <c r="T37" s="80"/>
      <c r="U37" s="81"/>
      <c r="V37" s="80"/>
      <c r="W37" s="81"/>
      <c r="X37" s="80"/>
      <c r="Y37" s="81"/>
      <c r="Z37" s="80"/>
      <c r="AA37" s="81"/>
      <c r="AB37" s="80"/>
      <c r="AC37" s="81"/>
      <c r="AD37" s="80"/>
      <c r="AE37" s="81"/>
      <c r="AF37" s="80"/>
      <c r="AG37" s="81"/>
      <c r="AH37" s="80"/>
      <c r="AI37" s="81"/>
      <c r="AJ37" s="80"/>
      <c r="AK37" s="81"/>
      <c r="AL37" s="80"/>
      <c r="AM37" s="89"/>
      <c r="AN37" s="83"/>
      <c r="AO37" s="84"/>
      <c r="AP37" s="84"/>
      <c r="AQ37" s="84"/>
      <c r="AR37" s="84"/>
      <c r="CG37" s="2">
        <v>0</v>
      </c>
      <c r="CH37" s="2">
        <v>0</v>
      </c>
      <c r="CI37" s="1"/>
      <c r="CJ37" s="1"/>
      <c r="CK37" s="1"/>
      <c r="CL37" s="1"/>
      <c r="CM37" s="1"/>
      <c r="CN37" s="1"/>
      <c r="CO37" s="1"/>
      <c r="CP37" s="1"/>
      <c r="CQ37" s="1"/>
    </row>
    <row r="38" spans="1:95" x14ac:dyDescent="0.25">
      <c r="A38" s="39" t="s">
        <v>38</v>
      </c>
      <c r="B38" s="75">
        <f t="shared" si="4"/>
        <v>0</v>
      </c>
      <c r="C38" s="76">
        <f t="shared" si="5"/>
        <v>0</v>
      </c>
      <c r="D38" s="86">
        <f t="shared" si="5"/>
        <v>0</v>
      </c>
      <c r="E38" s="43"/>
      <c r="F38" s="87"/>
      <c r="G38" s="43"/>
      <c r="H38" s="87"/>
      <c r="I38" s="43"/>
      <c r="J38" s="44"/>
      <c r="K38" s="43"/>
      <c r="L38" s="44"/>
      <c r="M38" s="43"/>
      <c r="N38" s="44"/>
      <c r="O38" s="88"/>
      <c r="P38" s="44"/>
      <c r="Q38" s="88"/>
      <c r="R38" s="44"/>
      <c r="S38" s="88"/>
      <c r="T38" s="44"/>
      <c r="U38" s="88"/>
      <c r="V38" s="44"/>
      <c r="W38" s="88"/>
      <c r="X38" s="44"/>
      <c r="Y38" s="88"/>
      <c r="Z38" s="44"/>
      <c r="AA38" s="88"/>
      <c r="AB38" s="44"/>
      <c r="AC38" s="88"/>
      <c r="AD38" s="44"/>
      <c r="AE38" s="88"/>
      <c r="AF38" s="44"/>
      <c r="AG38" s="88"/>
      <c r="AH38" s="44"/>
      <c r="AI38" s="88"/>
      <c r="AJ38" s="44"/>
      <c r="AK38" s="88"/>
      <c r="AL38" s="44"/>
      <c r="AM38" s="89"/>
      <c r="AN38" s="83"/>
      <c r="AO38" s="84"/>
      <c r="AP38" s="84"/>
      <c r="AQ38" s="84"/>
      <c r="AR38" s="84"/>
      <c r="CG38" s="2">
        <v>0</v>
      </c>
      <c r="CH38" s="2">
        <v>0</v>
      </c>
      <c r="CI38" s="1"/>
      <c r="CJ38" s="1"/>
      <c r="CK38" s="1"/>
      <c r="CL38" s="1"/>
      <c r="CM38" s="1"/>
      <c r="CN38" s="1"/>
      <c r="CO38" s="1"/>
      <c r="CP38" s="1"/>
      <c r="CQ38" s="1"/>
    </row>
    <row r="39" spans="1:95" x14ac:dyDescent="0.25">
      <c r="A39" s="39" t="s">
        <v>39</v>
      </c>
      <c r="B39" s="75">
        <f t="shared" si="4"/>
        <v>0</v>
      </c>
      <c r="C39" s="76">
        <f t="shared" si="5"/>
        <v>0</v>
      </c>
      <c r="D39" s="86">
        <f t="shared" si="5"/>
        <v>0</v>
      </c>
      <c r="E39" s="43"/>
      <c r="F39" s="87"/>
      <c r="G39" s="43"/>
      <c r="H39" s="87"/>
      <c r="I39" s="43"/>
      <c r="J39" s="44"/>
      <c r="K39" s="43"/>
      <c r="L39" s="44"/>
      <c r="M39" s="43"/>
      <c r="N39" s="44"/>
      <c r="O39" s="88"/>
      <c r="P39" s="44"/>
      <c r="Q39" s="88"/>
      <c r="R39" s="44"/>
      <c r="S39" s="88"/>
      <c r="T39" s="44"/>
      <c r="U39" s="88"/>
      <c r="V39" s="44"/>
      <c r="W39" s="88"/>
      <c r="X39" s="44"/>
      <c r="Y39" s="88"/>
      <c r="Z39" s="44"/>
      <c r="AA39" s="88"/>
      <c r="AB39" s="44"/>
      <c r="AC39" s="88"/>
      <c r="AD39" s="44"/>
      <c r="AE39" s="88"/>
      <c r="AF39" s="44"/>
      <c r="AG39" s="88"/>
      <c r="AH39" s="44"/>
      <c r="AI39" s="88"/>
      <c r="AJ39" s="44"/>
      <c r="AK39" s="88"/>
      <c r="AL39" s="44"/>
      <c r="AM39" s="89"/>
      <c r="AN39" s="83"/>
      <c r="AO39" s="84"/>
      <c r="AP39" s="84"/>
      <c r="AQ39" s="84"/>
      <c r="AR39" s="84"/>
      <c r="CG39" s="2">
        <v>0</v>
      </c>
      <c r="CH39" s="2">
        <v>0</v>
      </c>
      <c r="CI39" s="1"/>
      <c r="CJ39" s="1"/>
      <c r="CK39" s="1"/>
      <c r="CL39" s="1"/>
      <c r="CM39" s="1"/>
      <c r="CN39" s="1"/>
      <c r="CO39" s="1"/>
      <c r="CP39" s="1"/>
      <c r="CQ39" s="1"/>
    </row>
    <row r="40" spans="1:95" x14ac:dyDescent="0.25">
      <c r="A40" s="39" t="s">
        <v>42</v>
      </c>
      <c r="B40" s="75">
        <f t="shared" si="4"/>
        <v>0</v>
      </c>
      <c r="C40" s="76">
        <f t="shared" si="5"/>
        <v>0</v>
      </c>
      <c r="D40" s="86">
        <f t="shared" si="5"/>
        <v>0</v>
      </c>
      <c r="E40" s="43"/>
      <c r="F40" s="87"/>
      <c r="G40" s="43"/>
      <c r="H40" s="87"/>
      <c r="I40" s="43"/>
      <c r="J40" s="44"/>
      <c r="K40" s="43"/>
      <c r="L40" s="44"/>
      <c r="M40" s="43"/>
      <c r="N40" s="44"/>
      <c r="O40" s="88"/>
      <c r="P40" s="44"/>
      <c r="Q40" s="88"/>
      <c r="R40" s="44"/>
      <c r="S40" s="88"/>
      <c r="T40" s="44"/>
      <c r="U40" s="88"/>
      <c r="V40" s="44"/>
      <c r="W40" s="88"/>
      <c r="X40" s="44"/>
      <c r="Y40" s="88"/>
      <c r="Z40" s="44"/>
      <c r="AA40" s="88"/>
      <c r="AB40" s="44"/>
      <c r="AC40" s="88"/>
      <c r="AD40" s="44"/>
      <c r="AE40" s="88"/>
      <c r="AF40" s="44"/>
      <c r="AG40" s="88"/>
      <c r="AH40" s="44"/>
      <c r="AI40" s="88"/>
      <c r="AJ40" s="44"/>
      <c r="AK40" s="88"/>
      <c r="AL40" s="44"/>
      <c r="AM40" s="89"/>
      <c r="AN40" s="83"/>
      <c r="AO40" s="84"/>
      <c r="AP40" s="84"/>
      <c r="AQ40" s="84"/>
      <c r="AR40" s="84"/>
      <c r="CG40" s="2">
        <v>0</v>
      </c>
      <c r="CH40" s="2">
        <v>0</v>
      </c>
      <c r="CI40" s="1"/>
      <c r="CJ40" s="1"/>
      <c r="CK40" s="1"/>
      <c r="CL40" s="1"/>
      <c r="CM40" s="1"/>
      <c r="CN40" s="1"/>
      <c r="CO40" s="1"/>
      <c r="CP40" s="1"/>
      <c r="CQ40" s="1"/>
    </row>
    <row r="41" spans="1:95" x14ac:dyDescent="0.25">
      <c r="A41" s="39" t="s">
        <v>43</v>
      </c>
      <c r="B41" s="75">
        <f t="shared" si="4"/>
        <v>0</v>
      </c>
      <c r="C41" s="76">
        <f t="shared" si="5"/>
        <v>0</v>
      </c>
      <c r="D41" s="86">
        <f t="shared" si="5"/>
        <v>0</v>
      </c>
      <c r="E41" s="43"/>
      <c r="F41" s="87"/>
      <c r="G41" s="43"/>
      <c r="H41" s="87"/>
      <c r="I41" s="43"/>
      <c r="J41" s="44"/>
      <c r="K41" s="43"/>
      <c r="L41" s="44"/>
      <c r="M41" s="43"/>
      <c r="N41" s="44"/>
      <c r="O41" s="88"/>
      <c r="P41" s="44"/>
      <c r="Q41" s="88"/>
      <c r="R41" s="44"/>
      <c r="S41" s="88"/>
      <c r="T41" s="44"/>
      <c r="U41" s="88"/>
      <c r="V41" s="44"/>
      <c r="W41" s="88"/>
      <c r="X41" s="44"/>
      <c r="Y41" s="88"/>
      <c r="Z41" s="44"/>
      <c r="AA41" s="88"/>
      <c r="AB41" s="44"/>
      <c r="AC41" s="88"/>
      <c r="AD41" s="44"/>
      <c r="AE41" s="88"/>
      <c r="AF41" s="44"/>
      <c r="AG41" s="88"/>
      <c r="AH41" s="44"/>
      <c r="AI41" s="88"/>
      <c r="AJ41" s="44"/>
      <c r="AK41" s="88"/>
      <c r="AL41" s="44"/>
      <c r="AM41" s="89"/>
      <c r="AN41" s="83"/>
      <c r="AO41" s="84"/>
      <c r="AP41" s="84"/>
      <c r="AQ41" s="84"/>
      <c r="AR41" s="84"/>
      <c r="CG41" s="2">
        <v>0</v>
      </c>
      <c r="CH41" s="2">
        <v>0</v>
      </c>
      <c r="CI41" s="1"/>
      <c r="CJ41" s="1"/>
      <c r="CK41" s="1"/>
      <c r="CL41" s="1"/>
      <c r="CM41" s="1"/>
      <c r="CN41" s="1"/>
      <c r="CO41" s="1"/>
      <c r="CP41" s="1"/>
      <c r="CQ41" s="1"/>
    </row>
    <row r="42" spans="1:95" x14ac:dyDescent="0.25">
      <c r="A42" s="107" t="s">
        <v>44</v>
      </c>
      <c r="B42" s="91">
        <f t="shared" si="4"/>
        <v>0</v>
      </c>
      <c r="C42" s="92">
        <f t="shared" si="5"/>
        <v>0</v>
      </c>
      <c r="D42" s="54">
        <f t="shared" si="5"/>
        <v>0</v>
      </c>
      <c r="E42" s="55"/>
      <c r="F42" s="56"/>
      <c r="G42" s="55"/>
      <c r="H42" s="56"/>
      <c r="I42" s="55"/>
      <c r="J42" s="57"/>
      <c r="K42" s="55"/>
      <c r="L42" s="57"/>
      <c r="M42" s="55"/>
      <c r="N42" s="57"/>
      <c r="O42" s="93"/>
      <c r="P42" s="57"/>
      <c r="Q42" s="93"/>
      <c r="R42" s="57"/>
      <c r="S42" s="93"/>
      <c r="T42" s="57"/>
      <c r="U42" s="93"/>
      <c r="V42" s="57"/>
      <c r="W42" s="93"/>
      <c r="X42" s="57"/>
      <c r="Y42" s="93"/>
      <c r="Z42" s="57"/>
      <c r="AA42" s="93"/>
      <c r="AB42" s="57"/>
      <c r="AC42" s="93"/>
      <c r="AD42" s="57"/>
      <c r="AE42" s="93"/>
      <c r="AF42" s="57"/>
      <c r="AG42" s="93"/>
      <c r="AH42" s="57"/>
      <c r="AI42" s="93"/>
      <c r="AJ42" s="57"/>
      <c r="AK42" s="93"/>
      <c r="AL42" s="57"/>
      <c r="AM42" s="94"/>
      <c r="AN42" s="83"/>
      <c r="AO42" s="84"/>
      <c r="AP42" s="84"/>
      <c r="AQ42" s="84"/>
      <c r="AR42" s="84"/>
      <c r="CG42" s="2">
        <v>0</v>
      </c>
      <c r="CH42" s="2">
        <v>0</v>
      </c>
      <c r="CI42" s="1"/>
      <c r="CJ42" s="1"/>
      <c r="CK42" s="1"/>
      <c r="CL42" s="1"/>
      <c r="CM42" s="1"/>
      <c r="CN42" s="1"/>
      <c r="CO42" s="1"/>
      <c r="CP42" s="1"/>
      <c r="CQ42" s="1"/>
    </row>
    <row r="43" spans="1:95" x14ac:dyDescent="0.25">
      <c r="A43" s="95" t="s">
        <v>46</v>
      </c>
      <c r="B43" s="95"/>
      <c r="C43" s="95"/>
      <c r="D43" s="95"/>
      <c r="E43" s="95"/>
      <c r="F43" s="95"/>
      <c r="G43" s="95"/>
      <c r="H43" s="95"/>
      <c r="I43" s="95"/>
      <c r="J43" s="95"/>
      <c r="K43" s="95"/>
      <c r="L43" s="96"/>
      <c r="M43" s="18"/>
      <c r="N43" s="18"/>
      <c r="O43" s="19"/>
      <c r="P43" s="19"/>
      <c r="Q43" s="19"/>
      <c r="R43" s="19"/>
      <c r="S43" s="20"/>
      <c r="T43" s="20"/>
      <c r="U43" s="20"/>
      <c r="V43" s="20"/>
      <c r="W43" s="20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64"/>
      <c r="AN43" s="67"/>
      <c r="AO43" s="67"/>
      <c r="AP43" s="67"/>
      <c r="AQ43" s="67"/>
      <c r="AR43" s="67"/>
      <c r="CI43" s="1"/>
      <c r="CJ43" s="1"/>
      <c r="CK43" s="1"/>
      <c r="CL43" s="1"/>
      <c r="CM43" s="1"/>
      <c r="CN43" s="1"/>
      <c r="CO43" s="1"/>
      <c r="CP43" s="1"/>
      <c r="CQ43" s="1"/>
    </row>
    <row r="44" spans="1:95" ht="15" customHeight="1" x14ac:dyDescent="0.25">
      <c r="A44" s="643" t="s">
        <v>35</v>
      </c>
      <c r="B44" s="636" t="s">
        <v>2</v>
      </c>
      <c r="C44" s="637"/>
      <c r="D44" s="638"/>
      <c r="E44" s="621" t="s">
        <v>3</v>
      </c>
      <c r="F44" s="625"/>
      <c r="G44" s="625"/>
      <c r="H44" s="625"/>
      <c r="I44" s="625"/>
      <c r="J44" s="625"/>
      <c r="K44" s="625"/>
      <c r="L44" s="625"/>
      <c r="M44" s="625"/>
      <c r="N44" s="625"/>
      <c r="O44" s="625"/>
      <c r="P44" s="625"/>
      <c r="Q44" s="625"/>
      <c r="R44" s="625"/>
      <c r="S44" s="625"/>
      <c r="T44" s="625"/>
      <c r="U44" s="625"/>
      <c r="V44" s="625"/>
      <c r="W44" s="625"/>
      <c r="X44" s="625"/>
      <c r="Y44" s="625"/>
      <c r="Z44" s="625"/>
      <c r="AA44" s="625"/>
      <c r="AB44" s="625"/>
      <c r="AC44" s="625"/>
      <c r="AD44" s="625"/>
      <c r="AE44" s="625"/>
      <c r="AF44" s="625"/>
      <c r="AG44" s="625"/>
      <c r="AH44" s="625"/>
      <c r="AI44" s="625"/>
      <c r="AJ44" s="625"/>
      <c r="AK44" s="625"/>
      <c r="AL44" s="622"/>
      <c r="AM44" s="618" t="s">
        <v>223</v>
      </c>
      <c r="AN44" s="68"/>
      <c r="AO44" s="68"/>
      <c r="AP44" s="68"/>
      <c r="AQ44" s="68"/>
      <c r="AR44" s="68"/>
      <c r="CI44" s="1"/>
      <c r="CJ44" s="1"/>
      <c r="CK44" s="1"/>
      <c r="CL44" s="1"/>
      <c r="CM44" s="1"/>
      <c r="CN44" s="1"/>
      <c r="CO44" s="1"/>
      <c r="CP44" s="1"/>
      <c r="CQ44" s="1"/>
    </row>
    <row r="45" spans="1:95" x14ac:dyDescent="0.25">
      <c r="A45" s="644"/>
      <c r="B45" s="639"/>
      <c r="C45" s="640"/>
      <c r="D45" s="641"/>
      <c r="E45" s="621" t="s">
        <v>6</v>
      </c>
      <c r="F45" s="622"/>
      <c r="G45" s="621" t="s">
        <v>7</v>
      </c>
      <c r="H45" s="622"/>
      <c r="I45" s="621" t="s">
        <v>8</v>
      </c>
      <c r="J45" s="622"/>
      <c r="K45" s="621" t="s">
        <v>9</v>
      </c>
      <c r="L45" s="622"/>
      <c r="M45" s="621" t="s">
        <v>10</v>
      </c>
      <c r="N45" s="622"/>
      <c r="O45" s="623" t="s">
        <v>11</v>
      </c>
      <c r="P45" s="624"/>
      <c r="Q45" s="623" t="s">
        <v>12</v>
      </c>
      <c r="R45" s="624"/>
      <c r="S45" s="623" t="s">
        <v>13</v>
      </c>
      <c r="T45" s="624"/>
      <c r="U45" s="623" t="s">
        <v>14</v>
      </c>
      <c r="V45" s="624"/>
      <c r="W45" s="623" t="s">
        <v>15</v>
      </c>
      <c r="X45" s="624"/>
      <c r="Y45" s="623" t="s">
        <v>16</v>
      </c>
      <c r="Z45" s="624"/>
      <c r="AA45" s="623" t="s">
        <v>17</v>
      </c>
      <c r="AB45" s="624"/>
      <c r="AC45" s="623" t="s">
        <v>18</v>
      </c>
      <c r="AD45" s="624"/>
      <c r="AE45" s="623" t="s">
        <v>19</v>
      </c>
      <c r="AF45" s="624"/>
      <c r="AG45" s="623" t="s">
        <v>20</v>
      </c>
      <c r="AH45" s="624"/>
      <c r="AI45" s="623" t="s">
        <v>21</v>
      </c>
      <c r="AJ45" s="624"/>
      <c r="AK45" s="623" t="s">
        <v>22</v>
      </c>
      <c r="AL45" s="624"/>
      <c r="AM45" s="619"/>
      <c r="AN45" s="68"/>
      <c r="AO45" s="68"/>
      <c r="AP45" s="68"/>
      <c r="AQ45" s="68"/>
      <c r="AR45" s="68"/>
      <c r="CI45" s="1"/>
      <c r="CJ45" s="1"/>
      <c r="CK45" s="1"/>
      <c r="CL45" s="1"/>
      <c r="CM45" s="1"/>
      <c r="CN45" s="1"/>
      <c r="CO45" s="1"/>
      <c r="CP45" s="1"/>
      <c r="CQ45" s="1"/>
    </row>
    <row r="46" spans="1:95" x14ac:dyDescent="0.25">
      <c r="A46" s="645"/>
      <c r="B46" s="69" t="s">
        <v>27</v>
      </c>
      <c r="C46" s="22" t="s">
        <v>36</v>
      </c>
      <c r="D46" s="23" t="s">
        <v>29</v>
      </c>
      <c r="E46" s="100" t="s">
        <v>36</v>
      </c>
      <c r="F46" s="25" t="s">
        <v>29</v>
      </c>
      <c r="G46" s="100" t="s">
        <v>36</v>
      </c>
      <c r="H46" s="25" t="s">
        <v>29</v>
      </c>
      <c r="I46" s="100" t="s">
        <v>36</v>
      </c>
      <c r="J46" s="25" t="s">
        <v>29</v>
      </c>
      <c r="K46" s="100" t="s">
        <v>36</v>
      </c>
      <c r="L46" s="25" t="s">
        <v>29</v>
      </c>
      <c r="M46" s="100" t="s">
        <v>36</v>
      </c>
      <c r="N46" s="25" t="s">
        <v>29</v>
      </c>
      <c r="O46" s="100" t="s">
        <v>36</v>
      </c>
      <c r="P46" s="25" t="s">
        <v>29</v>
      </c>
      <c r="Q46" s="100" t="s">
        <v>36</v>
      </c>
      <c r="R46" s="25" t="s">
        <v>29</v>
      </c>
      <c r="S46" s="100" t="s">
        <v>36</v>
      </c>
      <c r="T46" s="25" t="s">
        <v>29</v>
      </c>
      <c r="U46" s="100" t="s">
        <v>36</v>
      </c>
      <c r="V46" s="25" t="s">
        <v>29</v>
      </c>
      <c r="W46" s="100" t="s">
        <v>36</v>
      </c>
      <c r="X46" s="25" t="s">
        <v>29</v>
      </c>
      <c r="Y46" s="100" t="s">
        <v>36</v>
      </c>
      <c r="Z46" s="25" t="s">
        <v>29</v>
      </c>
      <c r="AA46" s="100" t="s">
        <v>36</v>
      </c>
      <c r="AB46" s="25" t="s">
        <v>29</v>
      </c>
      <c r="AC46" s="100" t="s">
        <v>36</v>
      </c>
      <c r="AD46" s="25" t="s">
        <v>29</v>
      </c>
      <c r="AE46" s="100" t="s">
        <v>36</v>
      </c>
      <c r="AF46" s="25" t="s">
        <v>29</v>
      </c>
      <c r="AG46" s="100" t="s">
        <v>36</v>
      </c>
      <c r="AH46" s="25" t="s">
        <v>29</v>
      </c>
      <c r="AI46" s="100" t="s">
        <v>36</v>
      </c>
      <c r="AJ46" s="25" t="s">
        <v>29</v>
      </c>
      <c r="AK46" s="100" t="s">
        <v>36</v>
      </c>
      <c r="AL46" s="25" t="s">
        <v>29</v>
      </c>
      <c r="AM46" s="620"/>
      <c r="AN46" s="68"/>
      <c r="AO46" s="68"/>
      <c r="AP46" s="68"/>
      <c r="AQ46" s="68"/>
      <c r="AR46" s="68"/>
      <c r="CI46" s="1"/>
      <c r="CJ46" s="1"/>
      <c r="CK46" s="1"/>
      <c r="CL46" s="1"/>
      <c r="CM46" s="1"/>
      <c r="CN46" s="1"/>
      <c r="CO46" s="1"/>
      <c r="CP46" s="1"/>
      <c r="CQ46" s="1"/>
    </row>
    <row r="47" spans="1:95" x14ac:dyDescent="0.25">
      <c r="A47" s="102" t="s">
        <v>37</v>
      </c>
      <c r="B47" s="103">
        <f t="shared" ref="B47:B52" si="6">SUM(C47+D47)</f>
        <v>0</v>
      </c>
      <c r="C47" s="104">
        <f t="shared" ref="C47:D52" si="7">SUM(E47+G47+I47+K47+M47+O47+Q47+S47+U47+W47+Y47+AA47+AC47+AE47+AG47+AI47+AK47)</f>
        <v>0</v>
      </c>
      <c r="D47" s="31">
        <f t="shared" si="7"/>
        <v>0</v>
      </c>
      <c r="E47" s="32"/>
      <c r="F47" s="33"/>
      <c r="G47" s="32"/>
      <c r="H47" s="33"/>
      <c r="I47" s="32"/>
      <c r="J47" s="34"/>
      <c r="K47" s="32"/>
      <c r="L47" s="34"/>
      <c r="M47" s="32"/>
      <c r="N47" s="34"/>
      <c r="O47" s="105"/>
      <c r="P47" s="34"/>
      <c r="Q47" s="105"/>
      <c r="R47" s="34"/>
      <c r="S47" s="105"/>
      <c r="T47" s="34"/>
      <c r="U47" s="105"/>
      <c r="V47" s="34"/>
      <c r="W47" s="105"/>
      <c r="X47" s="34"/>
      <c r="Y47" s="105"/>
      <c r="Z47" s="34"/>
      <c r="AA47" s="105"/>
      <c r="AB47" s="34"/>
      <c r="AC47" s="105"/>
      <c r="AD47" s="34"/>
      <c r="AE47" s="105"/>
      <c r="AF47" s="34"/>
      <c r="AG47" s="105"/>
      <c r="AH47" s="34"/>
      <c r="AI47" s="105"/>
      <c r="AJ47" s="34"/>
      <c r="AK47" s="105"/>
      <c r="AL47" s="34"/>
      <c r="AM47" s="106"/>
      <c r="AN47" s="83"/>
      <c r="AO47" s="84"/>
      <c r="AP47" s="84"/>
      <c r="AQ47" s="84"/>
      <c r="AR47" s="84"/>
      <c r="CG47" s="2">
        <v>0</v>
      </c>
      <c r="CH47" s="2">
        <v>0</v>
      </c>
      <c r="CI47" s="1"/>
      <c r="CJ47" s="1"/>
      <c r="CK47" s="1"/>
      <c r="CL47" s="1"/>
      <c r="CM47" s="1"/>
      <c r="CN47" s="1"/>
      <c r="CO47" s="1"/>
      <c r="CP47" s="1"/>
      <c r="CQ47" s="1"/>
    </row>
    <row r="48" spans="1:95" x14ac:dyDescent="0.25">
      <c r="A48" s="39" t="s">
        <v>38</v>
      </c>
      <c r="B48" s="75">
        <f t="shared" si="6"/>
        <v>0</v>
      </c>
      <c r="C48" s="76">
        <f t="shared" si="7"/>
        <v>0</v>
      </c>
      <c r="D48" s="86">
        <f t="shared" si="7"/>
        <v>0</v>
      </c>
      <c r="E48" s="43"/>
      <c r="F48" s="87"/>
      <c r="G48" s="43"/>
      <c r="H48" s="87"/>
      <c r="I48" s="43"/>
      <c r="J48" s="44"/>
      <c r="K48" s="43"/>
      <c r="L48" s="44"/>
      <c r="M48" s="43"/>
      <c r="N48" s="44"/>
      <c r="O48" s="88"/>
      <c r="P48" s="44"/>
      <c r="Q48" s="88"/>
      <c r="R48" s="44"/>
      <c r="S48" s="88"/>
      <c r="T48" s="44"/>
      <c r="U48" s="88"/>
      <c r="V48" s="44"/>
      <c r="W48" s="88"/>
      <c r="X48" s="44"/>
      <c r="Y48" s="88"/>
      <c r="Z48" s="44"/>
      <c r="AA48" s="88"/>
      <c r="AB48" s="44"/>
      <c r="AC48" s="88"/>
      <c r="AD48" s="44"/>
      <c r="AE48" s="88"/>
      <c r="AF48" s="44"/>
      <c r="AG48" s="88"/>
      <c r="AH48" s="44"/>
      <c r="AI48" s="88"/>
      <c r="AJ48" s="44"/>
      <c r="AK48" s="88"/>
      <c r="AL48" s="44"/>
      <c r="AM48" s="89"/>
      <c r="AN48" s="83"/>
      <c r="AO48" s="84"/>
      <c r="AP48" s="84"/>
      <c r="AQ48" s="84"/>
      <c r="AR48" s="84"/>
      <c r="CG48" s="2">
        <v>0</v>
      </c>
      <c r="CH48" s="2">
        <v>0</v>
      </c>
      <c r="CI48" s="1"/>
      <c r="CJ48" s="1"/>
      <c r="CK48" s="1"/>
      <c r="CL48" s="1"/>
      <c r="CM48" s="1"/>
      <c r="CN48" s="1"/>
      <c r="CO48" s="1"/>
      <c r="CP48" s="1"/>
      <c r="CQ48" s="1"/>
    </row>
    <row r="49" spans="1:231" x14ac:dyDescent="0.25">
      <c r="A49" s="39" t="s">
        <v>39</v>
      </c>
      <c r="B49" s="75">
        <f t="shared" si="6"/>
        <v>0</v>
      </c>
      <c r="C49" s="76">
        <f t="shared" si="7"/>
        <v>0</v>
      </c>
      <c r="D49" s="86">
        <f t="shared" si="7"/>
        <v>0</v>
      </c>
      <c r="E49" s="43"/>
      <c r="F49" s="87"/>
      <c r="G49" s="43"/>
      <c r="H49" s="87"/>
      <c r="I49" s="43"/>
      <c r="J49" s="44"/>
      <c r="K49" s="43"/>
      <c r="L49" s="44"/>
      <c r="M49" s="43"/>
      <c r="N49" s="44"/>
      <c r="O49" s="88"/>
      <c r="P49" s="44"/>
      <c r="Q49" s="88"/>
      <c r="R49" s="44"/>
      <c r="S49" s="88"/>
      <c r="T49" s="44"/>
      <c r="U49" s="88"/>
      <c r="V49" s="44"/>
      <c r="W49" s="88"/>
      <c r="X49" s="44"/>
      <c r="Y49" s="88"/>
      <c r="Z49" s="44"/>
      <c r="AA49" s="88"/>
      <c r="AB49" s="44"/>
      <c r="AC49" s="88"/>
      <c r="AD49" s="44"/>
      <c r="AE49" s="88"/>
      <c r="AF49" s="44"/>
      <c r="AG49" s="88"/>
      <c r="AH49" s="44"/>
      <c r="AI49" s="88"/>
      <c r="AJ49" s="44"/>
      <c r="AK49" s="88"/>
      <c r="AL49" s="44"/>
      <c r="AM49" s="89"/>
      <c r="AN49" s="83"/>
      <c r="AO49" s="84"/>
      <c r="AP49" s="84"/>
      <c r="AQ49" s="84"/>
      <c r="AR49" s="84"/>
      <c r="CG49" s="2">
        <v>0</v>
      </c>
      <c r="CH49" s="2">
        <v>0</v>
      </c>
    </row>
    <row r="50" spans="1:231" x14ac:dyDescent="0.25">
      <c r="A50" s="39" t="s">
        <v>42</v>
      </c>
      <c r="B50" s="75">
        <f t="shared" si="6"/>
        <v>0</v>
      </c>
      <c r="C50" s="76">
        <f t="shared" si="7"/>
        <v>0</v>
      </c>
      <c r="D50" s="86">
        <f t="shared" si="7"/>
        <v>0</v>
      </c>
      <c r="E50" s="43"/>
      <c r="F50" s="87"/>
      <c r="G50" s="43"/>
      <c r="H50" s="87"/>
      <c r="I50" s="43"/>
      <c r="J50" s="44"/>
      <c r="K50" s="43"/>
      <c r="L50" s="44"/>
      <c r="M50" s="43"/>
      <c r="N50" s="44"/>
      <c r="O50" s="88"/>
      <c r="P50" s="44"/>
      <c r="Q50" s="88"/>
      <c r="R50" s="44"/>
      <c r="S50" s="88"/>
      <c r="T50" s="44"/>
      <c r="U50" s="88"/>
      <c r="V50" s="44"/>
      <c r="W50" s="88"/>
      <c r="X50" s="44"/>
      <c r="Y50" s="88"/>
      <c r="Z50" s="44"/>
      <c r="AA50" s="88"/>
      <c r="AB50" s="44"/>
      <c r="AC50" s="88"/>
      <c r="AD50" s="44"/>
      <c r="AE50" s="88"/>
      <c r="AF50" s="44"/>
      <c r="AG50" s="88"/>
      <c r="AH50" s="44"/>
      <c r="AI50" s="88"/>
      <c r="AJ50" s="44"/>
      <c r="AK50" s="88"/>
      <c r="AL50" s="44"/>
      <c r="AM50" s="89"/>
      <c r="AN50" s="83"/>
      <c r="AO50" s="84"/>
      <c r="AP50" s="84"/>
      <c r="AQ50" s="84"/>
      <c r="AR50" s="84"/>
      <c r="CG50" s="2">
        <v>0</v>
      </c>
      <c r="CH50" s="2">
        <v>0</v>
      </c>
    </row>
    <row r="51" spans="1:231" x14ac:dyDescent="0.25">
      <c r="A51" s="39" t="s">
        <v>43</v>
      </c>
      <c r="B51" s="75">
        <f t="shared" si="6"/>
        <v>0</v>
      </c>
      <c r="C51" s="76">
        <f t="shared" si="7"/>
        <v>0</v>
      </c>
      <c r="D51" s="86">
        <f t="shared" si="7"/>
        <v>0</v>
      </c>
      <c r="E51" s="43"/>
      <c r="F51" s="87"/>
      <c r="G51" s="43"/>
      <c r="H51" s="87"/>
      <c r="I51" s="43"/>
      <c r="J51" s="44"/>
      <c r="K51" s="43"/>
      <c r="L51" s="44"/>
      <c r="M51" s="43"/>
      <c r="N51" s="44"/>
      <c r="O51" s="88"/>
      <c r="P51" s="44"/>
      <c r="Q51" s="88"/>
      <c r="R51" s="44"/>
      <c r="S51" s="88"/>
      <c r="T51" s="44"/>
      <c r="U51" s="88"/>
      <c r="V51" s="44"/>
      <c r="W51" s="88"/>
      <c r="X51" s="44"/>
      <c r="Y51" s="88"/>
      <c r="Z51" s="44"/>
      <c r="AA51" s="88"/>
      <c r="AB51" s="44"/>
      <c r="AC51" s="88"/>
      <c r="AD51" s="44"/>
      <c r="AE51" s="88"/>
      <c r="AF51" s="44"/>
      <c r="AG51" s="88"/>
      <c r="AH51" s="44"/>
      <c r="AI51" s="88"/>
      <c r="AJ51" s="44"/>
      <c r="AK51" s="88"/>
      <c r="AL51" s="44"/>
      <c r="AM51" s="89"/>
      <c r="AN51" s="83"/>
      <c r="AO51" s="84"/>
      <c r="AP51" s="84"/>
      <c r="AQ51" s="84"/>
      <c r="AR51" s="84"/>
      <c r="CG51" s="2">
        <v>0</v>
      </c>
      <c r="CH51" s="2">
        <v>0</v>
      </c>
    </row>
    <row r="52" spans="1:231" x14ac:dyDescent="0.25">
      <c r="A52" s="107" t="s">
        <v>44</v>
      </c>
      <c r="B52" s="91">
        <f t="shared" si="6"/>
        <v>0</v>
      </c>
      <c r="C52" s="92">
        <f t="shared" si="7"/>
        <v>0</v>
      </c>
      <c r="D52" s="54">
        <f t="shared" si="7"/>
        <v>0</v>
      </c>
      <c r="E52" s="55"/>
      <c r="F52" s="56"/>
      <c r="G52" s="55"/>
      <c r="H52" s="56"/>
      <c r="I52" s="55"/>
      <c r="J52" s="57"/>
      <c r="K52" s="55"/>
      <c r="L52" s="57"/>
      <c r="M52" s="55"/>
      <c r="N52" s="57"/>
      <c r="O52" s="93"/>
      <c r="P52" s="57"/>
      <c r="Q52" s="93"/>
      <c r="R52" s="57"/>
      <c r="S52" s="93"/>
      <c r="T52" s="57"/>
      <c r="U52" s="93"/>
      <c r="V52" s="57"/>
      <c r="W52" s="93"/>
      <c r="X52" s="57"/>
      <c r="Y52" s="93"/>
      <c r="Z52" s="57"/>
      <c r="AA52" s="93"/>
      <c r="AB52" s="57"/>
      <c r="AC52" s="93"/>
      <c r="AD52" s="57"/>
      <c r="AE52" s="93"/>
      <c r="AF52" s="57"/>
      <c r="AG52" s="93"/>
      <c r="AH52" s="57"/>
      <c r="AI52" s="93"/>
      <c r="AJ52" s="57"/>
      <c r="AK52" s="93"/>
      <c r="AL52" s="57"/>
      <c r="AM52" s="94"/>
      <c r="AN52" s="83"/>
      <c r="AO52" s="84"/>
      <c r="AP52" s="84"/>
      <c r="AQ52" s="84"/>
      <c r="AR52" s="84"/>
      <c r="CG52" s="2">
        <v>0</v>
      </c>
      <c r="CH52" s="2">
        <v>0</v>
      </c>
    </row>
    <row r="53" spans="1:231" s="9" customFormat="1" x14ac:dyDescent="0.25">
      <c r="A53" s="109" t="s">
        <v>224</v>
      </c>
      <c r="B53" s="109"/>
      <c r="C53" s="109"/>
      <c r="D53" s="109"/>
      <c r="E53" s="109"/>
      <c r="F53" s="109"/>
      <c r="G53" s="109"/>
      <c r="H53" s="109"/>
      <c r="I53" s="109"/>
      <c r="J53" s="109"/>
      <c r="K53" s="109"/>
      <c r="L53" s="109"/>
      <c r="M53" s="109"/>
      <c r="N53" s="110"/>
      <c r="O53" s="110"/>
      <c r="P53" s="97"/>
      <c r="Q53" s="97"/>
      <c r="R53" s="97"/>
      <c r="S53" s="97"/>
      <c r="T53" s="65"/>
      <c r="U53" s="65"/>
      <c r="V53" s="65"/>
      <c r="W53" s="65"/>
      <c r="X53" s="65"/>
      <c r="Y53" s="65"/>
      <c r="Z53" s="111"/>
      <c r="AA53" s="111"/>
      <c r="AB53" s="111"/>
      <c r="AC53" s="111"/>
      <c r="AD53" s="111"/>
      <c r="AE53" s="111"/>
      <c r="AF53" s="111"/>
      <c r="AG53" s="111"/>
      <c r="AH53" s="111"/>
      <c r="AI53" s="111"/>
      <c r="AJ53" s="111"/>
      <c r="AK53" s="111"/>
      <c r="AL53" s="111"/>
      <c r="AM53" s="111"/>
      <c r="AN53" s="20"/>
      <c r="AO53" s="20"/>
      <c r="AP53" s="20"/>
      <c r="AQ53" s="20"/>
      <c r="AR53" s="66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  <c r="FQ53" s="5"/>
      <c r="FR53" s="5"/>
      <c r="FS53" s="5"/>
      <c r="FT53" s="5"/>
      <c r="FU53" s="5"/>
      <c r="FV53" s="5"/>
      <c r="FW53" s="5"/>
      <c r="FX53" s="5"/>
      <c r="FY53" s="5"/>
      <c r="FZ53" s="5"/>
      <c r="GA53" s="5"/>
      <c r="GB53" s="5"/>
      <c r="GC53" s="5"/>
      <c r="GD53" s="5"/>
      <c r="GE53" s="5"/>
      <c r="GF53" s="5"/>
      <c r="GG53" s="5"/>
      <c r="GH53" s="5"/>
      <c r="GI53" s="5"/>
      <c r="GJ53" s="5"/>
      <c r="GK53" s="5"/>
      <c r="GL53" s="5"/>
      <c r="GM53" s="5"/>
      <c r="GN53" s="5"/>
      <c r="GO53" s="5"/>
      <c r="GP53" s="5"/>
      <c r="GQ53" s="5"/>
      <c r="GR53" s="5"/>
      <c r="GS53" s="5"/>
      <c r="GT53" s="5"/>
      <c r="GU53" s="5"/>
      <c r="GV53" s="5"/>
      <c r="GW53" s="5"/>
      <c r="GX53" s="5"/>
      <c r="GY53" s="5"/>
      <c r="GZ53" s="5"/>
      <c r="HA53" s="5"/>
      <c r="HB53" s="5"/>
      <c r="HC53" s="5"/>
      <c r="HD53" s="5"/>
      <c r="HE53" s="5"/>
      <c r="HF53" s="5"/>
      <c r="HG53" s="5"/>
      <c r="HH53" s="5"/>
      <c r="HI53" s="5"/>
      <c r="HJ53" s="5"/>
      <c r="HK53" s="5"/>
      <c r="HL53" s="5"/>
      <c r="HM53" s="5"/>
      <c r="HN53" s="5"/>
      <c r="HO53" s="5"/>
      <c r="HP53" s="5"/>
      <c r="HQ53" s="5"/>
      <c r="HR53" s="5"/>
      <c r="HS53" s="5"/>
      <c r="HT53" s="5"/>
      <c r="HU53" s="5"/>
      <c r="HV53" s="5"/>
      <c r="HW53" s="5"/>
    </row>
    <row r="54" spans="1:231" ht="15" customHeight="1" x14ac:dyDescent="0.25">
      <c r="A54" s="646" t="s">
        <v>47</v>
      </c>
      <c r="B54" s="649" t="s">
        <v>48</v>
      </c>
      <c r="C54" s="650"/>
      <c r="D54" s="651"/>
      <c r="E54" s="655" t="s">
        <v>3</v>
      </c>
      <c r="F54" s="656"/>
      <c r="G54" s="656"/>
      <c r="H54" s="656"/>
      <c r="I54" s="656"/>
      <c r="J54" s="656"/>
      <c r="K54" s="656"/>
      <c r="L54" s="656"/>
      <c r="M54" s="656"/>
      <c r="N54" s="656"/>
      <c r="O54" s="656"/>
      <c r="P54" s="656"/>
      <c r="Q54" s="656"/>
      <c r="R54" s="656"/>
      <c r="S54" s="656"/>
      <c r="T54" s="656"/>
      <c r="U54" s="656"/>
      <c r="V54" s="656"/>
      <c r="W54" s="656"/>
      <c r="X54" s="656"/>
      <c r="Y54" s="656"/>
      <c r="Z54" s="656"/>
      <c r="AA54" s="656"/>
      <c r="AB54" s="656"/>
      <c r="AC54" s="656"/>
      <c r="AD54" s="656"/>
      <c r="AE54" s="656"/>
      <c r="AF54" s="656"/>
      <c r="AG54" s="656"/>
      <c r="AH54" s="656"/>
      <c r="AI54" s="656"/>
      <c r="AJ54" s="656"/>
      <c r="AK54" s="656"/>
      <c r="AL54" s="657"/>
      <c r="AM54" s="658" t="s">
        <v>225</v>
      </c>
      <c r="AN54" s="659"/>
      <c r="AO54" s="112"/>
      <c r="AP54" s="112"/>
      <c r="AQ54" s="112"/>
      <c r="AR54" s="113"/>
    </row>
    <row r="55" spans="1:231" x14ac:dyDescent="0.25">
      <c r="A55" s="647"/>
      <c r="B55" s="652"/>
      <c r="C55" s="653"/>
      <c r="D55" s="654"/>
      <c r="E55" s="621" t="s">
        <v>6</v>
      </c>
      <c r="F55" s="622"/>
      <c r="G55" s="621" t="s">
        <v>7</v>
      </c>
      <c r="H55" s="622"/>
      <c r="I55" s="621" t="s">
        <v>8</v>
      </c>
      <c r="J55" s="622"/>
      <c r="K55" s="621" t="s">
        <v>9</v>
      </c>
      <c r="L55" s="622"/>
      <c r="M55" s="621" t="s">
        <v>10</v>
      </c>
      <c r="N55" s="622"/>
      <c r="O55" s="623" t="s">
        <v>11</v>
      </c>
      <c r="P55" s="624"/>
      <c r="Q55" s="623" t="s">
        <v>12</v>
      </c>
      <c r="R55" s="624"/>
      <c r="S55" s="623" t="s">
        <v>13</v>
      </c>
      <c r="T55" s="624"/>
      <c r="U55" s="623" t="s">
        <v>14</v>
      </c>
      <c r="V55" s="642"/>
      <c r="W55" s="623" t="s">
        <v>15</v>
      </c>
      <c r="X55" s="624"/>
      <c r="Y55" s="623" t="s">
        <v>16</v>
      </c>
      <c r="Z55" s="624"/>
      <c r="AA55" s="623" t="s">
        <v>17</v>
      </c>
      <c r="AB55" s="624"/>
      <c r="AC55" s="623" t="s">
        <v>18</v>
      </c>
      <c r="AD55" s="624"/>
      <c r="AE55" s="623" t="s">
        <v>19</v>
      </c>
      <c r="AF55" s="624"/>
      <c r="AG55" s="623" t="s">
        <v>20</v>
      </c>
      <c r="AH55" s="624"/>
      <c r="AI55" s="623" t="s">
        <v>21</v>
      </c>
      <c r="AJ55" s="624"/>
      <c r="AK55" s="623" t="s">
        <v>22</v>
      </c>
      <c r="AL55" s="624"/>
      <c r="AM55" s="660"/>
      <c r="AN55" s="661"/>
      <c r="AO55" s="113"/>
      <c r="AP55" s="113"/>
      <c r="AQ55" s="113"/>
      <c r="AR55" s="113"/>
    </row>
    <row r="56" spans="1:231" ht="21" x14ac:dyDescent="0.25">
      <c r="A56" s="648"/>
      <c r="B56" s="114" t="s">
        <v>27</v>
      </c>
      <c r="C56" s="115" t="s">
        <v>28</v>
      </c>
      <c r="D56" s="71" t="s">
        <v>29</v>
      </c>
      <c r="E56" s="116" t="s">
        <v>28</v>
      </c>
      <c r="F56" s="71" t="s">
        <v>29</v>
      </c>
      <c r="G56" s="116" t="s">
        <v>28</v>
      </c>
      <c r="H56" s="71" t="s">
        <v>29</v>
      </c>
      <c r="I56" s="116" t="s">
        <v>28</v>
      </c>
      <c r="J56" s="71" t="s">
        <v>29</v>
      </c>
      <c r="K56" s="116" t="s">
        <v>28</v>
      </c>
      <c r="L56" s="71" t="s">
        <v>29</v>
      </c>
      <c r="M56" s="116" t="s">
        <v>28</v>
      </c>
      <c r="N56" s="71" t="s">
        <v>29</v>
      </c>
      <c r="O56" s="116" t="s">
        <v>28</v>
      </c>
      <c r="P56" s="71" t="s">
        <v>29</v>
      </c>
      <c r="Q56" s="116" t="s">
        <v>28</v>
      </c>
      <c r="R56" s="71" t="s">
        <v>29</v>
      </c>
      <c r="S56" s="116" t="s">
        <v>28</v>
      </c>
      <c r="T56" s="71" t="s">
        <v>29</v>
      </c>
      <c r="U56" s="116" t="s">
        <v>28</v>
      </c>
      <c r="V56" s="117" t="s">
        <v>29</v>
      </c>
      <c r="W56" s="116" t="s">
        <v>28</v>
      </c>
      <c r="X56" s="71" t="s">
        <v>29</v>
      </c>
      <c r="Y56" s="116" t="s">
        <v>28</v>
      </c>
      <c r="Z56" s="71" t="s">
        <v>29</v>
      </c>
      <c r="AA56" s="116" t="s">
        <v>28</v>
      </c>
      <c r="AB56" s="71" t="s">
        <v>29</v>
      </c>
      <c r="AC56" s="116" t="s">
        <v>28</v>
      </c>
      <c r="AD56" s="71" t="s">
        <v>29</v>
      </c>
      <c r="AE56" s="116" t="s">
        <v>28</v>
      </c>
      <c r="AF56" s="71" t="s">
        <v>29</v>
      </c>
      <c r="AG56" s="116" t="s">
        <v>28</v>
      </c>
      <c r="AH56" s="71" t="s">
        <v>29</v>
      </c>
      <c r="AI56" s="116" t="s">
        <v>28</v>
      </c>
      <c r="AJ56" s="71" t="s">
        <v>29</v>
      </c>
      <c r="AK56" s="116" t="s">
        <v>28</v>
      </c>
      <c r="AL56" s="71" t="s">
        <v>29</v>
      </c>
      <c r="AM56" s="118" t="s">
        <v>226</v>
      </c>
      <c r="AN56" s="119" t="s">
        <v>227</v>
      </c>
      <c r="AO56" s="113"/>
      <c r="AP56" s="113"/>
      <c r="AQ56" s="113"/>
      <c r="AR56" s="113"/>
    </row>
    <row r="57" spans="1:231" x14ac:dyDescent="0.25">
      <c r="A57" s="120" t="s">
        <v>49</v>
      </c>
      <c r="B57" s="121">
        <f t="shared" ref="B57:B62" si="8">SUM(C57+D57)</f>
        <v>0</v>
      </c>
      <c r="C57" s="122">
        <f t="shared" ref="C57:D62" si="9">SUM(E57+G57+I57+K57+M57+O57+Q57+S57+U57+W57+Y57+AA57+AC57+AE57+AG57+AI57+AK57)</f>
        <v>0</v>
      </c>
      <c r="D57" s="31">
        <f t="shared" si="9"/>
        <v>0</v>
      </c>
      <c r="E57" s="32"/>
      <c r="F57" s="33"/>
      <c r="G57" s="32"/>
      <c r="H57" s="34"/>
      <c r="I57" s="32"/>
      <c r="J57" s="34"/>
      <c r="K57" s="32"/>
      <c r="L57" s="34"/>
      <c r="M57" s="32"/>
      <c r="N57" s="34"/>
      <c r="O57" s="32"/>
      <c r="P57" s="34"/>
      <c r="Q57" s="32"/>
      <c r="R57" s="34"/>
      <c r="S57" s="32"/>
      <c r="T57" s="34"/>
      <c r="U57" s="32"/>
      <c r="V57" s="36"/>
      <c r="W57" s="32"/>
      <c r="X57" s="34"/>
      <c r="Y57" s="32"/>
      <c r="Z57" s="34"/>
      <c r="AA57" s="32"/>
      <c r="AB57" s="34"/>
      <c r="AC57" s="32"/>
      <c r="AD57" s="34"/>
      <c r="AE57" s="32"/>
      <c r="AF57" s="34"/>
      <c r="AG57" s="32"/>
      <c r="AH57" s="34"/>
      <c r="AI57" s="32"/>
      <c r="AJ57" s="34"/>
      <c r="AK57" s="105"/>
      <c r="AL57" s="34"/>
      <c r="AM57" s="123"/>
      <c r="AN57" s="124"/>
      <c r="AO57" s="83"/>
      <c r="AP57" s="84"/>
      <c r="AQ57" s="84"/>
      <c r="AR57" s="84"/>
      <c r="CG57" s="2">
        <v>0</v>
      </c>
    </row>
    <row r="58" spans="1:231" x14ac:dyDescent="0.25">
      <c r="A58" s="125" t="s">
        <v>50</v>
      </c>
      <c r="B58" s="126">
        <f t="shared" si="8"/>
        <v>0</v>
      </c>
      <c r="C58" s="127">
        <f t="shared" si="9"/>
        <v>0</v>
      </c>
      <c r="D58" s="86">
        <f t="shared" si="9"/>
        <v>0</v>
      </c>
      <c r="E58" s="43"/>
      <c r="F58" s="87"/>
      <c r="G58" s="43"/>
      <c r="H58" s="44"/>
      <c r="I58" s="43"/>
      <c r="J58" s="44"/>
      <c r="K58" s="43"/>
      <c r="L58" s="44"/>
      <c r="M58" s="43"/>
      <c r="N58" s="44"/>
      <c r="O58" s="43"/>
      <c r="P58" s="44"/>
      <c r="Q58" s="43"/>
      <c r="R58" s="44"/>
      <c r="S58" s="43"/>
      <c r="T58" s="44"/>
      <c r="U58" s="43"/>
      <c r="V58" s="48"/>
      <c r="W58" s="43"/>
      <c r="X58" s="44"/>
      <c r="Y58" s="43"/>
      <c r="Z58" s="44"/>
      <c r="AA58" s="43"/>
      <c r="AB58" s="44"/>
      <c r="AC58" s="43"/>
      <c r="AD58" s="44"/>
      <c r="AE58" s="43"/>
      <c r="AF58" s="44"/>
      <c r="AG58" s="43"/>
      <c r="AH58" s="44"/>
      <c r="AI58" s="43"/>
      <c r="AJ58" s="44"/>
      <c r="AK58" s="88"/>
      <c r="AL58" s="44"/>
      <c r="AM58" s="128"/>
      <c r="AN58" s="129"/>
      <c r="AO58" s="83"/>
      <c r="AP58" s="84"/>
      <c r="AQ58" s="84"/>
      <c r="AR58" s="84"/>
    </row>
    <row r="59" spans="1:231" x14ac:dyDescent="0.25">
      <c r="A59" s="125" t="s">
        <v>51</v>
      </c>
      <c r="B59" s="126">
        <f t="shared" si="8"/>
        <v>0</v>
      </c>
      <c r="C59" s="127">
        <f t="shared" si="9"/>
        <v>0</v>
      </c>
      <c r="D59" s="86">
        <f t="shared" si="9"/>
        <v>0</v>
      </c>
      <c r="E59" s="43"/>
      <c r="F59" s="87"/>
      <c r="G59" s="43"/>
      <c r="H59" s="44"/>
      <c r="I59" s="43"/>
      <c r="J59" s="44"/>
      <c r="K59" s="43"/>
      <c r="L59" s="44"/>
      <c r="M59" s="43"/>
      <c r="N59" s="44"/>
      <c r="O59" s="43"/>
      <c r="P59" s="44"/>
      <c r="Q59" s="43"/>
      <c r="R59" s="44"/>
      <c r="S59" s="43"/>
      <c r="T59" s="44"/>
      <c r="U59" s="43"/>
      <c r="V59" s="48"/>
      <c r="W59" s="43"/>
      <c r="X59" s="44"/>
      <c r="Y59" s="43"/>
      <c r="Z59" s="44"/>
      <c r="AA59" s="43"/>
      <c r="AB59" s="44"/>
      <c r="AC59" s="43"/>
      <c r="AD59" s="44"/>
      <c r="AE59" s="43"/>
      <c r="AF59" s="44"/>
      <c r="AG59" s="43"/>
      <c r="AH59" s="44"/>
      <c r="AI59" s="43"/>
      <c r="AJ59" s="44"/>
      <c r="AK59" s="88"/>
      <c r="AL59" s="44"/>
      <c r="AM59" s="128"/>
      <c r="AN59" s="129"/>
      <c r="AO59" s="83"/>
      <c r="AP59" s="84"/>
      <c r="AQ59" s="84"/>
      <c r="AR59" s="84"/>
    </row>
    <row r="60" spans="1:231" x14ac:dyDescent="0.25">
      <c r="A60" s="125" t="s">
        <v>52</v>
      </c>
      <c r="B60" s="126">
        <f t="shared" si="8"/>
        <v>0</v>
      </c>
      <c r="C60" s="127">
        <f t="shared" si="9"/>
        <v>0</v>
      </c>
      <c r="D60" s="86">
        <f t="shared" si="9"/>
        <v>0</v>
      </c>
      <c r="E60" s="43"/>
      <c r="F60" s="87"/>
      <c r="G60" s="43"/>
      <c r="H60" s="44"/>
      <c r="I60" s="43"/>
      <c r="J60" s="44"/>
      <c r="K60" s="43"/>
      <c r="L60" s="44"/>
      <c r="M60" s="43"/>
      <c r="N60" s="44"/>
      <c r="O60" s="43"/>
      <c r="P60" s="44"/>
      <c r="Q60" s="43"/>
      <c r="R60" s="44"/>
      <c r="S60" s="43"/>
      <c r="T60" s="44"/>
      <c r="U60" s="43"/>
      <c r="V60" s="48"/>
      <c r="W60" s="43"/>
      <c r="X60" s="44"/>
      <c r="Y60" s="43"/>
      <c r="Z60" s="44"/>
      <c r="AA60" s="43"/>
      <c r="AB60" s="44"/>
      <c r="AC60" s="43"/>
      <c r="AD60" s="44"/>
      <c r="AE60" s="43"/>
      <c r="AF60" s="44"/>
      <c r="AG60" s="43"/>
      <c r="AH60" s="44"/>
      <c r="AI60" s="43"/>
      <c r="AJ60" s="44"/>
      <c r="AK60" s="88"/>
      <c r="AL60" s="44"/>
      <c r="AM60" s="128"/>
      <c r="AN60" s="129"/>
      <c r="AO60" s="83"/>
      <c r="AP60" s="84"/>
      <c r="AQ60" s="84"/>
      <c r="AR60" s="84"/>
    </row>
    <row r="61" spans="1:231" x14ac:dyDescent="0.25">
      <c r="A61" s="130" t="s">
        <v>53</v>
      </c>
      <c r="B61" s="131">
        <f t="shared" si="8"/>
        <v>0</v>
      </c>
      <c r="C61" s="132">
        <f t="shared" si="9"/>
        <v>0</v>
      </c>
      <c r="D61" s="133">
        <f t="shared" si="9"/>
        <v>0</v>
      </c>
      <c r="E61" s="134"/>
      <c r="F61" s="135"/>
      <c r="G61" s="134"/>
      <c r="H61" s="136"/>
      <c r="I61" s="134"/>
      <c r="J61" s="136"/>
      <c r="K61" s="134"/>
      <c r="L61" s="136"/>
      <c r="M61" s="134"/>
      <c r="N61" s="136"/>
      <c r="O61" s="134"/>
      <c r="P61" s="136"/>
      <c r="Q61" s="134"/>
      <c r="R61" s="136"/>
      <c r="S61" s="134"/>
      <c r="T61" s="136"/>
      <c r="U61" s="134"/>
      <c r="V61" s="137"/>
      <c r="W61" s="134"/>
      <c r="X61" s="136"/>
      <c r="Y61" s="134"/>
      <c r="Z61" s="136"/>
      <c r="AA61" s="134"/>
      <c r="AB61" s="136"/>
      <c r="AC61" s="134"/>
      <c r="AD61" s="136"/>
      <c r="AE61" s="134"/>
      <c r="AF61" s="136"/>
      <c r="AG61" s="134"/>
      <c r="AH61" s="136"/>
      <c r="AI61" s="134"/>
      <c r="AJ61" s="136"/>
      <c r="AK61" s="138"/>
      <c r="AL61" s="136"/>
      <c r="AM61" s="139"/>
      <c r="AN61" s="140"/>
      <c r="AO61" s="83"/>
      <c r="AP61" s="84"/>
      <c r="AQ61" s="84"/>
      <c r="AR61" s="84"/>
    </row>
    <row r="62" spans="1:231" x14ac:dyDescent="0.25">
      <c r="A62" s="141" t="s">
        <v>54</v>
      </c>
      <c r="B62" s="142">
        <f t="shared" si="8"/>
        <v>0</v>
      </c>
      <c r="C62" s="143">
        <f t="shared" si="9"/>
        <v>0</v>
      </c>
      <c r="D62" s="54">
        <f t="shared" si="9"/>
        <v>0</v>
      </c>
      <c r="E62" s="55"/>
      <c r="F62" s="56"/>
      <c r="G62" s="55"/>
      <c r="H62" s="57"/>
      <c r="I62" s="55"/>
      <c r="J62" s="57"/>
      <c r="K62" s="55"/>
      <c r="L62" s="57"/>
      <c r="M62" s="55"/>
      <c r="N62" s="57"/>
      <c r="O62" s="55"/>
      <c r="P62" s="57"/>
      <c r="Q62" s="55"/>
      <c r="R62" s="57"/>
      <c r="S62" s="55"/>
      <c r="T62" s="57"/>
      <c r="U62" s="55"/>
      <c r="V62" s="59"/>
      <c r="W62" s="55"/>
      <c r="X62" s="57"/>
      <c r="Y62" s="55"/>
      <c r="Z62" s="57"/>
      <c r="AA62" s="55"/>
      <c r="AB62" s="57"/>
      <c r="AC62" s="55"/>
      <c r="AD62" s="57"/>
      <c r="AE62" s="55"/>
      <c r="AF62" s="57"/>
      <c r="AG62" s="55"/>
      <c r="AH62" s="57"/>
      <c r="AI62" s="55"/>
      <c r="AJ62" s="57"/>
      <c r="AK62" s="93"/>
      <c r="AL62" s="57"/>
      <c r="AM62" s="144"/>
      <c r="AN62" s="145"/>
      <c r="AO62" s="83"/>
      <c r="AP62" s="84"/>
      <c r="AQ62" s="84"/>
      <c r="AR62" s="84"/>
    </row>
    <row r="63" spans="1:231" x14ac:dyDescent="0.25">
      <c r="A63" s="108" t="s">
        <v>48</v>
      </c>
      <c r="B63" s="146">
        <f t="shared" ref="B63:AL63" si="10">SUM(B57:B62)</f>
        <v>0</v>
      </c>
      <c r="C63" s="147">
        <f t="shared" si="10"/>
        <v>0</v>
      </c>
      <c r="D63" s="148">
        <f t="shared" si="10"/>
        <v>0</v>
      </c>
      <c r="E63" s="149">
        <f t="shared" si="10"/>
        <v>0</v>
      </c>
      <c r="F63" s="150">
        <f t="shared" si="10"/>
        <v>0</v>
      </c>
      <c r="G63" s="149">
        <f t="shared" si="10"/>
        <v>0</v>
      </c>
      <c r="H63" s="151">
        <f t="shared" si="10"/>
        <v>0</v>
      </c>
      <c r="I63" s="149">
        <f t="shared" si="10"/>
        <v>0</v>
      </c>
      <c r="J63" s="151">
        <f t="shared" si="10"/>
        <v>0</v>
      </c>
      <c r="K63" s="149">
        <f t="shared" si="10"/>
        <v>0</v>
      </c>
      <c r="L63" s="151">
        <f t="shared" si="10"/>
        <v>0</v>
      </c>
      <c r="M63" s="149">
        <f t="shared" si="10"/>
        <v>0</v>
      </c>
      <c r="N63" s="151">
        <f t="shared" si="10"/>
        <v>0</v>
      </c>
      <c r="O63" s="149">
        <f t="shared" si="10"/>
        <v>0</v>
      </c>
      <c r="P63" s="151">
        <f t="shared" si="10"/>
        <v>0</v>
      </c>
      <c r="Q63" s="149">
        <f t="shared" si="10"/>
        <v>0</v>
      </c>
      <c r="R63" s="151">
        <f t="shared" si="10"/>
        <v>0</v>
      </c>
      <c r="S63" s="149">
        <f t="shared" si="10"/>
        <v>0</v>
      </c>
      <c r="T63" s="151">
        <f t="shared" si="10"/>
        <v>0</v>
      </c>
      <c r="U63" s="152">
        <f t="shared" si="10"/>
        <v>0</v>
      </c>
      <c r="V63" s="153">
        <f t="shared" si="10"/>
        <v>0</v>
      </c>
      <c r="W63" s="149">
        <f t="shared" si="10"/>
        <v>0</v>
      </c>
      <c r="X63" s="151">
        <f t="shared" si="10"/>
        <v>0</v>
      </c>
      <c r="Y63" s="149">
        <f t="shared" si="10"/>
        <v>0</v>
      </c>
      <c r="Z63" s="151">
        <f t="shared" si="10"/>
        <v>0</v>
      </c>
      <c r="AA63" s="149">
        <f t="shared" si="10"/>
        <v>0</v>
      </c>
      <c r="AB63" s="151">
        <f t="shared" si="10"/>
        <v>0</v>
      </c>
      <c r="AC63" s="149">
        <f t="shared" si="10"/>
        <v>0</v>
      </c>
      <c r="AD63" s="151">
        <f t="shared" si="10"/>
        <v>0</v>
      </c>
      <c r="AE63" s="149">
        <f t="shared" si="10"/>
        <v>0</v>
      </c>
      <c r="AF63" s="151">
        <f t="shared" si="10"/>
        <v>0</v>
      </c>
      <c r="AG63" s="149">
        <f t="shared" si="10"/>
        <v>0</v>
      </c>
      <c r="AH63" s="151">
        <f t="shared" si="10"/>
        <v>0</v>
      </c>
      <c r="AI63" s="149">
        <f t="shared" si="10"/>
        <v>0</v>
      </c>
      <c r="AJ63" s="151">
        <f t="shared" si="10"/>
        <v>0</v>
      </c>
      <c r="AK63" s="154">
        <f t="shared" si="10"/>
        <v>0</v>
      </c>
      <c r="AL63" s="151">
        <f t="shared" si="10"/>
        <v>0</v>
      </c>
      <c r="AM63" s="155">
        <f>SUM(AM57:AM62)</f>
        <v>0</v>
      </c>
      <c r="AN63" s="156">
        <f>SUM(AN57:AN62)</f>
        <v>0</v>
      </c>
      <c r="AO63" s="113"/>
      <c r="AP63" s="113"/>
      <c r="AQ63" s="113"/>
      <c r="AR63" s="113"/>
    </row>
    <row r="64" spans="1:231" x14ac:dyDescent="0.25">
      <c r="A64" s="109" t="s">
        <v>55</v>
      </c>
      <c r="B64" s="157"/>
      <c r="C64" s="157"/>
      <c r="D64" s="157"/>
      <c r="E64" s="157"/>
      <c r="F64" s="157"/>
      <c r="G64" s="157"/>
      <c r="H64" s="157"/>
      <c r="I64" s="96"/>
      <c r="J64" s="96"/>
      <c r="K64" s="96"/>
      <c r="L64" s="96"/>
      <c r="M64" s="96"/>
      <c r="N64" s="96"/>
      <c r="O64" s="96"/>
      <c r="P64" s="19"/>
      <c r="Q64" s="19"/>
      <c r="R64" s="19"/>
      <c r="S64" s="19"/>
      <c r="T64" s="20"/>
      <c r="U64" s="20"/>
      <c r="V64" s="20"/>
      <c r="W64" s="20"/>
      <c r="X64" s="20"/>
      <c r="Y64" s="20"/>
      <c r="Z64" s="158"/>
      <c r="AA64" s="158"/>
      <c r="AB64" s="158"/>
      <c r="AC64" s="158"/>
      <c r="AD64" s="158"/>
      <c r="AE64" s="158"/>
      <c r="AF64" s="158"/>
      <c r="AG64" s="158"/>
      <c r="AH64" s="158"/>
      <c r="AI64" s="158"/>
      <c r="AJ64" s="158"/>
      <c r="AK64" s="158"/>
      <c r="AL64" s="158"/>
      <c r="AM64" s="158"/>
      <c r="AN64" s="158"/>
      <c r="AO64" s="67"/>
      <c r="AP64" s="67"/>
      <c r="AQ64" s="67"/>
      <c r="AR64" s="67"/>
    </row>
    <row r="65" spans="1:95" ht="27" customHeight="1" x14ac:dyDescent="0.25">
      <c r="A65" s="159" t="s">
        <v>56</v>
      </c>
      <c r="B65" s="160" t="s">
        <v>2</v>
      </c>
      <c r="C65" s="160" t="s">
        <v>57</v>
      </c>
      <c r="D65" s="160" t="s">
        <v>58</v>
      </c>
      <c r="E65" s="160" t="s">
        <v>59</v>
      </c>
      <c r="F65" s="161"/>
      <c r="G65" s="162"/>
      <c r="H65" s="162"/>
      <c r="I65" s="162"/>
      <c r="J65" s="162"/>
      <c r="K65" s="162"/>
      <c r="L65" s="162"/>
      <c r="M65" s="162"/>
      <c r="N65" s="163" t="s">
        <v>60</v>
      </c>
      <c r="O65" s="162"/>
      <c r="P65" s="162"/>
      <c r="Q65" s="162"/>
      <c r="R65" s="112"/>
      <c r="S65" s="112"/>
      <c r="T65" s="112"/>
      <c r="U65" s="112"/>
      <c r="V65" s="112"/>
      <c r="W65" s="112"/>
      <c r="X65" s="20"/>
      <c r="Y65" s="20"/>
      <c r="Z65" s="164"/>
      <c r="AA65" s="164"/>
      <c r="AB65" s="164"/>
      <c r="AC65" s="164"/>
      <c r="AD65" s="164"/>
      <c r="AE65" s="164"/>
      <c r="AF65" s="164"/>
      <c r="AG65" s="164"/>
      <c r="AH65" s="164"/>
      <c r="AI65" s="164"/>
      <c r="AJ65" s="164"/>
      <c r="AK65" s="164"/>
      <c r="AL65" s="164"/>
      <c r="AM65" s="164"/>
      <c r="AN65" s="164"/>
      <c r="AO65" s="99"/>
      <c r="AP65" s="99"/>
      <c r="AQ65" s="99"/>
      <c r="AR65" s="68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</row>
    <row r="66" spans="1:95" x14ac:dyDescent="0.25">
      <c r="A66" s="165" t="s">
        <v>61</v>
      </c>
      <c r="B66" s="166">
        <f t="shared" ref="B66:B84" si="11">SUM(C66:E66)</f>
        <v>0</v>
      </c>
      <c r="C66" s="106"/>
      <c r="D66" s="106"/>
      <c r="E66" s="106"/>
      <c r="F66" s="162"/>
      <c r="G66" s="162"/>
      <c r="H66" s="167"/>
      <c r="I66" s="167"/>
      <c r="J66" s="167"/>
      <c r="K66" s="167"/>
      <c r="L66" s="167"/>
      <c r="M66" s="167"/>
      <c r="N66" s="167"/>
      <c r="O66" s="167"/>
      <c r="P66" s="167"/>
      <c r="Q66" s="167"/>
      <c r="R66" s="112"/>
      <c r="S66" s="112"/>
      <c r="T66" s="112"/>
      <c r="U66" s="112"/>
      <c r="V66" s="112"/>
      <c r="W66" s="112"/>
      <c r="X66" s="20"/>
      <c r="Y66" s="20"/>
      <c r="Z66" s="164"/>
      <c r="AA66" s="164"/>
      <c r="AB66" s="164"/>
      <c r="AC66" s="164"/>
      <c r="AD66" s="164"/>
      <c r="AE66" s="164"/>
      <c r="AF66" s="164"/>
      <c r="AG66" s="164"/>
      <c r="AH66" s="164"/>
      <c r="AI66" s="164"/>
      <c r="AJ66" s="164"/>
      <c r="AK66" s="164"/>
      <c r="AL66" s="164"/>
      <c r="AM66" s="164"/>
      <c r="AN66" s="164"/>
      <c r="AO66" s="99"/>
      <c r="AP66" s="99"/>
      <c r="AQ66" s="99"/>
      <c r="AR66" s="68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</row>
    <row r="67" spans="1:95" x14ac:dyDescent="0.25">
      <c r="A67" s="168" t="s">
        <v>62</v>
      </c>
      <c r="B67" s="169">
        <f t="shared" si="11"/>
        <v>0</v>
      </c>
      <c r="C67" s="89"/>
      <c r="D67" s="89"/>
      <c r="E67" s="89"/>
      <c r="F67" s="162"/>
      <c r="G67" s="162"/>
      <c r="H67" s="167"/>
      <c r="I67" s="167"/>
      <c r="J67" s="167"/>
      <c r="K67" s="167"/>
      <c r="L67" s="167"/>
      <c r="M67" s="167"/>
      <c r="N67" s="167"/>
      <c r="O67" s="167"/>
      <c r="P67" s="167"/>
      <c r="Q67" s="167"/>
      <c r="R67" s="112"/>
      <c r="S67" s="112"/>
      <c r="T67" s="112"/>
      <c r="U67" s="112"/>
      <c r="V67" s="112"/>
      <c r="W67" s="112"/>
      <c r="X67" s="20"/>
      <c r="Y67" s="20"/>
      <c r="Z67" s="164"/>
      <c r="AA67" s="164"/>
      <c r="AB67" s="164"/>
      <c r="AC67" s="164"/>
      <c r="AD67" s="164"/>
      <c r="AE67" s="164"/>
      <c r="AF67" s="164"/>
      <c r="AG67" s="164"/>
      <c r="AH67" s="164"/>
      <c r="AI67" s="164"/>
      <c r="AJ67" s="164"/>
      <c r="AK67" s="164"/>
      <c r="AL67" s="164"/>
      <c r="AM67" s="164"/>
      <c r="AN67" s="164"/>
      <c r="AO67" s="99"/>
      <c r="AP67" s="99"/>
      <c r="AQ67" s="99"/>
      <c r="AR67" s="68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</row>
    <row r="68" spans="1:95" x14ac:dyDescent="0.25">
      <c r="A68" s="168" t="s">
        <v>63</v>
      </c>
      <c r="B68" s="169">
        <f t="shared" si="11"/>
        <v>0</v>
      </c>
      <c r="C68" s="89"/>
      <c r="D68" s="89"/>
      <c r="E68" s="89"/>
      <c r="F68" s="162"/>
      <c r="G68" s="162"/>
      <c r="H68" s="167"/>
      <c r="I68" s="167"/>
      <c r="J68" s="167"/>
      <c r="K68" s="167"/>
      <c r="L68" s="167"/>
      <c r="M68" s="167"/>
      <c r="N68" s="167"/>
      <c r="O68" s="167"/>
      <c r="P68" s="167"/>
      <c r="Q68" s="167"/>
      <c r="R68" s="112"/>
      <c r="S68" s="112"/>
      <c r="T68" s="112"/>
      <c r="U68" s="112"/>
      <c r="V68" s="112"/>
      <c r="W68" s="112"/>
      <c r="X68" s="20"/>
      <c r="Y68" s="20"/>
      <c r="Z68" s="164"/>
      <c r="AA68" s="164"/>
      <c r="AB68" s="164"/>
      <c r="AC68" s="164"/>
      <c r="AD68" s="164"/>
      <c r="AE68" s="164"/>
      <c r="AF68" s="164"/>
      <c r="AG68" s="164"/>
      <c r="AH68" s="164"/>
      <c r="AI68" s="164"/>
      <c r="AJ68" s="164"/>
      <c r="AK68" s="164"/>
      <c r="AL68" s="164"/>
      <c r="AM68" s="164"/>
      <c r="AN68" s="164"/>
      <c r="AO68" s="99"/>
      <c r="AP68" s="99"/>
      <c r="AQ68" s="99"/>
      <c r="AR68" s="68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</row>
    <row r="69" spans="1:95" x14ac:dyDescent="0.25">
      <c r="A69" s="168" t="s">
        <v>64</v>
      </c>
      <c r="B69" s="169">
        <f t="shared" si="11"/>
        <v>0</v>
      </c>
      <c r="C69" s="89"/>
      <c r="D69" s="89"/>
      <c r="E69" s="89"/>
      <c r="F69" s="162"/>
      <c r="G69" s="162"/>
      <c r="H69" s="167"/>
      <c r="I69" s="167"/>
      <c r="J69" s="167"/>
      <c r="K69" s="167"/>
      <c r="L69" s="167"/>
      <c r="M69" s="167"/>
      <c r="N69" s="167"/>
      <c r="O69" s="167"/>
      <c r="P69" s="167"/>
      <c r="Q69" s="167"/>
      <c r="R69" s="112"/>
      <c r="S69" s="112"/>
      <c r="T69" s="112"/>
      <c r="U69" s="112"/>
      <c r="V69" s="112"/>
      <c r="W69" s="112"/>
      <c r="X69" s="20"/>
      <c r="Y69" s="20"/>
      <c r="Z69" s="164"/>
      <c r="AA69" s="164"/>
      <c r="AB69" s="164"/>
      <c r="AC69" s="164"/>
      <c r="AD69" s="164"/>
      <c r="AE69" s="164"/>
      <c r="AF69" s="164"/>
      <c r="AG69" s="164"/>
      <c r="AH69" s="164"/>
      <c r="AI69" s="164"/>
      <c r="AJ69" s="164"/>
      <c r="AK69" s="164"/>
      <c r="AL69" s="164"/>
      <c r="AM69" s="164"/>
      <c r="AN69" s="164"/>
      <c r="AO69" s="99"/>
      <c r="AP69" s="99"/>
      <c r="AQ69" s="99"/>
      <c r="AR69" s="68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</row>
    <row r="70" spans="1:95" x14ac:dyDescent="0.25">
      <c r="A70" s="168" t="s">
        <v>65</v>
      </c>
      <c r="B70" s="169">
        <f t="shared" si="11"/>
        <v>0</v>
      </c>
      <c r="C70" s="89"/>
      <c r="D70" s="89"/>
      <c r="E70" s="89"/>
      <c r="F70" s="162"/>
      <c r="G70" s="162"/>
      <c r="H70" s="167"/>
      <c r="I70" s="167"/>
      <c r="J70" s="167"/>
      <c r="K70" s="167"/>
      <c r="L70" s="167"/>
      <c r="M70" s="167"/>
      <c r="N70" s="167"/>
      <c r="O70" s="167"/>
      <c r="P70" s="167"/>
      <c r="Q70" s="167"/>
      <c r="R70" s="112"/>
      <c r="S70" s="112"/>
      <c r="T70" s="112"/>
      <c r="U70" s="112"/>
      <c r="V70" s="112"/>
      <c r="W70" s="112"/>
      <c r="X70" s="20"/>
      <c r="Y70" s="20"/>
      <c r="Z70" s="164"/>
      <c r="AA70" s="164"/>
      <c r="AB70" s="164"/>
      <c r="AC70" s="164"/>
      <c r="AD70" s="164"/>
      <c r="AE70" s="164"/>
      <c r="AF70" s="164"/>
      <c r="AG70" s="164"/>
      <c r="AH70" s="164"/>
      <c r="AI70" s="164"/>
      <c r="AJ70" s="164"/>
      <c r="AK70" s="164"/>
      <c r="AL70" s="164"/>
      <c r="AM70" s="164"/>
      <c r="AN70" s="164"/>
      <c r="AO70" s="99"/>
      <c r="AP70" s="99"/>
      <c r="AQ70" s="99"/>
      <c r="AR70" s="68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</row>
    <row r="71" spans="1:95" x14ac:dyDescent="0.25">
      <c r="A71" s="168" t="s">
        <v>66</v>
      </c>
      <c r="B71" s="169">
        <f t="shared" si="11"/>
        <v>0</v>
      </c>
      <c r="C71" s="89"/>
      <c r="D71" s="89"/>
      <c r="E71" s="89"/>
      <c r="F71" s="162"/>
      <c r="G71" s="162"/>
      <c r="H71" s="167"/>
      <c r="I71" s="167"/>
      <c r="J71" s="167"/>
      <c r="K71" s="167"/>
      <c r="L71" s="167"/>
      <c r="M71" s="167"/>
      <c r="N71" s="167"/>
      <c r="O71" s="167"/>
      <c r="P71" s="167"/>
      <c r="Q71" s="167"/>
      <c r="R71" s="112"/>
      <c r="S71" s="112"/>
      <c r="T71" s="112"/>
      <c r="U71" s="112"/>
      <c r="V71" s="112"/>
      <c r="W71" s="112"/>
      <c r="X71" s="20"/>
      <c r="Y71" s="20"/>
      <c r="Z71" s="164"/>
      <c r="AA71" s="164"/>
      <c r="AB71" s="164"/>
      <c r="AC71" s="164"/>
      <c r="AD71" s="164"/>
      <c r="AE71" s="164"/>
      <c r="AF71" s="164"/>
      <c r="AG71" s="164"/>
      <c r="AH71" s="164"/>
      <c r="AI71" s="164"/>
      <c r="AJ71" s="164"/>
      <c r="AK71" s="164"/>
      <c r="AL71" s="164"/>
      <c r="AM71" s="164"/>
      <c r="AN71" s="164"/>
      <c r="AO71" s="99"/>
      <c r="AP71" s="99"/>
      <c r="AQ71" s="99"/>
      <c r="AR71" s="68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</row>
    <row r="72" spans="1:95" x14ac:dyDescent="0.25">
      <c r="A72" s="168" t="s">
        <v>67</v>
      </c>
      <c r="B72" s="169">
        <f t="shared" si="11"/>
        <v>0</v>
      </c>
      <c r="C72" s="89"/>
      <c r="D72" s="89"/>
      <c r="E72" s="89"/>
      <c r="F72" s="162"/>
      <c r="G72" s="162"/>
      <c r="H72" s="167"/>
      <c r="I72" s="167"/>
      <c r="J72" s="167"/>
      <c r="K72" s="167"/>
      <c r="L72" s="167"/>
      <c r="M72" s="167"/>
      <c r="N72" s="167"/>
      <c r="O72" s="167"/>
      <c r="P72" s="167"/>
      <c r="Q72" s="167"/>
      <c r="R72" s="112"/>
      <c r="S72" s="112"/>
      <c r="T72" s="112"/>
      <c r="U72" s="112"/>
      <c r="V72" s="112"/>
      <c r="W72" s="112"/>
      <c r="X72" s="20"/>
      <c r="Y72" s="20"/>
      <c r="Z72" s="164"/>
      <c r="AA72" s="164"/>
      <c r="AB72" s="164"/>
      <c r="AC72" s="164"/>
      <c r="AD72" s="164"/>
      <c r="AE72" s="164"/>
      <c r="AF72" s="164"/>
      <c r="AG72" s="164"/>
      <c r="AH72" s="164"/>
      <c r="AI72" s="164"/>
      <c r="AJ72" s="164"/>
      <c r="AK72" s="164"/>
      <c r="AL72" s="164"/>
      <c r="AM72" s="164"/>
      <c r="AN72" s="164"/>
      <c r="AO72" s="99"/>
      <c r="AP72" s="99"/>
      <c r="AQ72" s="99"/>
      <c r="AR72" s="68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</row>
    <row r="73" spans="1:95" x14ac:dyDescent="0.25">
      <c r="A73" s="168" t="s">
        <v>68</v>
      </c>
      <c r="B73" s="169">
        <f t="shared" si="11"/>
        <v>0</v>
      </c>
      <c r="C73" s="89"/>
      <c r="D73" s="89"/>
      <c r="E73" s="89"/>
      <c r="F73" s="162"/>
      <c r="G73" s="162"/>
      <c r="H73" s="167"/>
      <c r="I73" s="167"/>
      <c r="J73" s="167"/>
      <c r="K73" s="167"/>
      <c r="L73" s="167"/>
      <c r="M73" s="167"/>
      <c r="N73" s="167"/>
      <c r="O73" s="167"/>
      <c r="P73" s="167"/>
      <c r="Q73" s="167"/>
      <c r="R73" s="112"/>
      <c r="S73" s="112"/>
      <c r="T73" s="112"/>
      <c r="U73" s="112"/>
      <c r="V73" s="112"/>
      <c r="W73" s="112"/>
      <c r="X73" s="20"/>
      <c r="Y73" s="20"/>
      <c r="Z73" s="164"/>
      <c r="AA73" s="164"/>
      <c r="AB73" s="164"/>
      <c r="AC73" s="164"/>
      <c r="AD73" s="164"/>
      <c r="AE73" s="164"/>
      <c r="AF73" s="164"/>
      <c r="AG73" s="164"/>
      <c r="AH73" s="164"/>
      <c r="AI73" s="164"/>
      <c r="AJ73" s="164"/>
      <c r="AK73" s="164"/>
      <c r="AL73" s="164"/>
      <c r="AM73" s="164"/>
      <c r="AN73" s="164"/>
      <c r="AO73" s="99"/>
      <c r="AP73" s="99"/>
      <c r="AQ73" s="99"/>
      <c r="AR73" s="68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</row>
    <row r="74" spans="1:95" x14ac:dyDescent="0.25">
      <c r="A74" s="168" t="s">
        <v>69</v>
      </c>
      <c r="B74" s="169">
        <f t="shared" si="11"/>
        <v>0</v>
      </c>
      <c r="C74" s="89"/>
      <c r="D74" s="89"/>
      <c r="E74" s="89"/>
      <c r="F74" s="162"/>
      <c r="G74" s="170"/>
      <c r="H74" s="170"/>
      <c r="I74" s="167"/>
      <c r="J74" s="167"/>
      <c r="K74" s="167"/>
      <c r="L74" s="167"/>
      <c r="M74" s="167"/>
      <c r="N74" s="167"/>
      <c r="O74" s="167"/>
      <c r="P74" s="167"/>
      <c r="Q74" s="167"/>
      <c r="R74" s="112"/>
      <c r="S74" s="112"/>
      <c r="T74" s="112"/>
      <c r="U74" s="112"/>
      <c r="V74" s="112"/>
      <c r="W74" s="112"/>
      <c r="X74" s="20"/>
      <c r="Y74" s="20"/>
      <c r="Z74" s="164"/>
      <c r="AA74" s="164"/>
      <c r="AB74" s="164"/>
      <c r="AC74" s="164"/>
      <c r="AD74" s="164"/>
      <c r="AE74" s="164"/>
      <c r="AF74" s="164"/>
      <c r="AG74" s="164"/>
      <c r="AH74" s="164"/>
      <c r="AI74" s="164"/>
      <c r="AJ74" s="164"/>
      <c r="AK74" s="164"/>
      <c r="AL74" s="164"/>
      <c r="AM74" s="164"/>
      <c r="AN74" s="164"/>
      <c r="AO74" s="164"/>
      <c r="AP74" s="164"/>
      <c r="AQ74" s="164"/>
      <c r="AR74" s="17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</row>
    <row r="75" spans="1:95" x14ac:dyDescent="0.25">
      <c r="A75" s="168" t="s">
        <v>70</v>
      </c>
      <c r="B75" s="169">
        <f t="shared" si="11"/>
        <v>0</v>
      </c>
      <c r="C75" s="89"/>
      <c r="D75" s="89"/>
      <c r="E75" s="89"/>
      <c r="F75" s="162"/>
      <c r="G75" s="170"/>
      <c r="H75" s="170"/>
      <c r="I75" s="167"/>
      <c r="J75" s="167"/>
      <c r="K75" s="167"/>
      <c r="L75" s="167"/>
      <c r="M75" s="167"/>
      <c r="N75" s="167"/>
      <c r="O75" s="167"/>
      <c r="P75" s="167"/>
      <c r="Q75" s="167"/>
      <c r="R75" s="112"/>
      <c r="S75" s="112"/>
      <c r="T75" s="112"/>
      <c r="U75" s="112"/>
      <c r="V75" s="112"/>
      <c r="W75" s="112"/>
      <c r="X75" s="20"/>
      <c r="Y75" s="20"/>
      <c r="Z75" s="164"/>
      <c r="AA75" s="164"/>
      <c r="AB75" s="164"/>
      <c r="AC75" s="164"/>
      <c r="AD75" s="164"/>
      <c r="AE75" s="164"/>
      <c r="AF75" s="164"/>
      <c r="AG75" s="164"/>
      <c r="AH75" s="164"/>
      <c r="AI75" s="164"/>
      <c r="AJ75" s="164"/>
      <c r="AK75" s="164"/>
      <c r="AL75" s="164"/>
      <c r="AM75" s="164"/>
      <c r="AN75" s="164"/>
      <c r="AO75" s="164"/>
      <c r="AP75" s="164"/>
      <c r="AQ75" s="164"/>
      <c r="AR75" s="17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</row>
    <row r="76" spans="1:95" x14ac:dyDescent="0.25">
      <c r="A76" s="168" t="s">
        <v>71</v>
      </c>
      <c r="B76" s="169">
        <f t="shared" si="11"/>
        <v>0</v>
      </c>
      <c r="C76" s="89"/>
      <c r="D76" s="89"/>
      <c r="E76" s="89"/>
      <c r="F76" s="162"/>
      <c r="G76" s="170"/>
      <c r="H76" s="170"/>
      <c r="I76" s="167"/>
      <c r="J76" s="167"/>
      <c r="K76" s="167"/>
      <c r="L76" s="167"/>
      <c r="M76" s="167"/>
      <c r="N76" s="167"/>
      <c r="O76" s="167"/>
      <c r="P76" s="167"/>
      <c r="Q76" s="167"/>
      <c r="R76" s="112"/>
      <c r="S76" s="112"/>
      <c r="T76" s="112"/>
      <c r="U76" s="112"/>
      <c r="V76" s="112"/>
      <c r="W76" s="112"/>
      <c r="X76" s="20"/>
      <c r="Y76" s="20"/>
      <c r="Z76" s="164"/>
      <c r="AA76" s="164"/>
      <c r="AB76" s="164"/>
      <c r="AC76" s="164"/>
      <c r="AD76" s="164"/>
      <c r="AE76" s="164"/>
      <c r="AF76" s="164"/>
      <c r="AG76" s="164"/>
      <c r="AH76" s="164"/>
      <c r="AI76" s="164"/>
      <c r="AJ76" s="164"/>
      <c r="AK76" s="164"/>
      <c r="AL76" s="164"/>
      <c r="AM76" s="164"/>
      <c r="AN76" s="164"/>
      <c r="AO76" s="164"/>
      <c r="AP76" s="164"/>
      <c r="AQ76" s="164"/>
      <c r="AR76" s="17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</row>
    <row r="77" spans="1:95" x14ac:dyDescent="0.25">
      <c r="A77" s="172" t="s">
        <v>72</v>
      </c>
      <c r="B77" s="169">
        <f t="shared" si="11"/>
        <v>0</v>
      </c>
      <c r="C77" s="89"/>
      <c r="D77" s="89"/>
      <c r="E77" s="89"/>
      <c r="F77" s="162"/>
      <c r="G77" s="170"/>
      <c r="H77" s="170"/>
      <c r="I77" s="167"/>
      <c r="J77" s="167"/>
      <c r="K77" s="167"/>
      <c r="L77" s="167"/>
      <c r="M77" s="167"/>
      <c r="N77" s="167"/>
      <c r="O77" s="167"/>
      <c r="P77" s="167"/>
      <c r="Q77" s="167"/>
      <c r="R77" s="112"/>
      <c r="S77" s="112"/>
      <c r="T77" s="112"/>
      <c r="U77" s="112"/>
      <c r="V77" s="112"/>
      <c r="W77" s="112"/>
      <c r="X77" s="20"/>
      <c r="Y77" s="20"/>
      <c r="Z77" s="164"/>
      <c r="AA77" s="164"/>
      <c r="AB77" s="164"/>
      <c r="AC77" s="164"/>
      <c r="AD77" s="164"/>
      <c r="AE77" s="164"/>
      <c r="AF77" s="164"/>
      <c r="AG77" s="164"/>
      <c r="AH77" s="164"/>
      <c r="AI77" s="164"/>
      <c r="AJ77" s="164"/>
      <c r="AK77" s="164"/>
      <c r="AL77" s="164"/>
      <c r="AM77" s="164"/>
      <c r="AN77" s="164"/>
      <c r="AO77" s="164"/>
      <c r="AP77" s="164"/>
      <c r="AQ77" s="164"/>
      <c r="AR77" s="17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</row>
    <row r="78" spans="1:95" x14ac:dyDescent="0.25">
      <c r="A78" s="168" t="s">
        <v>73</v>
      </c>
      <c r="B78" s="169">
        <f t="shared" si="11"/>
        <v>0</v>
      </c>
      <c r="C78" s="89"/>
      <c r="D78" s="89"/>
      <c r="E78" s="89"/>
      <c r="F78" s="162"/>
      <c r="G78" s="170"/>
      <c r="H78" s="170"/>
      <c r="I78" s="167"/>
      <c r="J78" s="167"/>
      <c r="K78" s="167"/>
      <c r="L78" s="167"/>
      <c r="M78" s="167"/>
      <c r="N78" s="167"/>
      <c r="O78" s="167"/>
      <c r="P78" s="167"/>
      <c r="Q78" s="167"/>
      <c r="R78" s="112"/>
      <c r="S78" s="112"/>
      <c r="T78" s="112"/>
      <c r="U78" s="112"/>
      <c r="V78" s="112"/>
      <c r="W78" s="112"/>
      <c r="X78" s="20"/>
      <c r="Y78" s="20"/>
      <c r="Z78" s="164"/>
      <c r="AA78" s="164"/>
      <c r="AB78" s="164"/>
      <c r="AC78" s="164"/>
      <c r="AD78" s="164"/>
      <c r="AE78" s="164"/>
      <c r="AF78" s="164"/>
      <c r="AG78" s="164"/>
      <c r="AH78" s="164"/>
      <c r="AI78" s="164"/>
      <c r="AJ78" s="164"/>
      <c r="AK78" s="164"/>
      <c r="AL78" s="164"/>
      <c r="AM78" s="164"/>
      <c r="AN78" s="164"/>
      <c r="AO78" s="164"/>
      <c r="AP78" s="164"/>
      <c r="AQ78" s="164"/>
      <c r="AR78" s="17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</row>
    <row r="79" spans="1:95" x14ac:dyDescent="0.25">
      <c r="A79" s="168" t="s">
        <v>74</v>
      </c>
      <c r="B79" s="169">
        <f t="shared" si="11"/>
        <v>0</v>
      </c>
      <c r="C79" s="89"/>
      <c r="D79" s="89"/>
      <c r="E79" s="89"/>
      <c r="F79" s="162"/>
      <c r="G79" s="170"/>
      <c r="H79" s="170"/>
      <c r="I79" s="167"/>
      <c r="J79" s="167"/>
      <c r="K79" s="167"/>
      <c r="L79" s="167"/>
      <c r="M79" s="167"/>
      <c r="N79" s="167"/>
      <c r="O79" s="167"/>
      <c r="P79" s="167"/>
      <c r="Q79" s="167"/>
      <c r="R79" s="112"/>
      <c r="S79" s="112"/>
      <c r="T79" s="112"/>
      <c r="U79" s="112"/>
      <c r="V79" s="112"/>
      <c r="W79" s="112"/>
      <c r="X79" s="20"/>
      <c r="Y79" s="20"/>
      <c r="Z79" s="164"/>
      <c r="AA79" s="164"/>
      <c r="AB79" s="164"/>
      <c r="AC79" s="164"/>
      <c r="AD79" s="164"/>
      <c r="AE79" s="164"/>
      <c r="AF79" s="164"/>
      <c r="AG79" s="164"/>
      <c r="AH79" s="164"/>
      <c r="AI79" s="164"/>
      <c r="AJ79" s="164"/>
      <c r="AK79" s="164"/>
      <c r="AL79" s="164"/>
      <c r="AM79" s="164"/>
      <c r="AN79" s="164"/>
      <c r="AO79" s="164"/>
      <c r="AP79" s="164"/>
      <c r="AQ79" s="164"/>
      <c r="AR79" s="17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</row>
    <row r="80" spans="1:95" x14ac:dyDescent="0.25">
      <c r="A80" s="168" t="s">
        <v>75</v>
      </c>
      <c r="B80" s="169">
        <f t="shared" si="11"/>
        <v>0</v>
      </c>
      <c r="C80" s="89"/>
      <c r="D80" s="89"/>
      <c r="E80" s="89"/>
      <c r="F80" s="162"/>
      <c r="G80" s="170"/>
      <c r="H80" s="170"/>
      <c r="I80" s="167"/>
      <c r="J80" s="167"/>
      <c r="K80" s="167"/>
      <c r="L80" s="167"/>
      <c r="M80" s="167"/>
      <c r="N80" s="167"/>
      <c r="O80" s="167"/>
      <c r="P80" s="167"/>
      <c r="Q80" s="167"/>
      <c r="R80" s="112"/>
      <c r="S80" s="112"/>
      <c r="T80" s="112"/>
      <c r="U80" s="112"/>
      <c r="V80" s="112"/>
      <c r="W80" s="112"/>
      <c r="X80" s="20"/>
      <c r="Y80" s="20"/>
      <c r="Z80" s="164"/>
      <c r="AA80" s="164"/>
      <c r="AB80" s="164"/>
      <c r="AC80" s="164"/>
      <c r="AD80" s="164"/>
      <c r="AE80" s="164"/>
      <c r="AF80" s="164"/>
      <c r="AG80" s="164"/>
      <c r="AH80" s="164"/>
      <c r="AI80" s="164"/>
      <c r="AJ80" s="164"/>
      <c r="AK80" s="164"/>
      <c r="AL80" s="164"/>
      <c r="AM80" s="164"/>
      <c r="AN80" s="164"/>
      <c r="AO80" s="164"/>
      <c r="AP80" s="164"/>
      <c r="AQ80" s="164"/>
      <c r="AR80" s="17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</row>
    <row r="81" spans="1:95" x14ac:dyDescent="0.25">
      <c r="A81" s="168" t="s">
        <v>76</v>
      </c>
      <c r="B81" s="169">
        <f t="shared" si="11"/>
        <v>0</v>
      </c>
      <c r="C81" s="89"/>
      <c r="D81" s="89"/>
      <c r="E81" s="89"/>
      <c r="F81" s="162"/>
      <c r="G81" s="170"/>
      <c r="H81" s="170"/>
      <c r="I81" s="167"/>
      <c r="J81" s="167"/>
      <c r="K81" s="167"/>
      <c r="L81" s="167"/>
      <c r="M81" s="167"/>
      <c r="N81" s="167"/>
      <c r="O81" s="167"/>
      <c r="P81" s="167"/>
      <c r="Q81" s="167"/>
      <c r="R81" s="112"/>
      <c r="S81" s="112"/>
      <c r="T81" s="112"/>
      <c r="U81" s="112"/>
      <c r="V81" s="112"/>
      <c r="W81" s="112"/>
      <c r="X81" s="20"/>
      <c r="Y81" s="20"/>
      <c r="Z81" s="164"/>
      <c r="AA81" s="164"/>
      <c r="AB81" s="164"/>
      <c r="AC81" s="164"/>
      <c r="AD81" s="164"/>
      <c r="AE81" s="164"/>
      <c r="AF81" s="164"/>
      <c r="AG81" s="164"/>
      <c r="AH81" s="164"/>
      <c r="AI81" s="164"/>
      <c r="AJ81" s="164"/>
      <c r="AK81" s="164"/>
      <c r="AL81" s="164"/>
      <c r="AM81" s="164"/>
      <c r="AN81" s="164"/>
      <c r="AO81" s="164"/>
      <c r="AP81" s="164"/>
      <c r="AQ81" s="164"/>
      <c r="AR81" s="171"/>
      <c r="CI81" s="1"/>
      <c r="CJ81" s="1"/>
      <c r="CK81" s="1"/>
      <c r="CL81" s="1"/>
      <c r="CM81" s="1"/>
      <c r="CN81" s="1"/>
      <c r="CO81" s="1"/>
      <c r="CP81" s="1"/>
      <c r="CQ81" s="1"/>
    </row>
    <row r="82" spans="1:95" x14ac:dyDescent="0.25">
      <c r="A82" s="168" t="s">
        <v>77</v>
      </c>
      <c r="B82" s="169">
        <f t="shared" si="11"/>
        <v>0</v>
      </c>
      <c r="C82" s="89"/>
      <c r="D82" s="89"/>
      <c r="E82" s="89"/>
      <c r="F82" s="162"/>
      <c r="G82" s="170"/>
      <c r="H82" s="170"/>
      <c r="I82" s="167"/>
      <c r="J82" s="167"/>
      <c r="K82" s="167"/>
      <c r="L82" s="167"/>
      <c r="M82" s="167"/>
      <c r="N82" s="167"/>
      <c r="O82" s="167"/>
      <c r="P82" s="167"/>
      <c r="Q82" s="167"/>
      <c r="R82" s="112"/>
      <c r="S82" s="112"/>
      <c r="T82" s="112"/>
      <c r="U82" s="112"/>
      <c r="V82" s="112"/>
      <c r="W82" s="112"/>
      <c r="X82" s="20"/>
      <c r="Y82" s="20"/>
      <c r="Z82" s="164"/>
      <c r="AA82" s="164"/>
      <c r="AB82" s="164"/>
      <c r="AC82" s="164"/>
      <c r="AD82" s="164"/>
      <c r="AE82" s="164"/>
      <c r="AF82" s="164"/>
      <c r="AG82" s="164"/>
      <c r="AH82" s="164"/>
      <c r="AI82" s="164"/>
      <c r="AJ82" s="164"/>
      <c r="AK82" s="164"/>
      <c r="AL82" s="164"/>
      <c r="AM82" s="164"/>
      <c r="AN82" s="164"/>
      <c r="AO82" s="164"/>
      <c r="AP82" s="164"/>
      <c r="AQ82" s="164"/>
      <c r="AR82" s="164"/>
      <c r="CI82" s="1"/>
      <c r="CJ82" s="1"/>
      <c r="CK82" s="1"/>
      <c r="CL82" s="1"/>
      <c r="CM82" s="1"/>
      <c r="CN82" s="1"/>
      <c r="CO82" s="1"/>
      <c r="CP82" s="1"/>
      <c r="CQ82" s="1"/>
    </row>
    <row r="83" spans="1:95" x14ac:dyDescent="0.25">
      <c r="A83" s="168" t="s">
        <v>78</v>
      </c>
      <c r="B83" s="169">
        <f t="shared" si="11"/>
        <v>0</v>
      </c>
      <c r="C83" s="89"/>
      <c r="D83" s="89"/>
      <c r="E83" s="89"/>
      <c r="F83" s="162"/>
      <c r="G83" s="170"/>
      <c r="H83" s="170"/>
      <c r="I83" s="167"/>
      <c r="J83" s="167"/>
      <c r="K83" s="167"/>
      <c r="L83" s="167"/>
      <c r="M83" s="167"/>
      <c r="N83" s="167"/>
      <c r="O83" s="167"/>
      <c r="P83" s="167"/>
      <c r="Q83" s="167"/>
      <c r="R83" s="112"/>
      <c r="S83" s="112"/>
      <c r="T83" s="112"/>
      <c r="U83" s="112"/>
      <c r="V83" s="112"/>
      <c r="W83" s="112"/>
      <c r="X83" s="20"/>
      <c r="Y83" s="20"/>
      <c r="Z83" s="164"/>
      <c r="AA83" s="164"/>
      <c r="AB83" s="164"/>
      <c r="AC83" s="164"/>
      <c r="AD83" s="164"/>
      <c r="AE83" s="164"/>
      <c r="AF83" s="164"/>
      <c r="AG83" s="164"/>
      <c r="AH83" s="164"/>
      <c r="AI83" s="164"/>
      <c r="AJ83" s="164"/>
      <c r="AK83" s="164"/>
      <c r="AL83" s="164"/>
      <c r="AM83" s="164"/>
      <c r="AN83" s="164"/>
      <c r="AO83" s="164"/>
      <c r="AP83" s="164"/>
      <c r="AQ83" s="164"/>
      <c r="AR83" s="164"/>
      <c r="CI83" s="1"/>
      <c r="CJ83" s="1"/>
      <c r="CK83" s="1"/>
      <c r="CL83" s="1"/>
      <c r="CM83" s="1"/>
      <c r="CN83" s="1"/>
      <c r="CO83" s="1"/>
      <c r="CP83" s="1"/>
      <c r="CQ83" s="1"/>
    </row>
    <row r="84" spans="1:95" x14ac:dyDescent="0.25">
      <c r="A84" s="168" t="s">
        <v>79</v>
      </c>
      <c r="B84" s="173">
        <f t="shared" si="11"/>
        <v>0</v>
      </c>
      <c r="C84" s="174"/>
      <c r="D84" s="174"/>
      <c r="E84" s="174"/>
      <c r="F84" s="162"/>
      <c r="G84" s="170"/>
      <c r="H84" s="170"/>
      <c r="I84" s="167"/>
      <c r="J84" s="167"/>
      <c r="K84" s="167"/>
      <c r="L84" s="167"/>
      <c r="M84" s="167"/>
      <c r="N84" s="167"/>
      <c r="O84" s="167"/>
      <c r="P84" s="167"/>
      <c r="Q84" s="167"/>
      <c r="R84" s="112"/>
      <c r="S84" s="112"/>
      <c r="T84" s="112"/>
      <c r="U84" s="112"/>
      <c r="V84" s="112"/>
      <c r="W84" s="112"/>
      <c r="X84" s="20"/>
      <c r="Y84" s="20"/>
      <c r="Z84" s="164"/>
      <c r="AA84" s="164"/>
      <c r="AB84" s="164"/>
      <c r="AC84" s="164"/>
      <c r="AD84" s="164"/>
      <c r="AE84" s="164"/>
      <c r="AF84" s="164"/>
      <c r="AG84" s="164"/>
      <c r="AH84" s="164"/>
      <c r="AI84" s="164"/>
      <c r="AJ84" s="164"/>
      <c r="AK84" s="164"/>
      <c r="AL84" s="164"/>
      <c r="AM84" s="164"/>
      <c r="AN84" s="164"/>
      <c r="AO84" s="164"/>
      <c r="AP84" s="164"/>
      <c r="AQ84" s="164"/>
      <c r="AR84" s="164"/>
      <c r="CI84" s="1"/>
      <c r="CJ84" s="1"/>
      <c r="CK84" s="1"/>
      <c r="CL84" s="1"/>
      <c r="CM84" s="1"/>
      <c r="CN84" s="1"/>
      <c r="CO84" s="1"/>
      <c r="CP84" s="1"/>
      <c r="CQ84" s="1"/>
    </row>
    <row r="85" spans="1:95" x14ac:dyDescent="0.25">
      <c r="A85" s="108" t="s">
        <v>48</v>
      </c>
      <c r="B85" s="175">
        <f>SUM(B66:B84)</f>
        <v>0</v>
      </c>
      <c r="C85" s="175">
        <f>SUM(C66:C84)</f>
        <v>0</v>
      </c>
      <c r="D85" s="175">
        <f>SUM(D66:D84)</f>
        <v>0</v>
      </c>
      <c r="E85" s="175">
        <f>SUM(E66:E84)</f>
        <v>0</v>
      </c>
      <c r="F85" s="162"/>
      <c r="G85" s="170"/>
      <c r="H85" s="170"/>
      <c r="I85" s="162"/>
      <c r="J85" s="167"/>
      <c r="K85" s="167"/>
      <c r="L85" s="167"/>
      <c r="M85" s="167"/>
      <c r="N85" s="167"/>
      <c r="O85" s="167"/>
      <c r="P85" s="167"/>
      <c r="Q85" s="167"/>
      <c r="R85" s="112"/>
      <c r="S85" s="112"/>
      <c r="T85" s="112"/>
      <c r="U85" s="112"/>
      <c r="V85" s="65"/>
      <c r="W85" s="112"/>
      <c r="X85" s="20"/>
      <c r="Y85" s="20"/>
      <c r="Z85" s="164"/>
      <c r="AA85" s="164"/>
      <c r="AB85" s="164"/>
      <c r="AC85" s="164"/>
      <c r="AD85" s="164"/>
      <c r="AE85" s="164"/>
      <c r="AF85" s="164"/>
      <c r="AG85" s="164"/>
      <c r="AH85" s="164"/>
      <c r="AI85" s="164"/>
      <c r="AJ85" s="164"/>
      <c r="AK85" s="164"/>
      <c r="AL85" s="164"/>
      <c r="AM85" s="164"/>
      <c r="AN85" s="164"/>
      <c r="AO85" s="164"/>
      <c r="AP85" s="164"/>
      <c r="AQ85" s="164"/>
      <c r="AR85" s="164"/>
      <c r="CI85" s="1"/>
      <c r="CJ85" s="1"/>
      <c r="CK85" s="1"/>
      <c r="CL85" s="1"/>
      <c r="CM85" s="1"/>
      <c r="CN85" s="1"/>
      <c r="CO85" s="1"/>
      <c r="CP85" s="1"/>
      <c r="CQ85" s="1"/>
    </row>
    <row r="86" spans="1:95" x14ac:dyDescent="0.25">
      <c r="A86" s="176" t="s">
        <v>80</v>
      </c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19"/>
      <c r="Q86" s="19"/>
      <c r="R86" s="19"/>
      <c r="S86" s="19"/>
      <c r="T86" s="20"/>
      <c r="U86" s="20"/>
      <c r="V86" s="20"/>
      <c r="W86" s="20"/>
      <c r="X86" s="177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158"/>
      <c r="AR86" s="158"/>
      <c r="CI86" s="1"/>
      <c r="CJ86" s="1"/>
      <c r="CK86" s="1"/>
      <c r="CL86" s="1"/>
      <c r="CM86" s="1"/>
      <c r="CN86" s="1"/>
      <c r="CO86" s="1"/>
      <c r="CP86" s="1"/>
      <c r="CQ86" s="1"/>
    </row>
    <row r="87" spans="1:95" ht="15" customHeight="1" x14ac:dyDescent="0.25">
      <c r="A87" s="636" t="s">
        <v>81</v>
      </c>
      <c r="B87" s="638"/>
      <c r="C87" s="636" t="s">
        <v>2</v>
      </c>
      <c r="D87" s="637"/>
      <c r="E87" s="638"/>
      <c r="F87" s="621" t="s">
        <v>3</v>
      </c>
      <c r="G87" s="625"/>
      <c r="H87" s="625"/>
      <c r="I87" s="625"/>
      <c r="J87" s="625"/>
      <c r="K87" s="625"/>
      <c r="L87" s="625"/>
      <c r="M87" s="625"/>
      <c r="N87" s="625"/>
      <c r="O87" s="625"/>
      <c r="P87" s="625"/>
      <c r="Q87" s="625"/>
      <c r="R87" s="625"/>
      <c r="S87" s="625"/>
      <c r="T87" s="625"/>
      <c r="U87" s="625"/>
      <c r="V87" s="625"/>
      <c r="W87" s="625"/>
      <c r="X87" s="625"/>
      <c r="Y87" s="625"/>
      <c r="Z87" s="625"/>
      <c r="AA87" s="625"/>
      <c r="AB87" s="625"/>
      <c r="AC87" s="625"/>
      <c r="AD87" s="625"/>
      <c r="AE87" s="625"/>
      <c r="AF87" s="625"/>
      <c r="AG87" s="625"/>
      <c r="AH87" s="625"/>
      <c r="AI87" s="625"/>
      <c r="AJ87" s="625"/>
      <c r="AK87" s="625"/>
      <c r="AL87" s="625"/>
      <c r="AM87" s="622"/>
      <c r="AN87" s="618" t="s">
        <v>223</v>
      </c>
      <c r="AO87" s="99"/>
      <c r="AP87" s="99"/>
      <c r="AQ87" s="99"/>
      <c r="AR87" s="99"/>
      <c r="CI87" s="1"/>
      <c r="CJ87" s="1"/>
      <c r="CK87" s="1"/>
      <c r="CL87" s="1"/>
      <c r="CM87" s="1"/>
      <c r="CN87" s="1"/>
      <c r="CO87" s="1"/>
      <c r="CP87" s="1"/>
      <c r="CQ87" s="1"/>
    </row>
    <row r="88" spans="1:95" x14ac:dyDescent="0.25">
      <c r="A88" s="666"/>
      <c r="B88" s="667"/>
      <c r="C88" s="639"/>
      <c r="D88" s="640"/>
      <c r="E88" s="641"/>
      <c r="F88" s="621" t="s">
        <v>6</v>
      </c>
      <c r="G88" s="622"/>
      <c r="H88" s="625" t="s">
        <v>7</v>
      </c>
      <c r="I88" s="625"/>
      <c r="J88" s="621" t="s">
        <v>8</v>
      </c>
      <c r="K88" s="622"/>
      <c r="L88" s="625" t="s">
        <v>9</v>
      </c>
      <c r="M88" s="625"/>
      <c r="N88" s="621" t="s">
        <v>10</v>
      </c>
      <c r="O88" s="622"/>
      <c r="P88" s="625" t="s">
        <v>11</v>
      </c>
      <c r="Q88" s="625"/>
      <c r="R88" s="621" t="s">
        <v>12</v>
      </c>
      <c r="S88" s="622"/>
      <c r="T88" s="625" t="s">
        <v>13</v>
      </c>
      <c r="U88" s="625"/>
      <c r="V88" s="621" t="s">
        <v>14</v>
      </c>
      <c r="W88" s="622"/>
      <c r="X88" s="625" t="s">
        <v>15</v>
      </c>
      <c r="Y88" s="622"/>
      <c r="Z88" s="621" t="s">
        <v>16</v>
      </c>
      <c r="AA88" s="625"/>
      <c r="AB88" s="621" t="s">
        <v>17</v>
      </c>
      <c r="AC88" s="622"/>
      <c r="AD88" s="625" t="s">
        <v>18</v>
      </c>
      <c r="AE88" s="625"/>
      <c r="AF88" s="621" t="s">
        <v>19</v>
      </c>
      <c r="AG88" s="622"/>
      <c r="AH88" s="625" t="s">
        <v>20</v>
      </c>
      <c r="AI88" s="625"/>
      <c r="AJ88" s="621" t="s">
        <v>21</v>
      </c>
      <c r="AK88" s="622"/>
      <c r="AL88" s="625" t="s">
        <v>22</v>
      </c>
      <c r="AM88" s="622"/>
      <c r="AN88" s="619"/>
      <c r="AO88" s="99"/>
      <c r="AP88" s="99"/>
      <c r="AQ88" s="99"/>
      <c r="AR88" s="99"/>
      <c r="CI88" s="1"/>
      <c r="CJ88" s="1"/>
      <c r="CK88" s="1"/>
      <c r="CL88" s="1"/>
      <c r="CM88" s="1"/>
      <c r="CN88" s="1"/>
      <c r="CO88" s="1"/>
      <c r="CP88" s="1"/>
      <c r="CQ88" s="1"/>
    </row>
    <row r="89" spans="1:95" x14ac:dyDescent="0.25">
      <c r="A89" s="639"/>
      <c r="B89" s="640"/>
      <c r="C89" s="72" t="s">
        <v>27</v>
      </c>
      <c r="D89" s="178" t="s">
        <v>36</v>
      </c>
      <c r="E89" s="71" t="s">
        <v>29</v>
      </c>
      <c r="F89" s="108" t="s">
        <v>36</v>
      </c>
      <c r="G89" s="71" t="s">
        <v>29</v>
      </c>
      <c r="H89" s="117" t="s">
        <v>36</v>
      </c>
      <c r="I89" s="117" t="s">
        <v>29</v>
      </c>
      <c r="J89" s="108" t="s">
        <v>36</v>
      </c>
      <c r="K89" s="71" t="s">
        <v>29</v>
      </c>
      <c r="L89" s="117" t="s">
        <v>36</v>
      </c>
      <c r="M89" s="117" t="s">
        <v>29</v>
      </c>
      <c r="N89" s="108" t="s">
        <v>36</v>
      </c>
      <c r="O89" s="71" t="s">
        <v>29</v>
      </c>
      <c r="P89" s="117" t="s">
        <v>36</v>
      </c>
      <c r="Q89" s="117" t="s">
        <v>29</v>
      </c>
      <c r="R89" s="108" t="s">
        <v>36</v>
      </c>
      <c r="S89" s="71" t="s">
        <v>29</v>
      </c>
      <c r="T89" s="117" t="s">
        <v>36</v>
      </c>
      <c r="U89" s="117" t="s">
        <v>29</v>
      </c>
      <c r="V89" s="108" t="s">
        <v>36</v>
      </c>
      <c r="W89" s="71" t="s">
        <v>29</v>
      </c>
      <c r="X89" s="117" t="s">
        <v>36</v>
      </c>
      <c r="Y89" s="71" t="s">
        <v>29</v>
      </c>
      <c r="Z89" s="108" t="s">
        <v>36</v>
      </c>
      <c r="AA89" s="117" t="s">
        <v>29</v>
      </c>
      <c r="AB89" s="108" t="s">
        <v>36</v>
      </c>
      <c r="AC89" s="71" t="s">
        <v>29</v>
      </c>
      <c r="AD89" s="117" t="s">
        <v>36</v>
      </c>
      <c r="AE89" s="117" t="s">
        <v>29</v>
      </c>
      <c r="AF89" s="108" t="s">
        <v>36</v>
      </c>
      <c r="AG89" s="71" t="s">
        <v>29</v>
      </c>
      <c r="AH89" s="117" t="s">
        <v>36</v>
      </c>
      <c r="AI89" s="117" t="s">
        <v>29</v>
      </c>
      <c r="AJ89" s="108" t="s">
        <v>36</v>
      </c>
      <c r="AK89" s="71" t="s">
        <v>29</v>
      </c>
      <c r="AL89" s="117" t="s">
        <v>36</v>
      </c>
      <c r="AM89" s="71" t="s">
        <v>29</v>
      </c>
      <c r="AN89" s="620"/>
      <c r="AO89" s="99"/>
      <c r="AP89" s="99"/>
      <c r="AQ89" s="99"/>
      <c r="AR89" s="99"/>
      <c r="CI89" s="1"/>
      <c r="CJ89" s="1"/>
      <c r="CK89" s="1"/>
      <c r="CL89" s="1"/>
      <c r="CM89" s="1"/>
      <c r="CN89" s="1"/>
      <c r="CO89" s="1"/>
      <c r="CP89" s="1"/>
      <c r="CQ89" s="1"/>
    </row>
    <row r="90" spans="1:95" ht="15" customHeight="1" x14ac:dyDescent="0.25">
      <c r="A90" s="621" t="s">
        <v>82</v>
      </c>
      <c r="B90" s="622"/>
      <c r="C90" s="121">
        <f t="shared" ref="C90:AN90" si="12">SUM(C91:C97)</f>
        <v>0</v>
      </c>
      <c r="D90" s="122">
        <f t="shared" si="12"/>
        <v>0</v>
      </c>
      <c r="E90" s="31">
        <f t="shared" si="12"/>
        <v>0</v>
      </c>
      <c r="F90" s="179">
        <f t="shared" si="12"/>
        <v>0</v>
      </c>
      <c r="G90" s="180">
        <f t="shared" si="12"/>
        <v>0</v>
      </c>
      <c r="H90" s="179">
        <f t="shared" si="12"/>
        <v>0</v>
      </c>
      <c r="I90" s="180">
        <f t="shared" si="12"/>
        <v>0</v>
      </c>
      <c r="J90" s="179">
        <f t="shared" si="12"/>
        <v>0</v>
      </c>
      <c r="K90" s="180">
        <f t="shared" si="12"/>
        <v>0</v>
      </c>
      <c r="L90" s="179">
        <f t="shared" si="12"/>
        <v>0</v>
      </c>
      <c r="M90" s="180">
        <f t="shared" si="12"/>
        <v>0</v>
      </c>
      <c r="N90" s="179">
        <f t="shared" si="12"/>
        <v>0</v>
      </c>
      <c r="O90" s="180">
        <f t="shared" si="12"/>
        <v>0</v>
      </c>
      <c r="P90" s="179">
        <f t="shared" si="12"/>
        <v>0</v>
      </c>
      <c r="Q90" s="180">
        <f t="shared" si="12"/>
        <v>0</v>
      </c>
      <c r="R90" s="179">
        <f t="shared" si="12"/>
        <v>0</v>
      </c>
      <c r="S90" s="180">
        <f t="shared" si="12"/>
        <v>0</v>
      </c>
      <c r="T90" s="179">
        <f t="shared" si="12"/>
        <v>0</v>
      </c>
      <c r="U90" s="180">
        <f t="shared" si="12"/>
        <v>0</v>
      </c>
      <c r="V90" s="179">
        <f t="shared" si="12"/>
        <v>0</v>
      </c>
      <c r="W90" s="180">
        <f t="shared" si="12"/>
        <v>0</v>
      </c>
      <c r="X90" s="179">
        <f t="shared" si="12"/>
        <v>0</v>
      </c>
      <c r="Y90" s="180">
        <f t="shared" si="12"/>
        <v>0</v>
      </c>
      <c r="Z90" s="179">
        <f t="shared" si="12"/>
        <v>0</v>
      </c>
      <c r="AA90" s="180">
        <f t="shared" si="12"/>
        <v>0</v>
      </c>
      <c r="AB90" s="179">
        <f t="shared" si="12"/>
        <v>0</v>
      </c>
      <c r="AC90" s="180">
        <f t="shared" si="12"/>
        <v>0</v>
      </c>
      <c r="AD90" s="179">
        <f t="shared" si="12"/>
        <v>0</v>
      </c>
      <c r="AE90" s="180">
        <f t="shared" si="12"/>
        <v>0</v>
      </c>
      <c r="AF90" s="179">
        <f t="shared" si="12"/>
        <v>0</v>
      </c>
      <c r="AG90" s="180">
        <f t="shared" si="12"/>
        <v>0</v>
      </c>
      <c r="AH90" s="179">
        <f t="shared" si="12"/>
        <v>0</v>
      </c>
      <c r="AI90" s="180">
        <f t="shared" si="12"/>
        <v>0</v>
      </c>
      <c r="AJ90" s="179">
        <f t="shared" si="12"/>
        <v>0</v>
      </c>
      <c r="AK90" s="180">
        <f t="shared" si="12"/>
        <v>0</v>
      </c>
      <c r="AL90" s="179">
        <f t="shared" si="12"/>
        <v>0</v>
      </c>
      <c r="AM90" s="180">
        <f t="shared" si="12"/>
        <v>0</v>
      </c>
      <c r="AN90" s="181">
        <f t="shared" si="12"/>
        <v>0</v>
      </c>
      <c r="AO90" s="182"/>
      <c r="AP90" s="99"/>
      <c r="AQ90" s="99"/>
      <c r="AR90" s="99"/>
      <c r="CI90" s="1"/>
      <c r="CJ90" s="1"/>
      <c r="CK90" s="1"/>
      <c r="CL90" s="1"/>
      <c r="CM90" s="1"/>
      <c r="CN90" s="1"/>
      <c r="CO90" s="1"/>
      <c r="CP90" s="1"/>
      <c r="CQ90" s="1"/>
    </row>
    <row r="91" spans="1:95" ht="15" customHeight="1" x14ac:dyDescent="0.25">
      <c r="A91" s="618" t="s">
        <v>83</v>
      </c>
      <c r="B91" s="183" t="s">
        <v>84</v>
      </c>
      <c r="C91" s="121">
        <f t="shared" ref="C91:C97" si="13">SUM(D91+E91)</f>
        <v>0</v>
      </c>
      <c r="D91" s="122">
        <f t="shared" ref="D91:E97" si="14">SUM(F91+H91+J91+L91+N91+P91+R91+T91+V91+X91+Z91+AB91+AD91+AF91+AH91+AJ91+AL91)</f>
        <v>0</v>
      </c>
      <c r="E91" s="31">
        <f t="shared" si="14"/>
        <v>0</v>
      </c>
      <c r="F91" s="184"/>
      <c r="G91" s="185"/>
      <c r="H91" s="186"/>
      <c r="I91" s="187"/>
      <c r="J91" s="186"/>
      <c r="K91" s="187"/>
      <c r="L91" s="184"/>
      <c r="M91" s="185"/>
      <c r="N91" s="186"/>
      <c r="O91" s="187"/>
      <c r="P91" s="186"/>
      <c r="Q91" s="187"/>
      <c r="R91" s="186"/>
      <c r="S91" s="187"/>
      <c r="T91" s="186"/>
      <c r="U91" s="187"/>
      <c r="V91" s="186"/>
      <c r="W91" s="187"/>
      <c r="X91" s="186"/>
      <c r="Y91" s="187"/>
      <c r="Z91" s="186"/>
      <c r="AA91" s="187"/>
      <c r="AB91" s="186"/>
      <c r="AC91" s="187"/>
      <c r="AD91" s="186"/>
      <c r="AE91" s="187"/>
      <c r="AF91" s="186"/>
      <c r="AG91" s="187"/>
      <c r="AH91" s="186"/>
      <c r="AI91" s="187"/>
      <c r="AJ91" s="186"/>
      <c r="AK91" s="187"/>
      <c r="AL91" s="186"/>
      <c r="AM91" s="187"/>
      <c r="AN91" s="188"/>
      <c r="AO91" s="83"/>
      <c r="AP91" s="84"/>
      <c r="AQ91" s="84"/>
      <c r="AR91" s="84"/>
      <c r="CA91" s="2" t="str">
        <f t="shared" ref="CA91:CA97" si="15">IF(C91=0,"",IF(AN91="",IF(C91="",""," No olvide escribir la columna Beneficiarios.-"),""))</f>
        <v/>
      </c>
      <c r="CB91" s="2" t="str">
        <f t="shared" ref="CB91:CB97" si="16">IF(C91&lt;AN91," El número de Beneficiarios NO puede ser mayor que el Total.-","")</f>
        <v/>
      </c>
      <c r="CG91" s="2">
        <f t="shared" ref="CG91:CG97" si="17">IF(C91&lt;AN91,1,0)</f>
        <v>0</v>
      </c>
      <c r="CH91" s="2" t="str">
        <f t="shared" ref="CH91:CH97" si="18">IF(C91=0,"",IF(AN91="",IF(C91="","",1),0))</f>
        <v/>
      </c>
      <c r="CI91" s="1"/>
      <c r="CJ91" s="1"/>
      <c r="CK91" s="1"/>
      <c r="CL91" s="1"/>
      <c r="CM91" s="1"/>
      <c r="CN91" s="1"/>
      <c r="CO91" s="1"/>
      <c r="CP91" s="1"/>
      <c r="CQ91" s="1"/>
    </row>
    <row r="92" spans="1:95" x14ac:dyDescent="0.25">
      <c r="A92" s="619"/>
      <c r="B92" s="189" t="s">
        <v>85</v>
      </c>
      <c r="C92" s="190">
        <f t="shared" si="13"/>
        <v>0</v>
      </c>
      <c r="D92" s="41">
        <f t="shared" si="14"/>
        <v>0</v>
      </c>
      <c r="E92" s="191">
        <f t="shared" si="14"/>
        <v>0</v>
      </c>
      <c r="F92" s="192"/>
      <c r="G92" s="193"/>
      <c r="H92" s="194"/>
      <c r="I92" s="195"/>
      <c r="J92" s="192"/>
      <c r="K92" s="196"/>
      <c r="L92" s="194"/>
      <c r="M92" s="197"/>
      <c r="N92" s="192"/>
      <c r="O92" s="196"/>
      <c r="P92" s="195"/>
      <c r="Q92" s="197"/>
      <c r="R92" s="198"/>
      <c r="S92" s="196"/>
      <c r="T92" s="195"/>
      <c r="U92" s="197"/>
      <c r="V92" s="198"/>
      <c r="W92" s="196"/>
      <c r="X92" s="195"/>
      <c r="Y92" s="196"/>
      <c r="Z92" s="198"/>
      <c r="AA92" s="197"/>
      <c r="AB92" s="198"/>
      <c r="AC92" s="196"/>
      <c r="AD92" s="195"/>
      <c r="AE92" s="197"/>
      <c r="AF92" s="198"/>
      <c r="AG92" s="196"/>
      <c r="AH92" s="195"/>
      <c r="AI92" s="197"/>
      <c r="AJ92" s="198"/>
      <c r="AK92" s="196"/>
      <c r="AL92" s="195"/>
      <c r="AM92" s="196"/>
      <c r="AN92" s="199"/>
      <c r="AO92" s="83"/>
      <c r="AP92" s="84"/>
      <c r="AQ92" s="84"/>
      <c r="AR92" s="84"/>
      <c r="CA92" s="2" t="str">
        <f t="shared" si="15"/>
        <v/>
      </c>
      <c r="CB92" s="2" t="str">
        <f t="shared" si="16"/>
        <v/>
      </c>
      <c r="CG92" s="2">
        <f t="shared" si="17"/>
        <v>0</v>
      </c>
      <c r="CH92" s="2" t="str">
        <f t="shared" si="18"/>
        <v/>
      </c>
      <c r="CI92" s="1"/>
      <c r="CJ92" s="1"/>
      <c r="CK92" s="1"/>
      <c r="CL92" s="1"/>
      <c r="CM92" s="1"/>
      <c r="CN92" s="1"/>
      <c r="CO92" s="1"/>
      <c r="CP92" s="1"/>
      <c r="CQ92" s="1"/>
    </row>
    <row r="93" spans="1:95" ht="15.75" thickBot="1" x14ac:dyDescent="0.3">
      <c r="A93" s="671"/>
      <c r="B93" s="200" t="s">
        <v>86</v>
      </c>
      <c r="C93" s="201">
        <f t="shared" si="13"/>
        <v>0</v>
      </c>
      <c r="D93" s="202">
        <f t="shared" si="14"/>
        <v>0</v>
      </c>
      <c r="E93" s="203">
        <f t="shared" si="14"/>
        <v>0</v>
      </c>
      <c r="F93" s="204"/>
      <c r="G93" s="205"/>
      <c r="H93" s="206"/>
      <c r="I93" s="207"/>
      <c r="J93" s="204"/>
      <c r="K93" s="208"/>
      <c r="L93" s="206"/>
      <c r="M93" s="209"/>
      <c r="N93" s="204"/>
      <c r="O93" s="208"/>
      <c r="P93" s="207"/>
      <c r="Q93" s="209"/>
      <c r="R93" s="210"/>
      <c r="S93" s="208"/>
      <c r="T93" s="207"/>
      <c r="U93" s="209"/>
      <c r="V93" s="210"/>
      <c r="W93" s="208"/>
      <c r="X93" s="207"/>
      <c r="Y93" s="208"/>
      <c r="Z93" s="210"/>
      <c r="AA93" s="209"/>
      <c r="AB93" s="210"/>
      <c r="AC93" s="208"/>
      <c r="AD93" s="207"/>
      <c r="AE93" s="209"/>
      <c r="AF93" s="210"/>
      <c r="AG93" s="208"/>
      <c r="AH93" s="207"/>
      <c r="AI93" s="209"/>
      <c r="AJ93" s="210"/>
      <c r="AK93" s="208"/>
      <c r="AL93" s="207"/>
      <c r="AM93" s="208"/>
      <c r="AN93" s="211"/>
      <c r="AO93" s="83"/>
      <c r="AP93" s="84"/>
      <c r="AQ93" s="84"/>
      <c r="AR93" s="84"/>
      <c r="CA93" s="2" t="str">
        <f t="shared" si="15"/>
        <v/>
      </c>
      <c r="CB93" s="2" t="str">
        <f t="shared" si="16"/>
        <v/>
      </c>
      <c r="CG93" s="2">
        <f t="shared" si="17"/>
        <v>0</v>
      </c>
      <c r="CH93" s="2" t="str">
        <f t="shared" si="18"/>
        <v/>
      </c>
      <c r="CI93" s="1"/>
      <c r="CJ93" s="1"/>
      <c r="CK93" s="1"/>
      <c r="CL93" s="1"/>
      <c r="CM93" s="1"/>
      <c r="CN93" s="1"/>
      <c r="CO93" s="1"/>
      <c r="CP93" s="1"/>
      <c r="CQ93" s="1"/>
    </row>
    <row r="94" spans="1:95" ht="15.75" thickTop="1" x14ac:dyDescent="0.25">
      <c r="A94" s="672" t="s">
        <v>87</v>
      </c>
      <c r="B94" s="673"/>
      <c r="C94" s="212">
        <f t="shared" si="13"/>
        <v>0</v>
      </c>
      <c r="D94" s="213">
        <f t="shared" si="14"/>
        <v>0</v>
      </c>
      <c r="E94" s="214">
        <f t="shared" si="14"/>
        <v>0</v>
      </c>
      <c r="F94" s="215"/>
      <c r="G94" s="216"/>
      <c r="H94" s="217"/>
      <c r="I94" s="218"/>
      <c r="J94" s="219"/>
      <c r="K94" s="216"/>
      <c r="L94" s="217"/>
      <c r="M94" s="220"/>
      <c r="N94" s="219"/>
      <c r="O94" s="216"/>
      <c r="P94" s="218"/>
      <c r="Q94" s="220"/>
      <c r="R94" s="221"/>
      <c r="S94" s="216"/>
      <c r="T94" s="218"/>
      <c r="U94" s="220"/>
      <c r="V94" s="221"/>
      <c r="W94" s="216"/>
      <c r="X94" s="218"/>
      <c r="Y94" s="216"/>
      <c r="Z94" s="221"/>
      <c r="AA94" s="220"/>
      <c r="AB94" s="221"/>
      <c r="AC94" s="216"/>
      <c r="AD94" s="218"/>
      <c r="AE94" s="220"/>
      <c r="AF94" s="221"/>
      <c r="AG94" s="216"/>
      <c r="AH94" s="218"/>
      <c r="AI94" s="220"/>
      <c r="AJ94" s="221"/>
      <c r="AK94" s="216"/>
      <c r="AL94" s="218"/>
      <c r="AM94" s="216"/>
      <c r="AN94" s="222"/>
      <c r="AO94" s="83"/>
      <c r="AP94" s="84"/>
      <c r="AQ94" s="84"/>
      <c r="AR94" s="84"/>
      <c r="CA94" s="2" t="str">
        <f t="shared" si="15"/>
        <v/>
      </c>
      <c r="CB94" s="2" t="str">
        <f t="shared" si="16"/>
        <v/>
      </c>
      <c r="CG94" s="2">
        <f t="shared" si="17"/>
        <v>0</v>
      </c>
      <c r="CH94" s="2" t="str">
        <f t="shared" si="18"/>
        <v/>
      </c>
      <c r="CI94" s="1"/>
      <c r="CJ94" s="1"/>
      <c r="CK94" s="1"/>
      <c r="CL94" s="1"/>
      <c r="CM94" s="1"/>
      <c r="CN94" s="1"/>
      <c r="CO94" s="1"/>
      <c r="CP94" s="1"/>
      <c r="CQ94" s="1"/>
    </row>
    <row r="95" spans="1:95" x14ac:dyDescent="0.25">
      <c r="A95" s="662" t="s">
        <v>88</v>
      </c>
      <c r="B95" s="663"/>
      <c r="C95" s="40">
        <f t="shared" si="13"/>
        <v>0</v>
      </c>
      <c r="D95" s="76">
        <f t="shared" si="14"/>
        <v>0</v>
      </c>
      <c r="E95" s="223">
        <f t="shared" si="14"/>
        <v>0</v>
      </c>
      <c r="F95" s="224"/>
      <c r="G95" s="225"/>
      <c r="H95" s="226"/>
      <c r="I95" s="227"/>
      <c r="J95" s="215"/>
      <c r="K95" s="228"/>
      <c r="L95" s="226"/>
      <c r="M95" s="229"/>
      <c r="N95" s="215"/>
      <c r="O95" s="228"/>
      <c r="P95" s="227"/>
      <c r="Q95" s="229"/>
      <c r="R95" s="230"/>
      <c r="S95" s="228"/>
      <c r="T95" s="227"/>
      <c r="U95" s="229"/>
      <c r="V95" s="230"/>
      <c r="W95" s="228"/>
      <c r="X95" s="227"/>
      <c r="Y95" s="228"/>
      <c r="Z95" s="230"/>
      <c r="AA95" s="229"/>
      <c r="AB95" s="230"/>
      <c r="AC95" s="228"/>
      <c r="AD95" s="227"/>
      <c r="AE95" s="229"/>
      <c r="AF95" s="230"/>
      <c r="AG95" s="228"/>
      <c r="AH95" s="227"/>
      <c r="AI95" s="229"/>
      <c r="AJ95" s="230"/>
      <c r="AK95" s="228"/>
      <c r="AL95" s="227"/>
      <c r="AM95" s="228"/>
      <c r="AN95" s="231"/>
      <c r="AO95" s="83"/>
      <c r="AP95" s="84"/>
      <c r="AQ95" s="84"/>
      <c r="AR95" s="84"/>
      <c r="CA95" s="2" t="str">
        <f t="shared" si="15"/>
        <v/>
      </c>
      <c r="CB95" s="2" t="str">
        <f t="shared" si="16"/>
        <v/>
      </c>
      <c r="CG95" s="2">
        <f t="shared" si="17"/>
        <v>0</v>
      </c>
      <c r="CH95" s="2" t="str">
        <f t="shared" si="18"/>
        <v/>
      </c>
      <c r="CI95" s="1"/>
      <c r="CJ95" s="1"/>
      <c r="CK95" s="1"/>
      <c r="CL95" s="1"/>
      <c r="CM95" s="1"/>
      <c r="CN95" s="1"/>
      <c r="CO95" s="1"/>
      <c r="CP95" s="1"/>
      <c r="CQ95" s="1"/>
    </row>
    <row r="96" spans="1:95" x14ac:dyDescent="0.25">
      <c r="A96" s="662" t="s">
        <v>89</v>
      </c>
      <c r="B96" s="663"/>
      <c r="C96" s="190">
        <f t="shared" si="13"/>
        <v>0</v>
      </c>
      <c r="D96" s="41">
        <f t="shared" si="14"/>
        <v>0</v>
      </c>
      <c r="E96" s="232">
        <f t="shared" si="14"/>
        <v>0</v>
      </c>
      <c r="F96" s="192"/>
      <c r="G96" s="193"/>
      <c r="H96" s="194"/>
      <c r="I96" s="195"/>
      <c r="J96" s="192"/>
      <c r="K96" s="196"/>
      <c r="L96" s="194"/>
      <c r="M96" s="197"/>
      <c r="N96" s="192"/>
      <c r="O96" s="196"/>
      <c r="P96" s="195"/>
      <c r="Q96" s="197"/>
      <c r="R96" s="198"/>
      <c r="S96" s="196"/>
      <c r="T96" s="195"/>
      <c r="U96" s="197"/>
      <c r="V96" s="198"/>
      <c r="W96" s="196"/>
      <c r="X96" s="195"/>
      <c r="Y96" s="196"/>
      <c r="Z96" s="198"/>
      <c r="AA96" s="197"/>
      <c r="AB96" s="198"/>
      <c r="AC96" s="196"/>
      <c r="AD96" s="195"/>
      <c r="AE96" s="197"/>
      <c r="AF96" s="198"/>
      <c r="AG96" s="196"/>
      <c r="AH96" s="195"/>
      <c r="AI96" s="197"/>
      <c r="AJ96" s="198"/>
      <c r="AK96" s="196"/>
      <c r="AL96" s="195"/>
      <c r="AM96" s="196"/>
      <c r="AN96" s="199"/>
      <c r="AO96" s="83"/>
      <c r="AP96" s="84"/>
      <c r="AQ96" s="84"/>
      <c r="AR96" s="84"/>
      <c r="CA96" s="2" t="str">
        <f t="shared" si="15"/>
        <v/>
      </c>
      <c r="CB96" s="2" t="str">
        <f t="shared" si="16"/>
        <v/>
      </c>
      <c r="CG96" s="2">
        <f t="shared" si="17"/>
        <v>0</v>
      </c>
      <c r="CH96" s="2" t="str">
        <f t="shared" si="18"/>
        <v/>
      </c>
      <c r="CI96" s="1"/>
      <c r="CJ96" s="1"/>
      <c r="CK96" s="1"/>
      <c r="CL96" s="1"/>
      <c r="CM96" s="1"/>
      <c r="CN96" s="1"/>
      <c r="CO96" s="1"/>
      <c r="CP96" s="1"/>
      <c r="CQ96" s="1"/>
    </row>
    <row r="97" spans="1:95" x14ac:dyDescent="0.25">
      <c r="A97" s="664" t="s">
        <v>90</v>
      </c>
      <c r="B97" s="665"/>
      <c r="C97" s="91">
        <f t="shared" si="13"/>
        <v>0</v>
      </c>
      <c r="D97" s="92">
        <f t="shared" si="14"/>
        <v>0</v>
      </c>
      <c r="E97" s="233">
        <f t="shared" si="14"/>
        <v>0</v>
      </c>
      <c r="F97" s="234"/>
      <c r="G97" s="235"/>
      <c r="H97" s="236"/>
      <c r="I97" s="237"/>
      <c r="J97" s="234"/>
      <c r="K97" s="238"/>
      <c r="L97" s="236"/>
      <c r="M97" s="239"/>
      <c r="N97" s="234"/>
      <c r="O97" s="238"/>
      <c r="P97" s="237"/>
      <c r="Q97" s="239"/>
      <c r="R97" s="240"/>
      <c r="S97" s="238"/>
      <c r="T97" s="237"/>
      <c r="U97" s="239"/>
      <c r="V97" s="240"/>
      <c r="W97" s="238"/>
      <c r="X97" s="237"/>
      <c r="Y97" s="238"/>
      <c r="Z97" s="240"/>
      <c r="AA97" s="239"/>
      <c r="AB97" s="240"/>
      <c r="AC97" s="238"/>
      <c r="AD97" s="237"/>
      <c r="AE97" s="239"/>
      <c r="AF97" s="240"/>
      <c r="AG97" s="238"/>
      <c r="AH97" s="237"/>
      <c r="AI97" s="239"/>
      <c r="AJ97" s="240"/>
      <c r="AK97" s="238"/>
      <c r="AL97" s="237"/>
      <c r="AM97" s="238"/>
      <c r="AN97" s="241"/>
      <c r="AO97" s="83"/>
      <c r="AP97" s="84"/>
      <c r="AQ97" s="84"/>
      <c r="AR97" s="84"/>
      <c r="CA97" s="2" t="str">
        <f t="shared" si="15"/>
        <v/>
      </c>
      <c r="CB97" s="2" t="str">
        <f t="shared" si="16"/>
        <v/>
      </c>
      <c r="CG97" s="2">
        <f t="shared" si="17"/>
        <v>0</v>
      </c>
      <c r="CH97" s="2" t="str">
        <f t="shared" si="18"/>
        <v/>
      </c>
      <c r="CI97" s="1"/>
      <c r="CJ97" s="1"/>
      <c r="CK97" s="1"/>
      <c r="CL97" s="1"/>
      <c r="CM97" s="1"/>
      <c r="CN97" s="1"/>
      <c r="CO97" s="1"/>
      <c r="CP97" s="1"/>
      <c r="CQ97" s="1"/>
    </row>
    <row r="98" spans="1:95" x14ac:dyDescent="0.25">
      <c r="A98" s="176" t="s">
        <v>91</v>
      </c>
      <c r="B98" s="20"/>
      <c r="C98" s="20"/>
      <c r="D98" s="19"/>
      <c r="E98" s="158"/>
      <c r="F98" s="158"/>
      <c r="G98" s="158"/>
      <c r="H98" s="158"/>
      <c r="I98" s="158"/>
      <c r="J98" s="158"/>
      <c r="K98" s="158"/>
      <c r="L98" s="158"/>
      <c r="M98" s="158"/>
      <c r="N98" s="158"/>
      <c r="O98" s="158"/>
      <c r="P98" s="158"/>
      <c r="Q98" s="158"/>
      <c r="R98" s="158"/>
      <c r="S98" s="158"/>
      <c r="T98" s="158"/>
      <c r="U98" s="158"/>
      <c r="V98" s="158"/>
      <c r="W98" s="158"/>
      <c r="X98" s="158"/>
      <c r="Y98" s="158"/>
      <c r="Z98" s="158"/>
      <c r="AA98" s="158"/>
      <c r="AB98" s="158"/>
      <c r="AC98" s="158"/>
      <c r="AD98" s="158"/>
      <c r="AE98" s="158"/>
      <c r="AF98" s="158"/>
      <c r="AG98" s="158"/>
      <c r="AH98" s="158"/>
      <c r="AI98" s="158"/>
      <c r="AJ98" s="158"/>
      <c r="AK98" s="158"/>
      <c r="AL98" s="158"/>
      <c r="AM98" s="158"/>
      <c r="AN98" s="158"/>
      <c r="AO98" s="67"/>
      <c r="AP98" s="67"/>
      <c r="AQ98" s="67"/>
      <c r="AR98" s="67"/>
      <c r="CI98" s="1"/>
      <c r="CJ98" s="1"/>
      <c r="CK98" s="1"/>
      <c r="CL98" s="1"/>
      <c r="CM98" s="1"/>
      <c r="CN98" s="1"/>
      <c r="CO98" s="1"/>
      <c r="CP98" s="1"/>
      <c r="CQ98" s="1"/>
    </row>
    <row r="99" spans="1:95" x14ac:dyDescent="0.25">
      <c r="A99" s="621" t="s">
        <v>92</v>
      </c>
      <c r="B99" s="625"/>
      <c r="C99" s="622"/>
      <c r="D99" s="160" t="s">
        <v>48</v>
      </c>
      <c r="E99" s="164"/>
      <c r="F99" s="164"/>
      <c r="G99" s="164"/>
      <c r="H99" s="164"/>
      <c r="I99" s="164"/>
      <c r="J99" s="164"/>
      <c r="K99" s="164"/>
      <c r="L99" s="164"/>
      <c r="M99" s="164"/>
      <c r="N99" s="164"/>
      <c r="O99" s="164"/>
      <c r="P99" s="164"/>
      <c r="Q99" s="164"/>
      <c r="R99" s="164"/>
      <c r="S99" s="164"/>
      <c r="T99" s="164"/>
      <c r="U99" s="164"/>
      <c r="V99" s="164"/>
      <c r="W99" s="164"/>
      <c r="X99" s="164"/>
      <c r="Y99" s="164"/>
      <c r="Z99" s="171"/>
      <c r="AA99" s="171"/>
      <c r="AB99" s="171"/>
      <c r="AC99" s="171"/>
      <c r="AD99" s="171"/>
      <c r="AE99" s="171"/>
      <c r="AF99" s="171"/>
      <c r="AG99" s="171"/>
      <c r="AH99" s="171"/>
      <c r="AI99" s="171"/>
      <c r="AJ99" s="171"/>
      <c r="AK99" s="171"/>
      <c r="AL99" s="171"/>
      <c r="AM99" s="171"/>
      <c r="AN99" s="171"/>
      <c r="AO99" s="99"/>
      <c r="AP99" s="99"/>
      <c r="AQ99" s="99"/>
      <c r="AR99" s="99"/>
      <c r="CI99" s="1"/>
      <c r="CJ99" s="1"/>
      <c r="CK99" s="1"/>
      <c r="CL99" s="1"/>
      <c r="CM99" s="1"/>
      <c r="CN99" s="1"/>
      <c r="CO99" s="1"/>
      <c r="CP99" s="1"/>
      <c r="CQ99" s="1"/>
    </row>
    <row r="100" spans="1:95" ht="21" x14ac:dyDescent="0.25">
      <c r="A100" s="636" t="s">
        <v>93</v>
      </c>
      <c r="B100" s="638"/>
      <c r="C100" s="242" t="s">
        <v>94</v>
      </c>
      <c r="D100" s="243"/>
      <c r="E100" s="244"/>
      <c r="F100" s="164"/>
      <c r="G100" s="164"/>
      <c r="H100" s="164"/>
      <c r="I100" s="164"/>
      <c r="J100" s="164"/>
      <c r="K100" s="164"/>
      <c r="L100" s="164"/>
      <c r="M100" s="164"/>
      <c r="N100" s="164"/>
      <c r="O100" s="164"/>
      <c r="P100" s="164"/>
      <c r="Q100" s="164"/>
      <c r="R100" s="164"/>
      <c r="S100" s="164"/>
      <c r="T100" s="164"/>
      <c r="U100" s="164"/>
      <c r="V100" s="164"/>
      <c r="W100" s="164"/>
      <c r="X100" s="164"/>
      <c r="Y100" s="164"/>
      <c r="Z100" s="171"/>
      <c r="AA100" s="171"/>
      <c r="AB100" s="171"/>
      <c r="AC100" s="171"/>
      <c r="AD100" s="171"/>
      <c r="AE100" s="171"/>
      <c r="AF100" s="171"/>
      <c r="AG100" s="171"/>
      <c r="AH100" s="171"/>
      <c r="AI100" s="171"/>
      <c r="AJ100" s="171"/>
      <c r="AK100" s="171"/>
      <c r="AL100" s="171"/>
      <c r="AM100" s="171"/>
      <c r="AN100" s="171"/>
      <c r="AO100" s="164"/>
      <c r="AP100" s="164"/>
      <c r="AQ100" s="164"/>
      <c r="AR100" s="164"/>
      <c r="CI100" s="1"/>
      <c r="CJ100" s="1"/>
      <c r="CK100" s="1"/>
      <c r="CL100" s="1"/>
      <c r="CM100" s="1"/>
      <c r="CN100" s="1"/>
      <c r="CO100" s="1"/>
      <c r="CP100" s="1"/>
      <c r="CQ100" s="1"/>
    </row>
    <row r="101" spans="1:95" x14ac:dyDescent="0.25">
      <c r="A101" s="666"/>
      <c r="B101" s="667"/>
      <c r="C101" s="245" t="s">
        <v>95</v>
      </c>
      <c r="D101" s="199"/>
      <c r="E101" s="244"/>
      <c r="F101" s="164"/>
      <c r="G101" s="164"/>
      <c r="H101" s="164"/>
      <c r="I101" s="164"/>
      <c r="J101" s="164"/>
      <c r="K101" s="164"/>
      <c r="L101" s="164"/>
      <c r="M101" s="164"/>
      <c r="N101" s="164"/>
      <c r="O101" s="164"/>
      <c r="P101" s="164"/>
      <c r="Q101" s="164"/>
      <c r="R101" s="164"/>
      <c r="S101" s="164"/>
      <c r="T101" s="164"/>
      <c r="U101" s="164"/>
      <c r="V101" s="164"/>
      <c r="W101" s="164"/>
      <c r="X101" s="164"/>
      <c r="Y101" s="164"/>
      <c r="Z101" s="171"/>
      <c r="AA101" s="171"/>
      <c r="AB101" s="171"/>
      <c r="AC101" s="171"/>
      <c r="AD101" s="171"/>
      <c r="AE101" s="171"/>
      <c r="AF101" s="171"/>
      <c r="AG101" s="171"/>
      <c r="AH101" s="171"/>
      <c r="AI101" s="171"/>
      <c r="AJ101" s="171"/>
      <c r="AK101" s="171"/>
      <c r="AL101" s="171"/>
      <c r="AM101" s="171"/>
      <c r="AN101" s="171"/>
      <c r="AO101" s="164"/>
      <c r="AP101" s="164"/>
      <c r="AQ101" s="164"/>
      <c r="AR101" s="164"/>
      <c r="CI101" s="1"/>
      <c r="CJ101" s="1"/>
      <c r="CK101" s="1"/>
      <c r="CL101" s="1"/>
      <c r="CM101" s="1"/>
      <c r="CN101" s="1"/>
      <c r="CO101" s="1"/>
      <c r="CP101" s="1"/>
      <c r="CQ101" s="1"/>
    </row>
    <row r="102" spans="1:95" ht="21" x14ac:dyDescent="0.25">
      <c r="A102" s="639"/>
      <c r="B102" s="641"/>
      <c r="C102" s="246" t="s">
        <v>96</v>
      </c>
      <c r="D102" s="247"/>
      <c r="E102" s="244"/>
      <c r="F102" s="164"/>
      <c r="G102" s="164"/>
      <c r="H102" s="164"/>
      <c r="I102" s="164"/>
      <c r="J102" s="164"/>
      <c r="K102" s="164"/>
      <c r="L102" s="164"/>
      <c r="M102" s="164"/>
      <c r="N102" s="164"/>
      <c r="O102" s="164"/>
      <c r="P102" s="164"/>
      <c r="Q102" s="164"/>
      <c r="R102" s="164"/>
      <c r="S102" s="164"/>
      <c r="T102" s="164"/>
      <c r="U102" s="164"/>
      <c r="V102" s="164"/>
      <c r="W102" s="164"/>
      <c r="X102" s="164"/>
      <c r="Y102" s="164"/>
      <c r="Z102" s="171"/>
      <c r="AA102" s="171"/>
      <c r="AB102" s="171"/>
      <c r="AC102" s="171"/>
      <c r="AD102" s="171"/>
      <c r="AE102" s="171"/>
      <c r="AF102" s="171"/>
      <c r="AG102" s="171"/>
      <c r="AH102" s="171"/>
      <c r="AI102" s="171"/>
      <c r="AJ102" s="171"/>
      <c r="AK102" s="171"/>
      <c r="AL102" s="171"/>
      <c r="AM102" s="171"/>
      <c r="AN102" s="171"/>
      <c r="AO102" s="164"/>
      <c r="AP102" s="164"/>
      <c r="AQ102" s="164"/>
      <c r="AR102" s="164"/>
      <c r="CI102" s="1"/>
      <c r="CJ102" s="1"/>
      <c r="CK102" s="1"/>
      <c r="CL102" s="1"/>
      <c r="CM102" s="1"/>
      <c r="CN102" s="1"/>
      <c r="CO102" s="1"/>
      <c r="CP102" s="1"/>
      <c r="CQ102" s="1"/>
    </row>
    <row r="103" spans="1:95" ht="15.75" x14ac:dyDescent="0.25">
      <c r="A103" s="248" t="s">
        <v>228</v>
      </c>
      <c r="B103" s="97"/>
      <c r="C103" s="249"/>
      <c r="D103" s="250"/>
      <c r="E103" s="251"/>
      <c r="F103" s="252"/>
      <c r="G103" s="252"/>
      <c r="H103" s="253"/>
      <c r="I103" s="252"/>
      <c r="J103" s="65"/>
      <c r="K103" s="254"/>
      <c r="L103" s="255"/>
      <c r="M103" s="254"/>
      <c r="N103" s="254"/>
      <c r="O103" s="256"/>
      <c r="P103" s="65"/>
      <c r="Q103" s="254"/>
      <c r="R103" s="256"/>
      <c r="S103" s="65"/>
      <c r="T103" s="254"/>
      <c r="U103" s="65"/>
      <c r="V103" s="65"/>
      <c r="W103" s="256"/>
      <c r="X103" s="256"/>
      <c r="Y103" s="256"/>
      <c r="Z103" s="257"/>
      <c r="AA103" s="65"/>
      <c r="AB103" s="256"/>
      <c r="AC103" s="256"/>
      <c r="AD103" s="256"/>
      <c r="AE103" s="256"/>
      <c r="AF103" s="257"/>
      <c r="AG103" s="65"/>
      <c r="AH103" s="256"/>
      <c r="AI103" s="256"/>
      <c r="AJ103" s="256"/>
      <c r="AK103" s="65"/>
      <c r="AL103" s="254"/>
      <c r="AM103" s="256"/>
      <c r="AN103" s="254"/>
      <c r="AO103" s="258"/>
      <c r="AP103" s="65"/>
      <c r="AQ103" s="158"/>
      <c r="AR103" s="158"/>
      <c r="CI103" s="1"/>
      <c r="CJ103" s="1"/>
      <c r="CK103" s="1"/>
      <c r="CL103" s="1"/>
      <c r="CM103" s="1"/>
      <c r="CN103" s="1"/>
      <c r="CO103" s="1"/>
      <c r="CP103" s="1"/>
      <c r="CQ103" s="1"/>
    </row>
    <row r="104" spans="1:95" ht="18.75" customHeight="1" x14ac:dyDescent="0.25">
      <c r="A104" s="643" t="s">
        <v>81</v>
      </c>
      <c r="B104" s="668"/>
      <c r="C104" s="636" t="s">
        <v>2</v>
      </c>
      <c r="D104" s="637"/>
      <c r="E104" s="638"/>
      <c r="F104" s="621" t="s">
        <v>3</v>
      </c>
      <c r="G104" s="625"/>
      <c r="H104" s="625"/>
      <c r="I104" s="625"/>
      <c r="J104" s="625"/>
      <c r="K104" s="625"/>
      <c r="L104" s="625"/>
      <c r="M104" s="625"/>
      <c r="N104" s="625"/>
      <c r="O104" s="625"/>
      <c r="P104" s="625"/>
      <c r="Q104" s="625"/>
      <c r="R104" s="625"/>
      <c r="S104" s="625"/>
      <c r="T104" s="625"/>
      <c r="U104" s="625"/>
      <c r="V104" s="625"/>
      <c r="W104" s="625"/>
      <c r="X104" s="625"/>
      <c r="Y104" s="625"/>
      <c r="Z104" s="625"/>
      <c r="AA104" s="625"/>
      <c r="AB104" s="625"/>
      <c r="AC104" s="625"/>
      <c r="AD104" s="625"/>
      <c r="AE104" s="625"/>
      <c r="AF104" s="625"/>
      <c r="AG104" s="625"/>
      <c r="AH104" s="625"/>
      <c r="AI104" s="625"/>
      <c r="AJ104" s="625"/>
      <c r="AK104" s="625"/>
      <c r="AL104" s="625"/>
      <c r="AM104" s="622"/>
      <c r="AN104" s="618" t="s">
        <v>223</v>
      </c>
      <c r="AO104" s="259"/>
      <c r="AP104" s="164"/>
      <c r="AQ104" s="164"/>
      <c r="AR104" s="164"/>
      <c r="CI104" s="1"/>
      <c r="CJ104" s="1"/>
      <c r="CK104" s="1"/>
      <c r="CL104" s="1"/>
      <c r="CM104" s="1"/>
      <c r="CN104" s="1"/>
      <c r="CO104" s="1"/>
      <c r="CP104" s="1"/>
      <c r="CQ104" s="1"/>
    </row>
    <row r="105" spans="1:95" x14ac:dyDescent="0.25">
      <c r="A105" s="644"/>
      <c r="B105" s="669"/>
      <c r="C105" s="639"/>
      <c r="D105" s="640"/>
      <c r="E105" s="641"/>
      <c r="F105" s="621" t="s">
        <v>6</v>
      </c>
      <c r="G105" s="622"/>
      <c r="H105" s="621" t="s">
        <v>7</v>
      </c>
      <c r="I105" s="622"/>
      <c r="J105" s="621" t="s">
        <v>8</v>
      </c>
      <c r="K105" s="622"/>
      <c r="L105" s="621" t="s">
        <v>9</v>
      </c>
      <c r="M105" s="622"/>
      <c r="N105" s="621" t="s">
        <v>10</v>
      </c>
      <c r="O105" s="622"/>
      <c r="P105" s="623" t="s">
        <v>11</v>
      </c>
      <c r="Q105" s="624"/>
      <c r="R105" s="623" t="s">
        <v>12</v>
      </c>
      <c r="S105" s="624"/>
      <c r="T105" s="623" t="s">
        <v>13</v>
      </c>
      <c r="U105" s="624"/>
      <c r="V105" s="623" t="s">
        <v>14</v>
      </c>
      <c r="W105" s="624"/>
      <c r="X105" s="623" t="s">
        <v>15</v>
      </c>
      <c r="Y105" s="624"/>
      <c r="Z105" s="623" t="s">
        <v>16</v>
      </c>
      <c r="AA105" s="624"/>
      <c r="AB105" s="623" t="s">
        <v>17</v>
      </c>
      <c r="AC105" s="624"/>
      <c r="AD105" s="642" t="s">
        <v>18</v>
      </c>
      <c r="AE105" s="642"/>
      <c r="AF105" s="623" t="s">
        <v>19</v>
      </c>
      <c r="AG105" s="624"/>
      <c r="AH105" s="642" t="s">
        <v>20</v>
      </c>
      <c r="AI105" s="642"/>
      <c r="AJ105" s="623" t="s">
        <v>21</v>
      </c>
      <c r="AK105" s="624"/>
      <c r="AL105" s="642" t="s">
        <v>22</v>
      </c>
      <c r="AM105" s="624"/>
      <c r="AN105" s="619"/>
      <c r="AO105" s="99"/>
      <c r="AP105" s="99"/>
      <c r="AQ105" s="99"/>
      <c r="AR105" s="99"/>
      <c r="CI105" s="1"/>
      <c r="CJ105" s="1"/>
      <c r="CK105" s="1"/>
      <c r="CL105" s="1"/>
      <c r="CM105" s="1"/>
      <c r="CN105" s="1"/>
      <c r="CO105" s="1"/>
      <c r="CP105" s="1"/>
      <c r="CQ105" s="1"/>
    </row>
    <row r="106" spans="1:95" x14ac:dyDescent="0.25">
      <c r="A106" s="645"/>
      <c r="B106" s="670"/>
      <c r="C106" s="69" t="s">
        <v>27</v>
      </c>
      <c r="D106" s="70" t="s">
        <v>36</v>
      </c>
      <c r="E106" s="71" t="s">
        <v>29</v>
      </c>
      <c r="F106" s="108" t="s">
        <v>36</v>
      </c>
      <c r="G106" s="71" t="s">
        <v>29</v>
      </c>
      <c r="H106" s="108" t="s">
        <v>36</v>
      </c>
      <c r="I106" s="71" t="s">
        <v>29</v>
      </c>
      <c r="J106" s="108" t="s">
        <v>36</v>
      </c>
      <c r="K106" s="71" t="s">
        <v>29</v>
      </c>
      <c r="L106" s="108" t="s">
        <v>36</v>
      </c>
      <c r="M106" s="71" t="s">
        <v>29</v>
      </c>
      <c r="N106" s="108" t="s">
        <v>36</v>
      </c>
      <c r="O106" s="71" t="s">
        <v>29</v>
      </c>
      <c r="P106" s="108" t="s">
        <v>36</v>
      </c>
      <c r="Q106" s="71" t="s">
        <v>29</v>
      </c>
      <c r="R106" s="108" t="s">
        <v>36</v>
      </c>
      <c r="S106" s="71" t="s">
        <v>29</v>
      </c>
      <c r="T106" s="108" t="s">
        <v>36</v>
      </c>
      <c r="U106" s="71" t="s">
        <v>29</v>
      </c>
      <c r="V106" s="108" t="s">
        <v>36</v>
      </c>
      <c r="W106" s="71" t="s">
        <v>29</v>
      </c>
      <c r="X106" s="108" t="s">
        <v>36</v>
      </c>
      <c r="Y106" s="71" t="s">
        <v>29</v>
      </c>
      <c r="Z106" s="108" t="s">
        <v>36</v>
      </c>
      <c r="AA106" s="71" t="s">
        <v>29</v>
      </c>
      <c r="AB106" s="108" t="s">
        <v>36</v>
      </c>
      <c r="AC106" s="71" t="s">
        <v>29</v>
      </c>
      <c r="AD106" s="117" t="s">
        <v>36</v>
      </c>
      <c r="AE106" s="117" t="s">
        <v>29</v>
      </c>
      <c r="AF106" s="108" t="s">
        <v>36</v>
      </c>
      <c r="AG106" s="71" t="s">
        <v>29</v>
      </c>
      <c r="AH106" s="117" t="s">
        <v>36</v>
      </c>
      <c r="AI106" s="117" t="s">
        <v>29</v>
      </c>
      <c r="AJ106" s="108" t="s">
        <v>36</v>
      </c>
      <c r="AK106" s="71" t="s">
        <v>29</v>
      </c>
      <c r="AL106" s="117" t="s">
        <v>36</v>
      </c>
      <c r="AM106" s="71" t="s">
        <v>29</v>
      </c>
      <c r="AN106" s="620"/>
      <c r="AO106" s="260"/>
      <c r="AP106" s="99"/>
      <c r="AQ106" s="99"/>
      <c r="AR106" s="99"/>
      <c r="CI106" s="1"/>
      <c r="CJ106" s="1"/>
      <c r="CK106" s="1"/>
      <c r="CL106" s="1"/>
      <c r="CM106" s="1"/>
      <c r="CN106" s="1"/>
      <c r="CO106" s="1"/>
      <c r="CP106" s="1"/>
      <c r="CQ106" s="1"/>
    </row>
    <row r="107" spans="1:95" ht="21" customHeight="1" x14ac:dyDescent="0.25">
      <c r="A107" s="674" t="s">
        <v>97</v>
      </c>
      <c r="B107" s="675"/>
      <c r="C107" s="212">
        <f>SUM(D107+E107)</f>
        <v>0</v>
      </c>
      <c r="D107" s="261">
        <f t="shared" ref="D107:E109" si="19">SUM(F107+H107+J107+L107+N107+P107+R107+T107+V107+X107+Z107+AB107+AD107+AF107+AH107+AJ107+AL107)</f>
        <v>0</v>
      </c>
      <c r="E107" s="77">
        <f t="shared" si="19"/>
        <v>0</v>
      </c>
      <c r="F107" s="262"/>
      <c r="G107" s="263"/>
      <c r="H107" s="262"/>
      <c r="I107" s="263"/>
      <c r="J107" s="262"/>
      <c r="K107" s="263"/>
      <c r="L107" s="262"/>
      <c r="M107" s="263"/>
      <c r="N107" s="262"/>
      <c r="O107" s="263"/>
      <c r="P107" s="262"/>
      <c r="Q107" s="263"/>
      <c r="R107" s="262"/>
      <c r="S107" s="263"/>
      <c r="T107" s="262"/>
      <c r="U107" s="263"/>
      <c r="V107" s="262"/>
      <c r="W107" s="263"/>
      <c r="X107" s="262"/>
      <c r="Y107" s="263"/>
      <c r="Z107" s="262"/>
      <c r="AA107" s="263"/>
      <c r="AB107" s="262"/>
      <c r="AC107" s="263"/>
      <c r="AD107" s="264"/>
      <c r="AE107" s="265"/>
      <c r="AF107" s="262"/>
      <c r="AG107" s="263"/>
      <c r="AH107" s="264"/>
      <c r="AI107" s="265"/>
      <c r="AJ107" s="262"/>
      <c r="AK107" s="263"/>
      <c r="AL107" s="264"/>
      <c r="AM107" s="263"/>
      <c r="AN107" s="266"/>
      <c r="AO107" s="83"/>
      <c r="AP107" s="84"/>
      <c r="AQ107" s="84"/>
      <c r="AR107" s="84"/>
      <c r="CA107" s="2" t="str">
        <f>IF(C107=0,"",IF(AN107="",IF(C107="",""," No olvide escribir la columna Beneficiarios.-"),""))</f>
        <v/>
      </c>
      <c r="CB107" s="2" t="str">
        <f>IF(C107&lt;AN107," El número de Beneficiarios NO puede ser mayor que el Total.-","")</f>
        <v/>
      </c>
      <c r="CG107" s="2">
        <f>IF(C107&lt;AN107,1,0)</f>
        <v>0</v>
      </c>
      <c r="CH107" s="2" t="str">
        <f>IF(C107=0,"",IF(AN107="",IF(C107="","",1),0))</f>
        <v/>
      </c>
      <c r="CI107" s="1"/>
      <c r="CJ107" s="1"/>
      <c r="CK107" s="1"/>
      <c r="CL107" s="1"/>
      <c r="CM107" s="1"/>
      <c r="CN107" s="1"/>
      <c r="CO107" s="1"/>
      <c r="CP107" s="1"/>
      <c r="CQ107" s="1"/>
    </row>
    <row r="108" spans="1:95" ht="21" customHeight="1" x14ac:dyDescent="0.25">
      <c r="A108" s="676" t="s">
        <v>98</v>
      </c>
      <c r="B108" s="677"/>
      <c r="C108" s="75">
        <f>SUM(D108+E108)</f>
        <v>0</v>
      </c>
      <c r="D108" s="76">
        <f t="shared" si="19"/>
        <v>0</v>
      </c>
      <c r="E108" s="86">
        <f t="shared" si="19"/>
        <v>0</v>
      </c>
      <c r="F108" s="267"/>
      <c r="G108" s="268"/>
      <c r="H108" s="267"/>
      <c r="I108" s="268"/>
      <c r="J108" s="267"/>
      <c r="K108" s="268"/>
      <c r="L108" s="267"/>
      <c r="M108" s="268"/>
      <c r="N108" s="267"/>
      <c r="O108" s="268"/>
      <c r="P108" s="267"/>
      <c r="Q108" s="268"/>
      <c r="R108" s="267"/>
      <c r="S108" s="268"/>
      <c r="T108" s="267"/>
      <c r="U108" s="268"/>
      <c r="V108" s="267"/>
      <c r="W108" s="268"/>
      <c r="X108" s="267"/>
      <c r="Y108" s="268"/>
      <c r="Z108" s="267"/>
      <c r="AA108" s="268"/>
      <c r="AB108" s="267"/>
      <c r="AC108" s="268"/>
      <c r="AD108" s="269"/>
      <c r="AE108" s="270"/>
      <c r="AF108" s="267"/>
      <c r="AG108" s="268"/>
      <c r="AH108" s="269"/>
      <c r="AI108" s="270"/>
      <c r="AJ108" s="267"/>
      <c r="AK108" s="268"/>
      <c r="AL108" s="269"/>
      <c r="AM108" s="268"/>
      <c r="AN108" s="271"/>
      <c r="AO108" s="83"/>
      <c r="AP108" s="84"/>
      <c r="AQ108" s="84"/>
      <c r="AR108" s="84"/>
      <c r="CA108" s="2" t="str">
        <f>IF(C108=0,"",IF(AN108="",IF(C108="",""," No olvide escribir la columna Beneficiarios.-"),""))</f>
        <v/>
      </c>
      <c r="CB108" s="2" t="str">
        <f>IF(C108&lt;AN108," El número de Beneficiarios NO puede ser mayor que el Total.-","")</f>
        <v/>
      </c>
      <c r="CG108" s="2">
        <f>IF(C108&lt;AN108,1,0)</f>
        <v>0</v>
      </c>
      <c r="CH108" s="2" t="str">
        <f>IF(C108=0,"",IF(AN108="",IF(C108="","",1),0))</f>
        <v/>
      </c>
      <c r="CI108" s="1"/>
      <c r="CJ108" s="1"/>
      <c r="CK108" s="1"/>
      <c r="CL108" s="1"/>
      <c r="CM108" s="1"/>
      <c r="CN108" s="1"/>
      <c r="CO108" s="1"/>
      <c r="CP108" s="1"/>
      <c r="CQ108" s="1"/>
    </row>
    <row r="109" spans="1:95" ht="21" customHeight="1" x14ac:dyDescent="0.25">
      <c r="A109" s="678" t="s">
        <v>99</v>
      </c>
      <c r="B109" s="679"/>
      <c r="C109" s="91">
        <f>SUM(D109+E109)</f>
        <v>0</v>
      </c>
      <c r="D109" s="92">
        <f t="shared" si="19"/>
        <v>0</v>
      </c>
      <c r="E109" s="54">
        <f t="shared" si="19"/>
        <v>0</v>
      </c>
      <c r="F109" s="272"/>
      <c r="G109" s="273"/>
      <c r="H109" s="272"/>
      <c r="I109" s="273"/>
      <c r="J109" s="272"/>
      <c r="K109" s="273"/>
      <c r="L109" s="272"/>
      <c r="M109" s="273"/>
      <c r="N109" s="272"/>
      <c r="O109" s="273"/>
      <c r="P109" s="272"/>
      <c r="Q109" s="273"/>
      <c r="R109" s="272"/>
      <c r="S109" s="273"/>
      <c r="T109" s="272"/>
      <c r="U109" s="273"/>
      <c r="V109" s="272"/>
      <c r="W109" s="273"/>
      <c r="X109" s="272"/>
      <c r="Y109" s="273"/>
      <c r="Z109" s="272"/>
      <c r="AA109" s="273"/>
      <c r="AB109" s="272"/>
      <c r="AC109" s="273"/>
      <c r="AD109" s="274"/>
      <c r="AE109" s="275"/>
      <c r="AF109" s="272"/>
      <c r="AG109" s="273"/>
      <c r="AH109" s="274"/>
      <c r="AI109" s="275"/>
      <c r="AJ109" s="272"/>
      <c r="AK109" s="273"/>
      <c r="AL109" s="274"/>
      <c r="AM109" s="273"/>
      <c r="AN109" s="276"/>
      <c r="AO109" s="83"/>
      <c r="AP109" s="84"/>
      <c r="AQ109" s="84"/>
      <c r="AR109" s="84"/>
      <c r="CA109" s="2" t="str">
        <f>IF(C109=0,"",IF(AN109="",IF(C109="",""," No olvide escribir la columna Beneficiarios.-"),""))</f>
        <v/>
      </c>
      <c r="CB109" s="2" t="str">
        <f>IF(C109&lt;AN109," El número de Beneficiarios NO puede ser mayor que el Total.-","")</f>
        <v/>
      </c>
      <c r="CG109" s="2">
        <f>IF(C109&lt;AN109,1,0)</f>
        <v>0</v>
      </c>
      <c r="CH109" s="2" t="str">
        <f>IF(C109=0,"",IF(AN109="",IF(C109="","",1),0))</f>
        <v/>
      </c>
      <c r="CI109" s="1"/>
      <c r="CJ109" s="1"/>
      <c r="CK109" s="1"/>
      <c r="CL109" s="1"/>
      <c r="CM109" s="1"/>
      <c r="CN109" s="1"/>
      <c r="CO109" s="1"/>
      <c r="CP109" s="1"/>
      <c r="CQ109" s="1"/>
    </row>
    <row r="110" spans="1:95" x14ac:dyDescent="0.25">
      <c r="A110" s="176" t="s">
        <v>100</v>
      </c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19"/>
      <c r="AC110" s="20"/>
      <c r="AD110" s="20"/>
      <c r="AE110" s="20"/>
      <c r="AF110" s="20"/>
      <c r="AG110" s="20"/>
      <c r="AH110" s="158"/>
      <c r="AI110" s="158"/>
      <c r="AJ110" s="158"/>
      <c r="AK110" s="158"/>
      <c r="AL110" s="158"/>
      <c r="AM110" s="158"/>
      <c r="AN110" s="158"/>
      <c r="AO110" s="67"/>
      <c r="AP110" s="67"/>
      <c r="AQ110" s="67"/>
      <c r="AR110" s="67"/>
      <c r="CI110" s="1"/>
      <c r="CJ110" s="1"/>
      <c r="CK110" s="1"/>
      <c r="CL110" s="1"/>
      <c r="CM110" s="1"/>
      <c r="CN110" s="1"/>
      <c r="CO110" s="1"/>
      <c r="CP110" s="1"/>
      <c r="CQ110" s="1"/>
    </row>
    <row r="111" spans="1:95" ht="15" customHeight="1" x14ac:dyDescent="0.25">
      <c r="A111" s="643" t="s">
        <v>101</v>
      </c>
      <c r="B111" s="668"/>
      <c r="C111" s="643" t="s">
        <v>48</v>
      </c>
      <c r="D111" s="687"/>
      <c r="E111" s="668"/>
      <c r="F111" s="621" t="s">
        <v>102</v>
      </c>
      <c r="G111" s="622"/>
      <c r="H111" s="688" t="s">
        <v>103</v>
      </c>
      <c r="I111" s="622"/>
      <c r="J111" s="621" t="s">
        <v>104</v>
      </c>
      <c r="K111" s="622"/>
      <c r="L111" s="621" t="s">
        <v>105</v>
      </c>
      <c r="M111" s="622"/>
      <c r="N111" s="621" t="s">
        <v>106</v>
      </c>
      <c r="O111" s="622"/>
      <c r="P111" s="623" t="s">
        <v>107</v>
      </c>
      <c r="Q111" s="624"/>
      <c r="R111" s="623" t="s">
        <v>108</v>
      </c>
      <c r="S111" s="624"/>
      <c r="T111" s="623" t="s">
        <v>109</v>
      </c>
      <c r="U111" s="642"/>
      <c r="V111" s="623" t="s">
        <v>110</v>
      </c>
      <c r="W111" s="642"/>
      <c r="X111" s="685" t="s">
        <v>111</v>
      </c>
      <c r="Y111" s="680" t="s">
        <v>112</v>
      </c>
      <c r="Z111" s="642"/>
      <c r="AA111" s="642"/>
      <c r="AB111" s="624"/>
      <c r="AC111" s="681" t="s">
        <v>113</v>
      </c>
      <c r="AD111" s="682"/>
      <c r="AE111" s="642" t="s">
        <v>114</v>
      </c>
      <c r="AF111" s="642"/>
      <c r="AG111" s="642"/>
      <c r="AH111" s="624"/>
      <c r="AI111" s="618" t="s">
        <v>229</v>
      </c>
      <c r="AJ111" s="68"/>
      <c r="AK111" s="68"/>
      <c r="AL111" s="68"/>
      <c r="AM111" s="68"/>
      <c r="AN111" s="68"/>
      <c r="AO111" s="68"/>
      <c r="AP111" s="68"/>
      <c r="AQ111" s="68"/>
      <c r="AR111" s="68"/>
      <c r="CI111" s="1"/>
      <c r="CJ111" s="1"/>
      <c r="CK111" s="1"/>
      <c r="CL111" s="1"/>
      <c r="CM111" s="1"/>
      <c r="CN111" s="1"/>
      <c r="CO111" s="1"/>
      <c r="CP111" s="1"/>
      <c r="CQ111" s="1"/>
    </row>
    <row r="112" spans="1:95" ht="21" x14ac:dyDescent="0.25">
      <c r="A112" s="645"/>
      <c r="B112" s="670"/>
      <c r="C112" s="69" t="s">
        <v>27</v>
      </c>
      <c r="D112" s="70" t="s">
        <v>28</v>
      </c>
      <c r="E112" s="277" t="s">
        <v>29</v>
      </c>
      <c r="F112" s="72" t="s">
        <v>36</v>
      </c>
      <c r="G112" s="278" t="s">
        <v>29</v>
      </c>
      <c r="H112" s="72" t="s">
        <v>36</v>
      </c>
      <c r="I112" s="278" t="s">
        <v>29</v>
      </c>
      <c r="J112" s="72" t="s">
        <v>36</v>
      </c>
      <c r="K112" s="278" t="s">
        <v>29</v>
      </c>
      <c r="L112" s="72" t="s">
        <v>36</v>
      </c>
      <c r="M112" s="278" t="s">
        <v>29</v>
      </c>
      <c r="N112" s="72" t="s">
        <v>36</v>
      </c>
      <c r="O112" s="278" t="s">
        <v>29</v>
      </c>
      <c r="P112" s="72" t="s">
        <v>36</v>
      </c>
      <c r="Q112" s="278" t="s">
        <v>29</v>
      </c>
      <c r="R112" s="72" t="s">
        <v>36</v>
      </c>
      <c r="S112" s="278" t="s">
        <v>29</v>
      </c>
      <c r="T112" s="72" t="s">
        <v>36</v>
      </c>
      <c r="U112" s="279" t="s">
        <v>29</v>
      </c>
      <c r="V112" s="72" t="s">
        <v>36</v>
      </c>
      <c r="W112" s="279" t="s">
        <v>29</v>
      </c>
      <c r="X112" s="686"/>
      <c r="Y112" s="280" t="s">
        <v>115</v>
      </c>
      <c r="Z112" s="281" t="s">
        <v>116</v>
      </c>
      <c r="AA112" s="282" t="s">
        <v>117</v>
      </c>
      <c r="AB112" s="160" t="s">
        <v>118</v>
      </c>
      <c r="AC112" s="283" t="s">
        <v>119</v>
      </c>
      <c r="AD112" s="284" t="s">
        <v>120</v>
      </c>
      <c r="AE112" s="285" t="s">
        <v>121</v>
      </c>
      <c r="AF112" s="160" t="s">
        <v>122</v>
      </c>
      <c r="AG112" s="286" t="s">
        <v>123</v>
      </c>
      <c r="AH112" s="160" t="s">
        <v>124</v>
      </c>
      <c r="AI112" s="620"/>
      <c r="AJ112" s="68"/>
      <c r="AK112" s="68"/>
      <c r="AL112" s="68"/>
      <c r="AM112" s="68"/>
      <c r="AN112" s="68"/>
      <c r="AO112" s="68"/>
      <c r="AP112" s="68"/>
      <c r="AQ112" s="68"/>
      <c r="AR112" s="68"/>
      <c r="CI112" s="1"/>
      <c r="CJ112" s="1"/>
      <c r="CK112" s="1"/>
      <c r="CL112" s="1"/>
      <c r="CM112" s="1"/>
      <c r="CN112" s="1"/>
      <c r="CO112" s="1"/>
      <c r="CP112" s="1"/>
      <c r="CQ112" s="1"/>
    </row>
    <row r="113" spans="1:95" x14ac:dyDescent="0.25">
      <c r="A113" s="674" t="s">
        <v>125</v>
      </c>
      <c r="B113" s="675"/>
      <c r="C113" s="103">
        <f>SUM(D113+E113)</f>
        <v>0</v>
      </c>
      <c r="D113" s="104">
        <f>SUM(F113+H113+J113+L113+N113+P113+R113+T113+V113)</f>
        <v>0</v>
      </c>
      <c r="E113" s="31">
        <f>SUM(G113+I113+K113+M113+O113+Q113+S113+U113+W113)</f>
        <v>0</v>
      </c>
      <c r="F113" s="185"/>
      <c r="G113" s="287"/>
      <c r="H113" s="184"/>
      <c r="I113" s="187"/>
      <c r="J113" s="185"/>
      <c r="K113" s="287"/>
      <c r="L113" s="184"/>
      <c r="M113" s="187"/>
      <c r="N113" s="185"/>
      <c r="O113" s="287"/>
      <c r="P113" s="184"/>
      <c r="Q113" s="187"/>
      <c r="R113" s="185"/>
      <c r="S113" s="287"/>
      <c r="T113" s="184"/>
      <c r="U113" s="187"/>
      <c r="V113" s="185"/>
      <c r="W113" s="288"/>
      <c r="X113" s="186"/>
      <c r="Y113" s="289"/>
      <c r="Z113" s="184"/>
      <c r="AA113" s="290"/>
      <c r="AB113" s="291"/>
      <c r="AC113" s="288"/>
      <c r="AD113" s="292"/>
      <c r="AE113" s="289"/>
      <c r="AF113" s="188"/>
      <c r="AG113" s="188"/>
      <c r="AH113" s="188"/>
      <c r="AI113" s="188"/>
      <c r="AJ113" s="83"/>
      <c r="AK113" s="84"/>
      <c r="AL113" s="84"/>
      <c r="AM113" s="84"/>
      <c r="AN113" s="84"/>
      <c r="AO113" s="84"/>
      <c r="AP113" s="84"/>
      <c r="AQ113" s="84"/>
      <c r="AR113" s="84"/>
      <c r="CA113" s="2" t="str">
        <f>IF(C113&lt;&gt;SUM(Y113+Z113),"El nº de atenciones por violencia intrafamiliar  debe ser igual a la sumatoria de Pareja/Ex Pareja y Familiar","")</f>
        <v/>
      </c>
      <c r="CG113" s="2">
        <f>IF(C113&lt;&gt;SUM(Y113+Z113),1,0)</f>
        <v>0</v>
      </c>
      <c r="CH113" s="2">
        <v>0</v>
      </c>
      <c r="CJ113" s="1"/>
      <c r="CK113" s="1"/>
      <c r="CL113" s="1"/>
      <c r="CM113" s="1"/>
      <c r="CN113" s="1"/>
      <c r="CO113" s="1"/>
      <c r="CP113" s="1"/>
      <c r="CQ113" s="1"/>
    </row>
    <row r="114" spans="1:95" x14ac:dyDescent="0.25">
      <c r="A114" s="683" t="s">
        <v>126</v>
      </c>
      <c r="B114" s="684"/>
      <c r="C114" s="293">
        <f>SUM(D114+E114)</f>
        <v>0</v>
      </c>
      <c r="D114" s="294">
        <f>SUM(F114+H114+J114+L114+N114+P114+R114+T114+V114)</f>
        <v>0</v>
      </c>
      <c r="E114" s="295">
        <f>SUM(G114+I114+K114+M114+O114+Q114+S114+U114+W114)</f>
        <v>0</v>
      </c>
      <c r="F114" s="296"/>
      <c r="G114" s="297"/>
      <c r="H114" s="298"/>
      <c r="I114" s="299"/>
      <c r="J114" s="296"/>
      <c r="K114" s="297"/>
      <c r="L114" s="298"/>
      <c r="M114" s="299"/>
      <c r="N114" s="296"/>
      <c r="O114" s="297"/>
      <c r="P114" s="298"/>
      <c r="Q114" s="299"/>
      <c r="R114" s="296"/>
      <c r="S114" s="297"/>
      <c r="T114" s="298"/>
      <c r="U114" s="299"/>
      <c r="V114" s="296"/>
      <c r="W114" s="300"/>
      <c r="X114" s="301"/>
      <c r="Y114" s="302"/>
      <c r="Z114" s="303"/>
      <c r="AA114" s="304"/>
      <c r="AB114" s="304"/>
      <c r="AC114" s="301"/>
      <c r="AD114" s="305"/>
      <c r="AE114" s="306"/>
      <c r="AF114" s="307"/>
      <c r="AG114" s="307"/>
      <c r="AH114" s="307"/>
      <c r="AI114" s="307"/>
      <c r="AJ114" s="83"/>
      <c r="AK114" s="84"/>
      <c r="AL114" s="84"/>
      <c r="AM114" s="84"/>
      <c r="AN114" s="84"/>
      <c r="AO114" s="84"/>
      <c r="AP114" s="84"/>
      <c r="AQ114" s="84"/>
      <c r="AR114" s="84"/>
      <c r="CA114" s="2" t="str">
        <f>IF(C114&lt;&gt;SUM(AA114+AB114),"El nº de atenciones de Otras Violencias debe ser igual a la sumatoria de Conocidos y Desconocidos","")</f>
        <v/>
      </c>
      <c r="CG114" s="2">
        <f>IF(C114&lt;&gt;SUM(AA114+AB114),1,0)</f>
        <v>0</v>
      </c>
      <c r="CH114" s="2">
        <v>0</v>
      </c>
      <c r="CJ114" s="1"/>
      <c r="CK114" s="1"/>
      <c r="CL114" s="1"/>
      <c r="CM114" s="1"/>
      <c r="CN114" s="1"/>
      <c r="CO114" s="1"/>
      <c r="CP114" s="1"/>
      <c r="CQ114" s="1"/>
    </row>
    <row r="115" spans="1:95" x14ac:dyDescent="0.25">
      <c r="A115" s="176" t="s">
        <v>127</v>
      </c>
      <c r="B115" s="308"/>
      <c r="C115" s="308"/>
      <c r="D115" s="176"/>
      <c r="E115" s="176"/>
      <c r="F115" s="176"/>
      <c r="G115" s="176"/>
      <c r="H115" s="176"/>
      <c r="I115" s="176"/>
      <c r="J115" s="176"/>
      <c r="K115" s="176"/>
      <c r="L115" s="176"/>
      <c r="M115" s="176"/>
      <c r="N115" s="176"/>
      <c r="O115" s="176"/>
      <c r="P115" s="176"/>
      <c r="Q115" s="176"/>
      <c r="R115" s="176"/>
      <c r="S115" s="176"/>
      <c r="T115" s="176"/>
      <c r="U115" s="20"/>
      <c r="V115" s="20"/>
      <c r="W115" s="20"/>
      <c r="X115" s="158"/>
      <c r="Y115" s="158"/>
      <c r="Z115" s="158"/>
      <c r="AA115" s="309"/>
      <c r="AB115" s="158"/>
      <c r="AC115" s="158"/>
      <c r="AD115" s="158"/>
      <c r="AE115" s="158"/>
      <c r="AF115" s="158"/>
      <c r="AG115" s="158"/>
      <c r="AH115" s="158"/>
      <c r="AI115" s="158"/>
      <c r="AJ115" s="67"/>
      <c r="AK115" s="67"/>
      <c r="AL115" s="67"/>
      <c r="AM115" s="67"/>
      <c r="AN115" s="67"/>
      <c r="AO115" s="67"/>
      <c r="AP115" s="67"/>
      <c r="AQ115" s="67"/>
      <c r="AR115" s="67"/>
      <c r="CJ115" s="1"/>
      <c r="CK115" s="1"/>
      <c r="CL115" s="1"/>
      <c r="CM115" s="1"/>
      <c r="CN115" s="1"/>
      <c r="CO115" s="1"/>
      <c r="CP115" s="1"/>
      <c r="CQ115" s="1"/>
    </row>
    <row r="116" spans="1:95" ht="15" customHeight="1" x14ac:dyDescent="0.25">
      <c r="A116" s="643" t="s">
        <v>101</v>
      </c>
      <c r="B116" s="668"/>
      <c r="C116" s="633" t="s">
        <v>48</v>
      </c>
      <c r="D116" s="621" t="s">
        <v>3</v>
      </c>
      <c r="E116" s="625"/>
      <c r="F116" s="625"/>
      <c r="G116" s="625"/>
      <c r="H116" s="625"/>
      <c r="I116" s="625"/>
      <c r="J116" s="625"/>
      <c r="K116" s="625"/>
      <c r="L116" s="625"/>
      <c r="M116" s="622"/>
      <c r="N116" s="621" t="s">
        <v>128</v>
      </c>
      <c r="O116" s="622"/>
      <c r="P116" s="618" t="s">
        <v>223</v>
      </c>
      <c r="Q116" s="20"/>
      <c r="R116" s="112"/>
      <c r="S116" s="112"/>
      <c r="T116" s="112"/>
      <c r="U116" s="112"/>
      <c r="V116" s="112"/>
      <c r="W116" s="112"/>
      <c r="X116" s="171"/>
      <c r="Y116" s="171"/>
      <c r="Z116" s="171"/>
      <c r="AA116" s="171"/>
      <c r="AB116" s="171"/>
      <c r="AC116" s="171"/>
      <c r="AD116" s="171"/>
      <c r="AE116" s="171"/>
      <c r="AF116" s="171"/>
      <c r="AG116" s="171"/>
      <c r="AH116" s="171"/>
      <c r="AI116" s="171"/>
      <c r="AJ116" s="68"/>
      <c r="AK116" s="68"/>
      <c r="AL116" s="68"/>
      <c r="AM116" s="68"/>
      <c r="AN116" s="68"/>
      <c r="AO116" s="68"/>
      <c r="AP116" s="68"/>
      <c r="AQ116" s="68"/>
      <c r="AR116" s="68"/>
      <c r="CJ116" s="1"/>
      <c r="CK116" s="1"/>
      <c r="CL116" s="1"/>
      <c r="CM116" s="1"/>
      <c r="CN116" s="1"/>
      <c r="CO116" s="1"/>
      <c r="CP116" s="1"/>
      <c r="CQ116" s="1"/>
    </row>
    <row r="117" spans="1:95" ht="21" x14ac:dyDescent="0.25">
      <c r="A117" s="645"/>
      <c r="B117" s="670"/>
      <c r="C117" s="635"/>
      <c r="D117" s="310" t="s">
        <v>6</v>
      </c>
      <c r="E117" s="310" t="s">
        <v>7</v>
      </c>
      <c r="F117" s="178" t="s">
        <v>8</v>
      </c>
      <c r="G117" s="178" t="s">
        <v>9</v>
      </c>
      <c r="H117" s="178" t="s">
        <v>10</v>
      </c>
      <c r="I117" s="178" t="s">
        <v>129</v>
      </c>
      <c r="J117" s="178" t="s">
        <v>130</v>
      </c>
      <c r="K117" s="178" t="s">
        <v>131</v>
      </c>
      <c r="L117" s="178" t="s">
        <v>132</v>
      </c>
      <c r="M117" s="278" t="s">
        <v>133</v>
      </c>
      <c r="N117" s="72" t="s">
        <v>28</v>
      </c>
      <c r="O117" s="71" t="s">
        <v>29</v>
      </c>
      <c r="P117" s="620"/>
      <c r="Q117" s="20"/>
      <c r="R117" s="112"/>
      <c r="S117" s="112"/>
      <c r="T117" s="112"/>
      <c r="U117" s="112"/>
      <c r="V117" s="112"/>
      <c r="W117" s="112"/>
      <c r="X117" s="171"/>
      <c r="Y117" s="171"/>
      <c r="Z117" s="171"/>
      <c r="AA117" s="171"/>
      <c r="AB117" s="171"/>
      <c r="AC117" s="171"/>
      <c r="AD117" s="171"/>
      <c r="AE117" s="171"/>
      <c r="AF117" s="171"/>
      <c r="AG117" s="171"/>
      <c r="AH117" s="171"/>
      <c r="AI117" s="171"/>
      <c r="AJ117" s="171"/>
      <c r="AK117" s="171"/>
      <c r="AL117" s="171"/>
      <c r="AM117" s="171"/>
      <c r="AN117" s="171"/>
      <c r="AO117" s="171"/>
      <c r="AP117" s="171"/>
      <c r="AQ117" s="171"/>
      <c r="AR117" s="171"/>
      <c r="CJ117" s="1"/>
      <c r="CK117" s="1"/>
      <c r="CL117" s="1"/>
      <c r="CM117" s="1"/>
      <c r="CN117" s="1"/>
      <c r="CO117" s="1"/>
      <c r="CP117" s="1"/>
      <c r="CQ117" s="1"/>
    </row>
    <row r="118" spans="1:95" ht="15.75" customHeight="1" x14ac:dyDescent="0.25">
      <c r="A118" s="618" t="s">
        <v>134</v>
      </c>
      <c r="B118" s="311" t="s">
        <v>135</v>
      </c>
      <c r="C118" s="312">
        <f>SUM(F118:K118)</f>
        <v>0</v>
      </c>
      <c r="D118" s="313"/>
      <c r="E118" s="313"/>
      <c r="F118" s="38"/>
      <c r="G118" s="38"/>
      <c r="H118" s="38"/>
      <c r="I118" s="38"/>
      <c r="J118" s="38"/>
      <c r="K118" s="38"/>
      <c r="L118" s="313"/>
      <c r="M118" s="314"/>
      <c r="N118" s="315"/>
      <c r="O118" s="33"/>
      <c r="P118" s="106"/>
      <c r="Q118" s="83"/>
      <c r="R118" s="84"/>
      <c r="S118" s="84"/>
      <c r="T118" s="84"/>
      <c r="U118" s="84"/>
      <c r="V118" s="84"/>
      <c r="W118" s="84"/>
      <c r="X118" s="84"/>
      <c r="Y118" s="84"/>
      <c r="Z118" s="84"/>
      <c r="AA118" s="84"/>
      <c r="AB118" s="84"/>
      <c r="AC118" s="68"/>
      <c r="AD118" s="68"/>
      <c r="AE118" s="68"/>
      <c r="AF118" s="171"/>
      <c r="AG118" s="171"/>
      <c r="AH118" s="171"/>
      <c r="AI118" s="171"/>
      <c r="AJ118" s="171"/>
      <c r="AK118" s="171"/>
      <c r="AL118" s="171"/>
      <c r="AM118" s="171"/>
      <c r="AN118" s="171"/>
      <c r="AO118" s="171"/>
      <c r="AP118" s="171"/>
      <c r="AQ118" s="171"/>
      <c r="AR118" s="171"/>
      <c r="CA118" s="2" t="str">
        <f>IF(C118&lt;&gt;O118," El número atenciones según sexo NO puede ser diferente al Total.","")</f>
        <v/>
      </c>
      <c r="CB118" s="2" t="str">
        <f>IF(C118=0,"",IF(P118="",IF(C118="",""," No olvide escribir la columna Beneficiarios."),""))</f>
        <v/>
      </c>
      <c r="CC118" s="2" t="str">
        <f>IF(C118&lt;P118," El número de Beneficiarios NO puede ser mayor que el Total.","")</f>
        <v/>
      </c>
      <c r="CG118" s="2">
        <f>IF(C118&lt;&gt;O118,1,0)</f>
        <v>0</v>
      </c>
      <c r="CH118" s="2">
        <f>IF(C118&lt;P118,1,0)</f>
        <v>0</v>
      </c>
      <c r="CI118" s="2" t="str">
        <f>IF(C118=0,"",IF(P118="",IF(C118="","",1),0))</f>
        <v/>
      </c>
      <c r="CJ118" s="1"/>
      <c r="CK118" s="1"/>
      <c r="CL118" s="1"/>
      <c r="CM118" s="1"/>
      <c r="CN118" s="1"/>
      <c r="CO118" s="1"/>
      <c r="CP118" s="1"/>
      <c r="CQ118" s="1"/>
    </row>
    <row r="119" spans="1:95" ht="15.75" customHeight="1" x14ac:dyDescent="0.25">
      <c r="A119" s="620"/>
      <c r="B119" s="316" t="s">
        <v>136</v>
      </c>
      <c r="C119" s="317">
        <f>SUM(F119:K119)</f>
        <v>0</v>
      </c>
      <c r="D119" s="62"/>
      <c r="E119" s="62"/>
      <c r="F119" s="58"/>
      <c r="G119" s="318"/>
      <c r="H119" s="318"/>
      <c r="I119" s="318"/>
      <c r="J119" s="318"/>
      <c r="K119" s="318"/>
      <c r="L119" s="62"/>
      <c r="M119" s="63"/>
      <c r="N119" s="61"/>
      <c r="O119" s="56"/>
      <c r="P119" s="94"/>
      <c r="Q119" s="83"/>
      <c r="R119" s="84"/>
      <c r="S119" s="84"/>
      <c r="T119" s="84"/>
      <c r="U119" s="84"/>
      <c r="V119" s="84"/>
      <c r="W119" s="84"/>
      <c r="X119" s="84"/>
      <c r="Y119" s="84"/>
      <c r="Z119" s="84"/>
      <c r="AA119" s="84"/>
      <c r="AB119" s="84"/>
      <c r="AC119" s="68"/>
      <c r="AD119" s="68"/>
      <c r="AE119" s="68"/>
      <c r="AF119" s="171"/>
      <c r="AG119" s="171"/>
      <c r="AH119" s="171"/>
      <c r="AI119" s="171"/>
      <c r="AJ119" s="171"/>
      <c r="AK119" s="171"/>
      <c r="AL119" s="171"/>
      <c r="AM119" s="171"/>
      <c r="AN119" s="171"/>
      <c r="AO119" s="171"/>
      <c r="AP119" s="171"/>
      <c r="AQ119" s="171"/>
      <c r="AR119" s="171"/>
      <c r="CA119" s="2" t="str">
        <f>IF(C119&lt;&gt;O119," El número atenciones según sexo NO puede ser diferente al Total.","")</f>
        <v/>
      </c>
      <c r="CB119" s="2" t="str">
        <f>IF(C119=0,"",IF(P119="",IF(C119="",""," No olvide escribir la columna Beneficiarios."),""))</f>
        <v/>
      </c>
      <c r="CC119" s="2" t="str">
        <f>IF(C119&lt;P119," El número de Beneficiarios NO puede ser mayor que el Total.","")</f>
        <v/>
      </c>
      <c r="CG119" s="2">
        <f>IF(C119&lt;&gt;O119,1,0)</f>
        <v>0</v>
      </c>
      <c r="CH119" s="2">
        <f>IF(C119&lt;P119,1,0)</f>
        <v>0</v>
      </c>
      <c r="CI119" s="2" t="str">
        <f>IF(C119=0,"",IF(P119="",IF(C119="","",1),0))</f>
        <v/>
      </c>
      <c r="CJ119" s="1"/>
      <c r="CK119" s="1"/>
      <c r="CL119" s="1"/>
      <c r="CM119" s="1"/>
      <c r="CN119" s="1"/>
      <c r="CO119" s="1"/>
      <c r="CP119" s="1"/>
      <c r="CQ119" s="1"/>
    </row>
    <row r="120" spans="1:95" x14ac:dyDescent="0.25">
      <c r="A120" s="96" t="s">
        <v>137</v>
      </c>
      <c r="B120" s="96"/>
      <c r="C120" s="96"/>
      <c r="D120" s="96"/>
      <c r="E120" s="96"/>
      <c r="F120" s="96"/>
      <c r="G120" s="96"/>
      <c r="H120" s="96"/>
      <c r="I120" s="176"/>
      <c r="J120" s="176"/>
      <c r="K120" s="176"/>
      <c r="L120" s="176"/>
      <c r="M120" s="176"/>
      <c r="N120" s="176"/>
      <c r="O120" s="20"/>
      <c r="P120" s="20"/>
      <c r="Q120" s="66"/>
      <c r="R120" s="66"/>
      <c r="S120" s="66"/>
      <c r="T120" s="66"/>
      <c r="U120" s="66"/>
      <c r="V120" s="66"/>
      <c r="W120" s="66"/>
      <c r="X120" s="67"/>
      <c r="Y120" s="67"/>
      <c r="Z120" s="67"/>
      <c r="AA120" s="67"/>
      <c r="AB120" s="67"/>
      <c r="AC120" s="67"/>
      <c r="AD120" s="67"/>
      <c r="AE120" s="67"/>
      <c r="AF120" s="158"/>
      <c r="AG120" s="158"/>
      <c r="AH120" s="158"/>
      <c r="AI120" s="158"/>
      <c r="AJ120" s="158"/>
      <c r="AK120" s="158"/>
      <c r="AL120" s="158"/>
      <c r="AM120" s="158"/>
      <c r="AN120" s="158"/>
      <c r="AO120" s="158"/>
      <c r="AP120" s="158"/>
      <c r="AQ120" s="158"/>
      <c r="AR120" s="158"/>
      <c r="CJ120" s="1"/>
      <c r="CK120" s="1"/>
      <c r="CL120" s="1"/>
      <c r="CM120" s="1"/>
      <c r="CN120" s="1"/>
      <c r="CO120" s="1"/>
      <c r="CP120" s="1"/>
      <c r="CQ120" s="1"/>
    </row>
    <row r="121" spans="1:95" x14ac:dyDescent="0.25">
      <c r="A121" s="618" t="s">
        <v>138</v>
      </c>
      <c r="B121" s="618" t="s">
        <v>139</v>
      </c>
      <c r="C121" s="162"/>
      <c r="D121" s="319"/>
      <c r="E121" s="167"/>
      <c r="F121" s="162"/>
      <c r="G121" s="162"/>
      <c r="H121" s="167"/>
      <c r="I121" s="167"/>
      <c r="J121" s="167"/>
      <c r="K121" s="167"/>
      <c r="L121" s="167"/>
      <c r="M121" s="167"/>
      <c r="N121" s="167"/>
      <c r="O121" s="167"/>
      <c r="P121" s="167"/>
      <c r="Q121" s="167"/>
      <c r="R121" s="167"/>
      <c r="S121" s="167"/>
      <c r="T121" s="167"/>
      <c r="U121" s="167"/>
      <c r="V121" s="167"/>
      <c r="W121" s="167"/>
      <c r="X121" s="171"/>
      <c r="Y121" s="171"/>
      <c r="Z121" s="171"/>
      <c r="AA121" s="171"/>
      <c r="AB121" s="171"/>
      <c r="AC121" s="171"/>
      <c r="AD121" s="171"/>
      <c r="AE121" s="171"/>
      <c r="AF121" s="171"/>
      <c r="AG121" s="171"/>
      <c r="AH121" s="171"/>
      <c r="AI121" s="171"/>
      <c r="AJ121" s="171"/>
      <c r="AK121" s="171"/>
      <c r="AL121" s="171"/>
      <c r="AM121" s="171"/>
      <c r="AN121" s="171"/>
      <c r="AO121" s="171"/>
      <c r="AP121" s="171"/>
      <c r="AQ121" s="171"/>
      <c r="AR121" s="171"/>
      <c r="CJ121" s="1"/>
      <c r="CK121" s="1"/>
      <c r="CL121" s="1"/>
      <c r="CM121" s="1"/>
      <c r="CN121" s="1"/>
      <c r="CO121" s="1"/>
      <c r="CP121" s="1"/>
      <c r="CQ121" s="1"/>
    </row>
    <row r="122" spans="1:95" x14ac:dyDescent="0.25">
      <c r="A122" s="620"/>
      <c r="B122" s="620"/>
      <c r="C122" s="162"/>
      <c r="D122" s="319"/>
      <c r="E122" s="167"/>
      <c r="F122" s="162"/>
      <c r="G122" s="162"/>
      <c r="H122" s="167"/>
      <c r="I122" s="167"/>
      <c r="J122" s="167"/>
      <c r="K122" s="167"/>
      <c r="L122" s="167"/>
      <c r="M122" s="167"/>
      <c r="N122" s="167"/>
      <c r="O122" s="167"/>
      <c r="P122" s="167"/>
      <c r="Q122" s="167"/>
      <c r="R122" s="167"/>
      <c r="S122" s="167"/>
      <c r="T122" s="167"/>
      <c r="U122" s="167"/>
      <c r="V122" s="167"/>
      <c r="W122" s="167"/>
      <c r="X122" s="171"/>
      <c r="Y122" s="171"/>
      <c r="Z122" s="171"/>
      <c r="AA122" s="171"/>
      <c r="AB122" s="171"/>
      <c r="AC122" s="171"/>
      <c r="AD122" s="171"/>
      <c r="AE122" s="171"/>
      <c r="AF122" s="171"/>
      <c r="AG122" s="171"/>
      <c r="AH122" s="171"/>
      <c r="AI122" s="171"/>
      <c r="AJ122" s="171"/>
      <c r="AK122" s="171"/>
      <c r="AL122" s="171"/>
      <c r="AM122" s="171"/>
      <c r="AN122" s="171"/>
      <c r="AO122" s="171"/>
      <c r="AP122" s="171"/>
      <c r="AQ122" s="171"/>
      <c r="AR122" s="171"/>
      <c r="CJ122" s="1"/>
      <c r="CK122" s="1"/>
      <c r="CL122" s="1"/>
      <c r="CM122" s="1"/>
      <c r="CN122" s="1"/>
      <c r="CO122" s="1"/>
      <c r="CP122" s="1"/>
      <c r="CQ122" s="1"/>
    </row>
    <row r="123" spans="1:95" x14ac:dyDescent="0.25">
      <c r="A123" s="320" t="s">
        <v>140</v>
      </c>
      <c r="B123" s="106"/>
      <c r="C123" s="162"/>
      <c r="D123" s="162"/>
      <c r="E123" s="162"/>
      <c r="F123" s="162"/>
      <c r="G123" s="162"/>
      <c r="H123" s="167"/>
      <c r="I123" s="167"/>
      <c r="J123" s="167"/>
      <c r="K123" s="167"/>
      <c r="L123" s="167"/>
      <c r="M123" s="167"/>
      <c r="N123" s="167"/>
      <c r="O123" s="167"/>
      <c r="P123" s="167"/>
      <c r="Q123" s="167"/>
      <c r="R123" s="167"/>
      <c r="S123" s="167"/>
      <c r="T123" s="167"/>
      <c r="U123" s="167"/>
      <c r="V123" s="167"/>
      <c r="W123" s="167"/>
      <c r="X123" s="171"/>
      <c r="Y123" s="171"/>
      <c r="Z123" s="171"/>
      <c r="AA123" s="171"/>
      <c r="AB123" s="171"/>
      <c r="AC123" s="171"/>
      <c r="AD123" s="171"/>
      <c r="AE123" s="171"/>
      <c r="AF123" s="171"/>
      <c r="AG123" s="171"/>
      <c r="AH123" s="171"/>
      <c r="AI123" s="171"/>
      <c r="AJ123" s="171"/>
      <c r="AK123" s="171"/>
      <c r="AL123" s="171"/>
      <c r="AM123" s="171"/>
      <c r="AN123" s="171"/>
      <c r="AO123" s="171"/>
      <c r="AP123" s="171"/>
      <c r="AQ123" s="171"/>
      <c r="AR123" s="171"/>
      <c r="CJ123" s="1"/>
      <c r="CK123" s="1"/>
      <c r="CL123" s="1"/>
      <c r="CM123" s="1"/>
      <c r="CN123" s="1"/>
      <c r="CO123" s="1"/>
      <c r="CP123" s="1"/>
      <c r="CQ123" s="1"/>
    </row>
    <row r="124" spans="1:95" x14ac:dyDescent="0.25">
      <c r="A124" s="321" t="s">
        <v>141</v>
      </c>
      <c r="B124" s="82"/>
      <c r="C124" s="162"/>
      <c r="D124" s="162"/>
      <c r="E124" s="162"/>
      <c r="F124" s="162"/>
      <c r="G124" s="162"/>
      <c r="H124" s="167"/>
      <c r="I124" s="167"/>
      <c r="J124" s="167"/>
      <c r="K124" s="167"/>
      <c r="L124" s="167"/>
      <c r="M124" s="167"/>
      <c r="N124" s="167"/>
      <c r="O124" s="167"/>
      <c r="P124" s="167"/>
      <c r="Q124" s="167"/>
      <c r="R124" s="167"/>
      <c r="S124" s="167"/>
      <c r="T124" s="167"/>
      <c r="U124" s="167"/>
      <c r="V124" s="167"/>
      <c r="W124" s="167"/>
      <c r="X124" s="171"/>
      <c r="Y124" s="171"/>
      <c r="Z124" s="171"/>
      <c r="AA124" s="171"/>
      <c r="AB124" s="171"/>
      <c r="AC124" s="171"/>
      <c r="AD124" s="171"/>
      <c r="AE124" s="171"/>
      <c r="AF124" s="171"/>
      <c r="AG124" s="171"/>
      <c r="AH124" s="171"/>
      <c r="AI124" s="171"/>
      <c r="AJ124" s="171"/>
      <c r="AK124" s="171"/>
      <c r="AL124" s="171"/>
      <c r="AM124" s="171"/>
      <c r="AN124" s="171"/>
      <c r="AO124" s="171"/>
      <c r="AP124" s="171"/>
      <c r="AQ124" s="171"/>
      <c r="AR124" s="171"/>
      <c r="CJ124" s="1"/>
      <c r="CK124" s="1"/>
      <c r="CL124" s="1"/>
      <c r="CM124" s="1"/>
      <c r="CN124" s="1"/>
      <c r="CO124" s="1"/>
      <c r="CP124" s="1"/>
      <c r="CQ124" s="1"/>
    </row>
    <row r="125" spans="1:95" x14ac:dyDescent="0.25">
      <c r="A125" s="321" t="s">
        <v>142</v>
      </c>
      <c r="B125" s="82"/>
      <c r="C125" s="162"/>
      <c r="D125" s="162"/>
      <c r="E125" s="162"/>
      <c r="F125" s="162"/>
      <c r="G125" s="162"/>
      <c r="H125" s="167"/>
      <c r="I125" s="167"/>
      <c r="J125" s="167"/>
      <c r="K125" s="167"/>
      <c r="L125" s="167"/>
      <c r="M125" s="167"/>
      <c r="N125" s="167"/>
      <c r="O125" s="167"/>
      <c r="P125" s="167"/>
      <c r="Q125" s="167"/>
      <c r="R125" s="167"/>
      <c r="S125" s="167"/>
      <c r="T125" s="167"/>
      <c r="U125" s="167"/>
      <c r="V125" s="167"/>
      <c r="W125" s="167"/>
      <c r="X125" s="171"/>
      <c r="Y125" s="171"/>
      <c r="Z125" s="171"/>
      <c r="AA125" s="171"/>
      <c r="AB125" s="171"/>
      <c r="AC125" s="171"/>
      <c r="AD125" s="171"/>
      <c r="AE125" s="171"/>
      <c r="AF125" s="171"/>
      <c r="AG125" s="171"/>
      <c r="AH125" s="171"/>
      <c r="AI125" s="171"/>
      <c r="AJ125" s="171"/>
      <c r="AK125" s="171"/>
      <c r="AL125" s="171"/>
      <c r="AM125" s="171"/>
      <c r="AN125" s="171"/>
      <c r="AO125" s="171"/>
      <c r="AP125" s="171"/>
      <c r="AQ125" s="171"/>
      <c r="AR125" s="171"/>
      <c r="CJ125" s="1"/>
      <c r="CK125" s="1"/>
      <c r="CL125" s="1"/>
      <c r="CM125" s="1"/>
      <c r="CN125" s="1"/>
      <c r="CO125" s="1"/>
      <c r="CP125" s="1"/>
      <c r="CQ125" s="1"/>
    </row>
    <row r="126" spans="1:95" x14ac:dyDescent="0.25">
      <c r="A126" s="321" t="s">
        <v>143</v>
      </c>
      <c r="B126" s="82"/>
      <c r="C126" s="162"/>
      <c r="D126" s="162"/>
      <c r="E126" s="162"/>
      <c r="F126" s="162"/>
      <c r="G126" s="162"/>
      <c r="H126" s="167"/>
      <c r="I126" s="167"/>
      <c r="J126" s="167"/>
      <c r="K126" s="167"/>
      <c r="L126" s="167"/>
      <c r="M126" s="167"/>
      <c r="N126" s="167"/>
      <c r="O126" s="167"/>
      <c r="P126" s="167"/>
      <c r="Q126" s="167"/>
      <c r="R126" s="167"/>
      <c r="S126" s="167"/>
      <c r="T126" s="167"/>
      <c r="U126" s="167"/>
      <c r="V126" s="167"/>
      <c r="W126" s="167"/>
      <c r="X126" s="171"/>
      <c r="Y126" s="171"/>
      <c r="Z126" s="171"/>
      <c r="AA126" s="171"/>
      <c r="AB126" s="171"/>
      <c r="AC126" s="171"/>
      <c r="AD126" s="171"/>
      <c r="AE126" s="171"/>
      <c r="AF126" s="171"/>
      <c r="AG126" s="171"/>
      <c r="AH126" s="171"/>
      <c r="AI126" s="171"/>
      <c r="AJ126" s="171"/>
      <c r="AK126" s="171"/>
      <c r="AL126" s="171"/>
      <c r="AM126" s="171"/>
      <c r="AN126" s="171"/>
      <c r="AO126" s="171"/>
      <c r="AP126" s="171"/>
      <c r="AQ126" s="171"/>
      <c r="AR126" s="171"/>
      <c r="CJ126" s="1"/>
      <c r="CK126" s="1"/>
      <c r="CL126" s="1"/>
      <c r="CM126" s="1"/>
      <c r="CN126" s="1"/>
      <c r="CO126" s="1"/>
      <c r="CP126" s="1"/>
      <c r="CQ126" s="1"/>
    </row>
    <row r="127" spans="1:95" x14ac:dyDescent="0.25">
      <c r="A127" s="321" t="s">
        <v>144</v>
      </c>
      <c r="B127" s="82"/>
      <c r="C127" s="162"/>
      <c r="D127" s="162"/>
      <c r="E127" s="162"/>
      <c r="F127" s="167"/>
      <c r="G127" s="167"/>
      <c r="H127" s="167"/>
      <c r="I127" s="167"/>
      <c r="J127" s="167"/>
      <c r="K127" s="167"/>
      <c r="L127" s="167"/>
      <c r="M127" s="167"/>
      <c r="N127" s="167"/>
      <c r="O127" s="167"/>
      <c r="P127" s="167"/>
      <c r="Q127" s="167"/>
      <c r="R127" s="167"/>
      <c r="S127" s="167"/>
      <c r="T127" s="167"/>
      <c r="U127" s="167"/>
      <c r="V127" s="167"/>
      <c r="W127" s="167"/>
      <c r="X127" s="171"/>
      <c r="Y127" s="171"/>
      <c r="Z127" s="171"/>
      <c r="AA127" s="171"/>
      <c r="AB127" s="171"/>
      <c r="AC127" s="171"/>
      <c r="AD127" s="171"/>
      <c r="AE127" s="171"/>
      <c r="AF127" s="171"/>
      <c r="AG127" s="171"/>
      <c r="AH127" s="171"/>
      <c r="AI127" s="171"/>
      <c r="AJ127" s="171"/>
      <c r="AK127" s="171"/>
      <c r="AL127" s="171"/>
      <c r="AM127" s="171"/>
      <c r="AN127" s="171"/>
      <c r="AO127" s="171"/>
      <c r="AP127" s="171"/>
      <c r="AQ127" s="171"/>
      <c r="AR127" s="171"/>
      <c r="CJ127" s="1"/>
      <c r="CK127" s="1"/>
      <c r="CL127" s="1"/>
      <c r="CM127" s="1"/>
      <c r="CN127" s="1"/>
      <c r="CO127" s="1"/>
      <c r="CP127" s="1"/>
      <c r="CQ127" s="1"/>
    </row>
    <row r="128" spans="1:95" x14ac:dyDescent="0.25">
      <c r="A128" s="322" t="s">
        <v>145</v>
      </c>
      <c r="B128" s="89"/>
      <c r="C128" s="162"/>
      <c r="D128" s="162"/>
      <c r="E128" s="162"/>
      <c r="F128" s="167"/>
      <c r="G128" s="167"/>
      <c r="H128" s="167"/>
      <c r="I128" s="167"/>
      <c r="J128" s="167"/>
      <c r="K128" s="167"/>
      <c r="L128" s="167"/>
      <c r="M128" s="167"/>
      <c r="N128" s="167"/>
      <c r="O128" s="167"/>
      <c r="P128" s="167"/>
      <c r="Q128" s="167"/>
      <c r="R128" s="167"/>
      <c r="S128" s="167"/>
      <c r="T128" s="167"/>
      <c r="U128" s="167"/>
      <c r="V128" s="167"/>
      <c r="W128" s="167"/>
      <c r="X128" s="171"/>
      <c r="Y128" s="171"/>
      <c r="Z128" s="171"/>
      <c r="AA128" s="171"/>
      <c r="AB128" s="171"/>
      <c r="AC128" s="171"/>
      <c r="AD128" s="171"/>
      <c r="AE128" s="171"/>
      <c r="AF128" s="171"/>
      <c r="AG128" s="171"/>
      <c r="AH128" s="171"/>
      <c r="AI128" s="171"/>
      <c r="AJ128" s="171"/>
      <c r="AK128" s="171"/>
      <c r="AL128" s="171"/>
      <c r="AM128" s="171"/>
      <c r="AN128" s="171"/>
      <c r="AO128" s="171"/>
      <c r="AP128" s="171"/>
      <c r="AQ128" s="171"/>
      <c r="AR128" s="171"/>
      <c r="CJ128" s="1"/>
      <c r="CK128" s="1"/>
      <c r="CL128" s="1"/>
      <c r="CM128" s="1"/>
      <c r="CN128" s="1"/>
      <c r="CO128" s="1"/>
      <c r="CP128" s="1"/>
      <c r="CQ128" s="1"/>
    </row>
    <row r="129" spans="1:95" x14ac:dyDescent="0.25">
      <c r="A129" s="322" t="s">
        <v>146</v>
      </c>
      <c r="B129" s="89"/>
      <c r="C129" s="167"/>
      <c r="D129" s="167"/>
      <c r="E129" s="167"/>
      <c r="F129" s="167"/>
      <c r="G129" s="167"/>
      <c r="H129" s="167"/>
      <c r="I129" s="167"/>
      <c r="J129" s="167"/>
      <c r="K129" s="167"/>
      <c r="L129" s="167"/>
      <c r="M129" s="167"/>
      <c r="N129" s="167"/>
      <c r="O129" s="167"/>
      <c r="P129" s="167"/>
      <c r="Q129" s="167"/>
      <c r="R129" s="167"/>
      <c r="S129" s="167"/>
      <c r="T129" s="167"/>
      <c r="U129" s="167"/>
      <c r="V129" s="167"/>
      <c r="W129" s="167"/>
      <c r="X129" s="171"/>
      <c r="Y129" s="171"/>
      <c r="Z129" s="171"/>
      <c r="AA129" s="171"/>
      <c r="AB129" s="171"/>
      <c r="AC129" s="171"/>
      <c r="AD129" s="171"/>
      <c r="AE129" s="171"/>
      <c r="AF129" s="171"/>
      <c r="AG129" s="171"/>
      <c r="AH129" s="171"/>
      <c r="AI129" s="171"/>
      <c r="AJ129" s="171"/>
      <c r="AK129" s="171"/>
      <c r="AL129" s="171"/>
      <c r="AM129" s="171"/>
      <c r="AN129" s="171"/>
      <c r="AO129" s="171"/>
      <c r="AP129" s="171"/>
      <c r="AQ129" s="171"/>
      <c r="AR129" s="171"/>
      <c r="CH129" s="1"/>
      <c r="CI129" s="1"/>
      <c r="CJ129" s="1"/>
      <c r="CK129" s="1"/>
      <c r="CL129" s="1"/>
      <c r="CM129" s="1"/>
      <c r="CN129" s="1"/>
      <c r="CO129" s="1"/>
      <c r="CP129" s="1"/>
      <c r="CQ129" s="1"/>
    </row>
    <row r="130" spans="1:95" x14ac:dyDescent="0.25">
      <c r="A130" s="322" t="s">
        <v>147</v>
      </c>
      <c r="B130" s="82"/>
      <c r="C130" s="167"/>
      <c r="D130" s="167"/>
      <c r="E130" s="167"/>
      <c r="F130" s="167"/>
      <c r="G130" s="167"/>
      <c r="H130" s="167"/>
      <c r="I130" s="167"/>
      <c r="J130" s="167"/>
      <c r="K130" s="167"/>
      <c r="L130" s="167"/>
      <c r="M130" s="167"/>
      <c r="N130" s="167"/>
      <c r="O130" s="167"/>
      <c r="P130" s="167"/>
      <c r="Q130" s="167"/>
      <c r="R130" s="167"/>
      <c r="S130" s="167"/>
      <c r="T130" s="167"/>
      <c r="U130" s="167"/>
      <c r="V130" s="167"/>
      <c r="W130" s="167"/>
      <c r="X130" s="171"/>
      <c r="Y130" s="171"/>
      <c r="Z130" s="171"/>
      <c r="AA130" s="171"/>
      <c r="AB130" s="171"/>
      <c r="AC130" s="171"/>
      <c r="AD130" s="171"/>
      <c r="AE130" s="171"/>
      <c r="AF130" s="171"/>
      <c r="AG130" s="171"/>
      <c r="AH130" s="171"/>
      <c r="AI130" s="171"/>
      <c r="AJ130" s="171"/>
      <c r="AK130" s="171"/>
      <c r="AL130" s="171"/>
      <c r="AM130" s="171"/>
      <c r="AN130" s="171"/>
      <c r="AO130" s="171"/>
      <c r="AP130" s="171"/>
      <c r="AQ130" s="171"/>
      <c r="AR130" s="171"/>
      <c r="CH130" s="1"/>
      <c r="CI130" s="1"/>
      <c r="CJ130" s="1"/>
      <c r="CK130" s="1"/>
      <c r="CL130" s="1"/>
      <c r="CM130" s="1"/>
      <c r="CN130" s="1"/>
      <c r="CO130" s="1"/>
      <c r="CP130" s="1"/>
      <c r="CQ130" s="1"/>
    </row>
    <row r="131" spans="1:95" x14ac:dyDescent="0.25">
      <c r="A131" s="322" t="s">
        <v>148</v>
      </c>
      <c r="B131" s="89"/>
      <c r="C131" s="167"/>
      <c r="D131" s="167"/>
      <c r="E131" s="167"/>
      <c r="F131" s="167"/>
      <c r="G131" s="167"/>
      <c r="H131" s="167"/>
      <c r="I131" s="167"/>
      <c r="J131" s="167"/>
      <c r="K131" s="167"/>
      <c r="L131" s="167"/>
      <c r="M131" s="167"/>
      <c r="N131" s="167"/>
      <c r="O131" s="167"/>
      <c r="P131" s="167"/>
      <c r="Q131" s="167"/>
      <c r="R131" s="167"/>
      <c r="S131" s="167"/>
      <c r="T131" s="167"/>
      <c r="U131" s="167"/>
      <c r="V131" s="167"/>
      <c r="W131" s="167"/>
      <c r="X131" s="171"/>
      <c r="Y131" s="171"/>
      <c r="Z131" s="171"/>
      <c r="AA131" s="171"/>
      <c r="AB131" s="171"/>
      <c r="AC131" s="171"/>
      <c r="AD131" s="171"/>
      <c r="AE131" s="171"/>
      <c r="AF131" s="171"/>
      <c r="AG131" s="171"/>
      <c r="AH131" s="171"/>
      <c r="AI131" s="171"/>
      <c r="AJ131" s="171"/>
      <c r="AK131" s="171"/>
      <c r="AL131" s="171"/>
      <c r="AM131" s="171"/>
      <c r="AN131" s="171"/>
      <c r="AO131" s="171"/>
      <c r="AP131" s="171"/>
      <c r="AQ131" s="171"/>
      <c r="AR131" s="171"/>
      <c r="CH131" s="1"/>
      <c r="CI131" s="1"/>
      <c r="CJ131" s="1"/>
      <c r="CK131" s="1"/>
      <c r="CL131" s="1"/>
      <c r="CM131" s="1"/>
      <c r="CN131" s="1"/>
      <c r="CO131" s="1"/>
      <c r="CP131" s="1"/>
      <c r="CQ131" s="1"/>
    </row>
    <row r="132" spans="1:95" x14ac:dyDescent="0.25">
      <c r="A132" s="323" t="s">
        <v>149</v>
      </c>
      <c r="B132" s="324"/>
      <c r="C132" s="167"/>
      <c r="D132" s="167"/>
      <c r="E132" s="167"/>
      <c r="F132" s="167"/>
      <c r="G132" s="167"/>
      <c r="H132" s="167"/>
      <c r="I132" s="167"/>
      <c r="J132" s="167"/>
      <c r="K132" s="167"/>
      <c r="L132" s="167"/>
      <c r="M132" s="167"/>
      <c r="N132" s="167"/>
      <c r="O132" s="167"/>
      <c r="P132" s="167"/>
      <c r="Q132" s="167"/>
      <c r="R132" s="167"/>
      <c r="S132" s="167"/>
      <c r="T132" s="167"/>
      <c r="U132" s="167"/>
      <c r="V132" s="167"/>
      <c r="W132" s="167"/>
      <c r="X132" s="171"/>
      <c r="Y132" s="171"/>
      <c r="Z132" s="171"/>
      <c r="AA132" s="171"/>
      <c r="AB132" s="171"/>
      <c r="AC132" s="171"/>
      <c r="AD132" s="171"/>
      <c r="AE132" s="171"/>
      <c r="AF132" s="171"/>
      <c r="AG132" s="171"/>
      <c r="AH132" s="171"/>
      <c r="AI132" s="171"/>
      <c r="AJ132" s="171"/>
      <c r="AK132" s="171"/>
      <c r="AL132" s="171"/>
      <c r="AM132" s="171"/>
      <c r="AN132" s="171"/>
      <c r="AO132" s="171"/>
      <c r="AP132" s="171"/>
      <c r="AQ132" s="171"/>
      <c r="AR132" s="171"/>
      <c r="CH132" s="1"/>
      <c r="CI132" s="1"/>
      <c r="CJ132" s="1"/>
      <c r="CK132" s="1"/>
      <c r="CL132" s="1"/>
      <c r="CM132" s="1"/>
      <c r="CN132" s="1"/>
      <c r="CO132" s="1"/>
      <c r="CP132" s="1"/>
      <c r="CQ132" s="1"/>
    </row>
    <row r="133" spans="1:95" x14ac:dyDescent="0.25">
      <c r="A133" s="325" t="s">
        <v>150</v>
      </c>
      <c r="B133" s="324"/>
      <c r="C133" s="167"/>
      <c r="D133" s="167"/>
      <c r="E133" s="167"/>
      <c r="F133" s="167"/>
      <c r="G133" s="326"/>
      <c r="H133" s="326"/>
      <c r="I133" s="326"/>
      <c r="J133" s="326"/>
      <c r="K133" s="326"/>
      <c r="L133" s="326"/>
      <c r="M133" s="326"/>
      <c r="N133" s="326"/>
      <c r="O133" s="326"/>
      <c r="P133" s="326"/>
      <c r="Q133" s="326"/>
      <c r="R133" s="326"/>
      <c r="S133" s="326"/>
      <c r="T133" s="326"/>
      <c r="U133" s="326"/>
      <c r="V133" s="326"/>
      <c r="W133" s="167"/>
      <c r="X133" s="171"/>
      <c r="Y133" s="171"/>
      <c r="Z133" s="171"/>
      <c r="AA133" s="171"/>
      <c r="AB133" s="171"/>
      <c r="AC133" s="171"/>
      <c r="AD133" s="171"/>
      <c r="AE133" s="171"/>
      <c r="AF133" s="171"/>
      <c r="AG133" s="171"/>
      <c r="AH133" s="171"/>
      <c r="AI133" s="171"/>
      <c r="AJ133" s="171"/>
      <c r="AK133" s="171"/>
      <c r="AL133" s="171"/>
      <c r="AM133" s="171"/>
      <c r="AN133" s="171"/>
      <c r="AO133" s="171"/>
      <c r="AP133" s="171"/>
      <c r="AQ133" s="171"/>
      <c r="AR133" s="171"/>
      <c r="CH133" s="1"/>
      <c r="CI133" s="1"/>
      <c r="CJ133" s="1"/>
      <c r="CK133" s="1"/>
      <c r="CL133" s="1"/>
      <c r="CM133" s="1"/>
      <c r="CN133" s="1"/>
      <c r="CO133" s="1"/>
      <c r="CP133" s="1"/>
      <c r="CQ133" s="1"/>
    </row>
    <row r="134" spans="1:95" x14ac:dyDescent="0.25">
      <c r="A134" s="325" t="s">
        <v>151</v>
      </c>
      <c r="B134" s="324"/>
      <c r="C134" s="167"/>
      <c r="D134" s="167"/>
      <c r="E134" s="167"/>
      <c r="F134" s="167"/>
      <c r="G134" s="326"/>
      <c r="H134" s="326"/>
      <c r="I134" s="326"/>
      <c r="J134" s="326"/>
      <c r="K134" s="326"/>
      <c r="L134" s="326"/>
      <c r="M134" s="326"/>
      <c r="N134" s="326"/>
      <c r="O134" s="326"/>
      <c r="P134" s="326"/>
      <c r="Q134" s="326"/>
      <c r="R134" s="326"/>
      <c r="S134" s="326"/>
      <c r="T134" s="326"/>
      <c r="U134" s="326"/>
      <c r="V134" s="326"/>
      <c r="W134" s="167"/>
      <c r="X134" s="171"/>
      <c r="Y134" s="171"/>
      <c r="Z134" s="171"/>
      <c r="AA134" s="171"/>
      <c r="AB134" s="171"/>
      <c r="AC134" s="171"/>
      <c r="AD134" s="171"/>
      <c r="AE134" s="171"/>
      <c r="AF134" s="171"/>
      <c r="AG134" s="171"/>
      <c r="AH134" s="171"/>
      <c r="AI134" s="171"/>
      <c r="AJ134" s="171"/>
      <c r="AK134" s="171"/>
      <c r="AL134" s="171"/>
      <c r="AM134" s="171"/>
      <c r="AN134" s="171"/>
      <c r="AO134" s="171"/>
      <c r="AP134" s="171"/>
      <c r="AQ134" s="171"/>
      <c r="AR134" s="171"/>
      <c r="CH134" s="1"/>
      <c r="CI134" s="1"/>
      <c r="CJ134" s="1"/>
      <c r="CK134" s="1"/>
      <c r="CL134" s="1"/>
      <c r="CM134" s="1"/>
      <c r="CN134" s="1"/>
      <c r="CO134" s="1"/>
      <c r="CP134" s="1"/>
      <c r="CQ134" s="1"/>
    </row>
    <row r="135" spans="1:95" x14ac:dyDescent="0.25">
      <c r="A135" s="327" t="s">
        <v>48</v>
      </c>
      <c r="B135" s="328">
        <f>SUM(B123:B134)</f>
        <v>0</v>
      </c>
      <c r="C135" s="329"/>
      <c r="D135" s="167"/>
      <c r="E135" s="167"/>
      <c r="F135" s="167"/>
      <c r="G135" s="326"/>
      <c r="H135" s="326"/>
      <c r="I135" s="326"/>
      <c r="J135" s="326"/>
      <c r="K135" s="326"/>
      <c r="L135" s="326"/>
      <c r="M135" s="326"/>
      <c r="N135" s="326"/>
      <c r="O135" s="326"/>
      <c r="P135" s="326"/>
      <c r="Q135" s="326"/>
      <c r="R135" s="326"/>
      <c r="S135" s="326"/>
      <c r="T135" s="326"/>
      <c r="U135" s="326"/>
      <c r="V135" s="326"/>
      <c r="W135" s="167"/>
      <c r="X135" s="171"/>
      <c r="Y135" s="171"/>
      <c r="Z135" s="171"/>
      <c r="AA135" s="171"/>
      <c r="AB135" s="171"/>
      <c r="AC135" s="171"/>
      <c r="AD135" s="171"/>
      <c r="AE135" s="171"/>
      <c r="AF135" s="171"/>
      <c r="AG135" s="171"/>
      <c r="AH135" s="171"/>
      <c r="AI135" s="171"/>
      <c r="AJ135" s="171"/>
      <c r="AK135" s="171"/>
      <c r="AL135" s="171"/>
      <c r="AM135" s="171"/>
      <c r="AN135" s="171"/>
      <c r="AO135" s="171"/>
      <c r="AP135" s="171"/>
      <c r="AQ135" s="171"/>
      <c r="AR135" s="171"/>
      <c r="CH135" s="1"/>
      <c r="CI135" s="1"/>
      <c r="CJ135" s="1"/>
      <c r="CK135" s="1"/>
      <c r="CL135" s="1"/>
      <c r="CM135" s="1"/>
      <c r="CN135" s="1"/>
      <c r="CO135" s="1"/>
      <c r="CP135" s="1"/>
      <c r="CQ135" s="1"/>
    </row>
    <row r="136" spans="1:95" ht="15.75" x14ac:dyDescent="0.25">
      <c r="A136" s="330" t="s">
        <v>152</v>
      </c>
      <c r="B136" s="331"/>
      <c r="C136" s="331"/>
      <c r="D136" s="20"/>
      <c r="E136" s="332"/>
      <c r="F136" s="19"/>
      <c r="G136" s="333"/>
      <c r="H136" s="66"/>
      <c r="I136" s="66"/>
      <c r="J136" s="66"/>
      <c r="K136" s="66"/>
      <c r="L136" s="66"/>
      <c r="M136" s="334"/>
      <c r="N136" s="334"/>
      <c r="O136" s="334"/>
      <c r="P136" s="66"/>
      <c r="Q136" s="66"/>
      <c r="R136" s="66"/>
      <c r="S136" s="66"/>
      <c r="T136" s="66"/>
      <c r="U136" s="66"/>
      <c r="V136" s="66"/>
      <c r="W136" s="20"/>
      <c r="X136" s="158"/>
      <c r="Y136" s="158"/>
      <c r="Z136" s="158"/>
      <c r="AA136" s="158"/>
      <c r="AB136" s="158"/>
      <c r="AC136" s="158"/>
      <c r="AD136" s="158"/>
      <c r="AE136" s="158"/>
      <c r="AF136" s="158"/>
      <c r="AG136" s="158"/>
      <c r="AH136" s="158"/>
      <c r="AI136" s="158"/>
      <c r="AJ136" s="158"/>
      <c r="AK136" s="158"/>
      <c r="AL136" s="158"/>
      <c r="AM136" s="158"/>
      <c r="AN136" s="158"/>
      <c r="AO136" s="158"/>
      <c r="AP136" s="158"/>
      <c r="AQ136" s="158"/>
      <c r="AR136" s="158"/>
      <c r="CH136" s="1"/>
      <c r="CI136" s="1"/>
      <c r="CJ136" s="1"/>
      <c r="CK136" s="1"/>
      <c r="CL136" s="1"/>
      <c r="CM136" s="1"/>
      <c r="CN136" s="1"/>
      <c r="CO136" s="1"/>
      <c r="CP136" s="1"/>
      <c r="CQ136" s="1"/>
    </row>
    <row r="137" spans="1:95" ht="24.75" customHeight="1" x14ac:dyDescent="0.25">
      <c r="A137" s="621" t="s">
        <v>153</v>
      </c>
      <c r="B137" s="625"/>
      <c r="C137" s="625"/>
      <c r="D137" s="622"/>
      <c r="E137" s="160" t="s">
        <v>154</v>
      </c>
      <c r="F137" s="160" t="s">
        <v>155</v>
      </c>
      <c r="G137" s="335"/>
      <c r="H137" s="336"/>
      <c r="I137" s="336"/>
      <c r="J137" s="336"/>
      <c r="K137" s="336"/>
      <c r="L137" s="66"/>
      <c r="M137" s="66"/>
      <c r="N137" s="66"/>
      <c r="O137" s="66"/>
      <c r="P137" s="66"/>
      <c r="Q137" s="66"/>
      <c r="R137" s="66"/>
      <c r="S137" s="66"/>
      <c r="T137" s="113"/>
      <c r="U137" s="113"/>
      <c r="V137" s="113"/>
      <c r="W137" s="112"/>
      <c r="X137" s="171"/>
      <c r="Y137" s="171"/>
      <c r="Z137" s="171"/>
      <c r="AA137" s="171"/>
      <c r="AB137" s="171"/>
      <c r="AC137" s="171"/>
      <c r="AD137" s="171"/>
      <c r="AE137" s="171"/>
      <c r="AF137" s="171"/>
      <c r="AG137" s="171"/>
      <c r="AH137" s="171"/>
      <c r="AI137" s="171"/>
      <c r="AJ137" s="171"/>
      <c r="AK137" s="171"/>
      <c r="AL137" s="171"/>
      <c r="AM137" s="171"/>
      <c r="AN137" s="171"/>
      <c r="AO137" s="171"/>
      <c r="AP137" s="171"/>
      <c r="AQ137" s="171"/>
      <c r="AR137" s="171"/>
      <c r="CH137" s="1"/>
      <c r="CI137" s="1"/>
      <c r="CJ137" s="1"/>
      <c r="CK137" s="1"/>
      <c r="CL137" s="1"/>
      <c r="CM137" s="1"/>
      <c r="CN137" s="1"/>
      <c r="CO137" s="1"/>
      <c r="CP137" s="1"/>
      <c r="CQ137" s="1"/>
    </row>
    <row r="138" spans="1:95" x14ac:dyDescent="0.25">
      <c r="A138" s="160" t="s">
        <v>156</v>
      </c>
      <c r="B138" s="689" t="s">
        <v>157</v>
      </c>
      <c r="C138" s="690"/>
      <c r="D138" s="691"/>
      <c r="E138" s="337"/>
      <c r="F138" s="337"/>
      <c r="G138" s="83"/>
      <c r="H138" s="84"/>
      <c r="I138" s="84"/>
      <c r="J138" s="84"/>
      <c r="K138" s="84"/>
      <c r="L138" s="84"/>
      <c r="M138" s="84"/>
      <c r="N138" s="84"/>
      <c r="O138" s="84"/>
      <c r="P138" s="84"/>
      <c r="Q138" s="84"/>
      <c r="R138" s="84"/>
      <c r="S138" s="66"/>
      <c r="T138" s="113"/>
      <c r="U138" s="113"/>
      <c r="V138" s="113"/>
      <c r="W138" s="112"/>
      <c r="X138" s="171"/>
      <c r="Y138" s="171"/>
      <c r="Z138" s="171"/>
      <c r="AA138" s="171"/>
      <c r="AB138" s="171"/>
      <c r="AC138" s="171"/>
      <c r="AD138" s="171"/>
      <c r="AE138" s="171"/>
      <c r="AF138" s="171"/>
      <c r="AG138" s="171"/>
      <c r="AH138" s="171"/>
      <c r="AI138" s="171"/>
      <c r="AJ138" s="171"/>
      <c r="AK138" s="171"/>
      <c r="AL138" s="171"/>
      <c r="AM138" s="171"/>
      <c r="AN138" s="171"/>
      <c r="AO138" s="171"/>
      <c r="AP138" s="171"/>
      <c r="AQ138" s="171"/>
      <c r="AR138" s="171"/>
      <c r="CH138" s="1"/>
      <c r="CI138" s="1"/>
      <c r="CJ138" s="1"/>
      <c r="CK138" s="1"/>
      <c r="CL138" s="1"/>
      <c r="CM138" s="1"/>
      <c r="CN138" s="1"/>
      <c r="CO138" s="1"/>
      <c r="CP138" s="1"/>
      <c r="CQ138" s="1"/>
    </row>
    <row r="139" spans="1:95" ht="15.75" x14ac:dyDescent="0.25">
      <c r="A139" s="96" t="s">
        <v>158</v>
      </c>
      <c r="B139" s="96"/>
      <c r="C139" s="96"/>
      <c r="D139" s="96"/>
      <c r="E139" s="96"/>
      <c r="F139" s="96"/>
      <c r="G139" s="338"/>
      <c r="H139" s="338"/>
      <c r="I139" s="338"/>
      <c r="J139" s="338"/>
      <c r="K139" s="338"/>
      <c r="L139" s="339"/>
      <c r="M139" s="66"/>
      <c r="N139" s="66"/>
      <c r="O139" s="66"/>
      <c r="P139" s="66"/>
      <c r="Q139" s="66"/>
      <c r="R139" s="67"/>
      <c r="S139" s="67"/>
      <c r="T139" s="67"/>
      <c r="U139" s="67"/>
      <c r="V139" s="67"/>
      <c r="W139" s="158"/>
      <c r="X139" s="158"/>
      <c r="Y139" s="158"/>
      <c r="Z139" s="158"/>
      <c r="AA139" s="158"/>
      <c r="AB139" s="158"/>
      <c r="AC139" s="158"/>
      <c r="AD139" s="158"/>
      <c r="AE139" s="158"/>
      <c r="AF139" s="158"/>
      <c r="AG139" s="158"/>
      <c r="AH139" s="158"/>
      <c r="AI139" s="158"/>
      <c r="AJ139" s="158"/>
      <c r="AK139" s="158"/>
      <c r="AL139" s="158"/>
      <c r="AM139" s="158"/>
      <c r="AN139" s="158"/>
      <c r="AO139" s="158"/>
      <c r="AP139" s="158"/>
      <c r="AQ139" s="158"/>
      <c r="AR139" s="158"/>
      <c r="CH139" s="1"/>
      <c r="CI139" s="1"/>
      <c r="CJ139" s="1"/>
      <c r="CK139" s="1"/>
      <c r="CL139" s="1"/>
      <c r="CM139" s="1"/>
      <c r="CN139" s="1"/>
      <c r="CO139" s="1"/>
      <c r="CP139" s="1"/>
      <c r="CQ139" s="1"/>
    </row>
    <row r="140" spans="1:95" ht="26.25" customHeight="1" x14ac:dyDescent="0.25">
      <c r="A140" s="643" t="s">
        <v>153</v>
      </c>
      <c r="B140" s="687"/>
      <c r="C140" s="668"/>
      <c r="D140" s="623" t="s">
        <v>159</v>
      </c>
      <c r="E140" s="642"/>
      <c r="F140" s="624"/>
      <c r="G140" s="618" t="s">
        <v>223</v>
      </c>
      <c r="H140" s="625" t="s">
        <v>160</v>
      </c>
      <c r="I140" s="625"/>
      <c r="J140" s="622"/>
      <c r="K140" s="621" t="s">
        <v>161</v>
      </c>
      <c r="L140" s="625"/>
      <c r="M140" s="622"/>
      <c r="N140" s="99"/>
      <c r="O140" s="99"/>
      <c r="P140" s="99"/>
      <c r="Q140" s="99"/>
      <c r="R140" s="99"/>
      <c r="S140" s="99"/>
      <c r="T140" s="99"/>
      <c r="U140" s="99"/>
      <c r="V140" s="99"/>
      <c r="W140" s="99"/>
      <c r="X140" s="99"/>
      <c r="Y140" s="99"/>
      <c r="Z140" s="68"/>
      <c r="AA140" s="68"/>
      <c r="AB140" s="171"/>
      <c r="AC140" s="171"/>
      <c r="AD140" s="171"/>
      <c r="AE140" s="171"/>
      <c r="AF140" s="171"/>
      <c r="AG140" s="171"/>
      <c r="AH140" s="171"/>
      <c r="AI140" s="171"/>
      <c r="AJ140" s="171"/>
      <c r="AK140" s="171"/>
      <c r="AL140" s="171"/>
      <c r="AM140" s="171"/>
      <c r="AN140" s="171"/>
      <c r="AO140" s="171"/>
      <c r="AP140" s="171"/>
      <c r="AQ140" s="171"/>
      <c r="AR140" s="171"/>
      <c r="CH140" s="1"/>
      <c r="CI140" s="1"/>
      <c r="CJ140" s="1"/>
      <c r="CK140" s="1"/>
      <c r="CL140" s="1"/>
      <c r="CM140" s="1"/>
      <c r="CN140" s="1"/>
      <c r="CO140" s="1"/>
      <c r="CP140" s="1"/>
      <c r="CQ140" s="1"/>
    </row>
    <row r="141" spans="1:95" ht="21" x14ac:dyDescent="0.25">
      <c r="A141" s="645"/>
      <c r="B141" s="692"/>
      <c r="C141" s="670"/>
      <c r="D141" s="340" t="s">
        <v>48</v>
      </c>
      <c r="E141" s="24" t="s">
        <v>162</v>
      </c>
      <c r="F141" s="25" t="s">
        <v>163</v>
      </c>
      <c r="G141" s="620"/>
      <c r="H141" s="24" t="s">
        <v>164</v>
      </c>
      <c r="I141" s="26" t="s">
        <v>165</v>
      </c>
      <c r="J141" s="25" t="s">
        <v>166</v>
      </c>
      <c r="K141" s="24" t="s">
        <v>164</v>
      </c>
      <c r="L141" s="26" t="s">
        <v>165</v>
      </c>
      <c r="M141" s="25" t="s">
        <v>166</v>
      </c>
      <c r="N141" s="99"/>
      <c r="O141" s="99"/>
      <c r="P141" s="99"/>
      <c r="Q141" s="99"/>
      <c r="R141" s="99"/>
      <c r="S141" s="99"/>
      <c r="T141" s="99"/>
      <c r="U141" s="99"/>
      <c r="V141" s="99"/>
      <c r="W141" s="99"/>
      <c r="X141" s="99"/>
      <c r="Y141" s="99"/>
      <c r="Z141" s="68"/>
      <c r="AA141" s="68"/>
      <c r="AB141" s="171"/>
      <c r="AC141" s="171"/>
      <c r="AD141" s="171"/>
      <c r="AE141" s="171"/>
      <c r="AF141" s="171"/>
      <c r="AG141" s="171"/>
      <c r="AH141" s="171"/>
      <c r="AI141" s="171"/>
      <c r="AJ141" s="171"/>
      <c r="AK141" s="171"/>
      <c r="AL141" s="171"/>
      <c r="AM141" s="171"/>
      <c r="AN141" s="171"/>
      <c r="AO141" s="171"/>
      <c r="AP141" s="171"/>
      <c r="AQ141" s="171"/>
      <c r="AR141" s="171"/>
      <c r="CH141" s="1"/>
      <c r="CI141" s="1"/>
      <c r="CJ141" s="1"/>
      <c r="CK141" s="1"/>
      <c r="CL141" s="1"/>
      <c r="CM141" s="1"/>
      <c r="CN141" s="1"/>
      <c r="CO141" s="1"/>
      <c r="CP141" s="1"/>
      <c r="CQ141" s="1"/>
    </row>
    <row r="142" spans="1:95" x14ac:dyDescent="0.25">
      <c r="A142" s="618" t="s">
        <v>167</v>
      </c>
      <c r="B142" s="341" t="s">
        <v>168</v>
      </c>
      <c r="C142" s="342"/>
      <c r="D142" s="312">
        <f>SUM(E142+F142)</f>
        <v>0</v>
      </c>
      <c r="E142" s="32"/>
      <c r="F142" s="33"/>
      <c r="G142" s="106"/>
      <c r="H142" s="32"/>
      <c r="I142" s="35"/>
      <c r="J142" s="33"/>
      <c r="K142" s="32"/>
      <c r="L142" s="35"/>
      <c r="M142" s="33"/>
      <c r="N142" s="83"/>
      <c r="O142" s="84"/>
      <c r="P142" s="84"/>
      <c r="Q142" s="84"/>
      <c r="R142" s="84"/>
      <c r="S142" s="84"/>
      <c r="T142" s="84"/>
      <c r="U142" s="84"/>
      <c r="V142" s="84"/>
      <c r="W142" s="84"/>
      <c r="X142" s="84"/>
      <c r="Y142" s="84"/>
      <c r="Z142" s="68"/>
      <c r="AA142" s="68"/>
      <c r="AB142" s="171"/>
      <c r="AC142" s="171"/>
      <c r="AD142" s="171"/>
      <c r="AE142" s="171"/>
      <c r="AF142" s="171"/>
      <c r="AG142" s="171"/>
      <c r="AH142" s="171"/>
      <c r="AI142" s="171"/>
      <c r="AJ142" s="171"/>
      <c r="AK142" s="171"/>
      <c r="AL142" s="171"/>
      <c r="AM142" s="171"/>
      <c r="AN142" s="171"/>
      <c r="AO142" s="171"/>
      <c r="AP142" s="171"/>
      <c r="AQ142" s="171"/>
      <c r="AR142" s="171"/>
      <c r="CG142" s="2">
        <v>0</v>
      </c>
      <c r="CH142" s="1"/>
      <c r="CI142" s="1"/>
      <c r="CJ142" s="1"/>
      <c r="CK142" s="1"/>
      <c r="CL142" s="1"/>
      <c r="CM142" s="1"/>
      <c r="CN142" s="1"/>
      <c r="CO142" s="1"/>
      <c r="CP142" s="1"/>
      <c r="CQ142" s="1"/>
    </row>
    <row r="143" spans="1:95" x14ac:dyDescent="0.25">
      <c r="A143" s="620"/>
      <c r="B143" s="343" t="s">
        <v>169</v>
      </c>
      <c r="C143" s="344"/>
      <c r="D143" s="345">
        <f>SUM(E143+F143)</f>
        <v>0</v>
      </c>
      <c r="E143" s="346"/>
      <c r="F143" s="347"/>
      <c r="G143" s="348"/>
      <c r="H143" s="346"/>
      <c r="I143" s="349"/>
      <c r="J143" s="347"/>
      <c r="K143" s="346"/>
      <c r="L143" s="349"/>
      <c r="M143" s="347"/>
      <c r="N143" s="83"/>
      <c r="O143" s="84"/>
      <c r="P143" s="84"/>
      <c r="Q143" s="84"/>
      <c r="R143" s="84"/>
      <c r="S143" s="84"/>
      <c r="T143" s="84"/>
      <c r="U143" s="84"/>
      <c r="V143" s="84"/>
      <c r="W143" s="84"/>
      <c r="X143" s="84"/>
      <c r="Y143" s="84"/>
      <c r="Z143" s="68"/>
      <c r="AA143" s="68"/>
      <c r="AB143" s="171"/>
      <c r="AC143" s="171"/>
      <c r="AD143" s="171"/>
      <c r="AE143" s="171"/>
      <c r="AF143" s="171"/>
      <c r="AG143" s="171"/>
      <c r="AH143" s="171"/>
      <c r="AI143" s="171"/>
      <c r="AJ143" s="171"/>
      <c r="AK143" s="171"/>
      <c r="AL143" s="171"/>
      <c r="AM143" s="171"/>
      <c r="AN143" s="171"/>
      <c r="AO143" s="171"/>
      <c r="AP143" s="171"/>
      <c r="AQ143" s="171"/>
      <c r="AR143" s="171"/>
      <c r="CG143" s="2">
        <v>0</v>
      </c>
      <c r="CH143" s="1"/>
      <c r="CI143" s="1"/>
      <c r="CJ143" s="1"/>
      <c r="CK143" s="1"/>
      <c r="CL143" s="1"/>
      <c r="CM143" s="1"/>
      <c r="CN143" s="1"/>
      <c r="CO143" s="1"/>
      <c r="CP143" s="1"/>
      <c r="CQ143" s="1"/>
    </row>
    <row r="144" spans="1:95" x14ac:dyDescent="0.25">
      <c r="A144" s="95" t="s">
        <v>170</v>
      </c>
      <c r="B144" s="19"/>
      <c r="C144" s="350"/>
      <c r="D144" s="350"/>
      <c r="E144" s="351"/>
      <c r="F144" s="20"/>
      <c r="G144" s="19"/>
      <c r="H144" s="20"/>
      <c r="I144" s="20"/>
      <c r="J144" s="20"/>
      <c r="K144" s="20"/>
      <c r="L144" s="20"/>
      <c r="M144" s="20"/>
      <c r="N144" s="66"/>
      <c r="O144" s="66"/>
      <c r="P144" s="66"/>
      <c r="Q144" s="66"/>
      <c r="R144" s="66"/>
      <c r="S144" s="66"/>
      <c r="T144" s="66"/>
      <c r="U144" s="66"/>
      <c r="V144" s="66"/>
      <c r="W144" s="67"/>
      <c r="X144" s="67"/>
      <c r="Y144" s="67"/>
      <c r="Z144" s="67"/>
      <c r="AA144" s="67"/>
      <c r="AB144" s="158"/>
      <c r="AC144" s="158"/>
      <c r="AD144" s="158"/>
      <c r="AE144" s="158"/>
      <c r="AF144" s="158"/>
      <c r="AG144" s="158"/>
      <c r="AH144" s="158"/>
      <c r="AI144" s="158"/>
      <c r="AJ144" s="158"/>
      <c r="AK144" s="158"/>
      <c r="AL144" s="158"/>
      <c r="AM144" s="158"/>
      <c r="AN144" s="158"/>
      <c r="AO144" s="158"/>
      <c r="AP144" s="158"/>
      <c r="AQ144" s="158"/>
      <c r="AR144" s="158"/>
      <c r="CH144" s="1"/>
      <c r="CI144" s="1"/>
      <c r="CJ144" s="1"/>
      <c r="CK144" s="1"/>
      <c r="CL144" s="1"/>
      <c r="CM144" s="1"/>
      <c r="CN144" s="1"/>
      <c r="CO144" s="1"/>
      <c r="CP144" s="1"/>
      <c r="CQ144" s="1"/>
    </row>
    <row r="145" spans="1:95" ht="42" x14ac:dyDescent="0.25">
      <c r="A145" s="623" t="s">
        <v>171</v>
      </c>
      <c r="B145" s="624"/>
      <c r="C145" s="160" t="s">
        <v>2</v>
      </c>
      <c r="D145" s="160" t="s">
        <v>230</v>
      </c>
      <c r="E145" s="72" t="s">
        <v>172</v>
      </c>
      <c r="F145" s="71" t="s">
        <v>59</v>
      </c>
      <c r="G145" s="98"/>
      <c r="H145" s="66"/>
      <c r="I145" s="66"/>
      <c r="J145" s="66"/>
      <c r="K145" s="66"/>
      <c r="L145" s="66"/>
      <c r="M145" s="66"/>
      <c r="N145" s="66"/>
      <c r="O145" s="66"/>
      <c r="P145" s="66"/>
      <c r="Q145" s="66"/>
      <c r="R145" s="66"/>
      <c r="S145" s="113"/>
      <c r="T145" s="113"/>
      <c r="U145" s="113"/>
      <c r="V145" s="113"/>
      <c r="W145" s="99"/>
      <c r="X145" s="68"/>
      <c r="Y145" s="68"/>
      <c r="Z145" s="68"/>
      <c r="AA145" s="68"/>
      <c r="AB145" s="171"/>
      <c r="AC145" s="171"/>
      <c r="AD145" s="171"/>
      <c r="AE145" s="171"/>
      <c r="AF145" s="171"/>
      <c r="AG145" s="171"/>
      <c r="AH145" s="171"/>
      <c r="AI145" s="171"/>
      <c r="AJ145" s="171"/>
      <c r="AK145" s="171"/>
      <c r="AL145" s="171"/>
      <c r="AM145" s="171"/>
      <c r="AN145" s="171"/>
      <c r="AO145" s="171"/>
      <c r="AP145" s="171"/>
      <c r="AQ145" s="171"/>
      <c r="AR145" s="171"/>
    </row>
    <row r="146" spans="1:95" x14ac:dyDescent="0.25">
      <c r="A146" s="696" t="s">
        <v>173</v>
      </c>
      <c r="B146" s="74" t="s">
        <v>174</v>
      </c>
      <c r="C146" s="174"/>
      <c r="D146" s="352"/>
      <c r="E146" s="353"/>
      <c r="F146" s="354"/>
      <c r="G146" s="83"/>
      <c r="H146" s="84"/>
      <c r="I146" s="84"/>
      <c r="J146" s="84"/>
      <c r="K146" s="84"/>
      <c r="L146" s="84"/>
      <c r="M146" s="84"/>
      <c r="N146" s="84"/>
      <c r="O146" s="84"/>
      <c r="P146" s="84"/>
      <c r="Q146" s="84"/>
      <c r="R146" s="84"/>
      <c r="S146" s="113"/>
      <c r="T146" s="113"/>
      <c r="U146" s="113"/>
      <c r="V146" s="113"/>
      <c r="W146" s="99"/>
      <c r="X146" s="68"/>
      <c r="Y146" s="171"/>
      <c r="Z146" s="171"/>
      <c r="AA146" s="171"/>
      <c r="AB146" s="171"/>
      <c r="AC146" s="171"/>
      <c r="AD146" s="171"/>
      <c r="AE146" s="171"/>
      <c r="AF146" s="171"/>
      <c r="AG146" s="171"/>
      <c r="AH146" s="171"/>
      <c r="AI146" s="171"/>
      <c r="AJ146" s="171"/>
      <c r="AK146" s="171"/>
      <c r="AL146" s="171"/>
      <c r="AM146" s="171"/>
      <c r="AN146" s="171"/>
      <c r="AO146" s="171"/>
      <c r="AP146" s="171"/>
      <c r="AQ146" s="171"/>
      <c r="AR146" s="171"/>
    </row>
    <row r="147" spans="1:95" x14ac:dyDescent="0.25">
      <c r="A147" s="697"/>
      <c r="B147" s="107" t="s">
        <v>175</v>
      </c>
      <c r="C147" s="94"/>
      <c r="D147" s="55"/>
      <c r="E147" s="355"/>
      <c r="F147" s="356"/>
      <c r="G147" s="83"/>
      <c r="H147" s="84"/>
      <c r="I147" s="84"/>
      <c r="J147" s="84"/>
      <c r="K147" s="84"/>
      <c r="L147" s="84"/>
      <c r="M147" s="84"/>
      <c r="N147" s="84"/>
      <c r="O147" s="84"/>
      <c r="P147" s="84"/>
      <c r="Q147" s="84"/>
      <c r="R147" s="84"/>
      <c r="S147" s="113"/>
      <c r="T147" s="113"/>
      <c r="U147" s="113"/>
      <c r="V147" s="113"/>
      <c r="W147" s="99"/>
      <c r="X147" s="68"/>
      <c r="Y147" s="171"/>
      <c r="Z147" s="171"/>
      <c r="AA147" s="171"/>
      <c r="AB147" s="171"/>
      <c r="AC147" s="171"/>
      <c r="AD147" s="171"/>
      <c r="AE147" s="171"/>
      <c r="AF147" s="171"/>
      <c r="AG147" s="171"/>
      <c r="AH147" s="171"/>
      <c r="AI147" s="171"/>
      <c r="AJ147" s="171"/>
      <c r="AK147" s="171"/>
      <c r="AL147" s="171"/>
      <c r="AM147" s="171"/>
      <c r="AN147" s="171"/>
      <c r="AO147" s="171"/>
      <c r="AP147" s="171"/>
      <c r="AQ147" s="171"/>
      <c r="AR147" s="171"/>
    </row>
    <row r="148" spans="1:95" x14ac:dyDescent="0.25">
      <c r="A148" s="357" t="s">
        <v>176</v>
      </c>
      <c r="B148" s="85" t="s">
        <v>174</v>
      </c>
      <c r="C148" s="337"/>
      <c r="D148" s="358"/>
      <c r="E148" s="359"/>
      <c r="F148" s="360"/>
      <c r="G148" s="83"/>
      <c r="H148" s="84"/>
      <c r="I148" s="84"/>
      <c r="J148" s="84"/>
      <c r="K148" s="84"/>
      <c r="L148" s="84"/>
      <c r="M148" s="84"/>
      <c r="N148" s="84"/>
      <c r="O148" s="84"/>
      <c r="P148" s="84"/>
      <c r="Q148" s="84"/>
      <c r="R148" s="84"/>
      <c r="S148" s="113"/>
      <c r="T148" s="113"/>
      <c r="U148" s="113"/>
      <c r="V148" s="113"/>
      <c r="W148" s="99"/>
      <c r="X148" s="68"/>
      <c r="Y148" s="171"/>
      <c r="Z148" s="171"/>
      <c r="AA148" s="171"/>
      <c r="AB148" s="171"/>
      <c r="AC148" s="171"/>
      <c r="AD148" s="171"/>
      <c r="AE148" s="171"/>
      <c r="AF148" s="171"/>
      <c r="AG148" s="171"/>
      <c r="AH148" s="171"/>
      <c r="AI148" s="171"/>
      <c r="AJ148" s="171"/>
      <c r="AK148" s="171"/>
      <c r="AL148" s="171"/>
      <c r="AM148" s="171"/>
      <c r="AN148" s="171"/>
      <c r="AO148" s="171"/>
      <c r="AP148" s="171"/>
      <c r="AQ148" s="171"/>
      <c r="AR148" s="171"/>
    </row>
    <row r="149" spans="1:95" x14ac:dyDescent="0.25">
      <c r="A149" s="696" t="s">
        <v>177</v>
      </c>
      <c r="B149" s="74" t="s">
        <v>178</v>
      </c>
      <c r="C149" s="174"/>
      <c r="D149" s="45"/>
      <c r="E149" s="361"/>
      <c r="F149" s="362"/>
      <c r="G149" s="83"/>
      <c r="H149" s="84"/>
      <c r="I149" s="84"/>
      <c r="J149" s="84"/>
      <c r="K149" s="84"/>
      <c r="L149" s="84"/>
      <c r="M149" s="84"/>
      <c r="N149" s="84"/>
      <c r="O149" s="84"/>
      <c r="P149" s="84"/>
      <c r="Q149" s="84"/>
      <c r="R149" s="84"/>
      <c r="S149" s="113"/>
      <c r="T149" s="113"/>
      <c r="U149" s="113"/>
      <c r="V149" s="113"/>
      <c r="W149" s="99"/>
      <c r="X149" s="68"/>
      <c r="Y149" s="171"/>
      <c r="Z149" s="171"/>
      <c r="AA149" s="171"/>
      <c r="AB149" s="171"/>
      <c r="AC149" s="171"/>
      <c r="AD149" s="171"/>
      <c r="AE149" s="171"/>
      <c r="AF149" s="171"/>
      <c r="AG149" s="171"/>
      <c r="AH149" s="171"/>
      <c r="AI149" s="171"/>
      <c r="AJ149" s="171"/>
      <c r="AK149" s="171"/>
      <c r="AL149" s="171"/>
      <c r="AM149" s="171"/>
      <c r="AN149" s="171"/>
      <c r="AO149" s="171"/>
      <c r="AP149" s="171"/>
      <c r="AQ149" s="171"/>
      <c r="AR149" s="171"/>
    </row>
    <row r="150" spans="1:95" x14ac:dyDescent="0.25">
      <c r="A150" s="703"/>
      <c r="B150" s="39" t="s">
        <v>179</v>
      </c>
      <c r="C150" s="89"/>
      <c r="D150" s="43"/>
      <c r="E150" s="47"/>
      <c r="F150" s="87"/>
      <c r="G150" s="83"/>
      <c r="H150" s="84"/>
      <c r="I150" s="84"/>
      <c r="J150" s="84"/>
      <c r="K150" s="84"/>
      <c r="L150" s="84"/>
      <c r="M150" s="84"/>
      <c r="N150" s="84"/>
      <c r="O150" s="84"/>
      <c r="P150" s="84"/>
      <c r="Q150" s="84"/>
      <c r="R150" s="84"/>
      <c r="S150" s="113"/>
      <c r="T150" s="113"/>
      <c r="U150" s="113"/>
      <c r="V150" s="113"/>
      <c r="W150" s="99"/>
      <c r="X150" s="68"/>
      <c r="Y150" s="171"/>
      <c r="Z150" s="171"/>
      <c r="AA150" s="171"/>
      <c r="AB150" s="171"/>
      <c r="AC150" s="171"/>
      <c r="AD150" s="171"/>
      <c r="AE150" s="171"/>
      <c r="AF150" s="171"/>
      <c r="AG150" s="171"/>
      <c r="AH150" s="171"/>
      <c r="AI150" s="171"/>
      <c r="AJ150" s="171"/>
      <c r="AK150" s="171"/>
      <c r="AL150" s="171"/>
      <c r="AM150" s="171"/>
      <c r="AN150" s="171"/>
      <c r="AO150" s="171"/>
      <c r="AP150" s="171"/>
      <c r="AQ150" s="171"/>
      <c r="AR150" s="171"/>
    </row>
    <row r="151" spans="1:95" x14ac:dyDescent="0.25">
      <c r="A151" s="697"/>
      <c r="B151" s="107" t="s">
        <v>180</v>
      </c>
      <c r="C151" s="94"/>
      <c r="D151" s="55"/>
      <c r="E151" s="58"/>
      <c r="F151" s="56"/>
      <c r="G151" s="83"/>
      <c r="H151" s="84"/>
      <c r="I151" s="84"/>
      <c r="J151" s="84"/>
      <c r="K151" s="84"/>
      <c r="L151" s="84"/>
      <c r="M151" s="84"/>
      <c r="N151" s="84"/>
      <c r="O151" s="84"/>
      <c r="P151" s="84"/>
      <c r="Q151" s="84"/>
      <c r="R151" s="84"/>
      <c r="S151" s="113"/>
      <c r="T151" s="113"/>
      <c r="U151" s="113"/>
      <c r="V151" s="113"/>
      <c r="W151" s="99"/>
      <c r="X151" s="68"/>
      <c r="Y151" s="171"/>
      <c r="Z151" s="171"/>
      <c r="AA151" s="171"/>
      <c r="AB151" s="171"/>
      <c r="AC151" s="171"/>
      <c r="AD151" s="171"/>
      <c r="AE151" s="171"/>
      <c r="AF151" s="171"/>
      <c r="AG151" s="171"/>
      <c r="AH151" s="171"/>
      <c r="AI151" s="171"/>
      <c r="AJ151" s="171"/>
      <c r="AK151" s="171"/>
      <c r="AL151" s="171"/>
      <c r="AM151" s="171"/>
      <c r="AN151" s="171"/>
      <c r="AO151" s="171"/>
      <c r="AP151" s="171"/>
      <c r="AQ151" s="171"/>
      <c r="AR151" s="171"/>
    </row>
    <row r="152" spans="1:95" s="10" customFormat="1" x14ac:dyDescent="0.25">
      <c r="A152" s="363" t="s">
        <v>181</v>
      </c>
      <c r="B152" s="176"/>
      <c r="C152" s="176"/>
      <c r="D152" s="176"/>
      <c r="E152" s="176"/>
      <c r="F152" s="176"/>
      <c r="G152" s="364"/>
      <c r="H152" s="364"/>
      <c r="I152" s="364"/>
      <c r="J152" s="364"/>
      <c r="K152" s="364"/>
      <c r="L152" s="364"/>
      <c r="M152" s="364"/>
      <c r="N152" s="364"/>
      <c r="O152" s="364"/>
      <c r="P152" s="364"/>
      <c r="Q152" s="364"/>
      <c r="R152" s="364"/>
      <c r="S152" s="364"/>
      <c r="T152" s="364"/>
      <c r="U152" s="364"/>
      <c r="V152" s="364"/>
      <c r="W152" s="364"/>
      <c r="X152" s="364"/>
      <c r="Y152" s="364"/>
      <c r="Z152" s="364"/>
      <c r="AA152" s="364"/>
      <c r="AB152" s="364"/>
      <c r="AC152" s="364"/>
      <c r="AD152" s="364"/>
      <c r="AE152" s="364"/>
      <c r="AF152" s="364"/>
      <c r="AG152" s="364"/>
      <c r="AH152" s="364"/>
      <c r="AI152" s="364"/>
      <c r="AJ152" s="364"/>
      <c r="AK152" s="364"/>
      <c r="AL152" s="364"/>
      <c r="AM152" s="364"/>
      <c r="AN152" s="364"/>
      <c r="AO152" s="364"/>
      <c r="AP152" s="364"/>
      <c r="AQ152" s="364"/>
      <c r="AR152" s="364"/>
      <c r="BX152" s="11"/>
      <c r="BY152" s="11"/>
      <c r="BZ152" s="11"/>
      <c r="CA152" s="11"/>
      <c r="CB152" s="11"/>
      <c r="CC152" s="11"/>
      <c r="CD152" s="11"/>
      <c r="CE152" s="11"/>
      <c r="CF152" s="11"/>
      <c r="CG152" s="11"/>
      <c r="CH152" s="11"/>
      <c r="CI152" s="11"/>
      <c r="CJ152" s="11"/>
      <c r="CK152" s="11"/>
      <c r="CL152" s="11"/>
      <c r="CM152" s="11"/>
      <c r="CN152" s="11"/>
      <c r="CO152" s="11"/>
      <c r="CP152" s="11"/>
      <c r="CQ152" s="11"/>
    </row>
    <row r="153" spans="1:95" s="10" customFormat="1" ht="28.5" customHeight="1" x14ac:dyDescent="0.25">
      <c r="A153" s="643" t="s">
        <v>182</v>
      </c>
      <c r="B153" s="687"/>
      <c r="C153" s="668"/>
      <c r="D153" s="623" t="s">
        <v>183</v>
      </c>
      <c r="E153" s="642"/>
      <c r="F153" s="693"/>
      <c r="G153" s="694" t="s">
        <v>230</v>
      </c>
      <c r="H153" s="626" t="s">
        <v>184</v>
      </c>
      <c r="I153" s="638" t="s">
        <v>59</v>
      </c>
      <c r="J153" s="365"/>
      <c r="K153" s="365"/>
      <c r="L153" s="365"/>
      <c r="M153" s="365"/>
      <c r="N153" s="365"/>
      <c r="O153" s="365"/>
      <c r="P153" s="365"/>
      <c r="Q153" s="365"/>
      <c r="R153" s="365"/>
      <c r="S153" s="365"/>
      <c r="T153" s="365"/>
      <c r="U153" s="365"/>
      <c r="V153" s="365"/>
      <c r="W153" s="365"/>
      <c r="X153" s="366"/>
      <c r="Y153" s="366"/>
      <c r="Z153" s="366"/>
      <c r="AA153" s="366"/>
      <c r="AB153" s="366"/>
      <c r="AC153" s="366"/>
      <c r="AD153" s="366"/>
      <c r="AE153" s="366"/>
      <c r="AF153" s="366"/>
      <c r="AG153" s="366"/>
      <c r="AH153" s="366"/>
      <c r="AI153" s="366"/>
      <c r="AJ153" s="366"/>
      <c r="AK153" s="366"/>
      <c r="AL153" s="366"/>
      <c r="AM153" s="366"/>
      <c r="AN153" s="366"/>
      <c r="AO153" s="366"/>
      <c r="AP153" s="366"/>
      <c r="AQ153" s="366"/>
      <c r="AR153" s="366"/>
      <c r="BX153" s="11"/>
      <c r="BY153" s="11"/>
      <c r="BZ153" s="11"/>
      <c r="CA153" s="11"/>
      <c r="CB153" s="11"/>
      <c r="CC153" s="11"/>
      <c r="CD153" s="11"/>
      <c r="CE153" s="11"/>
      <c r="CF153" s="11"/>
      <c r="CG153" s="11"/>
      <c r="CH153" s="11"/>
      <c r="CI153" s="11"/>
      <c r="CJ153" s="11"/>
      <c r="CK153" s="11"/>
      <c r="CL153" s="11"/>
      <c r="CM153" s="11"/>
      <c r="CN153" s="11"/>
      <c r="CO153" s="11"/>
      <c r="CP153" s="11"/>
      <c r="CQ153" s="11"/>
    </row>
    <row r="154" spans="1:95" s="10" customFormat="1" ht="16.5" customHeight="1" x14ac:dyDescent="0.25">
      <c r="A154" s="645"/>
      <c r="B154" s="692"/>
      <c r="C154" s="670"/>
      <c r="D154" s="340" t="s">
        <v>185</v>
      </c>
      <c r="E154" s="72" t="s">
        <v>173</v>
      </c>
      <c r="F154" s="367" t="s">
        <v>177</v>
      </c>
      <c r="G154" s="695"/>
      <c r="H154" s="627"/>
      <c r="I154" s="641"/>
      <c r="J154" s="368"/>
      <c r="K154" s="368"/>
      <c r="L154" s="368"/>
      <c r="M154" s="368"/>
      <c r="N154" s="368"/>
      <c r="O154" s="368"/>
      <c r="P154" s="368"/>
      <c r="Q154" s="368"/>
      <c r="R154" s="368"/>
      <c r="S154" s="368"/>
      <c r="T154" s="368"/>
      <c r="U154" s="368"/>
      <c r="V154" s="368"/>
      <c r="W154" s="368"/>
      <c r="X154" s="369"/>
      <c r="Y154" s="369"/>
      <c r="Z154" s="369"/>
      <c r="AA154" s="369"/>
      <c r="AB154" s="366"/>
      <c r="AC154" s="366"/>
      <c r="AD154" s="366"/>
      <c r="AE154" s="366"/>
      <c r="AF154" s="366"/>
      <c r="AG154" s="366"/>
      <c r="AH154" s="366"/>
      <c r="AI154" s="366"/>
      <c r="AJ154" s="366"/>
      <c r="AK154" s="366"/>
      <c r="AL154" s="366"/>
      <c r="AM154" s="366"/>
      <c r="AN154" s="366"/>
      <c r="AO154" s="366"/>
      <c r="AP154" s="366"/>
      <c r="AQ154" s="366"/>
      <c r="AR154" s="366"/>
      <c r="BX154" s="11"/>
      <c r="BY154" s="11"/>
      <c r="BZ154" s="11"/>
      <c r="CA154" s="11"/>
      <c r="CB154" s="11"/>
      <c r="CC154" s="11"/>
      <c r="CD154" s="11"/>
      <c r="CE154" s="11"/>
      <c r="CF154" s="11"/>
      <c r="CG154" s="11"/>
      <c r="CH154" s="11"/>
      <c r="CI154" s="11"/>
      <c r="CJ154" s="11"/>
      <c r="CK154" s="11"/>
      <c r="CL154" s="11"/>
      <c r="CM154" s="11"/>
      <c r="CN154" s="11"/>
      <c r="CO154" s="11"/>
      <c r="CP154" s="11"/>
      <c r="CQ154" s="11"/>
    </row>
    <row r="155" spans="1:95" x14ac:dyDescent="0.25">
      <c r="A155" s="698" t="s">
        <v>186</v>
      </c>
      <c r="B155" s="701" t="s">
        <v>180</v>
      </c>
      <c r="C155" s="702"/>
      <c r="D155" s="312">
        <f t="shared" ref="D155:D160" si="20">SUM(E155:F155)</f>
        <v>0</v>
      </c>
      <c r="E155" s="32"/>
      <c r="F155" s="370"/>
      <c r="G155" s="35"/>
      <c r="H155" s="38"/>
      <c r="I155" s="33"/>
      <c r="J155" s="83"/>
      <c r="K155" s="84"/>
      <c r="L155" s="84"/>
      <c r="M155" s="84"/>
      <c r="N155" s="84"/>
      <c r="O155" s="84"/>
      <c r="P155" s="84"/>
      <c r="Q155" s="84"/>
      <c r="R155" s="84"/>
      <c r="S155" s="84"/>
      <c r="T155" s="84"/>
      <c r="U155" s="84"/>
      <c r="V155" s="68"/>
      <c r="W155" s="68"/>
      <c r="X155" s="68"/>
      <c r="Y155" s="68"/>
      <c r="Z155" s="68"/>
      <c r="AA155" s="68"/>
      <c r="AB155" s="171"/>
      <c r="AC155" s="171"/>
      <c r="AD155" s="171"/>
      <c r="AE155" s="171"/>
      <c r="AF155" s="171"/>
      <c r="AG155" s="171"/>
      <c r="AH155" s="171"/>
      <c r="AI155" s="171"/>
      <c r="AJ155" s="171"/>
      <c r="AK155" s="171"/>
      <c r="AL155" s="171"/>
      <c r="AM155" s="171"/>
      <c r="AN155" s="171"/>
      <c r="AO155" s="171"/>
      <c r="AP155" s="171"/>
      <c r="AQ155" s="171"/>
      <c r="AR155" s="171"/>
      <c r="CG155" s="2">
        <v>0</v>
      </c>
    </row>
    <row r="156" spans="1:95" ht="24" customHeight="1" x14ac:dyDescent="0.25">
      <c r="A156" s="699"/>
      <c r="B156" s="676" t="s">
        <v>178</v>
      </c>
      <c r="C156" s="677"/>
      <c r="D156" s="371">
        <f t="shared" si="20"/>
        <v>0</v>
      </c>
      <c r="E156" s="43"/>
      <c r="F156" s="372"/>
      <c r="G156" s="47"/>
      <c r="H156" s="50"/>
      <c r="I156" s="87"/>
      <c r="J156" s="83"/>
      <c r="K156" s="84"/>
      <c r="L156" s="84"/>
      <c r="M156" s="84"/>
      <c r="N156" s="84"/>
      <c r="O156" s="84"/>
      <c r="P156" s="84"/>
      <c r="Q156" s="84"/>
      <c r="R156" s="84"/>
      <c r="S156" s="84"/>
      <c r="T156" s="84"/>
      <c r="U156" s="84"/>
      <c r="V156" s="68"/>
      <c r="W156" s="68"/>
      <c r="X156" s="68"/>
      <c r="Y156" s="68"/>
      <c r="Z156" s="68"/>
      <c r="AA156" s="68"/>
      <c r="AB156" s="171"/>
      <c r="AC156" s="171"/>
      <c r="AD156" s="171"/>
      <c r="AE156" s="171"/>
      <c r="AF156" s="171"/>
      <c r="AG156" s="171"/>
      <c r="AH156" s="171"/>
      <c r="AI156" s="171"/>
      <c r="AJ156" s="171"/>
      <c r="AK156" s="171"/>
      <c r="AL156" s="171"/>
      <c r="AM156" s="171"/>
      <c r="AN156" s="171"/>
      <c r="AO156" s="171"/>
      <c r="AP156" s="171"/>
      <c r="AQ156" s="171"/>
      <c r="AR156" s="171"/>
      <c r="CG156" s="2">
        <v>0</v>
      </c>
    </row>
    <row r="157" spans="1:95" x14ac:dyDescent="0.25">
      <c r="A157" s="700"/>
      <c r="B157" s="664" t="s">
        <v>179</v>
      </c>
      <c r="C157" s="665"/>
      <c r="D157" s="317">
        <f t="shared" si="20"/>
        <v>0</v>
      </c>
      <c r="E157" s="55"/>
      <c r="F157" s="373"/>
      <c r="G157" s="58"/>
      <c r="H157" s="318"/>
      <c r="I157" s="56"/>
      <c r="J157" s="83"/>
      <c r="K157" s="84"/>
      <c r="L157" s="84"/>
      <c r="M157" s="84"/>
      <c r="N157" s="84"/>
      <c r="O157" s="84"/>
      <c r="P157" s="84"/>
      <c r="Q157" s="84"/>
      <c r="R157" s="84"/>
      <c r="S157" s="84"/>
      <c r="T157" s="84"/>
      <c r="U157" s="84"/>
      <c r="V157" s="68"/>
      <c r="W157" s="68"/>
      <c r="X157" s="68"/>
      <c r="Y157" s="68"/>
      <c r="Z157" s="68"/>
      <c r="AA157" s="68"/>
      <c r="AB157" s="171"/>
      <c r="AC157" s="171"/>
      <c r="AD157" s="171"/>
      <c r="AE157" s="171"/>
      <c r="AF157" s="171"/>
      <c r="AG157" s="171"/>
      <c r="AH157" s="171"/>
      <c r="AI157" s="171"/>
      <c r="AJ157" s="171"/>
      <c r="AK157" s="171"/>
      <c r="AL157" s="171"/>
      <c r="AM157" s="171"/>
      <c r="AN157" s="171"/>
      <c r="AO157" s="171"/>
      <c r="AP157" s="171"/>
      <c r="AQ157" s="171"/>
      <c r="AR157" s="171"/>
      <c r="CG157" s="2">
        <v>0</v>
      </c>
    </row>
    <row r="158" spans="1:95" x14ac:dyDescent="0.25">
      <c r="A158" s="618" t="s">
        <v>187</v>
      </c>
      <c r="B158" s="701" t="s">
        <v>180</v>
      </c>
      <c r="C158" s="702"/>
      <c r="D158" s="312">
        <f t="shared" si="20"/>
        <v>0</v>
      </c>
      <c r="E158" s="32"/>
      <c r="F158" s="370"/>
      <c r="G158" s="35"/>
      <c r="H158" s="38"/>
      <c r="I158" s="33"/>
      <c r="J158" s="83"/>
      <c r="K158" s="84"/>
      <c r="L158" s="84"/>
      <c r="M158" s="84"/>
      <c r="N158" s="84"/>
      <c r="O158" s="84"/>
      <c r="P158" s="84"/>
      <c r="Q158" s="84"/>
      <c r="R158" s="84"/>
      <c r="S158" s="84"/>
      <c r="T158" s="84"/>
      <c r="U158" s="84"/>
      <c r="V158" s="68"/>
      <c r="W158" s="68"/>
      <c r="X158" s="68"/>
      <c r="Y158" s="68"/>
      <c r="Z158" s="68"/>
      <c r="AA158" s="68"/>
      <c r="AB158" s="171"/>
      <c r="AC158" s="171"/>
      <c r="AD158" s="171"/>
      <c r="AE158" s="171"/>
      <c r="AF158" s="171"/>
      <c r="AG158" s="171"/>
      <c r="AH158" s="171"/>
      <c r="AI158" s="171"/>
      <c r="AJ158" s="171"/>
      <c r="AK158" s="171"/>
      <c r="AL158" s="171"/>
      <c r="AM158" s="171"/>
      <c r="AN158" s="171"/>
      <c r="AO158" s="171"/>
      <c r="AP158" s="171"/>
      <c r="AQ158" s="171"/>
      <c r="AR158" s="171"/>
      <c r="CG158" s="2">
        <v>0</v>
      </c>
    </row>
    <row r="159" spans="1:95" x14ac:dyDescent="0.25">
      <c r="A159" s="619"/>
      <c r="B159" s="676" t="s">
        <v>178</v>
      </c>
      <c r="C159" s="677"/>
      <c r="D159" s="371">
        <f t="shared" si="20"/>
        <v>0</v>
      </c>
      <c r="E159" s="43"/>
      <c r="F159" s="372"/>
      <c r="G159" s="47"/>
      <c r="H159" s="50"/>
      <c r="I159" s="87"/>
      <c r="J159" s="83"/>
      <c r="K159" s="84"/>
      <c r="L159" s="84"/>
      <c r="M159" s="84"/>
      <c r="N159" s="84"/>
      <c r="O159" s="84"/>
      <c r="P159" s="84"/>
      <c r="Q159" s="84"/>
      <c r="R159" s="84"/>
      <c r="S159" s="84"/>
      <c r="T159" s="84"/>
      <c r="U159" s="84"/>
      <c r="V159" s="68"/>
      <c r="W159" s="68"/>
      <c r="X159" s="68"/>
      <c r="Y159" s="68"/>
      <c r="Z159" s="68"/>
      <c r="AA159" s="68"/>
      <c r="AB159" s="171"/>
      <c r="AC159" s="171"/>
      <c r="AD159" s="171"/>
      <c r="AE159" s="171"/>
      <c r="AF159" s="171"/>
      <c r="AG159" s="171"/>
      <c r="AH159" s="171"/>
      <c r="AI159" s="171"/>
      <c r="AJ159" s="171"/>
      <c r="AK159" s="171"/>
      <c r="AL159" s="171"/>
      <c r="AM159" s="171"/>
      <c r="AN159" s="171"/>
      <c r="AO159" s="171"/>
      <c r="AP159" s="171"/>
      <c r="AQ159" s="171"/>
      <c r="AR159" s="171"/>
      <c r="CG159" s="2">
        <v>0</v>
      </c>
    </row>
    <row r="160" spans="1:95" x14ac:dyDescent="0.25">
      <c r="A160" s="620"/>
      <c r="B160" s="664" t="s">
        <v>179</v>
      </c>
      <c r="C160" s="665"/>
      <c r="D160" s="317">
        <f t="shared" si="20"/>
        <v>0</v>
      </c>
      <c r="E160" s="55"/>
      <c r="F160" s="373"/>
      <c r="G160" s="58"/>
      <c r="H160" s="318"/>
      <c r="I160" s="56"/>
      <c r="J160" s="83"/>
      <c r="K160" s="84"/>
      <c r="L160" s="84"/>
      <c r="M160" s="84"/>
      <c r="N160" s="84"/>
      <c r="O160" s="84"/>
      <c r="P160" s="84"/>
      <c r="Q160" s="84"/>
      <c r="R160" s="84"/>
      <c r="S160" s="84"/>
      <c r="T160" s="84"/>
      <c r="U160" s="84"/>
      <c r="V160" s="68"/>
      <c r="W160" s="68"/>
      <c r="X160" s="68"/>
      <c r="Y160" s="68"/>
      <c r="Z160" s="68"/>
      <c r="AA160" s="68"/>
      <c r="AB160" s="171"/>
      <c r="AC160" s="171"/>
      <c r="AD160" s="171"/>
      <c r="AE160" s="171"/>
      <c r="AF160" s="171"/>
      <c r="AG160" s="171"/>
      <c r="AH160" s="171"/>
      <c r="AI160" s="171"/>
      <c r="AJ160" s="171"/>
      <c r="AK160" s="171"/>
      <c r="AL160" s="171"/>
      <c r="AM160" s="171"/>
      <c r="AN160" s="171"/>
      <c r="AO160" s="171"/>
      <c r="AP160" s="171"/>
      <c r="AQ160" s="171"/>
      <c r="AR160" s="171"/>
      <c r="CG160" s="2">
        <v>0</v>
      </c>
    </row>
    <row r="161" spans="1:95" ht="15" customHeight="1" x14ac:dyDescent="0.25">
      <c r="A161" s="17" t="s">
        <v>188</v>
      </c>
      <c r="B161" s="17"/>
      <c r="C161" s="17"/>
      <c r="D161" s="17"/>
      <c r="E161" s="19"/>
      <c r="F161" s="374"/>
      <c r="G161" s="19"/>
      <c r="H161" s="19"/>
      <c r="I161" s="19"/>
      <c r="J161" s="98"/>
      <c r="K161" s="98"/>
      <c r="L161" s="98"/>
      <c r="M161" s="98"/>
      <c r="N161" s="98"/>
      <c r="O161" s="375"/>
      <c r="P161" s="98"/>
      <c r="Q161" s="98"/>
      <c r="R161" s="98"/>
      <c r="S161" s="98"/>
      <c r="T161" s="98"/>
      <c r="U161" s="98"/>
      <c r="V161" s="98"/>
      <c r="W161" s="98"/>
      <c r="X161" s="376"/>
      <c r="Y161" s="376"/>
      <c r="Z161" s="376"/>
      <c r="AA161" s="67"/>
      <c r="AB161" s="309"/>
      <c r="AC161" s="309"/>
      <c r="AD161" s="309"/>
      <c r="AE161" s="309"/>
      <c r="AF161" s="309"/>
      <c r="AG161" s="309"/>
      <c r="AH161" s="309"/>
      <c r="AI161" s="309"/>
      <c r="AJ161" s="309"/>
      <c r="AK161" s="309"/>
      <c r="AL161" s="309"/>
      <c r="AM161" s="158"/>
      <c r="AN161" s="158"/>
      <c r="AO161" s="158"/>
      <c r="AP161" s="158"/>
      <c r="AQ161" s="158"/>
      <c r="AR161" s="158"/>
      <c r="CJ161" s="1"/>
      <c r="CK161" s="1"/>
      <c r="CL161" s="1"/>
      <c r="CM161" s="1"/>
      <c r="CN161" s="1"/>
      <c r="CO161" s="1"/>
      <c r="CP161" s="1"/>
      <c r="CQ161" s="1"/>
    </row>
    <row r="162" spans="1:95" x14ac:dyDescent="0.25">
      <c r="A162" s="709" t="s">
        <v>189</v>
      </c>
      <c r="B162" s="709"/>
      <c r="C162" s="710" t="s">
        <v>190</v>
      </c>
      <c r="D162" s="711"/>
      <c r="E162" s="712"/>
      <c r="F162" s="716" t="s">
        <v>3</v>
      </c>
      <c r="G162" s="717"/>
      <c r="H162" s="717"/>
      <c r="I162" s="717"/>
      <c r="J162" s="717"/>
      <c r="K162" s="717"/>
      <c r="L162" s="717"/>
      <c r="M162" s="717"/>
      <c r="N162" s="717"/>
      <c r="O162" s="717"/>
      <c r="P162" s="717"/>
      <c r="Q162" s="717"/>
      <c r="R162" s="717"/>
      <c r="S162" s="717"/>
      <c r="T162" s="717"/>
      <c r="U162" s="717"/>
      <c r="V162" s="717"/>
      <c r="W162" s="717"/>
      <c r="X162" s="717"/>
      <c r="Y162" s="717"/>
      <c r="Z162" s="717"/>
      <c r="AA162" s="717"/>
      <c r="AB162" s="717"/>
      <c r="AC162" s="717"/>
      <c r="AD162" s="717"/>
      <c r="AE162" s="717"/>
      <c r="AF162" s="717"/>
      <c r="AG162" s="717"/>
      <c r="AH162" s="717"/>
      <c r="AI162" s="717"/>
      <c r="AJ162" s="717"/>
      <c r="AK162" s="717"/>
      <c r="AL162" s="717"/>
      <c r="AM162" s="718"/>
      <c r="AN162" s="164"/>
      <c r="AO162" s="164"/>
      <c r="AP162" s="164"/>
      <c r="AQ162" s="164"/>
      <c r="AR162" s="164"/>
      <c r="CJ162" s="1"/>
      <c r="CK162" s="1"/>
      <c r="CL162" s="1"/>
      <c r="CM162" s="1"/>
      <c r="CN162" s="1"/>
      <c r="CO162" s="1"/>
      <c r="CP162" s="1"/>
      <c r="CQ162" s="1"/>
    </row>
    <row r="163" spans="1:95" x14ac:dyDescent="0.25">
      <c r="A163" s="709"/>
      <c r="B163" s="709"/>
      <c r="C163" s="713"/>
      <c r="D163" s="714"/>
      <c r="E163" s="715"/>
      <c r="F163" s="719" t="s">
        <v>6</v>
      </c>
      <c r="G163" s="719"/>
      <c r="H163" s="719" t="s">
        <v>7</v>
      </c>
      <c r="I163" s="719"/>
      <c r="J163" s="719" t="s">
        <v>8</v>
      </c>
      <c r="K163" s="719"/>
      <c r="L163" s="622" t="s">
        <v>9</v>
      </c>
      <c r="M163" s="621"/>
      <c r="N163" s="719" t="s">
        <v>10</v>
      </c>
      <c r="O163" s="719"/>
      <c r="P163" s="624" t="s">
        <v>11</v>
      </c>
      <c r="Q163" s="623"/>
      <c r="R163" s="704" t="s">
        <v>12</v>
      </c>
      <c r="S163" s="704"/>
      <c r="T163" s="624" t="s">
        <v>13</v>
      </c>
      <c r="U163" s="623"/>
      <c r="V163" s="704" t="s">
        <v>14</v>
      </c>
      <c r="W163" s="704"/>
      <c r="X163" s="624" t="s">
        <v>15</v>
      </c>
      <c r="Y163" s="623"/>
      <c r="Z163" s="623" t="s">
        <v>16</v>
      </c>
      <c r="AA163" s="624"/>
      <c r="AB163" s="704" t="s">
        <v>17</v>
      </c>
      <c r="AC163" s="704"/>
      <c r="AD163" s="704" t="s">
        <v>18</v>
      </c>
      <c r="AE163" s="704"/>
      <c r="AF163" s="704" t="s">
        <v>19</v>
      </c>
      <c r="AG163" s="704"/>
      <c r="AH163" s="704" t="s">
        <v>20</v>
      </c>
      <c r="AI163" s="704"/>
      <c r="AJ163" s="704" t="s">
        <v>21</v>
      </c>
      <c r="AK163" s="704"/>
      <c r="AL163" s="704" t="s">
        <v>22</v>
      </c>
      <c r="AM163" s="704"/>
      <c r="AN163" s="164"/>
      <c r="AO163" s="164"/>
      <c r="AP163" s="164"/>
      <c r="AQ163" s="164"/>
      <c r="AR163" s="164"/>
      <c r="CJ163" s="1"/>
      <c r="CK163" s="1"/>
      <c r="CL163" s="1"/>
      <c r="CM163" s="1"/>
      <c r="CN163" s="1"/>
      <c r="CO163" s="1"/>
      <c r="CP163" s="1"/>
      <c r="CQ163" s="1"/>
    </row>
    <row r="164" spans="1:95" x14ac:dyDescent="0.25">
      <c r="A164" s="709"/>
      <c r="B164" s="709"/>
      <c r="C164" s="377" t="s">
        <v>27</v>
      </c>
      <c r="D164" s="378" t="s">
        <v>28</v>
      </c>
      <c r="E164" s="379" t="s">
        <v>29</v>
      </c>
      <c r="F164" s="72" t="s">
        <v>36</v>
      </c>
      <c r="G164" s="71" t="s">
        <v>29</v>
      </c>
      <c r="H164" s="72" t="s">
        <v>36</v>
      </c>
      <c r="I164" s="71" t="s">
        <v>29</v>
      </c>
      <c r="J164" s="72" t="s">
        <v>36</v>
      </c>
      <c r="K164" s="71" t="s">
        <v>29</v>
      </c>
      <c r="L164" s="72" t="s">
        <v>36</v>
      </c>
      <c r="M164" s="117" t="s">
        <v>29</v>
      </c>
      <c r="N164" s="72" t="s">
        <v>36</v>
      </c>
      <c r="O164" s="71" t="s">
        <v>29</v>
      </c>
      <c r="P164" s="72" t="s">
        <v>36</v>
      </c>
      <c r="Q164" s="117" t="s">
        <v>29</v>
      </c>
      <c r="R164" s="72" t="s">
        <v>36</v>
      </c>
      <c r="S164" s="71" t="s">
        <v>29</v>
      </c>
      <c r="T164" s="72" t="s">
        <v>36</v>
      </c>
      <c r="U164" s="117" t="s">
        <v>29</v>
      </c>
      <c r="V164" s="72" t="s">
        <v>36</v>
      </c>
      <c r="W164" s="71" t="s">
        <v>29</v>
      </c>
      <c r="X164" s="72" t="s">
        <v>36</v>
      </c>
      <c r="Y164" s="117" t="s">
        <v>29</v>
      </c>
      <c r="Z164" s="72" t="s">
        <v>36</v>
      </c>
      <c r="AA164" s="71" t="s">
        <v>29</v>
      </c>
      <c r="AB164" s="72" t="s">
        <v>36</v>
      </c>
      <c r="AC164" s="71" t="s">
        <v>29</v>
      </c>
      <c r="AD164" s="72" t="s">
        <v>36</v>
      </c>
      <c r="AE164" s="71" t="s">
        <v>29</v>
      </c>
      <c r="AF164" s="72" t="s">
        <v>36</v>
      </c>
      <c r="AG164" s="71" t="s">
        <v>29</v>
      </c>
      <c r="AH164" s="72" t="s">
        <v>36</v>
      </c>
      <c r="AI164" s="71" t="s">
        <v>29</v>
      </c>
      <c r="AJ164" s="72" t="s">
        <v>36</v>
      </c>
      <c r="AK164" s="71" t="s">
        <v>29</v>
      </c>
      <c r="AL164" s="72" t="s">
        <v>36</v>
      </c>
      <c r="AM164" s="71" t="s">
        <v>29</v>
      </c>
      <c r="AN164" s="164"/>
      <c r="AO164" s="164"/>
      <c r="AP164" s="164"/>
      <c r="AQ164" s="164"/>
      <c r="AR164" s="164"/>
      <c r="CJ164" s="1"/>
      <c r="CK164" s="1"/>
      <c r="CL164" s="1"/>
      <c r="CM164" s="1"/>
      <c r="CN164" s="1"/>
      <c r="CO164" s="1"/>
      <c r="CP164" s="1"/>
      <c r="CQ164" s="1"/>
    </row>
    <row r="165" spans="1:95" x14ac:dyDescent="0.25">
      <c r="A165" s="705" t="s">
        <v>191</v>
      </c>
      <c r="B165" s="706"/>
      <c r="C165" s="380">
        <f>SUM(D165+E165)</f>
        <v>0</v>
      </c>
      <c r="D165" s="381">
        <f>SUM(P165+R165+T165+V165+X165+Z165+AB165+AD165+AF165+AH165+AJ165+AL165)</f>
        <v>0</v>
      </c>
      <c r="E165" s="382">
        <f>SUM(Q165+S165+U165+W165+Y165+AA165+AC165+AE165+AG165+AI165+AK165+AM165)</f>
        <v>0</v>
      </c>
      <c r="F165" s="383"/>
      <c r="G165" s="384"/>
      <c r="H165" s="385"/>
      <c r="I165" s="386"/>
      <c r="J165" s="383"/>
      <c r="K165" s="384"/>
      <c r="L165" s="385"/>
      <c r="M165" s="386"/>
      <c r="N165" s="385"/>
      <c r="O165" s="386"/>
      <c r="P165" s="387"/>
      <c r="Q165" s="388"/>
      <c r="R165" s="389"/>
      <c r="S165" s="390"/>
      <c r="T165" s="387"/>
      <c r="U165" s="388"/>
      <c r="V165" s="389"/>
      <c r="W165" s="390"/>
      <c r="X165" s="387"/>
      <c r="Y165" s="388"/>
      <c r="Z165" s="389"/>
      <c r="AA165" s="390"/>
      <c r="AB165" s="389"/>
      <c r="AC165" s="390"/>
      <c r="AD165" s="389"/>
      <c r="AE165" s="390"/>
      <c r="AF165" s="389"/>
      <c r="AG165" s="390"/>
      <c r="AH165" s="389"/>
      <c r="AI165" s="390"/>
      <c r="AJ165" s="389"/>
      <c r="AK165" s="390"/>
      <c r="AL165" s="389"/>
      <c r="AM165" s="390"/>
      <c r="AN165" s="244"/>
      <c r="AO165" s="164"/>
      <c r="AP165" s="164"/>
      <c r="AQ165" s="164"/>
      <c r="AR165" s="164"/>
      <c r="CJ165" s="1"/>
      <c r="CK165" s="1"/>
      <c r="CL165" s="1"/>
      <c r="CM165" s="1"/>
      <c r="CN165" s="1"/>
      <c r="CO165" s="1"/>
      <c r="CP165" s="1"/>
      <c r="CQ165" s="1"/>
    </row>
    <row r="166" spans="1:95" x14ac:dyDescent="0.25">
      <c r="A166" s="707" t="s">
        <v>192</v>
      </c>
      <c r="B166" s="708"/>
      <c r="C166" s="391">
        <f>SUM(D166+E166)</f>
        <v>0</v>
      </c>
      <c r="D166" s="392">
        <f t="shared" ref="D166:E168" si="21">SUM(F166+H166+J166+L166+N166+P166+R166+T166+V166+X166+Z166+AB166+AD166+AF166+AH166+AJ166+AL166)</f>
        <v>0</v>
      </c>
      <c r="E166" s="393">
        <f t="shared" si="21"/>
        <v>0</v>
      </c>
      <c r="F166" s="394"/>
      <c r="G166" s="395"/>
      <c r="H166" s="394"/>
      <c r="I166" s="395"/>
      <c r="J166" s="394"/>
      <c r="K166" s="395"/>
      <c r="L166" s="396"/>
      <c r="M166" s="397"/>
      <c r="N166" s="394"/>
      <c r="O166" s="395"/>
      <c r="P166" s="396"/>
      <c r="Q166" s="397"/>
      <c r="R166" s="394"/>
      <c r="S166" s="395"/>
      <c r="T166" s="396"/>
      <c r="U166" s="397"/>
      <c r="V166" s="394"/>
      <c r="W166" s="395"/>
      <c r="X166" s="396"/>
      <c r="Y166" s="397"/>
      <c r="Z166" s="394"/>
      <c r="AA166" s="395"/>
      <c r="AB166" s="394"/>
      <c r="AC166" s="395"/>
      <c r="AD166" s="394"/>
      <c r="AE166" s="395"/>
      <c r="AF166" s="394"/>
      <c r="AG166" s="395"/>
      <c r="AH166" s="394"/>
      <c r="AI166" s="395"/>
      <c r="AJ166" s="394"/>
      <c r="AK166" s="395"/>
      <c r="AL166" s="394"/>
      <c r="AM166" s="395"/>
      <c r="AN166" s="244"/>
      <c r="AO166" s="164"/>
      <c r="AP166" s="164"/>
      <c r="AQ166" s="164"/>
      <c r="AR166" s="164"/>
      <c r="CJ166" s="1"/>
      <c r="CK166" s="1"/>
      <c r="CL166" s="1"/>
      <c r="CM166" s="1"/>
      <c r="CN166" s="1"/>
      <c r="CO166" s="1"/>
      <c r="CP166" s="1"/>
      <c r="CQ166" s="1"/>
    </row>
    <row r="167" spans="1:95" x14ac:dyDescent="0.25">
      <c r="A167" s="720" t="s">
        <v>193</v>
      </c>
      <c r="B167" s="721"/>
      <c r="C167" s="391">
        <f>SUM(D167+E167)</f>
        <v>0</v>
      </c>
      <c r="D167" s="392">
        <f t="shared" si="21"/>
        <v>0</v>
      </c>
      <c r="E167" s="393">
        <f t="shared" si="21"/>
        <v>0</v>
      </c>
      <c r="F167" s="394"/>
      <c r="G167" s="395"/>
      <c r="H167" s="394"/>
      <c r="I167" s="395"/>
      <c r="J167" s="394"/>
      <c r="K167" s="395"/>
      <c r="L167" s="396"/>
      <c r="M167" s="397"/>
      <c r="N167" s="394"/>
      <c r="O167" s="395"/>
      <c r="P167" s="396"/>
      <c r="Q167" s="397"/>
      <c r="R167" s="394"/>
      <c r="S167" s="395"/>
      <c r="T167" s="396"/>
      <c r="U167" s="397"/>
      <c r="V167" s="394"/>
      <c r="W167" s="395"/>
      <c r="X167" s="396"/>
      <c r="Y167" s="397"/>
      <c r="Z167" s="394"/>
      <c r="AA167" s="395"/>
      <c r="AB167" s="394"/>
      <c r="AC167" s="395"/>
      <c r="AD167" s="394"/>
      <c r="AE167" s="395"/>
      <c r="AF167" s="394"/>
      <c r="AG167" s="395"/>
      <c r="AH167" s="394"/>
      <c r="AI167" s="395"/>
      <c r="AJ167" s="394"/>
      <c r="AK167" s="395"/>
      <c r="AL167" s="394"/>
      <c r="AM167" s="395"/>
      <c r="AN167" s="244"/>
      <c r="AO167" s="164"/>
      <c r="AP167" s="164"/>
      <c r="AQ167" s="164"/>
      <c r="AR167" s="164"/>
      <c r="CJ167" s="1"/>
      <c r="CK167" s="1"/>
      <c r="CL167" s="1"/>
      <c r="CM167" s="1"/>
      <c r="CN167" s="1"/>
      <c r="CO167" s="1"/>
      <c r="CP167" s="1"/>
      <c r="CQ167" s="1"/>
    </row>
    <row r="168" spans="1:95" x14ac:dyDescent="0.25">
      <c r="A168" s="722" t="s">
        <v>59</v>
      </c>
      <c r="B168" s="723"/>
      <c r="C168" s="398">
        <f>SUM(D168+E168)</f>
        <v>0</v>
      </c>
      <c r="D168" s="399">
        <f t="shared" si="21"/>
        <v>0</v>
      </c>
      <c r="E168" s="400">
        <f t="shared" si="21"/>
        <v>0</v>
      </c>
      <c r="F168" s="401"/>
      <c r="G168" s="402"/>
      <c r="H168" s="401"/>
      <c r="I168" s="402"/>
      <c r="J168" s="401"/>
      <c r="K168" s="402"/>
      <c r="L168" s="403"/>
      <c r="M168" s="404"/>
      <c r="N168" s="401"/>
      <c r="O168" s="402"/>
      <c r="P168" s="403"/>
      <c r="Q168" s="404"/>
      <c r="R168" s="401"/>
      <c r="S168" s="402"/>
      <c r="T168" s="403"/>
      <c r="U168" s="404"/>
      <c r="V168" s="401"/>
      <c r="W168" s="402"/>
      <c r="X168" s="403"/>
      <c r="Y168" s="404"/>
      <c r="Z168" s="401"/>
      <c r="AA168" s="402"/>
      <c r="AB168" s="401"/>
      <c r="AC168" s="402"/>
      <c r="AD168" s="401"/>
      <c r="AE168" s="402"/>
      <c r="AF168" s="401"/>
      <c r="AG168" s="402"/>
      <c r="AH168" s="401"/>
      <c r="AI168" s="402"/>
      <c r="AJ168" s="401"/>
      <c r="AK168" s="402"/>
      <c r="AL168" s="401"/>
      <c r="AM168" s="402"/>
      <c r="AN168" s="244"/>
      <c r="AO168" s="164"/>
      <c r="AP168" s="164"/>
      <c r="AQ168" s="164"/>
      <c r="AR168" s="164"/>
      <c r="CJ168" s="1"/>
      <c r="CK168" s="1"/>
      <c r="CL168" s="1"/>
      <c r="CM168" s="1"/>
      <c r="CN168" s="1"/>
      <c r="CO168" s="1"/>
      <c r="CP168" s="1"/>
      <c r="CQ168" s="1"/>
    </row>
    <row r="169" spans="1:95" ht="15.75" x14ac:dyDescent="0.25">
      <c r="A169" s="405" t="s">
        <v>194</v>
      </c>
      <c r="B169" s="405"/>
      <c r="C169" s="17"/>
      <c r="D169" s="17"/>
      <c r="E169" s="308"/>
      <c r="F169" s="406"/>
      <c r="G169" s="20"/>
      <c r="H169" s="20"/>
      <c r="I169" s="407"/>
      <c r="J169" s="407"/>
      <c r="K169" s="407"/>
      <c r="L169" s="97"/>
      <c r="M169" s="256"/>
      <c r="N169" s="97"/>
      <c r="O169" s="408"/>
      <c r="P169" s="254"/>
      <c r="Q169" s="254"/>
      <c r="R169" s="254"/>
      <c r="S169" s="256"/>
      <c r="T169" s="97"/>
      <c r="U169" s="254"/>
      <c r="V169" s="254"/>
      <c r="W169" s="256"/>
      <c r="X169" s="256"/>
      <c r="Y169" s="97"/>
      <c r="Z169" s="256"/>
      <c r="AA169" s="97"/>
      <c r="AB169" s="256"/>
      <c r="AC169" s="254"/>
      <c r="AD169" s="158"/>
      <c r="AE169" s="158"/>
      <c r="AF169" s="158"/>
      <c r="AG169" s="158"/>
      <c r="AH169" s="158"/>
      <c r="AI169" s="158"/>
      <c r="AJ169" s="158"/>
      <c r="AK169" s="158"/>
      <c r="AL169" s="158"/>
      <c r="AM169" s="158"/>
      <c r="AN169" s="158"/>
      <c r="AO169" s="158"/>
      <c r="AP169" s="158"/>
      <c r="AQ169" s="158"/>
      <c r="AR169" s="158"/>
      <c r="CJ169" s="1"/>
      <c r="CK169" s="1"/>
      <c r="CL169" s="1"/>
      <c r="CM169" s="1"/>
      <c r="CN169" s="1"/>
      <c r="CO169" s="1"/>
      <c r="CP169" s="1"/>
      <c r="CQ169" s="1"/>
    </row>
    <row r="170" spans="1:95" ht="15" customHeight="1" x14ac:dyDescent="0.25">
      <c r="A170" s="643" t="s">
        <v>101</v>
      </c>
      <c r="B170" s="687"/>
      <c r="C170" s="668"/>
      <c r="D170" s="643" t="s">
        <v>48</v>
      </c>
      <c r="E170" s="687"/>
      <c r="F170" s="668"/>
      <c r="G170" s="623" t="s">
        <v>195</v>
      </c>
      <c r="H170" s="642"/>
      <c r="I170" s="642"/>
      <c r="J170" s="642"/>
      <c r="K170" s="642"/>
      <c r="L170" s="642"/>
      <c r="M170" s="642"/>
      <c r="N170" s="642"/>
      <c r="O170" s="642"/>
      <c r="P170" s="642"/>
      <c r="Q170" s="642"/>
      <c r="R170" s="642"/>
      <c r="S170" s="642"/>
      <c r="T170" s="642"/>
      <c r="U170" s="642"/>
      <c r="V170" s="624"/>
      <c r="W170" s="638" t="s">
        <v>201</v>
      </c>
      <c r="X170" s="725" t="s">
        <v>231</v>
      </c>
      <c r="Y170" s="726" t="s">
        <v>232</v>
      </c>
      <c r="Z170" s="626" t="s">
        <v>233</v>
      </c>
      <c r="AA170" s="628" t="s">
        <v>234</v>
      </c>
      <c r="AB170" s="704" t="s">
        <v>196</v>
      </c>
      <c r="AC170" s="704"/>
      <c r="AD170" s="704"/>
      <c r="AE170" s="704"/>
      <c r="AF170" s="681" t="s">
        <v>113</v>
      </c>
      <c r="AG170" s="729"/>
      <c r="AH170" s="99"/>
      <c r="AI170" s="99"/>
      <c r="AJ170" s="99"/>
      <c r="AK170" s="99"/>
      <c r="AL170" s="99"/>
      <c r="AM170" s="99"/>
      <c r="AN170" s="99"/>
      <c r="AO170" s="99"/>
      <c r="AP170" s="99"/>
      <c r="AQ170" s="99"/>
      <c r="AR170" s="99"/>
      <c r="CJ170" s="1"/>
      <c r="CK170" s="1"/>
      <c r="CL170" s="1"/>
      <c r="CM170" s="1"/>
      <c r="CN170" s="1"/>
      <c r="CO170" s="1"/>
      <c r="CP170" s="1"/>
      <c r="CQ170" s="1"/>
    </row>
    <row r="171" spans="1:95" ht="15" customHeight="1" x14ac:dyDescent="0.25">
      <c r="A171" s="644"/>
      <c r="B171" s="724"/>
      <c r="C171" s="669"/>
      <c r="D171" s="644"/>
      <c r="E171" s="724"/>
      <c r="F171" s="669"/>
      <c r="G171" s="719" t="s">
        <v>6</v>
      </c>
      <c r="H171" s="719"/>
      <c r="I171" s="719" t="s">
        <v>7</v>
      </c>
      <c r="J171" s="719"/>
      <c r="K171" s="719" t="s">
        <v>8</v>
      </c>
      <c r="L171" s="719"/>
      <c r="M171" s="719" t="s">
        <v>197</v>
      </c>
      <c r="N171" s="719"/>
      <c r="O171" s="719" t="s">
        <v>104</v>
      </c>
      <c r="P171" s="719"/>
      <c r="Q171" s="704" t="s">
        <v>198</v>
      </c>
      <c r="R171" s="704"/>
      <c r="S171" s="704" t="s">
        <v>199</v>
      </c>
      <c r="T171" s="704"/>
      <c r="U171" s="670" t="s">
        <v>200</v>
      </c>
      <c r="V171" s="635"/>
      <c r="W171" s="667"/>
      <c r="X171" s="725"/>
      <c r="Y171" s="726"/>
      <c r="Z171" s="727"/>
      <c r="AA171" s="728"/>
      <c r="AB171" s="630" t="s">
        <v>115</v>
      </c>
      <c r="AC171" s="638" t="s">
        <v>116</v>
      </c>
      <c r="AD171" s="630" t="s">
        <v>117</v>
      </c>
      <c r="AE171" s="638" t="s">
        <v>118</v>
      </c>
      <c r="AF171" s="735" t="s">
        <v>119</v>
      </c>
      <c r="AG171" s="737" t="s">
        <v>120</v>
      </c>
      <c r="AH171" s="260"/>
      <c r="AI171" s="99"/>
      <c r="AJ171" s="99"/>
      <c r="AK171" s="99"/>
      <c r="AL171" s="99"/>
      <c r="AM171" s="99"/>
      <c r="AN171" s="99"/>
      <c r="AO171" s="99"/>
      <c r="AP171" s="99"/>
      <c r="AQ171" s="99"/>
      <c r="AR171" s="99"/>
      <c r="CJ171" s="1"/>
      <c r="CK171" s="1"/>
      <c r="CL171" s="1"/>
      <c r="CM171" s="1"/>
      <c r="CN171" s="1"/>
      <c r="CO171" s="1"/>
      <c r="CP171" s="1"/>
      <c r="CQ171" s="1"/>
    </row>
    <row r="172" spans="1:95" x14ac:dyDescent="0.25">
      <c r="A172" s="645"/>
      <c r="B172" s="692"/>
      <c r="C172" s="670"/>
      <c r="D172" s="69" t="s">
        <v>27</v>
      </c>
      <c r="E172" s="70" t="s">
        <v>36</v>
      </c>
      <c r="F172" s="277" t="s">
        <v>29</v>
      </c>
      <c r="G172" s="72" t="s">
        <v>36</v>
      </c>
      <c r="H172" s="278" t="s">
        <v>29</v>
      </c>
      <c r="I172" s="72" t="s">
        <v>36</v>
      </c>
      <c r="J172" s="278" t="s">
        <v>29</v>
      </c>
      <c r="K172" s="72" t="s">
        <v>36</v>
      </c>
      <c r="L172" s="278" t="s">
        <v>29</v>
      </c>
      <c r="M172" s="72" t="s">
        <v>36</v>
      </c>
      <c r="N172" s="278" t="s">
        <v>29</v>
      </c>
      <c r="O172" s="72" t="s">
        <v>36</v>
      </c>
      <c r="P172" s="278" t="s">
        <v>29</v>
      </c>
      <c r="Q172" s="72" t="s">
        <v>36</v>
      </c>
      <c r="R172" s="278" t="s">
        <v>29</v>
      </c>
      <c r="S172" s="72" t="s">
        <v>36</v>
      </c>
      <c r="T172" s="278" t="s">
        <v>29</v>
      </c>
      <c r="U172" s="310" t="s">
        <v>36</v>
      </c>
      <c r="V172" s="278" t="s">
        <v>29</v>
      </c>
      <c r="W172" s="641"/>
      <c r="X172" s="725"/>
      <c r="Y172" s="726"/>
      <c r="Z172" s="627"/>
      <c r="AA172" s="629"/>
      <c r="AB172" s="631"/>
      <c r="AC172" s="641"/>
      <c r="AD172" s="631"/>
      <c r="AE172" s="641"/>
      <c r="AF172" s="736"/>
      <c r="AG172" s="738"/>
      <c r="AH172" s="260"/>
      <c r="AI172" s="99"/>
      <c r="AJ172" s="99"/>
      <c r="AK172" s="99"/>
      <c r="AL172" s="99"/>
      <c r="AM172" s="99"/>
      <c r="AN172" s="99"/>
      <c r="AO172" s="99"/>
      <c r="AP172" s="99"/>
      <c r="AQ172" s="99"/>
      <c r="AR172" s="99"/>
      <c r="CJ172" s="1"/>
      <c r="CK172" s="1"/>
      <c r="CL172" s="1"/>
      <c r="CM172" s="1"/>
      <c r="CN172" s="1"/>
      <c r="CO172" s="1"/>
      <c r="CP172" s="1"/>
      <c r="CQ172" s="1"/>
    </row>
    <row r="173" spans="1:95" x14ac:dyDescent="0.25">
      <c r="A173" s="719" t="s">
        <v>202</v>
      </c>
      <c r="B173" s="719" t="s">
        <v>203</v>
      </c>
      <c r="C173" s="409" t="s">
        <v>204</v>
      </c>
      <c r="D173" s="103">
        <f t="shared" ref="D173:D178" si="22">SUM(E173+F173)</f>
        <v>0</v>
      </c>
      <c r="E173" s="104">
        <f t="shared" ref="E173:F178" si="23">SUM(G173+I173+K173+M173+O173+Q173+S173+U173)</f>
        <v>0</v>
      </c>
      <c r="F173" s="31">
        <f t="shared" si="23"/>
        <v>0</v>
      </c>
      <c r="G173" s="184"/>
      <c r="H173" s="187"/>
      <c r="I173" s="184"/>
      <c r="J173" s="187"/>
      <c r="K173" s="184"/>
      <c r="L173" s="187"/>
      <c r="M173" s="184"/>
      <c r="N173" s="187"/>
      <c r="O173" s="184"/>
      <c r="P173" s="187"/>
      <c r="Q173" s="184"/>
      <c r="R173" s="187"/>
      <c r="S173" s="184"/>
      <c r="T173" s="187"/>
      <c r="U173" s="185"/>
      <c r="V173" s="287"/>
      <c r="W173" s="188"/>
      <c r="X173" s="184"/>
      <c r="Y173" s="410"/>
      <c r="Z173" s="410"/>
      <c r="AA173" s="187"/>
      <c r="AB173" s="184"/>
      <c r="AC173" s="187"/>
      <c r="AD173" s="287"/>
      <c r="AE173" s="187"/>
      <c r="AF173" s="184"/>
      <c r="AG173" s="411"/>
      <c r="AH173" s="83"/>
      <c r="AI173" s="84"/>
      <c r="AJ173" s="84"/>
      <c r="AK173" s="84"/>
      <c r="AL173" s="84"/>
      <c r="AM173" s="84"/>
      <c r="AN173" s="84"/>
      <c r="AO173" s="84"/>
      <c r="AP173" s="84"/>
      <c r="AQ173" s="84"/>
      <c r="AR173" s="84"/>
      <c r="CA173" s="2" t="str">
        <f t="shared" ref="CA173:CA178" si="24">IF(D173&lt;&gt;SUM(AB173:AE173),"El nº de atenciones debe tener igual nº de victimarios ","")</f>
        <v/>
      </c>
      <c r="CB173" s="2" t="str">
        <f t="shared" ref="CB173:CB178" si="25">IF(X173&gt;F173,"El nº de entrega de anticoncepción de emergencia, no debe ser mayor al TOTAL de mujeres atendidas","")</f>
        <v/>
      </c>
      <c r="CG173" s="2">
        <f t="shared" ref="CG173:CG178" si="26">IF(D173&lt;&gt;SUM(AB173:AE173),1,0)</f>
        <v>0</v>
      </c>
      <c r="CH173" s="2">
        <f t="shared" ref="CH173:CH178" si="27">IF(X173&gt;F173,1,0)</f>
        <v>0</v>
      </c>
      <c r="CI173" s="2">
        <v>0</v>
      </c>
      <c r="CJ173" s="1"/>
      <c r="CK173" s="1"/>
      <c r="CL173" s="1"/>
      <c r="CM173" s="1"/>
      <c r="CN173" s="1"/>
      <c r="CO173" s="1"/>
      <c r="CP173" s="1"/>
      <c r="CQ173" s="1"/>
    </row>
    <row r="174" spans="1:95" ht="22.5" x14ac:dyDescent="0.25">
      <c r="A174" s="719"/>
      <c r="B174" s="719"/>
      <c r="C174" s="412" t="s">
        <v>205</v>
      </c>
      <c r="D174" s="75">
        <f t="shared" si="22"/>
        <v>0</v>
      </c>
      <c r="E174" s="76">
        <f t="shared" si="23"/>
        <v>0</v>
      </c>
      <c r="F174" s="86">
        <f t="shared" si="23"/>
        <v>0</v>
      </c>
      <c r="G174" s="267"/>
      <c r="H174" s="268"/>
      <c r="I174" s="267"/>
      <c r="J174" s="268"/>
      <c r="K174" s="267"/>
      <c r="L174" s="268"/>
      <c r="M174" s="267"/>
      <c r="N174" s="268"/>
      <c r="O174" s="267"/>
      <c r="P174" s="268"/>
      <c r="Q174" s="267"/>
      <c r="R174" s="268"/>
      <c r="S174" s="267"/>
      <c r="T174" s="268"/>
      <c r="U174" s="269"/>
      <c r="V174" s="270"/>
      <c r="W174" s="413"/>
      <c r="X174" s="267"/>
      <c r="Y174" s="414"/>
      <c r="Z174" s="414"/>
      <c r="AA174" s="268"/>
      <c r="AB174" s="267"/>
      <c r="AC174" s="268"/>
      <c r="AD174" s="270"/>
      <c r="AE174" s="268"/>
      <c r="AF174" s="415"/>
      <c r="AG174" s="271"/>
      <c r="AH174" s="83"/>
      <c r="AI174" s="84"/>
      <c r="AJ174" s="84"/>
      <c r="AK174" s="84"/>
      <c r="AL174" s="84"/>
      <c r="AM174" s="84"/>
      <c r="AN174" s="84"/>
      <c r="AO174" s="84"/>
      <c r="AP174" s="84"/>
      <c r="AQ174" s="84"/>
      <c r="AR174" s="84"/>
      <c r="CA174" s="2" t="str">
        <f t="shared" si="24"/>
        <v/>
      </c>
      <c r="CB174" s="2" t="str">
        <f t="shared" si="25"/>
        <v/>
      </c>
      <c r="CG174" s="2">
        <f t="shared" si="26"/>
        <v>0</v>
      </c>
      <c r="CH174" s="2">
        <f t="shared" si="27"/>
        <v>0</v>
      </c>
      <c r="CI174" s="2">
        <v>0</v>
      </c>
      <c r="CJ174" s="1"/>
      <c r="CK174" s="1"/>
      <c r="CL174" s="1"/>
      <c r="CM174" s="1"/>
      <c r="CN174" s="1"/>
      <c r="CO174" s="1"/>
      <c r="CP174" s="1"/>
      <c r="CQ174" s="1"/>
    </row>
    <row r="175" spans="1:95" x14ac:dyDescent="0.25">
      <c r="A175" s="719"/>
      <c r="B175" s="618"/>
      <c r="C175" s="317" t="s">
        <v>206</v>
      </c>
      <c r="D175" s="416">
        <f t="shared" si="22"/>
        <v>0</v>
      </c>
      <c r="E175" s="417">
        <f t="shared" si="23"/>
        <v>0</v>
      </c>
      <c r="F175" s="418">
        <f t="shared" si="23"/>
        <v>0</v>
      </c>
      <c r="G175" s="415"/>
      <c r="H175" s="419"/>
      <c r="I175" s="415"/>
      <c r="J175" s="419"/>
      <c r="K175" s="415"/>
      <c r="L175" s="419"/>
      <c r="M175" s="415"/>
      <c r="N175" s="419"/>
      <c r="O175" s="415"/>
      <c r="P175" s="419"/>
      <c r="Q175" s="415"/>
      <c r="R175" s="419"/>
      <c r="S175" s="415"/>
      <c r="T175" s="419"/>
      <c r="U175" s="420"/>
      <c r="V175" s="421"/>
      <c r="W175" s="422"/>
      <c r="X175" s="415"/>
      <c r="Y175" s="423"/>
      <c r="Z175" s="423"/>
      <c r="AA175" s="419"/>
      <c r="AB175" s="415"/>
      <c r="AC175" s="419"/>
      <c r="AD175" s="421"/>
      <c r="AE175" s="419"/>
      <c r="AF175" s="272"/>
      <c r="AG175" s="424"/>
      <c r="AH175" s="83"/>
      <c r="AI175" s="84"/>
      <c r="AJ175" s="84"/>
      <c r="AK175" s="84"/>
      <c r="AL175" s="84"/>
      <c r="AM175" s="84"/>
      <c r="AN175" s="84"/>
      <c r="AO175" s="84"/>
      <c r="AP175" s="84"/>
      <c r="AQ175" s="84"/>
      <c r="AR175" s="84"/>
      <c r="CA175" s="2" t="str">
        <f t="shared" si="24"/>
        <v/>
      </c>
      <c r="CB175" s="2" t="str">
        <f t="shared" si="25"/>
        <v/>
      </c>
      <c r="CG175" s="2">
        <f t="shared" si="26"/>
        <v>0</v>
      </c>
      <c r="CH175" s="2">
        <f t="shared" si="27"/>
        <v>0</v>
      </c>
      <c r="CI175" s="2">
        <v>0</v>
      </c>
      <c r="CJ175" s="1"/>
      <c r="CK175" s="1"/>
      <c r="CL175" s="1"/>
      <c r="CM175" s="1"/>
      <c r="CN175" s="1"/>
      <c r="CO175" s="1"/>
      <c r="CP175" s="1"/>
      <c r="CQ175" s="1"/>
    </row>
    <row r="176" spans="1:95" x14ac:dyDescent="0.25">
      <c r="A176" s="719"/>
      <c r="B176" s="719" t="s">
        <v>207</v>
      </c>
      <c r="C176" s="409" t="s">
        <v>204</v>
      </c>
      <c r="D176" s="212">
        <f t="shared" si="22"/>
        <v>0</v>
      </c>
      <c r="E176" s="261">
        <f t="shared" si="23"/>
        <v>0</v>
      </c>
      <c r="F176" s="77">
        <f t="shared" si="23"/>
        <v>0</v>
      </c>
      <c r="G176" s="184"/>
      <c r="H176" s="187"/>
      <c r="I176" s="184"/>
      <c r="J176" s="187"/>
      <c r="K176" s="184"/>
      <c r="L176" s="187"/>
      <c r="M176" s="184"/>
      <c r="N176" s="187"/>
      <c r="O176" s="184"/>
      <c r="P176" s="187"/>
      <c r="Q176" s="184"/>
      <c r="R176" s="187"/>
      <c r="S176" s="184"/>
      <c r="T176" s="187"/>
      <c r="U176" s="185"/>
      <c r="V176" s="287"/>
      <c r="W176" s="188"/>
      <c r="X176" s="184"/>
      <c r="Y176" s="410"/>
      <c r="Z176" s="410"/>
      <c r="AA176" s="187"/>
      <c r="AB176" s="184"/>
      <c r="AC176" s="187"/>
      <c r="AD176" s="287"/>
      <c r="AE176" s="187"/>
      <c r="AF176" s="184"/>
      <c r="AG176" s="411"/>
      <c r="AH176" s="83"/>
      <c r="AI176" s="84"/>
      <c r="AJ176" s="84"/>
      <c r="AK176" s="84"/>
      <c r="AL176" s="84"/>
      <c r="AM176" s="84"/>
      <c r="AN176" s="84"/>
      <c r="AO176" s="84"/>
      <c r="AP176" s="84"/>
      <c r="AQ176" s="84"/>
      <c r="AR176" s="84"/>
      <c r="CA176" s="2" t="str">
        <f t="shared" si="24"/>
        <v/>
      </c>
      <c r="CB176" s="2" t="str">
        <f t="shared" si="25"/>
        <v/>
      </c>
      <c r="CG176" s="2">
        <f t="shared" si="26"/>
        <v>0</v>
      </c>
      <c r="CH176" s="2">
        <f t="shared" si="27"/>
        <v>0</v>
      </c>
      <c r="CI176" s="2">
        <v>0</v>
      </c>
      <c r="CJ176" s="1"/>
      <c r="CK176" s="1"/>
      <c r="CL176" s="1"/>
      <c r="CM176" s="1"/>
      <c r="CN176" s="1"/>
      <c r="CO176" s="1"/>
      <c r="CP176" s="1"/>
      <c r="CQ176" s="1"/>
    </row>
    <row r="177" spans="1:95" ht="21" x14ac:dyDescent="0.25">
      <c r="A177" s="719"/>
      <c r="B177" s="719"/>
      <c r="C177" s="425" t="s">
        <v>205</v>
      </c>
      <c r="D177" s="75">
        <f t="shared" si="22"/>
        <v>0</v>
      </c>
      <c r="E177" s="76">
        <f t="shared" si="23"/>
        <v>0</v>
      </c>
      <c r="F177" s="86">
        <f t="shared" si="23"/>
        <v>0</v>
      </c>
      <c r="G177" s="267"/>
      <c r="H177" s="268"/>
      <c r="I177" s="267"/>
      <c r="J177" s="268"/>
      <c r="K177" s="267"/>
      <c r="L177" s="268"/>
      <c r="M177" s="267"/>
      <c r="N177" s="268"/>
      <c r="O177" s="267"/>
      <c r="P177" s="268"/>
      <c r="Q177" s="267"/>
      <c r="R177" s="268"/>
      <c r="S177" s="267"/>
      <c r="T177" s="268"/>
      <c r="U177" s="269"/>
      <c r="V177" s="270"/>
      <c r="W177" s="413"/>
      <c r="X177" s="267"/>
      <c r="Y177" s="414"/>
      <c r="Z177" s="414"/>
      <c r="AA177" s="268"/>
      <c r="AB177" s="267"/>
      <c r="AC177" s="268"/>
      <c r="AD177" s="270"/>
      <c r="AE177" s="268"/>
      <c r="AF177" s="267"/>
      <c r="AG177" s="271"/>
      <c r="AH177" s="83"/>
      <c r="AI177" s="84"/>
      <c r="AJ177" s="84"/>
      <c r="AK177" s="84"/>
      <c r="AL177" s="84"/>
      <c r="AM177" s="84"/>
      <c r="AN177" s="84"/>
      <c r="AO177" s="84"/>
      <c r="AP177" s="84"/>
      <c r="AQ177" s="84"/>
      <c r="AR177" s="84"/>
      <c r="CA177" s="2" t="str">
        <f t="shared" si="24"/>
        <v/>
      </c>
      <c r="CB177" s="2" t="str">
        <f t="shared" si="25"/>
        <v/>
      </c>
      <c r="CG177" s="2">
        <f t="shared" si="26"/>
        <v>0</v>
      </c>
      <c r="CH177" s="2">
        <f t="shared" si="27"/>
        <v>0</v>
      </c>
      <c r="CI177" s="2">
        <v>0</v>
      </c>
      <c r="CJ177" s="1"/>
      <c r="CK177" s="1"/>
      <c r="CL177" s="1"/>
      <c r="CM177" s="1"/>
      <c r="CN177" s="1"/>
      <c r="CO177" s="1"/>
      <c r="CP177" s="1"/>
      <c r="CQ177" s="1"/>
    </row>
    <row r="178" spans="1:95" x14ac:dyDescent="0.25">
      <c r="A178" s="719"/>
      <c r="B178" s="719"/>
      <c r="C178" s="345" t="s">
        <v>206</v>
      </c>
      <c r="D178" s="416">
        <f t="shared" si="22"/>
        <v>0</v>
      </c>
      <c r="E178" s="417">
        <f t="shared" si="23"/>
        <v>0</v>
      </c>
      <c r="F178" s="54">
        <f t="shared" si="23"/>
        <v>0</v>
      </c>
      <c r="G178" s="272"/>
      <c r="H178" s="273"/>
      <c r="I178" s="272"/>
      <c r="J178" s="273"/>
      <c r="K178" s="272"/>
      <c r="L178" s="273"/>
      <c r="M178" s="272"/>
      <c r="N178" s="273"/>
      <c r="O178" s="272"/>
      <c r="P178" s="273"/>
      <c r="Q178" s="272"/>
      <c r="R178" s="273"/>
      <c r="S178" s="272"/>
      <c r="T178" s="273"/>
      <c r="U178" s="274"/>
      <c r="V178" s="275"/>
      <c r="W178" s="426"/>
      <c r="X178" s="272"/>
      <c r="Y178" s="427"/>
      <c r="Z178" s="427"/>
      <c r="AA178" s="273"/>
      <c r="AB178" s="272"/>
      <c r="AC178" s="273"/>
      <c r="AD178" s="275"/>
      <c r="AE178" s="273"/>
      <c r="AF178" s="272"/>
      <c r="AG178" s="276"/>
      <c r="AH178" s="83"/>
      <c r="AI178" s="84"/>
      <c r="AJ178" s="84"/>
      <c r="AK178" s="84"/>
      <c r="AL178" s="84"/>
      <c r="AM178" s="84"/>
      <c r="AN178" s="84"/>
      <c r="AO178" s="84"/>
      <c r="AP178" s="84"/>
      <c r="AQ178" s="84"/>
      <c r="AR178" s="84"/>
      <c r="CA178" s="2" t="str">
        <f t="shared" si="24"/>
        <v/>
      </c>
      <c r="CB178" s="2" t="str">
        <f t="shared" si="25"/>
        <v/>
      </c>
      <c r="CG178" s="2">
        <f t="shared" si="26"/>
        <v>0</v>
      </c>
      <c r="CH178" s="2">
        <f t="shared" si="27"/>
        <v>0</v>
      </c>
      <c r="CI178" s="2">
        <v>0</v>
      </c>
      <c r="CJ178" s="1"/>
      <c r="CK178" s="1"/>
      <c r="CL178" s="1"/>
      <c r="CM178" s="1"/>
      <c r="CN178" s="1"/>
      <c r="CO178" s="1"/>
      <c r="CP178" s="1"/>
      <c r="CQ178" s="1"/>
    </row>
    <row r="179" spans="1:95" x14ac:dyDescent="0.25">
      <c r="A179" s="96" t="s">
        <v>208</v>
      </c>
      <c r="B179" s="96"/>
      <c r="C179" s="158"/>
      <c r="D179" s="158"/>
      <c r="E179" s="158"/>
      <c r="F179" s="158"/>
      <c r="G179" s="158"/>
      <c r="H179" s="158"/>
      <c r="I179" s="158"/>
      <c r="J179" s="158"/>
      <c r="K179" s="158"/>
      <c r="L179" s="158"/>
      <c r="M179" s="158"/>
      <c r="N179" s="158"/>
      <c r="O179" s="158"/>
      <c r="P179" s="158"/>
      <c r="Q179" s="158"/>
      <c r="R179" s="158"/>
      <c r="S179" s="158"/>
      <c r="T179" s="158"/>
      <c r="U179" s="158"/>
      <c r="V179" s="158"/>
      <c r="W179" s="158"/>
      <c r="X179" s="158"/>
      <c r="Y179" s="158"/>
      <c r="Z179" s="158"/>
      <c r="AA179" s="158"/>
      <c r="AB179" s="158"/>
      <c r="AC179" s="158"/>
      <c r="AD179" s="158"/>
      <c r="AE179" s="158"/>
      <c r="AF179" s="158"/>
      <c r="AG179" s="158"/>
      <c r="AH179" s="67"/>
      <c r="AI179" s="67"/>
      <c r="AJ179" s="67"/>
      <c r="AK179" s="67"/>
      <c r="AL179" s="67"/>
      <c r="AM179" s="67"/>
      <c r="AN179" s="67"/>
      <c r="AO179" s="67"/>
      <c r="AP179" s="67"/>
      <c r="AQ179" s="67"/>
      <c r="AR179" s="67"/>
      <c r="CJ179" s="1"/>
      <c r="CK179" s="1"/>
      <c r="CL179" s="1"/>
      <c r="CM179" s="1"/>
      <c r="CN179" s="1"/>
      <c r="CO179" s="1"/>
      <c r="CP179" s="1"/>
      <c r="CQ179" s="1"/>
    </row>
    <row r="180" spans="1:95" x14ac:dyDescent="0.25">
      <c r="A180" s="633" t="s">
        <v>1</v>
      </c>
      <c r="B180" s="618" t="s">
        <v>2</v>
      </c>
      <c r="C180" s="164"/>
      <c r="D180" s="164"/>
      <c r="E180" s="164"/>
      <c r="F180" s="164"/>
      <c r="G180" s="164"/>
      <c r="H180" s="164"/>
      <c r="I180" s="164"/>
      <c r="J180" s="164"/>
      <c r="K180" s="164"/>
      <c r="L180" s="164"/>
      <c r="M180" s="164"/>
      <c r="N180" s="164"/>
      <c r="O180" s="164"/>
      <c r="P180" s="164"/>
      <c r="Q180" s="164"/>
      <c r="R180" s="164"/>
      <c r="S180" s="164"/>
      <c r="T180" s="164"/>
      <c r="U180" s="171"/>
      <c r="V180" s="171"/>
      <c r="W180" s="171"/>
      <c r="X180" s="171"/>
      <c r="Y180" s="171"/>
      <c r="Z180" s="171"/>
      <c r="AA180" s="171"/>
      <c r="AB180" s="171"/>
      <c r="AC180" s="171"/>
      <c r="AD180" s="171"/>
      <c r="AE180" s="171"/>
      <c r="AF180" s="171"/>
      <c r="AG180" s="171"/>
      <c r="AH180" s="68"/>
      <c r="AI180" s="68"/>
      <c r="AJ180" s="68"/>
      <c r="AK180" s="68"/>
      <c r="AL180" s="68"/>
      <c r="AM180" s="68"/>
      <c r="AN180" s="68"/>
      <c r="AO180" s="68"/>
      <c r="AP180" s="68"/>
      <c r="AQ180" s="68"/>
      <c r="AR180" s="68"/>
      <c r="CJ180" s="1"/>
      <c r="CK180" s="1"/>
      <c r="CL180" s="1"/>
      <c r="CM180" s="1"/>
      <c r="CN180" s="1"/>
      <c r="CO180" s="1"/>
      <c r="CP180" s="1"/>
      <c r="CQ180" s="1"/>
    </row>
    <row r="181" spans="1:95" x14ac:dyDescent="0.25">
      <c r="A181" s="635"/>
      <c r="B181" s="620"/>
      <c r="C181" s="164"/>
      <c r="D181" s="164"/>
      <c r="E181" s="164"/>
      <c r="F181" s="164"/>
      <c r="G181" s="164"/>
      <c r="H181" s="164"/>
      <c r="I181" s="164"/>
      <c r="J181" s="164"/>
      <c r="K181" s="164"/>
      <c r="L181" s="164"/>
      <c r="M181" s="164"/>
      <c r="N181" s="164"/>
      <c r="O181" s="164"/>
      <c r="P181" s="164"/>
      <c r="Q181" s="164"/>
      <c r="R181" s="164"/>
      <c r="S181" s="164"/>
      <c r="T181" s="164"/>
      <c r="U181" s="171"/>
      <c r="V181" s="171"/>
      <c r="W181" s="171"/>
      <c r="X181" s="171"/>
      <c r="Y181" s="171"/>
      <c r="Z181" s="171"/>
      <c r="AA181" s="171"/>
      <c r="AB181" s="171"/>
      <c r="AC181" s="171"/>
      <c r="AD181" s="171"/>
      <c r="AE181" s="171"/>
      <c r="AF181" s="171"/>
      <c r="AG181" s="171"/>
      <c r="AH181" s="68"/>
      <c r="AI181" s="68"/>
      <c r="AJ181" s="68"/>
      <c r="AK181" s="68"/>
      <c r="AL181" s="68"/>
      <c r="AM181" s="68"/>
      <c r="AN181" s="68"/>
      <c r="AO181" s="68"/>
      <c r="AP181" s="68"/>
      <c r="AQ181" s="68"/>
      <c r="AR181" s="68"/>
      <c r="CJ181" s="1"/>
      <c r="CK181" s="1"/>
      <c r="CL181" s="1"/>
      <c r="CM181" s="1"/>
      <c r="CN181" s="1"/>
      <c r="CO181" s="1"/>
      <c r="CP181" s="1"/>
      <c r="CQ181" s="1"/>
    </row>
    <row r="182" spans="1:95" x14ac:dyDescent="0.25">
      <c r="A182" s="102" t="s">
        <v>209</v>
      </c>
      <c r="B182" s="188"/>
      <c r="C182" s="244"/>
      <c r="D182" s="164"/>
      <c r="E182" s="164"/>
      <c r="F182" s="164"/>
      <c r="G182" s="164"/>
      <c r="H182" s="164"/>
      <c r="I182" s="164"/>
      <c r="J182" s="164"/>
      <c r="K182" s="164"/>
      <c r="L182" s="164"/>
      <c r="M182" s="164"/>
      <c r="N182" s="164"/>
      <c r="O182" s="164"/>
      <c r="P182" s="164"/>
      <c r="Q182" s="164"/>
      <c r="R182" s="164"/>
      <c r="S182" s="164"/>
      <c r="T182" s="164"/>
      <c r="U182" s="171"/>
      <c r="V182" s="171"/>
      <c r="W182" s="171"/>
      <c r="X182" s="171"/>
      <c r="Y182" s="171"/>
      <c r="Z182" s="171"/>
      <c r="AA182" s="171"/>
      <c r="AB182" s="171"/>
      <c r="AC182" s="171"/>
      <c r="AD182" s="171"/>
      <c r="AE182" s="171"/>
      <c r="AF182" s="171"/>
      <c r="AG182" s="171"/>
      <c r="AH182" s="68"/>
      <c r="AI182" s="68"/>
      <c r="AJ182" s="68"/>
      <c r="AK182" s="68"/>
      <c r="AL182" s="68"/>
      <c r="AM182" s="68"/>
      <c r="AN182" s="68"/>
      <c r="AO182" s="68"/>
      <c r="AP182" s="68"/>
      <c r="AQ182" s="68"/>
      <c r="AR182" s="68"/>
      <c r="CJ182" s="1"/>
      <c r="CK182" s="1"/>
      <c r="CL182" s="1"/>
      <c r="CM182" s="1"/>
      <c r="CN182" s="1"/>
      <c r="CO182" s="1"/>
      <c r="CP182" s="1"/>
      <c r="CQ182" s="1"/>
    </row>
    <row r="183" spans="1:95" ht="15" customHeight="1" x14ac:dyDescent="0.25">
      <c r="A183" s="107" t="s">
        <v>210</v>
      </c>
      <c r="B183" s="426"/>
      <c r="C183" s="428"/>
      <c r="D183" s="429"/>
      <c r="E183" s="164"/>
      <c r="F183" s="429"/>
      <c r="G183" s="429"/>
      <c r="H183" s="164"/>
      <c r="I183" s="164"/>
      <c r="J183" s="429"/>
      <c r="K183" s="429"/>
      <c r="L183" s="164"/>
      <c r="M183" s="164"/>
      <c r="N183" s="164"/>
      <c r="O183" s="429"/>
      <c r="P183" s="164"/>
      <c r="Q183" s="164"/>
      <c r="R183" s="164"/>
      <c r="S183" s="164"/>
      <c r="T183" s="164"/>
      <c r="U183" s="171"/>
      <c r="V183" s="430"/>
      <c r="W183" s="171"/>
      <c r="X183" s="171"/>
      <c r="Y183" s="171"/>
      <c r="Z183" s="171"/>
      <c r="AA183" s="171"/>
      <c r="AB183" s="171"/>
      <c r="AC183" s="171"/>
      <c r="AD183" s="171"/>
      <c r="AE183" s="171"/>
      <c r="AF183" s="171"/>
      <c r="AG183" s="171"/>
      <c r="AH183" s="68"/>
      <c r="AI183" s="68"/>
      <c r="AJ183" s="68"/>
      <c r="AK183" s="68"/>
      <c r="AL183" s="68"/>
      <c r="AM183" s="68"/>
      <c r="AN183" s="68"/>
      <c r="AO183" s="68"/>
      <c r="AP183" s="68"/>
      <c r="AQ183" s="68"/>
      <c r="AR183" s="68"/>
      <c r="CJ183" s="1"/>
      <c r="CK183" s="1"/>
      <c r="CL183" s="1"/>
      <c r="CM183" s="1"/>
      <c r="CN183" s="1"/>
      <c r="CO183" s="1"/>
      <c r="CP183" s="1"/>
      <c r="CQ183" s="1"/>
    </row>
    <row r="184" spans="1:95" x14ac:dyDescent="0.25">
      <c r="A184" s="405" t="s">
        <v>211</v>
      </c>
      <c r="B184" s="405"/>
      <c r="C184" s="17"/>
      <c r="D184" s="17"/>
      <c r="E184" s="158"/>
      <c r="F184" s="257"/>
      <c r="G184" s="256"/>
      <c r="H184" s="97"/>
      <c r="I184" s="256"/>
      <c r="J184" s="254"/>
      <c r="K184" s="254"/>
      <c r="L184" s="256"/>
      <c r="M184" s="97"/>
      <c r="N184" s="256"/>
      <c r="O184" s="256"/>
      <c r="P184" s="97"/>
      <c r="Q184" s="256"/>
      <c r="R184" s="256"/>
      <c r="S184" s="97"/>
      <c r="T184" s="256"/>
      <c r="U184" s="256"/>
      <c r="V184" s="254"/>
      <c r="W184" s="158"/>
      <c r="X184" s="158"/>
      <c r="Y184" s="158"/>
      <c r="Z184" s="158"/>
      <c r="AA184" s="158"/>
      <c r="AB184" s="158"/>
      <c r="AC184" s="158"/>
      <c r="AD184" s="158"/>
      <c r="AE184" s="158"/>
      <c r="AF184" s="158"/>
      <c r="AG184" s="158"/>
      <c r="AH184" s="67"/>
      <c r="AI184" s="67"/>
      <c r="AJ184" s="67"/>
      <c r="AK184" s="67"/>
      <c r="AL184" s="67"/>
      <c r="AM184" s="67"/>
      <c r="AN184" s="67"/>
      <c r="AO184" s="67"/>
      <c r="AP184" s="67"/>
      <c r="AQ184" s="67"/>
      <c r="AR184" s="67"/>
      <c r="CJ184" s="1"/>
      <c r="CK184" s="1"/>
      <c r="CL184" s="1"/>
      <c r="CM184" s="1"/>
      <c r="CN184" s="1"/>
      <c r="CO184" s="1"/>
      <c r="CP184" s="1"/>
      <c r="CQ184" s="1"/>
    </row>
    <row r="185" spans="1:95" ht="15" customHeight="1" x14ac:dyDescent="0.25">
      <c r="A185" s="633" t="s">
        <v>101</v>
      </c>
      <c r="B185" s="643" t="s">
        <v>48</v>
      </c>
      <c r="C185" s="687"/>
      <c r="D185" s="668"/>
      <c r="E185" s="731" t="s">
        <v>3</v>
      </c>
      <c r="F185" s="732"/>
      <c r="G185" s="732"/>
      <c r="H185" s="732"/>
      <c r="I185" s="732"/>
      <c r="J185" s="732"/>
      <c r="K185" s="732"/>
      <c r="L185" s="732"/>
      <c r="M185" s="732"/>
      <c r="N185" s="732"/>
      <c r="O185" s="732"/>
      <c r="P185" s="732"/>
      <c r="Q185" s="732"/>
      <c r="R185" s="732"/>
      <c r="S185" s="732"/>
      <c r="T185" s="732"/>
      <c r="U185" s="732"/>
      <c r="V185" s="733"/>
      <c r="W185" s="164"/>
      <c r="X185" s="164"/>
      <c r="Y185" s="171"/>
      <c r="Z185" s="171"/>
      <c r="AA185" s="171"/>
      <c r="AB185" s="171"/>
      <c r="AC185" s="171"/>
      <c r="AD185" s="171"/>
      <c r="AE185" s="171"/>
      <c r="AF185" s="171"/>
      <c r="AG185" s="171"/>
      <c r="AH185" s="171"/>
      <c r="AI185" s="171"/>
      <c r="AJ185" s="171"/>
      <c r="AK185" s="171"/>
      <c r="AL185" s="171"/>
      <c r="AM185" s="171"/>
      <c r="AN185" s="171"/>
      <c r="AO185" s="171"/>
      <c r="AP185" s="171"/>
      <c r="AQ185" s="171"/>
      <c r="AR185" s="171"/>
      <c r="CJ185" s="1"/>
      <c r="CK185" s="1"/>
      <c r="CL185" s="1"/>
      <c r="CM185" s="1"/>
      <c r="CN185" s="1"/>
      <c r="CO185" s="1"/>
      <c r="CP185" s="1"/>
      <c r="CQ185" s="1"/>
    </row>
    <row r="186" spans="1:95" x14ac:dyDescent="0.25">
      <c r="A186" s="634"/>
      <c r="B186" s="645"/>
      <c r="C186" s="692"/>
      <c r="D186" s="670"/>
      <c r="E186" s="719" t="s">
        <v>102</v>
      </c>
      <c r="F186" s="719"/>
      <c r="G186" s="734" t="s">
        <v>212</v>
      </c>
      <c r="H186" s="719"/>
      <c r="I186" s="719" t="s">
        <v>10</v>
      </c>
      <c r="J186" s="719"/>
      <c r="K186" s="719" t="s">
        <v>213</v>
      </c>
      <c r="L186" s="719"/>
      <c r="M186" s="719" t="s">
        <v>107</v>
      </c>
      <c r="N186" s="719"/>
      <c r="O186" s="704" t="s">
        <v>108</v>
      </c>
      <c r="P186" s="704"/>
      <c r="Q186" s="704" t="s">
        <v>214</v>
      </c>
      <c r="R186" s="704"/>
      <c r="S186" s="704" t="s">
        <v>215</v>
      </c>
      <c r="T186" s="704"/>
      <c r="U186" s="624" t="s">
        <v>216</v>
      </c>
      <c r="V186" s="704"/>
      <c r="W186" s="164"/>
      <c r="X186" s="164"/>
      <c r="Y186" s="171"/>
      <c r="Z186" s="171"/>
      <c r="AA186" s="171"/>
      <c r="AB186" s="171"/>
      <c r="AC186" s="171"/>
      <c r="AD186" s="171"/>
      <c r="AE186" s="171"/>
      <c r="AF186" s="171"/>
      <c r="AG186" s="171"/>
      <c r="AH186" s="171"/>
      <c r="AI186" s="171"/>
      <c r="AJ186" s="171"/>
      <c r="AK186" s="171"/>
      <c r="AL186" s="171"/>
      <c r="AM186" s="171"/>
      <c r="AN186" s="171"/>
      <c r="AO186" s="171"/>
      <c r="AP186" s="171"/>
      <c r="AQ186" s="171"/>
      <c r="AR186" s="171"/>
      <c r="CJ186" s="1"/>
      <c r="CK186" s="1"/>
      <c r="CL186" s="1"/>
      <c r="CM186" s="1"/>
      <c r="CN186" s="1"/>
      <c r="CO186" s="1"/>
      <c r="CP186" s="1"/>
      <c r="CQ186" s="1"/>
    </row>
    <row r="187" spans="1:95" x14ac:dyDescent="0.25">
      <c r="A187" s="635"/>
      <c r="B187" s="21" t="s">
        <v>27</v>
      </c>
      <c r="C187" s="22" t="s">
        <v>28</v>
      </c>
      <c r="D187" s="431" t="s">
        <v>29</v>
      </c>
      <c r="E187" s="72" t="s">
        <v>36</v>
      </c>
      <c r="F187" s="278" t="s">
        <v>29</v>
      </c>
      <c r="G187" s="72" t="s">
        <v>36</v>
      </c>
      <c r="H187" s="278" t="s">
        <v>29</v>
      </c>
      <c r="I187" s="72" t="s">
        <v>36</v>
      </c>
      <c r="J187" s="278" t="s">
        <v>29</v>
      </c>
      <c r="K187" s="72" t="s">
        <v>36</v>
      </c>
      <c r="L187" s="71" t="s">
        <v>29</v>
      </c>
      <c r="M187" s="72" t="s">
        <v>36</v>
      </c>
      <c r="N187" s="71" t="s">
        <v>29</v>
      </c>
      <c r="O187" s="72" t="s">
        <v>36</v>
      </c>
      <c r="P187" s="71" t="s">
        <v>29</v>
      </c>
      <c r="Q187" s="72" t="s">
        <v>36</v>
      </c>
      <c r="R187" s="278" t="s">
        <v>29</v>
      </c>
      <c r="S187" s="72" t="s">
        <v>36</v>
      </c>
      <c r="T187" s="278" t="s">
        <v>29</v>
      </c>
      <c r="U187" s="310" t="s">
        <v>36</v>
      </c>
      <c r="V187" s="278" t="s">
        <v>29</v>
      </c>
      <c r="W187" s="164"/>
      <c r="X187" s="164"/>
      <c r="Y187" s="171"/>
      <c r="Z187" s="171"/>
      <c r="AA187" s="171"/>
      <c r="AB187" s="171"/>
      <c r="AC187" s="171"/>
      <c r="AD187" s="171"/>
      <c r="AE187" s="171"/>
      <c r="AF187" s="171"/>
      <c r="AG187" s="171"/>
      <c r="AH187" s="171"/>
      <c r="AI187" s="171"/>
      <c r="AJ187" s="171"/>
      <c r="AK187" s="171"/>
      <c r="AL187" s="171"/>
      <c r="AM187" s="171"/>
      <c r="AN187" s="171"/>
      <c r="AO187" s="171"/>
      <c r="AP187" s="171"/>
      <c r="AQ187" s="171"/>
      <c r="AR187" s="171"/>
      <c r="CJ187" s="1"/>
      <c r="CK187" s="1"/>
      <c r="CL187" s="1"/>
      <c r="CM187" s="1"/>
      <c r="CN187" s="1"/>
      <c r="CO187" s="1"/>
      <c r="CP187" s="1"/>
      <c r="CQ187" s="1"/>
    </row>
    <row r="188" spans="1:95" x14ac:dyDescent="0.25">
      <c r="A188" s="432" t="s">
        <v>217</v>
      </c>
      <c r="B188" s="433">
        <f>SUM(C188+D188)</f>
        <v>0</v>
      </c>
      <c r="C188" s="434">
        <f>SUM(E188+G188+I188+K188+M188+O188+Q188+S188+U188)</f>
        <v>0</v>
      </c>
      <c r="D188" s="148">
        <f>SUM(F188+H188+J188+L188+N188+P188+R188+T188+V188)</f>
        <v>0</v>
      </c>
      <c r="E188" s="435"/>
      <c r="F188" s="436"/>
      <c r="G188" s="435"/>
      <c r="H188" s="436"/>
      <c r="I188" s="435"/>
      <c r="J188" s="436"/>
      <c r="K188" s="435"/>
      <c r="L188" s="437"/>
      <c r="M188" s="435"/>
      <c r="N188" s="437"/>
      <c r="O188" s="435"/>
      <c r="P188" s="437"/>
      <c r="Q188" s="435"/>
      <c r="R188" s="436"/>
      <c r="S188" s="435"/>
      <c r="T188" s="436"/>
      <c r="U188" s="435"/>
      <c r="V188" s="437"/>
      <c r="W188" s="244"/>
      <c r="X188" s="164"/>
      <c r="Y188" s="171"/>
      <c r="Z188" s="171"/>
      <c r="AA188" s="171"/>
      <c r="AB188" s="171"/>
      <c r="AC188" s="171"/>
      <c r="AD188" s="171"/>
      <c r="AE188" s="171"/>
      <c r="AF188" s="171"/>
      <c r="AG188" s="171"/>
      <c r="AH188" s="171"/>
      <c r="AI188" s="171"/>
      <c r="AJ188" s="171"/>
      <c r="AK188" s="171"/>
      <c r="AL188" s="171"/>
      <c r="AM188" s="171"/>
      <c r="AN188" s="171"/>
      <c r="AO188" s="171"/>
      <c r="AP188" s="171"/>
      <c r="AQ188" s="171"/>
      <c r="AR188" s="171"/>
      <c r="CJ188" s="1"/>
      <c r="CK188" s="1"/>
      <c r="CL188" s="1"/>
      <c r="CM188" s="1"/>
      <c r="CN188" s="1"/>
      <c r="CO188" s="1"/>
      <c r="CP188" s="1"/>
      <c r="CQ188" s="1"/>
    </row>
    <row r="189" spans="1:95" x14ac:dyDescent="0.25">
      <c r="A189" s="438" t="s">
        <v>235</v>
      </c>
      <c r="B189" s="438"/>
      <c r="C189" s="158"/>
      <c r="D189" s="158"/>
      <c r="E189" s="158"/>
      <c r="F189" s="158"/>
      <c r="G189" s="158"/>
      <c r="H189" s="158"/>
      <c r="I189" s="158"/>
      <c r="J189" s="158"/>
      <c r="K189" s="158"/>
      <c r="L189" s="158"/>
      <c r="M189" s="158"/>
      <c r="N189" s="158"/>
      <c r="O189" s="158"/>
      <c r="P189" s="158"/>
      <c r="Q189" s="158"/>
      <c r="R189" s="158"/>
      <c r="S189" s="158"/>
      <c r="T189" s="158"/>
      <c r="U189" s="158"/>
      <c r="V189" s="158"/>
      <c r="W189" s="158"/>
      <c r="X189" s="158"/>
      <c r="Y189" s="158"/>
      <c r="Z189" s="158"/>
      <c r="AA189" s="158"/>
      <c r="AB189" s="158"/>
      <c r="AC189" s="158"/>
      <c r="AD189" s="158"/>
      <c r="AE189" s="158"/>
      <c r="AF189" s="158"/>
      <c r="AG189" s="158"/>
      <c r="AH189" s="158"/>
      <c r="AI189" s="158"/>
      <c r="AJ189" s="158"/>
      <c r="AK189" s="158"/>
      <c r="AL189" s="158"/>
      <c r="AM189" s="158"/>
      <c r="AN189" s="158"/>
      <c r="AO189" s="158"/>
      <c r="AP189" s="158"/>
      <c r="AQ189" s="158"/>
      <c r="AR189" s="158"/>
      <c r="CJ189" s="1"/>
      <c r="CK189" s="1"/>
      <c r="CL189" s="1"/>
      <c r="CM189" s="1"/>
      <c r="CN189" s="1"/>
      <c r="CO189" s="1"/>
      <c r="CP189" s="1"/>
      <c r="CQ189" s="1"/>
    </row>
    <row r="190" spans="1:95" ht="15" customHeight="1" x14ac:dyDescent="0.25">
      <c r="A190" s="598" t="s">
        <v>236</v>
      </c>
      <c r="B190" s="601" t="s">
        <v>48</v>
      </c>
      <c r="C190" s="602"/>
      <c r="D190" s="603"/>
      <c r="E190" s="607" t="s">
        <v>3</v>
      </c>
      <c r="F190" s="608"/>
      <c r="G190" s="608"/>
      <c r="H190" s="608"/>
      <c r="I190" s="608"/>
      <c r="J190" s="608"/>
      <c r="K190" s="608"/>
      <c r="L190" s="609"/>
      <c r="M190" s="602" t="s">
        <v>237</v>
      </c>
      <c r="N190" s="610"/>
      <c r="O190" s="603" t="s">
        <v>238</v>
      </c>
      <c r="P190" s="171"/>
      <c r="Q190" s="171"/>
      <c r="R190" s="171"/>
      <c r="S190" s="171"/>
      <c r="T190" s="171"/>
      <c r="U190" s="171"/>
      <c r="V190" s="171"/>
      <c r="W190" s="164"/>
      <c r="X190" s="164"/>
      <c r="Y190" s="171"/>
      <c r="Z190" s="171"/>
      <c r="AA190" s="171"/>
      <c r="AB190" s="171"/>
      <c r="AC190" s="171"/>
      <c r="AD190" s="171"/>
      <c r="AE190" s="171"/>
      <c r="AF190" s="171"/>
      <c r="AG190" s="171"/>
      <c r="AH190" s="171"/>
      <c r="AI190" s="171"/>
      <c r="AJ190" s="171"/>
      <c r="AK190" s="171"/>
      <c r="AL190" s="171"/>
      <c r="AM190" s="171"/>
      <c r="AN190" s="171"/>
      <c r="AO190" s="171"/>
      <c r="AP190" s="171"/>
      <c r="AQ190" s="171"/>
      <c r="AR190" s="171"/>
      <c r="CJ190" s="1"/>
      <c r="CK190" s="1"/>
      <c r="CL190" s="1"/>
      <c r="CM190" s="1"/>
      <c r="CN190" s="1"/>
      <c r="CO190" s="1"/>
      <c r="CP190" s="1"/>
      <c r="CQ190" s="1"/>
    </row>
    <row r="191" spans="1:95" ht="15" customHeight="1" x14ac:dyDescent="0.25">
      <c r="A191" s="599"/>
      <c r="B191" s="604"/>
      <c r="C191" s="605"/>
      <c r="D191" s="606"/>
      <c r="E191" s="613" t="s">
        <v>6</v>
      </c>
      <c r="F191" s="614"/>
      <c r="G191" s="613" t="s">
        <v>7</v>
      </c>
      <c r="H191" s="614"/>
      <c r="I191" s="615" t="s">
        <v>8</v>
      </c>
      <c r="J191" s="616"/>
      <c r="K191" s="613" t="s">
        <v>239</v>
      </c>
      <c r="L191" s="617"/>
      <c r="M191" s="605"/>
      <c r="N191" s="611"/>
      <c r="O191" s="612"/>
      <c r="P191" s="171"/>
      <c r="Q191" s="171"/>
      <c r="R191" s="171"/>
      <c r="S191" s="171"/>
      <c r="T191" s="171"/>
      <c r="U191" s="171"/>
      <c r="V191" s="171"/>
      <c r="W191" s="171"/>
      <c r="X191" s="171"/>
      <c r="Y191" s="171"/>
      <c r="Z191" s="171"/>
      <c r="AA191" s="171"/>
      <c r="AB191" s="171"/>
      <c r="AC191" s="171"/>
      <c r="AD191" s="171"/>
      <c r="AE191" s="171"/>
      <c r="AF191" s="171"/>
      <c r="AG191" s="171"/>
      <c r="AH191" s="171"/>
      <c r="AI191" s="171"/>
      <c r="AJ191" s="171"/>
      <c r="AK191" s="171"/>
      <c r="AL191" s="171"/>
      <c r="AM191" s="171"/>
      <c r="AN191" s="171"/>
      <c r="AO191" s="171"/>
      <c r="AP191" s="171"/>
      <c r="AQ191" s="171"/>
      <c r="AR191" s="171"/>
      <c r="CJ191" s="1"/>
      <c r="CK191" s="1"/>
      <c r="CL191" s="1"/>
      <c r="CM191" s="1"/>
      <c r="CN191" s="1"/>
      <c r="CO191" s="1"/>
      <c r="CP191" s="1"/>
      <c r="CQ191" s="1"/>
    </row>
    <row r="192" spans="1:95" x14ac:dyDescent="0.25">
      <c r="A192" s="599"/>
      <c r="B192" s="439" t="s">
        <v>27</v>
      </c>
      <c r="C192" s="440" t="s">
        <v>28</v>
      </c>
      <c r="D192" s="439" t="s">
        <v>29</v>
      </c>
      <c r="E192" s="441" t="s">
        <v>36</v>
      </c>
      <c r="F192" s="442" t="s">
        <v>29</v>
      </c>
      <c r="G192" s="441" t="s">
        <v>36</v>
      </c>
      <c r="H192" s="442" t="s">
        <v>29</v>
      </c>
      <c r="I192" s="443" t="s">
        <v>36</v>
      </c>
      <c r="J192" s="444" t="s">
        <v>29</v>
      </c>
      <c r="K192" s="441" t="s">
        <v>36</v>
      </c>
      <c r="L192" s="445" t="s">
        <v>29</v>
      </c>
      <c r="M192" s="446" t="s">
        <v>240</v>
      </c>
      <c r="N192" s="447" t="s">
        <v>241</v>
      </c>
      <c r="O192" s="606"/>
      <c r="P192" s="171"/>
      <c r="Q192" s="171"/>
      <c r="R192" s="171"/>
      <c r="S192" s="171"/>
      <c r="T192" s="171"/>
      <c r="U192" s="171"/>
      <c r="V192" s="171"/>
      <c r="W192" s="171"/>
      <c r="X192" s="171"/>
      <c r="Y192" s="171"/>
      <c r="Z192" s="171"/>
      <c r="AA192" s="171"/>
      <c r="AB192" s="171"/>
      <c r="AC192" s="171"/>
      <c r="AD192" s="171"/>
      <c r="AE192" s="171"/>
      <c r="AF192" s="171"/>
      <c r="AG192" s="171"/>
      <c r="AH192" s="171"/>
      <c r="AI192" s="171"/>
      <c r="AJ192" s="171"/>
      <c r="AK192" s="171"/>
      <c r="AL192" s="171"/>
      <c r="AM192" s="171"/>
      <c r="AN192" s="171"/>
      <c r="AO192" s="171"/>
      <c r="AP192" s="171"/>
      <c r="AQ192" s="171"/>
      <c r="AR192" s="171"/>
      <c r="CJ192" s="1"/>
      <c r="CK192" s="1"/>
      <c r="CL192" s="1"/>
      <c r="CM192" s="1"/>
      <c r="CN192" s="1"/>
      <c r="CO192" s="1"/>
      <c r="CP192" s="1"/>
      <c r="CQ192" s="1"/>
    </row>
    <row r="193" spans="1:95" x14ac:dyDescent="0.25">
      <c r="A193" s="600"/>
      <c r="B193" s="448">
        <f t="shared" ref="B193:B198" si="28">+C193+D193</f>
        <v>0</v>
      </c>
      <c r="C193" s="449">
        <f t="shared" ref="C193:D198" si="29">+E193+G193+I193+K193</f>
        <v>0</v>
      </c>
      <c r="D193" s="450">
        <f t="shared" si="29"/>
        <v>0</v>
      </c>
      <c r="E193" s="451">
        <f t="shared" ref="E193:O193" si="30">SUM(E194:E198)</f>
        <v>0</v>
      </c>
      <c r="F193" s="452">
        <f t="shared" si="30"/>
        <v>0</v>
      </c>
      <c r="G193" s="451">
        <f t="shared" si="30"/>
        <v>0</v>
      </c>
      <c r="H193" s="452">
        <f t="shared" si="30"/>
        <v>0</v>
      </c>
      <c r="I193" s="451">
        <f t="shared" si="30"/>
        <v>0</v>
      </c>
      <c r="J193" s="453">
        <f t="shared" si="30"/>
        <v>0</v>
      </c>
      <c r="K193" s="454">
        <f t="shared" si="30"/>
        <v>0</v>
      </c>
      <c r="L193" s="455">
        <f t="shared" si="30"/>
        <v>0</v>
      </c>
      <c r="M193" s="456">
        <f t="shared" si="30"/>
        <v>0</v>
      </c>
      <c r="N193" s="452">
        <f t="shared" si="30"/>
        <v>0</v>
      </c>
      <c r="O193" s="457">
        <f t="shared" si="30"/>
        <v>0</v>
      </c>
      <c r="P193" s="68"/>
      <c r="Q193" s="68"/>
      <c r="R193" s="68"/>
      <c r="S193" s="68"/>
      <c r="T193" s="68"/>
      <c r="U193" s="68"/>
      <c r="V193" s="68"/>
      <c r="W193" s="68"/>
      <c r="X193" s="68"/>
      <c r="Y193" s="68"/>
      <c r="Z193" s="68"/>
      <c r="AA193" s="68"/>
      <c r="AB193" s="68"/>
      <c r="AC193" s="68"/>
      <c r="AD193" s="68"/>
      <c r="AE193" s="68"/>
      <c r="AF193" s="171"/>
      <c r="AG193" s="171"/>
      <c r="AH193" s="171"/>
      <c r="AI193" s="171"/>
      <c r="AJ193" s="171"/>
      <c r="AK193" s="171"/>
      <c r="AL193" s="171"/>
      <c r="AM193" s="171"/>
      <c r="AN193" s="171"/>
      <c r="AO193" s="171"/>
      <c r="AP193" s="171"/>
      <c r="AQ193" s="171"/>
      <c r="AR193" s="17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</row>
    <row r="194" spans="1:95" x14ac:dyDescent="0.25">
      <c r="A194" s="458" t="s">
        <v>242</v>
      </c>
      <c r="B194" s="459">
        <f t="shared" si="28"/>
        <v>0</v>
      </c>
      <c r="C194" s="459">
        <f t="shared" si="29"/>
        <v>0</v>
      </c>
      <c r="D194" s="460">
        <f t="shared" si="29"/>
        <v>0</v>
      </c>
      <c r="E194" s="461"/>
      <c r="F194" s="462"/>
      <c r="G194" s="461"/>
      <c r="H194" s="462"/>
      <c r="I194" s="461"/>
      <c r="J194" s="463"/>
      <c r="K194" s="461"/>
      <c r="L194" s="464"/>
      <c r="M194" s="465"/>
      <c r="N194" s="462"/>
      <c r="O194" s="466"/>
      <c r="P194" s="83"/>
      <c r="Q194" s="84"/>
      <c r="R194" s="84"/>
      <c r="S194" s="84"/>
      <c r="T194" s="84"/>
      <c r="U194" s="84"/>
      <c r="V194" s="84"/>
      <c r="W194" s="84"/>
      <c r="X194" s="84"/>
      <c r="Y194" s="84"/>
      <c r="Z194" s="84"/>
      <c r="AA194" s="84"/>
      <c r="AB194" s="68"/>
      <c r="AC194" s="68"/>
      <c r="AD194" s="68"/>
      <c r="AE194" s="68"/>
      <c r="AF194" s="171"/>
      <c r="AG194" s="171"/>
      <c r="AH194" s="171"/>
      <c r="AI194" s="171"/>
      <c r="AJ194" s="171"/>
      <c r="AK194" s="171"/>
      <c r="AL194" s="171"/>
      <c r="AM194" s="171"/>
      <c r="AN194" s="171"/>
      <c r="AO194" s="171"/>
      <c r="AP194" s="171"/>
      <c r="AQ194" s="171"/>
      <c r="AR194" s="17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</row>
    <row r="195" spans="1:95" x14ac:dyDescent="0.25">
      <c r="A195" s="467" t="s">
        <v>243</v>
      </c>
      <c r="B195" s="468">
        <f t="shared" si="28"/>
        <v>0</v>
      </c>
      <c r="C195" s="468">
        <f t="shared" si="29"/>
        <v>0</v>
      </c>
      <c r="D195" s="469">
        <f t="shared" si="29"/>
        <v>0</v>
      </c>
      <c r="E195" s="470"/>
      <c r="F195" s="471"/>
      <c r="G195" s="470"/>
      <c r="H195" s="471"/>
      <c r="I195" s="470"/>
      <c r="J195" s="472"/>
      <c r="K195" s="470"/>
      <c r="L195" s="473"/>
      <c r="M195" s="474"/>
      <c r="N195" s="471"/>
      <c r="O195" s="475"/>
      <c r="P195" s="83"/>
      <c r="Q195" s="84"/>
      <c r="R195" s="84"/>
      <c r="S195" s="84"/>
      <c r="T195" s="84"/>
      <c r="U195" s="84"/>
      <c r="V195" s="84"/>
      <c r="W195" s="84"/>
      <c r="X195" s="84"/>
      <c r="Y195" s="84"/>
      <c r="Z195" s="84"/>
      <c r="AA195" s="84"/>
      <c r="AB195" s="68"/>
      <c r="AC195" s="68"/>
      <c r="AD195" s="68"/>
      <c r="AE195" s="68"/>
      <c r="AF195" s="171"/>
      <c r="AG195" s="171"/>
      <c r="AH195" s="171"/>
      <c r="AI195" s="171"/>
      <c r="AJ195" s="171"/>
      <c r="AK195" s="171"/>
      <c r="AL195" s="171"/>
      <c r="AM195" s="171"/>
      <c r="AN195" s="171"/>
      <c r="AO195" s="171"/>
      <c r="AP195" s="171"/>
      <c r="AQ195" s="171"/>
      <c r="AR195" s="17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</row>
    <row r="196" spans="1:95" x14ac:dyDescent="0.25">
      <c r="A196" s="467" t="s">
        <v>244</v>
      </c>
      <c r="B196" s="468">
        <f t="shared" si="28"/>
        <v>0</v>
      </c>
      <c r="C196" s="468">
        <f t="shared" si="29"/>
        <v>0</v>
      </c>
      <c r="D196" s="469">
        <f t="shared" si="29"/>
        <v>0</v>
      </c>
      <c r="E196" s="470"/>
      <c r="F196" s="471"/>
      <c r="G196" s="470"/>
      <c r="H196" s="471"/>
      <c r="I196" s="470"/>
      <c r="J196" s="472"/>
      <c r="K196" s="470"/>
      <c r="L196" s="473"/>
      <c r="M196" s="474"/>
      <c r="N196" s="471"/>
      <c r="O196" s="475"/>
      <c r="P196" s="83"/>
      <c r="Q196" s="84"/>
      <c r="R196" s="84"/>
      <c r="S196" s="84"/>
      <c r="T196" s="84"/>
      <c r="U196" s="84"/>
      <c r="V196" s="84"/>
      <c r="W196" s="84"/>
      <c r="X196" s="84"/>
      <c r="Y196" s="84"/>
      <c r="Z196" s="84"/>
      <c r="AA196" s="84"/>
      <c r="AB196" s="68"/>
      <c r="AC196" s="68"/>
      <c r="AD196" s="68"/>
      <c r="AE196" s="68"/>
      <c r="AF196" s="171"/>
      <c r="AG196" s="171"/>
      <c r="AH196" s="171"/>
      <c r="AI196" s="171"/>
      <c r="AJ196" s="171"/>
      <c r="AK196" s="171"/>
      <c r="AL196" s="171"/>
      <c r="AM196" s="171"/>
      <c r="AN196" s="171"/>
      <c r="AO196" s="171"/>
      <c r="AP196" s="171"/>
      <c r="AQ196" s="171"/>
      <c r="AR196" s="17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</row>
    <row r="197" spans="1:95" x14ac:dyDescent="0.25">
      <c r="A197" s="467" t="s">
        <v>245</v>
      </c>
      <c r="B197" s="468">
        <f t="shared" si="28"/>
        <v>0</v>
      </c>
      <c r="C197" s="468">
        <f t="shared" si="29"/>
        <v>0</v>
      </c>
      <c r="D197" s="469">
        <f t="shared" si="29"/>
        <v>0</v>
      </c>
      <c r="E197" s="476"/>
      <c r="F197" s="477"/>
      <c r="G197" s="476"/>
      <c r="H197" s="477"/>
      <c r="I197" s="476"/>
      <c r="J197" s="478"/>
      <c r="K197" s="476"/>
      <c r="L197" s="479"/>
      <c r="M197" s="480"/>
      <c r="N197" s="477"/>
      <c r="O197" s="481"/>
      <c r="P197" s="83"/>
      <c r="Q197" s="84"/>
      <c r="R197" s="84"/>
      <c r="S197" s="84"/>
      <c r="T197" s="84"/>
      <c r="U197" s="84"/>
      <c r="V197" s="84"/>
      <c r="W197" s="84"/>
      <c r="X197" s="84"/>
      <c r="Y197" s="84"/>
      <c r="Z197" s="84"/>
      <c r="AA197" s="84"/>
      <c r="AB197" s="68"/>
      <c r="AC197" s="68"/>
      <c r="AD197" s="68"/>
      <c r="AE197" s="68"/>
      <c r="AF197" s="171"/>
      <c r="AG197" s="171"/>
      <c r="AH197" s="171"/>
      <c r="AI197" s="171"/>
      <c r="AJ197" s="171"/>
      <c r="AK197" s="171"/>
      <c r="AL197" s="171"/>
      <c r="AM197" s="171"/>
      <c r="AN197" s="171"/>
      <c r="AO197" s="171"/>
      <c r="AP197" s="171"/>
      <c r="AQ197" s="171"/>
      <c r="AR197" s="17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</row>
    <row r="198" spans="1:95" x14ac:dyDescent="0.25">
      <c r="A198" s="482" t="s">
        <v>246</v>
      </c>
      <c r="B198" s="483">
        <f t="shared" si="28"/>
        <v>0</v>
      </c>
      <c r="C198" s="483">
        <f t="shared" si="29"/>
        <v>0</v>
      </c>
      <c r="D198" s="484">
        <f t="shared" si="29"/>
        <v>0</v>
      </c>
      <c r="E198" s="485"/>
      <c r="F198" s="486"/>
      <c r="G198" s="485"/>
      <c r="H198" s="486"/>
      <c r="I198" s="485"/>
      <c r="J198" s="486"/>
      <c r="K198" s="485"/>
      <c r="L198" s="487"/>
      <c r="M198" s="488"/>
      <c r="N198" s="486"/>
      <c r="O198" s="489"/>
      <c r="P198" s="83"/>
      <c r="Q198" s="84"/>
      <c r="R198" s="84"/>
      <c r="S198" s="84"/>
      <c r="T198" s="84"/>
      <c r="U198" s="84"/>
      <c r="V198" s="84"/>
      <c r="W198" s="84"/>
      <c r="X198" s="84"/>
      <c r="Y198" s="84"/>
      <c r="Z198" s="84"/>
      <c r="AA198" s="84"/>
      <c r="AB198" s="68"/>
      <c r="AC198" s="68"/>
      <c r="AD198" s="68"/>
      <c r="AE198" s="68"/>
      <c r="AF198" s="171"/>
      <c r="AG198" s="171"/>
      <c r="AH198" s="171"/>
      <c r="AI198" s="171"/>
      <c r="AJ198" s="171"/>
      <c r="AK198" s="171"/>
      <c r="AL198" s="171"/>
      <c r="AM198" s="171"/>
      <c r="AN198" s="171"/>
      <c r="AO198" s="171"/>
      <c r="AP198" s="171"/>
      <c r="AQ198" s="171"/>
      <c r="AR198" s="17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</row>
    <row r="199" spans="1:95" x14ac:dyDescent="0.25"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</row>
    <row r="200" spans="1:95" x14ac:dyDescent="0.25"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</row>
    <row r="201" spans="1:95" x14ac:dyDescent="0.25"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</row>
    <row r="202" spans="1:95" x14ac:dyDescent="0.25"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</row>
    <row r="203" spans="1:95" x14ac:dyDescent="0.25"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</row>
    <row r="204" spans="1:95" x14ac:dyDescent="0.25"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</row>
    <row r="205" spans="1:95" x14ac:dyDescent="0.25"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</row>
    <row r="206" spans="1:95" x14ac:dyDescent="0.25"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</row>
    <row r="207" spans="1:95" x14ac:dyDescent="0.25"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</row>
    <row r="208" spans="1:95" x14ac:dyDescent="0.25"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</row>
    <row r="209" spans="1:95" x14ac:dyDescent="0.25"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</row>
    <row r="210" spans="1:95" x14ac:dyDescent="0.25"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</row>
    <row r="211" spans="1:95" x14ac:dyDescent="0.25"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</row>
    <row r="212" spans="1:95" x14ac:dyDescent="0.25"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</row>
    <row r="213" spans="1:95" x14ac:dyDescent="0.25"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</row>
    <row r="214" spans="1:95" x14ac:dyDescent="0.25"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</row>
    <row r="215" spans="1:95" hidden="1" x14ac:dyDescent="0.25">
      <c r="A215" s="12">
        <f>SUM(B12:B14,B19:B22,B27:B32,B63,B85,C90,D100:D101,D102,C107:C109,C113:C114,C118:C119,B135,D142:D143,C146:C151,D155:D160,C165:C168,D173:D178,B182:B183,B188,B37:B42,B47:B52,E138:F138,C91:C97)</f>
        <v>0</v>
      </c>
      <c r="B215" s="13">
        <f>SUM(CG8:CM180)</f>
        <v>0</v>
      </c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</row>
  </sheetData>
  <mergeCells count="311">
    <mergeCell ref="A180:A181"/>
    <mergeCell ref="B180:B181"/>
    <mergeCell ref="A185:A187"/>
    <mergeCell ref="B185:D186"/>
    <mergeCell ref="AB171:AB172"/>
    <mergeCell ref="AC171:AC172"/>
    <mergeCell ref="G171:H171"/>
    <mergeCell ref="I171:J171"/>
    <mergeCell ref="K171:L171"/>
    <mergeCell ref="M171:N171"/>
    <mergeCell ref="O171:P171"/>
    <mergeCell ref="E185:V185"/>
    <mergeCell ref="E186:F186"/>
    <mergeCell ref="G186:H186"/>
    <mergeCell ref="I186:J186"/>
    <mergeCell ref="K186:L186"/>
    <mergeCell ref="M186:N186"/>
    <mergeCell ref="O186:P186"/>
    <mergeCell ref="Q186:R186"/>
    <mergeCell ref="S186:T186"/>
    <mergeCell ref="U186:V186"/>
    <mergeCell ref="AE171:AE172"/>
    <mergeCell ref="AF171:AF172"/>
    <mergeCell ref="AG171:AG172"/>
    <mergeCell ref="Y170:Y172"/>
    <mergeCell ref="Z170:Z172"/>
    <mergeCell ref="AA170:AA172"/>
    <mergeCell ref="AB170:AE170"/>
    <mergeCell ref="AF170:AG170"/>
    <mergeCell ref="A173:A178"/>
    <mergeCell ref="B173:B175"/>
    <mergeCell ref="B176:B178"/>
    <mergeCell ref="A167:B167"/>
    <mergeCell ref="A168:B168"/>
    <mergeCell ref="A170:C172"/>
    <mergeCell ref="D170:F171"/>
    <mergeCell ref="X170:X172"/>
    <mergeCell ref="Q171:R171"/>
    <mergeCell ref="S171:T171"/>
    <mergeCell ref="U171:V171"/>
    <mergeCell ref="AD171:AD172"/>
    <mergeCell ref="AF163:AG163"/>
    <mergeCell ref="AH163:AI163"/>
    <mergeCell ref="AJ163:AK163"/>
    <mergeCell ref="AL163:AM163"/>
    <mergeCell ref="A165:B165"/>
    <mergeCell ref="A166:B166"/>
    <mergeCell ref="T163:U163"/>
    <mergeCell ref="V163:W163"/>
    <mergeCell ref="X163:Y163"/>
    <mergeCell ref="Z163:AA163"/>
    <mergeCell ref="AB163:AC163"/>
    <mergeCell ref="AD163:AE163"/>
    <mergeCell ref="A162:B164"/>
    <mergeCell ref="C162:E163"/>
    <mergeCell ref="F162:AM162"/>
    <mergeCell ref="F163:G163"/>
    <mergeCell ref="H163:I163"/>
    <mergeCell ref="J163:K163"/>
    <mergeCell ref="L163:M163"/>
    <mergeCell ref="N163:O163"/>
    <mergeCell ref="P163:Q163"/>
    <mergeCell ref="R163:S163"/>
    <mergeCell ref="A155:A157"/>
    <mergeCell ref="B155:C155"/>
    <mergeCell ref="B156:C156"/>
    <mergeCell ref="B157:C157"/>
    <mergeCell ref="A158:A160"/>
    <mergeCell ref="B158:C158"/>
    <mergeCell ref="B159:C159"/>
    <mergeCell ref="B160:C160"/>
    <mergeCell ref="A149:A151"/>
    <mergeCell ref="A153:C154"/>
    <mergeCell ref="D153:F153"/>
    <mergeCell ref="G153:G154"/>
    <mergeCell ref="H153:H154"/>
    <mergeCell ref="I153:I154"/>
    <mergeCell ref="G140:G141"/>
    <mergeCell ref="H140:J140"/>
    <mergeCell ref="K140:M140"/>
    <mergeCell ref="A142:A143"/>
    <mergeCell ref="A145:B145"/>
    <mergeCell ref="A146:A147"/>
    <mergeCell ref="A121:A122"/>
    <mergeCell ref="B121:B122"/>
    <mergeCell ref="A137:D137"/>
    <mergeCell ref="B138:D138"/>
    <mergeCell ref="A140:C141"/>
    <mergeCell ref="D140:F140"/>
    <mergeCell ref="A116:B117"/>
    <mergeCell ref="C116:C117"/>
    <mergeCell ref="D116:M116"/>
    <mergeCell ref="N116:O116"/>
    <mergeCell ref="P116:P117"/>
    <mergeCell ref="A118:A119"/>
    <mergeCell ref="Y111:AB111"/>
    <mergeCell ref="AC111:AD111"/>
    <mergeCell ref="AE111:AH111"/>
    <mergeCell ref="AI111:AI112"/>
    <mergeCell ref="A113:B113"/>
    <mergeCell ref="A114:B114"/>
    <mergeCell ref="N111:O111"/>
    <mergeCell ref="P111:Q111"/>
    <mergeCell ref="R111:S111"/>
    <mergeCell ref="T111:U111"/>
    <mergeCell ref="V111:W111"/>
    <mergeCell ref="X111:X112"/>
    <mergeCell ref="A111:B112"/>
    <mergeCell ref="C111:E111"/>
    <mergeCell ref="F111:G111"/>
    <mergeCell ref="H111:I111"/>
    <mergeCell ref="J111:K111"/>
    <mergeCell ref="L111:M111"/>
    <mergeCell ref="A107:B107"/>
    <mergeCell ref="A108:B108"/>
    <mergeCell ref="A109:B109"/>
    <mergeCell ref="V105:W105"/>
    <mergeCell ref="X105:Y105"/>
    <mergeCell ref="Z105:AA105"/>
    <mergeCell ref="AB105:AC105"/>
    <mergeCell ref="AD105:AE105"/>
    <mergeCell ref="AF105:AG105"/>
    <mergeCell ref="AN104:AN106"/>
    <mergeCell ref="F105:G105"/>
    <mergeCell ref="H105:I105"/>
    <mergeCell ref="J105:K105"/>
    <mergeCell ref="L105:M105"/>
    <mergeCell ref="N105:O105"/>
    <mergeCell ref="P105:Q105"/>
    <mergeCell ref="R105:S105"/>
    <mergeCell ref="T105:U105"/>
    <mergeCell ref="AH105:AI105"/>
    <mergeCell ref="AJ105:AK105"/>
    <mergeCell ref="AL105:AM105"/>
    <mergeCell ref="A100:B102"/>
    <mergeCell ref="A104:B106"/>
    <mergeCell ref="C104:E105"/>
    <mergeCell ref="AF88:AG88"/>
    <mergeCell ref="AH88:AI88"/>
    <mergeCell ref="AJ88:AK88"/>
    <mergeCell ref="F104:AM104"/>
    <mergeCell ref="A90:B90"/>
    <mergeCell ref="A91:A93"/>
    <mergeCell ref="A87:B89"/>
    <mergeCell ref="C87:E88"/>
    <mergeCell ref="F87:AM87"/>
    <mergeCell ref="X88:Y88"/>
    <mergeCell ref="Z88:AA88"/>
    <mergeCell ref="AB88:AC88"/>
    <mergeCell ref="AD88:AE88"/>
    <mergeCell ref="AL88:AM88"/>
    <mergeCell ref="A96:B96"/>
    <mergeCell ref="A97:B97"/>
    <mergeCell ref="A99:C99"/>
    <mergeCell ref="F88:G88"/>
    <mergeCell ref="H88:I88"/>
    <mergeCell ref="J88:K88"/>
    <mergeCell ref="L88:M88"/>
    <mergeCell ref="N88:O88"/>
    <mergeCell ref="P88:Q88"/>
    <mergeCell ref="R88:S88"/>
    <mergeCell ref="T88:U88"/>
    <mergeCell ref="V88:W88"/>
    <mergeCell ref="AE45:AF45"/>
    <mergeCell ref="AG45:AH45"/>
    <mergeCell ref="AI45:AJ45"/>
    <mergeCell ref="AK45:AL45"/>
    <mergeCell ref="A54:A56"/>
    <mergeCell ref="B54:D55"/>
    <mergeCell ref="E54:AL54"/>
    <mergeCell ref="E55:F55"/>
    <mergeCell ref="G55:H55"/>
    <mergeCell ref="Q45:R45"/>
    <mergeCell ref="S45:T45"/>
    <mergeCell ref="U45:V45"/>
    <mergeCell ref="W45:X45"/>
    <mergeCell ref="Y45:Z45"/>
    <mergeCell ref="AA45:AB45"/>
    <mergeCell ref="A44:A46"/>
    <mergeCell ref="B44:D45"/>
    <mergeCell ref="E44:AL44"/>
    <mergeCell ref="AG55:AH55"/>
    <mergeCell ref="AI55:AJ55"/>
    <mergeCell ref="AK55:AL55"/>
    <mergeCell ref="U55:V55"/>
    <mergeCell ref="W55:X55"/>
    <mergeCell ref="Y55:Z55"/>
    <mergeCell ref="AM44:AM46"/>
    <mergeCell ref="E45:F45"/>
    <mergeCell ref="G45:H45"/>
    <mergeCell ref="I45:J45"/>
    <mergeCell ref="K45:L45"/>
    <mergeCell ref="M45:N45"/>
    <mergeCell ref="O45:P45"/>
    <mergeCell ref="AA35:AB35"/>
    <mergeCell ref="AC35:AD35"/>
    <mergeCell ref="AE35:AF35"/>
    <mergeCell ref="AG35:AH35"/>
    <mergeCell ref="AI35:AJ35"/>
    <mergeCell ref="AK35:AL35"/>
    <mergeCell ref="AM34:AM36"/>
    <mergeCell ref="E35:F35"/>
    <mergeCell ref="G35:H35"/>
    <mergeCell ref="I35:J35"/>
    <mergeCell ref="K35:L35"/>
    <mergeCell ref="M35:N35"/>
    <mergeCell ref="O35:P35"/>
    <mergeCell ref="Q35:R35"/>
    <mergeCell ref="S35:T35"/>
    <mergeCell ref="U35:V35"/>
    <mergeCell ref="AC45:AD45"/>
    <mergeCell ref="AE25:AF25"/>
    <mergeCell ref="AG25:AH25"/>
    <mergeCell ref="AI25:AJ25"/>
    <mergeCell ref="AK25:AL25"/>
    <mergeCell ref="A34:A36"/>
    <mergeCell ref="B34:D35"/>
    <mergeCell ref="E34:AL34"/>
    <mergeCell ref="W35:X35"/>
    <mergeCell ref="Y35:Z35"/>
    <mergeCell ref="Q25:R25"/>
    <mergeCell ref="S25:T25"/>
    <mergeCell ref="U25:V25"/>
    <mergeCell ref="W25:X25"/>
    <mergeCell ref="Y25:Z25"/>
    <mergeCell ref="AA25:AB25"/>
    <mergeCell ref="A24:A26"/>
    <mergeCell ref="B24:D25"/>
    <mergeCell ref="E24:AL24"/>
    <mergeCell ref="O10:P10"/>
    <mergeCell ref="Q10:R10"/>
    <mergeCell ref="S10:T10"/>
    <mergeCell ref="U10:V10"/>
    <mergeCell ref="AM24:AM26"/>
    <mergeCell ref="E25:F25"/>
    <mergeCell ref="G25:H25"/>
    <mergeCell ref="I25:J25"/>
    <mergeCell ref="K25:L25"/>
    <mergeCell ref="M25:N25"/>
    <mergeCell ref="O25:P25"/>
    <mergeCell ref="AA17:AB17"/>
    <mergeCell ref="AC17:AD17"/>
    <mergeCell ref="AE17:AF17"/>
    <mergeCell ref="AG17:AH17"/>
    <mergeCell ref="AI17:AJ17"/>
    <mergeCell ref="AK17:AL17"/>
    <mergeCell ref="O17:P17"/>
    <mergeCell ref="Q17:R17"/>
    <mergeCell ref="S17:T17"/>
    <mergeCell ref="U17:V17"/>
    <mergeCell ref="W17:X17"/>
    <mergeCell ref="Y17:Z17"/>
    <mergeCell ref="AC25:AD25"/>
    <mergeCell ref="A15:M15"/>
    <mergeCell ref="A16:A18"/>
    <mergeCell ref="B16:D17"/>
    <mergeCell ref="E16:AL16"/>
    <mergeCell ref="AM16:AM18"/>
    <mergeCell ref="E17:F17"/>
    <mergeCell ref="G17:H17"/>
    <mergeCell ref="I17:J17"/>
    <mergeCell ref="K17:L17"/>
    <mergeCell ref="M17:N17"/>
    <mergeCell ref="A6:AR6"/>
    <mergeCell ref="A9:A11"/>
    <mergeCell ref="B9:D10"/>
    <mergeCell ref="E9:AL9"/>
    <mergeCell ref="AM9:AM11"/>
    <mergeCell ref="AN9:AQ9"/>
    <mergeCell ref="AR9:AR11"/>
    <mergeCell ref="E10:F10"/>
    <mergeCell ref="G10:H10"/>
    <mergeCell ref="I10:J10"/>
    <mergeCell ref="AI10:AJ10"/>
    <mergeCell ref="AK10:AL10"/>
    <mergeCell ref="AN10:AN11"/>
    <mergeCell ref="AO10:AO11"/>
    <mergeCell ref="AP10:AP11"/>
    <mergeCell ref="AQ10:AQ11"/>
    <mergeCell ref="W10:X10"/>
    <mergeCell ref="Y10:Z10"/>
    <mergeCell ref="AA10:AB10"/>
    <mergeCell ref="AC10:AD10"/>
    <mergeCell ref="AE10:AF10"/>
    <mergeCell ref="AG10:AH10"/>
    <mergeCell ref="K10:L10"/>
    <mergeCell ref="M10:N10"/>
    <mergeCell ref="AM54:AN55"/>
    <mergeCell ref="A94:B94"/>
    <mergeCell ref="A95:B95"/>
    <mergeCell ref="G170:V170"/>
    <mergeCell ref="W170:W172"/>
    <mergeCell ref="A190:A193"/>
    <mergeCell ref="B190:D191"/>
    <mergeCell ref="E190:L190"/>
    <mergeCell ref="M190:N191"/>
    <mergeCell ref="O190:O192"/>
    <mergeCell ref="E191:F191"/>
    <mergeCell ref="G191:H191"/>
    <mergeCell ref="I191:J191"/>
    <mergeCell ref="K191:L191"/>
    <mergeCell ref="AA55:AB55"/>
    <mergeCell ref="AC55:AD55"/>
    <mergeCell ref="AE55:AF55"/>
    <mergeCell ref="I55:J55"/>
    <mergeCell ref="K55:L55"/>
    <mergeCell ref="M55:N55"/>
    <mergeCell ref="O55:P55"/>
    <mergeCell ref="Q55:R55"/>
    <mergeCell ref="S55:T55"/>
    <mergeCell ref="AN87:AN89"/>
  </mergeCells>
  <dataValidations count="2">
    <dataValidation allowBlank="1" showInputMessage="1" showErrorMessage="1" errorTitle="ERROR" error="Por Favor ingrese solo Números." sqref="J155:U160 AN19:AR22 AN27:AR32 AN37:AR42 AN47:AR52 P194:AA198 AO91:AR97 AO107:AR109 AJ113:AR114 Q118:AB119 G138:R138 N142:Y143 AH173:AR178 G146:R151 AO57:AR62"/>
    <dataValidation type="whole" allowBlank="1" showInputMessage="1" showErrorMessage="1" errorTitle="Error de ingreso" error="Debe ingresar sólo números." sqref="E12:AR14 E19:AM22 E27:AM32 E37:AM42 E47:AM52 E57:AN62 C66:E84 F91:AN97 D100:D102 F107:AN109 F113:AI114 D118:P119 B123:B134 E138:F138 E142:M143 C146:F151 E155:I160 F165:AM168 G173:AG178 B182:B183 E188:V188 E194:O198">
      <formula1>0</formula1>
      <formula2>99999</formula2>
    </dataValidation>
  </dataValidation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W215"/>
  <sheetViews>
    <sheetView workbookViewId="0">
      <selection activeCell="A6" sqref="A6:AR6"/>
    </sheetView>
  </sheetViews>
  <sheetFormatPr baseColWidth="10" defaultRowHeight="15" x14ac:dyDescent="0.25"/>
  <cols>
    <col min="1" max="1" width="44.7109375" style="1" customWidth="1"/>
    <col min="2" max="2" width="34.28515625" style="1" customWidth="1"/>
    <col min="3" max="3" width="16.140625" style="1" customWidth="1"/>
    <col min="4" max="4" width="14" style="1" customWidth="1"/>
    <col min="5" max="6" width="11.42578125" style="1"/>
    <col min="7" max="7" width="11.85546875" style="1" customWidth="1"/>
    <col min="8" max="8" width="12.42578125" style="1" customWidth="1"/>
    <col min="9" max="23" width="11.42578125" style="1"/>
    <col min="24" max="24" width="17.5703125" style="1" customWidth="1"/>
    <col min="25" max="25" width="16.140625" style="1" customWidth="1"/>
    <col min="26" max="26" width="13" style="1" customWidth="1"/>
    <col min="27" max="27" width="12.85546875" style="1" customWidth="1"/>
    <col min="28" max="28" width="13.28515625" style="1" customWidth="1"/>
    <col min="29" max="34" width="11.42578125" style="1"/>
    <col min="35" max="35" width="14" style="1" customWidth="1"/>
    <col min="36" max="40" width="11.42578125" style="1"/>
    <col min="41" max="41" width="12.7109375" style="1" customWidth="1"/>
    <col min="42" max="43" width="11.42578125" style="1"/>
    <col min="44" max="44" width="15.140625" style="1" customWidth="1"/>
    <col min="45" max="72" width="11.42578125" style="1"/>
    <col min="73" max="75" width="15.42578125" style="1" customWidth="1"/>
    <col min="76" max="94" width="15.42578125" style="2" hidden="1" customWidth="1"/>
    <col min="95" max="95" width="15.42578125" style="2" customWidth="1"/>
    <col min="96" max="121" width="15.42578125" style="1" customWidth="1"/>
    <col min="122" max="16384" width="11.42578125" style="1"/>
  </cols>
  <sheetData>
    <row r="1" spans="1:95" ht="14.25" customHeight="1" x14ac:dyDescent="0.25">
      <c r="A1" s="14" t="s">
        <v>218</v>
      </c>
      <c r="CJ1" s="1"/>
      <c r="CK1" s="1"/>
      <c r="CL1" s="1"/>
      <c r="CM1" s="1"/>
      <c r="CN1" s="1"/>
      <c r="CO1" s="1"/>
      <c r="CP1" s="1"/>
      <c r="CQ1" s="1"/>
    </row>
    <row r="2" spans="1:95" ht="14.25" customHeight="1" x14ac:dyDescent="0.25">
      <c r="A2" s="14" t="s">
        <v>219</v>
      </c>
      <c r="CJ2" s="1"/>
      <c r="CK2" s="1"/>
      <c r="CL2" s="1"/>
      <c r="CM2" s="1"/>
      <c r="CN2" s="1"/>
      <c r="CO2" s="1"/>
      <c r="CP2" s="1"/>
      <c r="CQ2" s="1"/>
    </row>
    <row r="3" spans="1:95" ht="14.25" customHeight="1" x14ac:dyDescent="0.25">
      <c r="A3" s="14" t="s">
        <v>220</v>
      </c>
      <c r="CJ3" s="1"/>
      <c r="CK3" s="1"/>
      <c r="CL3" s="1"/>
      <c r="CM3" s="1"/>
      <c r="CN3" s="1"/>
      <c r="CO3" s="1"/>
      <c r="CP3" s="1"/>
      <c r="CQ3" s="1"/>
    </row>
    <row r="4" spans="1:95" ht="14.25" customHeight="1" x14ac:dyDescent="0.25">
      <c r="A4" s="14" t="s">
        <v>221</v>
      </c>
      <c r="CJ4" s="1"/>
      <c r="CK4" s="1"/>
      <c r="CL4" s="1"/>
      <c r="CM4" s="1"/>
      <c r="CN4" s="1"/>
      <c r="CO4" s="1"/>
      <c r="CP4" s="1"/>
      <c r="CQ4" s="1"/>
    </row>
    <row r="5" spans="1:95" ht="14.25" customHeight="1" x14ac:dyDescent="0.25">
      <c r="A5" s="14" t="s">
        <v>222</v>
      </c>
      <c r="AP5" s="3"/>
      <c r="CJ5" s="1"/>
      <c r="CK5" s="1"/>
      <c r="CL5" s="1"/>
      <c r="CM5" s="1"/>
      <c r="CN5" s="1"/>
      <c r="CO5" s="1"/>
      <c r="CP5" s="1"/>
      <c r="CQ5" s="1"/>
    </row>
    <row r="6" spans="1:95" x14ac:dyDescent="0.25">
      <c r="A6" s="730" t="s">
        <v>247</v>
      </c>
      <c r="B6" s="730"/>
      <c r="C6" s="730"/>
      <c r="D6" s="730"/>
      <c r="E6" s="730"/>
      <c r="F6" s="730"/>
      <c r="G6" s="730"/>
      <c r="H6" s="730"/>
      <c r="I6" s="730"/>
      <c r="J6" s="730"/>
      <c r="K6" s="730"/>
      <c r="L6" s="730"/>
      <c r="M6" s="730"/>
      <c r="N6" s="730"/>
      <c r="O6" s="730"/>
      <c r="P6" s="730"/>
      <c r="Q6" s="730"/>
      <c r="R6" s="730"/>
      <c r="S6" s="730"/>
      <c r="T6" s="730"/>
      <c r="U6" s="730"/>
      <c r="V6" s="730"/>
      <c r="W6" s="730"/>
      <c r="X6" s="730"/>
      <c r="Y6" s="730"/>
      <c r="Z6" s="730"/>
      <c r="AA6" s="730"/>
      <c r="AB6" s="730"/>
      <c r="AC6" s="730"/>
      <c r="AD6" s="730"/>
      <c r="AE6" s="730"/>
      <c r="AF6" s="730"/>
      <c r="AG6" s="730"/>
      <c r="AH6" s="730"/>
      <c r="AI6" s="730"/>
      <c r="AJ6" s="730"/>
      <c r="AK6" s="730"/>
      <c r="AL6" s="730"/>
      <c r="AM6" s="730"/>
      <c r="AN6" s="730"/>
      <c r="AO6" s="730"/>
      <c r="AP6" s="730"/>
      <c r="AQ6" s="730"/>
      <c r="AR6" s="730"/>
      <c r="CJ6" s="1"/>
      <c r="CK6" s="1"/>
      <c r="CL6" s="1"/>
      <c r="CM6" s="1"/>
      <c r="CN6" s="1"/>
      <c r="CO6" s="1"/>
      <c r="CP6" s="1"/>
      <c r="CQ6" s="1"/>
    </row>
    <row r="7" spans="1:95" x14ac:dyDescent="0.25">
      <c r="A7" s="7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4"/>
      <c r="Q7" s="4"/>
      <c r="R7" s="4"/>
      <c r="S7" s="4"/>
      <c r="T7" s="5"/>
      <c r="U7" s="5"/>
      <c r="V7" s="5"/>
      <c r="W7" s="5"/>
      <c r="X7" s="5"/>
      <c r="Y7" s="5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CJ7" s="1"/>
      <c r="CK7" s="1"/>
      <c r="CL7" s="1"/>
      <c r="CM7" s="1"/>
      <c r="CN7" s="1"/>
      <c r="CO7" s="1"/>
      <c r="CP7" s="1"/>
      <c r="CQ7" s="1"/>
    </row>
    <row r="8" spans="1:95" x14ac:dyDescent="0.25">
      <c r="A8" s="17" t="s">
        <v>0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8"/>
      <c r="O8" s="18"/>
      <c r="P8" s="19"/>
      <c r="Q8" s="19"/>
      <c r="R8" s="19"/>
      <c r="S8" s="19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CJ8" s="1"/>
      <c r="CK8" s="1"/>
      <c r="CL8" s="1"/>
      <c r="CM8" s="1"/>
      <c r="CN8" s="1"/>
      <c r="CO8" s="1"/>
      <c r="CP8" s="1"/>
      <c r="CQ8" s="1"/>
    </row>
    <row r="9" spans="1:95" ht="22.5" customHeight="1" x14ac:dyDescent="0.25">
      <c r="A9" s="633" t="s">
        <v>1</v>
      </c>
      <c r="B9" s="636" t="s">
        <v>2</v>
      </c>
      <c r="C9" s="637"/>
      <c r="D9" s="638"/>
      <c r="E9" s="621" t="s">
        <v>3</v>
      </c>
      <c r="F9" s="625"/>
      <c r="G9" s="625"/>
      <c r="H9" s="625"/>
      <c r="I9" s="625"/>
      <c r="J9" s="625"/>
      <c r="K9" s="625"/>
      <c r="L9" s="625"/>
      <c r="M9" s="625"/>
      <c r="N9" s="625"/>
      <c r="O9" s="625"/>
      <c r="P9" s="625"/>
      <c r="Q9" s="625"/>
      <c r="R9" s="625"/>
      <c r="S9" s="625"/>
      <c r="T9" s="625"/>
      <c r="U9" s="625"/>
      <c r="V9" s="625"/>
      <c r="W9" s="625"/>
      <c r="X9" s="625"/>
      <c r="Y9" s="625"/>
      <c r="Z9" s="625"/>
      <c r="AA9" s="625"/>
      <c r="AB9" s="625"/>
      <c r="AC9" s="625"/>
      <c r="AD9" s="625"/>
      <c r="AE9" s="625"/>
      <c r="AF9" s="625"/>
      <c r="AG9" s="625"/>
      <c r="AH9" s="625"/>
      <c r="AI9" s="625"/>
      <c r="AJ9" s="625"/>
      <c r="AK9" s="625"/>
      <c r="AL9" s="622"/>
      <c r="AM9" s="618" t="s">
        <v>223</v>
      </c>
      <c r="AN9" s="621" t="s">
        <v>4</v>
      </c>
      <c r="AO9" s="625"/>
      <c r="AP9" s="625"/>
      <c r="AQ9" s="622"/>
      <c r="AR9" s="618" t="s">
        <v>5</v>
      </c>
      <c r="AS9" s="2"/>
      <c r="CJ9" s="1"/>
      <c r="CK9" s="1"/>
      <c r="CL9" s="1"/>
      <c r="CM9" s="1"/>
      <c r="CN9" s="1"/>
      <c r="CO9" s="1"/>
      <c r="CP9" s="1"/>
      <c r="CQ9" s="1"/>
    </row>
    <row r="10" spans="1:95" ht="31.5" customHeight="1" x14ac:dyDescent="0.25">
      <c r="A10" s="634"/>
      <c r="B10" s="639"/>
      <c r="C10" s="640"/>
      <c r="D10" s="641"/>
      <c r="E10" s="621" t="s">
        <v>6</v>
      </c>
      <c r="F10" s="622"/>
      <c r="G10" s="621" t="s">
        <v>7</v>
      </c>
      <c r="H10" s="622"/>
      <c r="I10" s="621" t="s">
        <v>8</v>
      </c>
      <c r="J10" s="622"/>
      <c r="K10" s="621" t="s">
        <v>9</v>
      </c>
      <c r="L10" s="622"/>
      <c r="M10" s="621" t="s">
        <v>10</v>
      </c>
      <c r="N10" s="622"/>
      <c r="O10" s="623" t="s">
        <v>11</v>
      </c>
      <c r="P10" s="624"/>
      <c r="Q10" s="623" t="s">
        <v>12</v>
      </c>
      <c r="R10" s="624"/>
      <c r="S10" s="623" t="s">
        <v>13</v>
      </c>
      <c r="T10" s="624"/>
      <c r="U10" s="623" t="s">
        <v>14</v>
      </c>
      <c r="V10" s="624"/>
      <c r="W10" s="623" t="s">
        <v>15</v>
      </c>
      <c r="X10" s="624"/>
      <c r="Y10" s="623" t="s">
        <v>16</v>
      </c>
      <c r="Z10" s="624"/>
      <c r="AA10" s="623" t="s">
        <v>17</v>
      </c>
      <c r="AB10" s="624"/>
      <c r="AC10" s="623" t="s">
        <v>18</v>
      </c>
      <c r="AD10" s="624"/>
      <c r="AE10" s="623" t="s">
        <v>19</v>
      </c>
      <c r="AF10" s="624"/>
      <c r="AG10" s="642" t="s">
        <v>20</v>
      </c>
      <c r="AH10" s="642"/>
      <c r="AI10" s="623" t="s">
        <v>21</v>
      </c>
      <c r="AJ10" s="624"/>
      <c r="AK10" s="642" t="s">
        <v>22</v>
      </c>
      <c r="AL10" s="624"/>
      <c r="AM10" s="619"/>
      <c r="AN10" s="630" t="s">
        <v>23</v>
      </c>
      <c r="AO10" s="626" t="s">
        <v>24</v>
      </c>
      <c r="AP10" s="626" t="s">
        <v>25</v>
      </c>
      <c r="AQ10" s="628" t="s">
        <v>26</v>
      </c>
      <c r="AR10" s="619"/>
      <c r="AS10" s="2"/>
      <c r="CJ10" s="1"/>
      <c r="CK10" s="1"/>
      <c r="CL10" s="1"/>
      <c r="CM10" s="1"/>
      <c r="CN10" s="1"/>
      <c r="CO10" s="1"/>
      <c r="CP10" s="1"/>
      <c r="CQ10" s="1"/>
    </row>
    <row r="11" spans="1:95" x14ac:dyDescent="0.25">
      <c r="A11" s="635"/>
      <c r="B11" s="21" t="s">
        <v>27</v>
      </c>
      <c r="C11" s="22" t="s">
        <v>28</v>
      </c>
      <c r="D11" s="23" t="s">
        <v>29</v>
      </c>
      <c r="E11" s="24" t="s">
        <v>28</v>
      </c>
      <c r="F11" s="25" t="s">
        <v>29</v>
      </c>
      <c r="G11" s="24" t="s">
        <v>28</v>
      </c>
      <c r="H11" s="25" t="s">
        <v>29</v>
      </c>
      <c r="I11" s="24" t="s">
        <v>28</v>
      </c>
      <c r="J11" s="25" t="s">
        <v>29</v>
      </c>
      <c r="K11" s="24" t="s">
        <v>28</v>
      </c>
      <c r="L11" s="25" t="s">
        <v>29</v>
      </c>
      <c r="M11" s="24" t="s">
        <v>28</v>
      </c>
      <c r="N11" s="25" t="s">
        <v>29</v>
      </c>
      <c r="O11" s="24" t="s">
        <v>28</v>
      </c>
      <c r="P11" s="25" t="s">
        <v>29</v>
      </c>
      <c r="Q11" s="24" t="s">
        <v>28</v>
      </c>
      <c r="R11" s="25" t="s">
        <v>29</v>
      </c>
      <c r="S11" s="24" t="s">
        <v>28</v>
      </c>
      <c r="T11" s="25" t="s">
        <v>29</v>
      </c>
      <c r="U11" s="24" t="s">
        <v>28</v>
      </c>
      <c r="V11" s="25" t="s">
        <v>29</v>
      </c>
      <c r="W11" s="24" t="s">
        <v>28</v>
      </c>
      <c r="X11" s="25" t="s">
        <v>29</v>
      </c>
      <c r="Y11" s="24" t="s">
        <v>28</v>
      </c>
      <c r="Z11" s="25" t="s">
        <v>29</v>
      </c>
      <c r="AA11" s="24" t="s">
        <v>28</v>
      </c>
      <c r="AB11" s="25" t="s">
        <v>29</v>
      </c>
      <c r="AC11" s="24" t="s">
        <v>28</v>
      </c>
      <c r="AD11" s="25" t="s">
        <v>29</v>
      </c>
      <c r="AE11" s="24" t="s">
        <v>28</v>
      </c>
      <c r="AF11" s="25" t="s">
        <v>29</v>
      </c>
      <c r="AG11" s="26" t="s">
        <v>28</v>
      </c>
      <c r="AH11" s="27" t="s">
        <v>29</v>
      </c>
      <c r="AI11" s="24" t="s">
        <v>28</v>
      </c>
      <c r="AJ11" s="25" t="s">
        <v>29</v>
      </c>
      <c r="AK11" s="26" t="s">
        <v>28</v>
      </c>
      <c r="AL11" s="25" t="s">
        <v>29</v>
      </c>
      <c r="AM11" s="620"/>
      <c r="AN11" s="631"/>
      <c r="AO11" s="627"/>
      <c r="AP11" s="627"/>
      <c r="AQ11" s="629"/>
      <c r="AR11" s="620"/>
      <c r="AS11" s="2"/>
      <c r="CJ11" s="1"/>
      <c r="CK11" s="1"/>
      <c r="CL11" s="1"/>
      <c r="CM11" s="1"/>
      <c r="CN11" s="1"/>
      <c r="CO11" s="1"/>
      <c r="CP11" s="1"/>
      <c r="CQ11" s="1"/>
    </row>
    <row r="12" spans="1:95" x14ac:dyDescent="0.25">
      <c r="A12" s="28" t="s">
        <v>30</v>
      </c>
      <c r="B12" s="29">
        <f>SUM(C12+D12)</f>
        <v>0</v>
      </c>
      <c r="C12" s="30">
        <f t="shared" ref="C12:D14" si="0">SUM(E12+G12+I12+K12+M12+O12+Q12+S12+U12+W12+Y12+AA12+AC12+AE12+AG12+AI12+AK12)</f>
        <v>0</v>
      </c>
      <c r="D12" s="31">
        <f t="shared" si="0"/>
        <v>0</v>
      </c>
      <c r="E12" s="32"/>
      <c r="F12" s="33"/>
      <c r="G12" s="32"/>
      <c r="H12" s="33"/>
      <c r="I12" s="32"/>
      <c r="J12" s="34"/>
      <c r="K12" s="32"/>
      <c r="L12" s="34"/>
      <c r="M12" s="32"/>
      <c r="N12" s="34"/>
      <c r="O12" s="32"/>
      <c r="P12" s="34"/>
      <c r="Q12" s="32"/>
      <c r="R12" s="34"/>
      <c r="S12" s="32"/>
      <c r="T12" s="34"/>
      <c r="U12" s="32"/>
      <c r="V12" s="34"/>
      <c r="W12" s="32"/>
      <c r="X12" s="34"/>
      <c r="Y12" s="32"/>
      <c r="Z12" s="34"/>
      <c r="AA12" s="32"/>
      <c r="AB12" s="34"/>
      <c r="AC12" s="32"/>
      <c r="AD12" s="34"/>
      <c r="AE12" s="32"/>
      <c r="AF12" s="34"/>
      <c r="AG12" s="35"/>
      <c r="AH12" s="36"/>
      <c r="AI12" s="32"/>
      <c r="AJ12" s="34"/>
      <c r="AK12" s="37"/>
      <c r="AL12" s="34"/>
      <c r="AM12" s="37"/>
      <c r="AN12" s="32"/>
      <c r="AO12" s="38"/>
      <c r="AP12" s="38"/>
      <c r="AQ12" s="34"/>
      <c r="AR12" s="34"/>
      <c r="AS12" s="8" t="s">
        <v>31</v>
      </c>
      <c r="CG12" s="2">
        <v>0</v>
      </c>
      <c r="CH12" s="2">
        <v>0</v>
      </c>
      <c r="CI12" s="2">
        <v>0</v>
      </c>
      <c r="CJ12" s="1"/>
      <c r="CK12" s="1"/>
      <c r="CL12" s="1"/>
      <c r="CM12" s="1"/>
      <c r="CN12" s="1"/>
      <c r="CO12" s="1"/>
      <c r="CP12" s="1"/>
      <c r="CQ12" s="1"/>
    </row>
    <row r="13" spans="1:95" ht="18" customHeight="1" x14ac:dyDescent="0.25">
      <c r="A13" s="39" t="s">
        <v>32</v>
      </c>
      <c r="B13" s="40">
        <f>SUM(C13+D13)</f>
        <v>0</v>
      </c>
      <c r="C13" s="41">
        <f t="shared" si="0"/>
        <v>0</v>
      </c>
      <c r="D13" s="42">
        <f t="shared" si="0"/>
        <v>0</v>
      </c>
      <c r="E13" s="43"/>
      <c r="F13" s="44"/>
      <c r="G13" s="45"/>
      <c r="H13" s="46"/>
      <c r="I13" s="45"/>
      <c r="J13" s="44"/>
      <c r="K13" s="43"/>
      <c r="L13" s="44"/>
      <c r="M13" s="43"/>
      <c r="N13" s="44"/>
      <c r="O13" s="43"/>
      <c r="P13" s="44"/>
      <c r="Q13" s="43"/>
      <c r="R13" s="44"/>
      <c r="S13" s="43"/>
      <c r="T13" s="44"/>
      <c r="U13" s="43"/>
      <c r="V13" s="44"/>
      <c r="W13" s="43"/>
      <c r="X13" s="44"/>
      <c r="Y13" s="43"/>
      <c r="Z13" s="44"/>
      <c r="AA13" s="43"/>
      <c r="AB13" s="44"/>
      <c r="AC13" s="43"/>
      <c r="AD13" s="44"/>
      <c r="AE13" s="43"/>
      <c r="AF13" s="44"/>
      <c r="AG13" s="47"/>
      <c r="AH13" s="48"/>
      <c r="AI13" s="43"/>
      <c r="AJ13" s="44"/>
      <c r="AK13" s="49"/>
      <c r="AL13" s="44"/>
      <c r="AM13" s="49"/>
      <c r="AN13" s="43"/>
      <c r="AO13" s="50"/>
      <c r="AP13" s="50"/>
      <c r="AQ13" s="44"/>
      <c r="AR13" s="44"/>
      <c r="AS13" s="8" t="s">
        <v>31</v>
      </c>
      <c r="CG13" s="2">
        <v>0</v>
      </c>
      <c r="CH13" s="2">
        <v>0</v>
      </c>
      <c r="CI13" s="2">
        <v>0</v>
      </c>
      <c r="CJ13" s="1"/>
      <c r="CK13" s="1"/>
      <c r="CL13" s="1"/>
      <c r="CM13" s="1"/>
      <c r="CN13" s="1"/>
      <c r="CO13" s="1"/>
      <c r="CP13" s="1"/>
      <c r="CQ13" s="1"/>
    </row>
    <row r="14" spans="1:95" x14ac:dyDescent="0.25">
      <c r="A14" s="51" t="s">
        <v>33</v>
      </c>
      <c r="B14" s="52">
        <f>SUM(C14+D14)</f>
        <v>0</v>
      </c>
      <c r="C14" s="53">
        <f t="shared" si="0"/>
        <v>0</v>
      </c>
      <c r="D14" s="54">
        <f t="shared" si="0"/>
        <v>0</v>
      </c>
      <c r="E14" s="55"/>
      <c r="F14" s="56"/>
      <c r="G14" s="55"/>
      <c r="H14" s="56"/>
      <c r="I14" s="55"/>
      <c r="J14" s="57"/>
      <c r="K14" s="55"/>
      <c r="L14" s="57"/>
      <c r="M14" s="55"/>
      <c r="N14" s="57"/>
      <c r="O14" s="55"/>
      <c r="P14" s="57"/>
      <c r="Q14" s="55"/>
      <c r="R14" s="57"/>
      <c r="S14" s="55"/>
      <c r="T14" s="57"/>
      <c r="U14" s="55"/>
      <c r="V14" s="57"/>
      <c r="W14" s="55"/>
      <c r="X14" s="57"/>
      <c r="Y14" s="55"/>
      <c r="Z14" s="57"/>
      <c r="AA14" s="55"/>
      <c r="AB14" s="57"/>
      <c r="AC14" s="55"/>
      <c r="AD14" s="57"/>
      <c r="AE14" s="55"/>
      <c r="AF14" s="57"/>
      <c r="AG14" s="58"/>
      <c r="AH14" s="59"/>
      <c r="AI14" s="55"/>
      <c r="AJ14" s="57"/>
      <c r="AK14" s="60"/>
      <c r="AL14" s="57"/>
      <c r="AM14" s="60"/>
      <c r="AN14" s="61"/>
      <c r="AO14" s="62"/>
      <c r="AP14" s="62"/>
      <c r="AQ14" s="63"/>
      <c r="AR14" s="63"/>
      <c r="AS14" s="8" t="s">
        <v>31</v>
      </c>
      <c r="CG14" s="2">
        <v>0</v>
      </c>
      <c r="CH14" s="2">
        <v>0</v>
      </c>
      <c r="CJ14" s="1"/>
      <c r="CK14" s="1"/>
      <c r="CL14" s="1"/>
      <c r="CM14" s="1"/>
      <c r="CN14" s="1"/>
      <c r="CO14" s="1"/>
      <c r="CP14" s="1"/>
      <c r="CQ14" s="1"/>
    </row>
    <row r="15" spans="1:95" x14ac:dyDescent="0.25">
      <c r="A15" s="632" t="s">
        <v>34</v>
      </c>
      <c r="B15" s="632"/>
      <c r="C15" s="632"/>
      <c r="D15" s="632"/>
      <c r="E15" s="632"/>
      <c r="F15" s="632"/>
      <c r="G15" s="632"/>
      <c r="H15" s="632"/>
      <c r="I15" s="632"/>
      <c r="J15" s="632"/>
      <c r="K15" s="632"/>
      <c r="L15" s="632"/>
      <c r="M15" s="632"/>
      <c r="N15" s="64"/>
      <c r="O15" s="64"/>
      <c r="P15" s="64"/>
      <c r="Q15" s="64"/>
      <c r="R15" s="64"/>
      <c r="S15" s="64"/>
      <c r="T15" s="64"/>
      <c r="U15" s="64"/>
      <c r="V15" s="64"/>
      <c r="W15" s="64"/>
      <c r="X15" s="64"/>
      <c r="Y15" s="64"/>
      <c r="Z15" s="65"/>
      <c r="AA15" s="65"/>
      <c r="AB15" s="65"/>
      <c r="AC15" s="65"/>
      <c r="AD15" s="65"/>
      <c r="AE15" s="65"/>
      <c r="AF15" s="65"/>
      <c r="AG15" s="65"/>
      <c r="AH15" s="65"/>
      <c r="AI15" s="65"/>
      <c r="AJ15" s="65"/>
      <c r="AK15" s="65"/>
      <c r="AL15" s="65"/>
      <c r="AM15" s="65"/>
      <c r="AN15" s="66"/>
      <c r="AO15" s="67"/>
      <c r="AP15" s="67"/>
      <c r="AQ15" s="67"/>
      <c r="AR15" s="67"/>
      <c r="CJ15" s="1"/>
      <c r="CK15" s="1"/>
      <c r="CL15" s="1"/>
      <c r="CM15" s="1"/>
      <c r="CN15" s="1"/>
      <c r="CO15" s="1"/>
      <c r="CP15" s="1"/>
      <c r="CQ15" s="1"/>
    </row>
    <row r="16" spans="1:95" ht="15" customHeight="1" x14ac:dyDescent="0.25">
      <c r="A16" s="633" t="s">
        <v>35</v>
      </c>
      <c r="B16" s="636" t="s">
        <v>2</v>
      </c>
      <c r="C16" s="637"/>
      <c r="D16" s="638"/>
      <c r="E16" s="621" t="s">
        <v>3</v>
      </c>
      <c r="F16" s="625"/>
      <c r="G16" s="625"/>
      <c r="H16" s="625"/>
      <c r="I16" s="625"/>
      <c r="J16" s="625"/>
      <c r="K16" s="625"/>
      <c r="L16" s="625"/>
      <c r="M16" s="625"/>
      <c r="N16" s="625"/>
      <c r="O16" s="625"/>
      <c r="P16" s="625"/>
      <c r="Q16" s="625"/>
      <c r="R16" s="625"/>
      <c r="S16" s="625"/>
      <c r="T16" s="625"/>
      <c r="U16" s="625"/>
      <c r="V16" s="625"/>
      <c r="W16" s="625"/>
      <c r="X16" s="625"/>
      <c r="Y16" s="625"/>
      <c r="Z16" s="625"/>
      <c r="AA16" s="625"/>
      <c r="AB16" s="625"/>
      <c r="AC16" s="625"/>
      <c r="AD16" s="625"/>
      <c r="AE16" s="625"/>
      <c r="AF16" s="625"/>
      <c r="AG16" s="625"/>
      <c r="AH16" s="625"/>
      <c r="AI16" s="625"/>
      <c r="AJ16" s="625"/>
      <c r="AK16" s="625"/>
      <c r="AL16" s="622"/>
      <c r="AM16" s="618" t="s">
        <v>223</v>
      </c>
      <c r="AN16" s="68"/>
      <c r="AO16" s="68"/>
      <c r="AP16" s="68"/>
      <c r="AQ16" s="68"/>
      <c r="AR16" s="68"/>
      <c r="CJ16" s="1"/>
      <c r="CK16" s="1"/>
      <c r="CL16" s="1"/>
      <c r="CM16" s="1"/>
      <c r="CN16" s="1"/>
      <c r="CO16" s="1"/>
      <c r="CP16" s="1"/>
      <c r="CQ16" s="1"/>
    </row>
    <row r="17" spans="1:95" x14ac:dyDescent="0.25">
      <c r="A17" s="634"/>
      <c r="B17" s="639"/>
      <c r="C17" s="640"/>
      <c r="D17" s="641"/>
      <c r="E17" s="621" t="s">
        <v>6</v>
      </c>
      <c r="F17" s="622"/>
      <c r="G17" s="621" t="s">
        <v>7</v>
      </c>
      <c r="H17" s="622"/>
      <c r="I17" s="621" t="s">
        <v>8</v>
      </c>
      <c r="J17" s="622"/>
      <c r="K17" s="621" t="s">
        <v>9</v>
      </c>
      <c r="L17" s="622"/>
      <c r="M17" s="621" t="s">
        <v>10</v>
      </c>
      <c r="N17" s="622"/>
      <c r="O17" s="623" t="s">
        <v>11</v>
      </c>
      <c r="P17" s="624"/>
      <c r="Q17" s="623" t="s">
        <v>12</v>
      </c>
      <c r="R17" s="624"/>
      <c r="S17" s="623" t="s">
        <v>13</v>
      </c>
      <c r="T17" s="624"/>
      <c r="U17" s="623" t="s">
        <v>14</v>
      </c>
      <c r="V17" s="624"/>
      <c r="W17" s="623" t="s">
        <v>15</v>
      </c>
      <c r="X17" s="624"/>
      <c r="Y17" s="623" t="s">
        <v>16</v>
      </c>
      <c r="Z17" s="624"/>
      <c r="AA17" s="623" t="s">
        <v>17</v>
      </c>
      <c r="AB17" s="624"/>
      <c r="AC17" s="623" t="s">
        <v>18</v>
      </c>
      <c r="AD17" s="624"/>
      <c r="AE17" s="623" t="s">
        <v>19</v>
      </c>
      <c r="AF17" s="624"/>
      <c r="AG17" s="623" t="s">
        <v>20</v>
      </c>
      <c r="AH17" s="624"/>
      <c r="AI17" s="623" t="s">
        <v>21</v>
      </c>
      <c r="AJ17" s="624"/>
      <c r="AK17" s="623" t="s">
        <v>22</v>
      </c>
      <c r="AL17" s="624"/>
      <c r="AM17" s="619"/>
      <c r="AN17" s="68"/>
      <c r="AO17" s="68"/>
      <c r="AP17" s="68"/>
      <c r="AQ17" s="68"/>
      <c r="AR17" s="68"/>
      <c r="CI17" s="1"/>
      <c r="CJ17" s="1"/>
      <c r="CK17" s="1"/>
      <c r="CL17" s="1"/>
      <c r="CM17" s="1"/>
      <c r="CN17" s="1"/>
      <c r="CO17" s="1"/>
      <c r="CP17" s="1"/>
      <c r="CQ17" s="1"/>
    </row>
    <row r="18" spans="1:95" x14ac:dyDescent="0.25">
      <c r="A18" s="635"/>
      <c r="B18" s="69" t="s">
        <v>27</v>
      </c>
      <c r="C18" s="70" t="s">
        <v>36</v>
      </c>
      <c r="D18" s="71" t="s">
        <v>29</v>
      </c>
      <c r="E18" s="72" t="s">
        <v>36</v>
      </c>
      <c r="F18" s="71" t="s">
        <v>29</v>
      </c>
      <c r="G18" s="72" t="s">
        <v>36</v>
      </c>
      <c r="H18" s="71" t="s">
        <v>29</v>
      </c>
      <c r="I18" s="72" t="s">
        <v>36</v>
      </c>
      <c r="J18" s="71" t="s">
        <v>29</v>
      </c>
      <c r="K18" s="72" t="s">
        <v>36</v>
      </c>
      <c r="L18" s="71" t="s">
        <v>29</v>
      </c>
      <c r="M18" s="72" t="s">
        <v>36</v>
      </c>
      <c r="N18" s="71" t="s">
        <v>29</v>
      </c>
      <c r="O18" s="72" t="s">
        <v>36</v>
      </c>
      <c r="P18" s="71" t="s">
        <v>29</v>
      </c>
      <c r="Q18" s="72" t="s">
        <v>36</v>
      </c>
      <c r="R18" s="71" t="s">
        <v>29</v>
      </c>
      <c r="S18" s="72" t="s">
        <v>36</v>
      </c>
      <c r="T18" s="71" t="s">
        <v>29</v>
      </c>
      <c r="U18" s="72" t="s">
        <v>36</v>
      </c>
      <c r="V18" s="71" t="s">
        <v>29</v>
      </c>
      <c r="W18" s="72" t="s">
        <v>36</v>
      </c>
      <c r="X18" s="71" t="s">
        <v>29</v>
      </c>
      <c r="Y18" s="72" t="s">
        <v>36</v>
      </c>
      <c r="Z18" s="71" t="s">
        <v>29</v>
      </c>
      <c r="AA18" s="72" t="s">
        <v>36</v>
      </c>
      <c r="AB18" s="71" t="s">
        <v>29</v>
      </c>
      <c r="AC18" s="72" t="s">
        <v>36</v>
      </c>
      <c r="AD18" s="71" t="s">
        <v>29</v>
      </c>
      <c r="AE18" s="72" t="s">
        <v>36</v>
      </c>
      <c r="AF18" s="71" t="s">
        <v>29</v>
      </c>
      <c r="AG18" s="72" t="s">
        <v>36</v>
      </c>
      <c r="AH18" s="71" t="s">
        <v>29</v>
      </c>
      <c r="AI18" s="72" t="s">
        <v>36</v>
      </c>
      <c r="AJ18" s="71" t="s">
        <v>29</v>
      </c>
      <c r="AK18" s="72" t="s">
        <v>36</v>
      </c>
      <c r="AL18" s="71" t="s">
        <v>29</v>
      </c>
      <c r="AM18" s="620"/>
      <c r="AN18" s="73"/>
      <c r="AO18" s="68"/>
      <c r="AP18" s="68"/>
      <c r="AQ18" s="68"/>
      <c r="AR18" s="68"/>
      <c r="CI18" s="1"/>
      <c r="CJ18" s="1"/>
      <c r="CK18" s="1"/>
      <c r="CL18" s="1"/>
      <c r="CM18" s="1"/>
      <c r="CN18" s="1"/>
      <c r="CO18" s="1"/>
      <c r="CP18" s="1"/>
      <c r="CQ18" s="1"/>
    </row>
    <row r="19" spans="1:95" x14ac:dyDescent="0.25">
      <c r="A19" s="74" t="s">
        <v>37</v>
      </c>
      <c r="B19" s="75">
        <f>SUM(C19+D19)</f>
        <v>0</v>
      </c>
      <c r="C19" s="76">
        <f t="shared" ref="C19:D22" si="1">SUM(E19+G19+I19+K19+M19+O19+Q19+S19+U19+W19+Y19+AA19+AC19+AE19+AG19+AI19+AK19)</f>
        <v>0</v>
      </c>
      <c r="D19" s="77">
        <f t="shared" si="1"/>
        <v>0</v>
      </c>
      <c r="E19" s="78"/>
      <c r="F19" s="79"/>
      <c r="G19" s="78"/>
      <c r="H19" s="79"/>
      <c r="I19" s="78"/>
      <c r="J19" s="80"/>
      <c r="K19" s="78"/>
      <c r="L19" s="80"/>
      <c r="M19" s="78"/>
      <c r="N19" s="80"/>
      <c r="O19" s="81"/>
      <c r="P19" s="80"/>
      <c r="Q19" s="81"/>
      <c r="R19" s="80"/>
      <c r="S19" s="81"/>
      <c r="T19" s="80"/>
      <c r="U19" s="81"/>
      <c r="V19" s="80"/>
      <c r="W19" s="81"/>
      <c r="X19" s="80"/>
      <c r="Y19" s="81"/>
      <c r="Z19" s="80"/>
      <c r="AA19" s="81"/>
      <c r="AB19" s="80"/>
      <c r="AC19" s="81"/>
      <c r="AD19" s="80"/>
      <c r="AE19" s="81"/>
      <c r="AF19" s="80"/>
      <c r="AG19" s="81"/>
      <c r="AH19" s="80"/>
      <c r="AI19" s="81"/>
      <c r="AJ19" s="80"/>
      <c r="AK19" s="81"/>
      <c r="AL19" s="80"/>
      <c r="AM19" s="82"/>
      <c r="AN19" s="83"/>
      <c r="AO19" s="84"/>
      <c r="AP19" s="84"/>
      <c r="AQ19" s="84"/>
      <c r="AR19" s="84"/>
      <c r="CG19" s="2">
        <v>0</v>
      </c>
      <c r="CH19" s="2">
        <v>0</v>
      </c>
      <c r="CI19" s="1"/>
      <c r="CJ19" s="1"/>
      <c r="CK19" s="1"/>
      <c r="CL19" s="1"/>
      <c r="CM19" s="1"/>
      <c r="CN19" s="1"/>
      <c r="CO19" s="1"/>
      <c r="CP19" s="1"/>
      <c r="CQ19" s="1"/>
    </row>
    <row r="20" spans="1:95" x14ac:dyDescent="0.25">
      <c r="A20" s="85" t="s">
        <v>38</v>
      </c>
      <c r="B20" s="75">
        <f>SUM(C20+D20)</f>
        <v>0</v>
      </c>
      <c r="C20" s="76">
        <f t="shared" si="1"/>
        <v>0</v>
      </c>
      <c r="D20" s="86">
        <f t="shared" si="1"/>
        <v>0</v>
      </c>
      <c r="E20" s="43"/>
      <c r="F20" s="87"/>
      <c r="G20" s="43"/>
      <c r="H20" s="87"/>
      <c r="I20" s="43"/>
      <c r="J20" s="44"/>
      <c r="K20" s="43"/>
      <c r="L20" s="44"/>
      <c r="M20" s="43"/>
      <c r="N20" s="44"/>
      <c r="O20" s="88"/>
      <c r="P20" s="44"/>
      <c r="Q20" s="88"/>
      <c r="R20" s="44"/>
      <c r="S20" s="88"/>
      <c r="T20" s="44"/>
      <c r="U20" s="88"/>
      <c r="V20" s="44"/>
      <c r="W20" s="88"/>
      <c r="X20" s="44"/>
      <c r="Y20" s="88"/>
      <c r="Z20" s="44"/>
      <c r="AA20" s="88"/>
      <c r="AB20" s="44"/>
      <c r="AC20" s="88"/>
      <c r="AD20" s="44"/>
      <c r="AE20" s="88"/>
      <c r="AF20" s="44"/>
      <c r="AG20" s="88"/>
      <c r="AH20" s="44"/>
      <c r="AI20" s="88"/>
      <c r="AJ20" s="44"/>
      <c r="AK20" s="88"/>
      <c r="AL20" s="44"/>
      <c r="AM20" s="89"/>
      <c r="AN20" s="83"/>
      <c r="AO20" s="84"/>
      <c r="AP20" s="84"/>
      <c r="AQ20" s="84"/>
      <c r="AR20" s="84"/>
      <c r="CG20" s="2">
        <v>0</v>
      </c>
      <c r="CH20" s="2">
        <v>0</v>
      </c>
      <c r="CI20" s="1"/>
      <c r="CJ20" s="1"/>
      <c r="CK20" s="1"/>
      <c r="CL20" s="1"/>
      <c r="CM20" s="1"/>
      <c r="CN20" s="1"/>
      <c r="CO20" s="1"/>
      <c r="CP20" s="1"/>
      <c r="CQ20" s="1"/>
    </row>
    <row r="21" spans="1:95" x14ac:dyDescent="0.25">
      <c r="A21" s="85" t="s">
        <v>39</v>
      </c>
      <c r="B21" s="75">
        <f>SUM(C21+D21)</f>
        <v>0</v>
      </c>
      <c r="C21" s="76">
        <f t="shared" si="1"/>
        <v>0</v>
      </c>
      <c r="D21" s="86">
        <f t="shared" si="1"/>
        <v>0</v>
      </c>
      <c r="E21" s="43"/>
      <c r="F21" s="87"/>
      <c r="G21" s="43"/>
      <c r="H21" s="87"/>
      <c r="I21" s="43"/>
      <c r="J21" s="44"/>
      <c r="K21" s="43"/>
      <c r="L21" s="44"/>
      <c r="M21" s="43"/>
      <c r="N21" s="44"/>
      <c r="O21" s="88"/>
      <c r="P21" s="44"/>
      <c r="Q21" s="88"/>
      <c r="R21" s="44"/>
      <c r="S21" s="88"/>
      <c r="T21" s="44"/>
      <c r="U21" s="88"/>
      <c r="V21" s="44"/>
      <c r="W21" s="88"/>
      <c r="X21" s="44"/>
      <c r="Y21" s="88"/>
      <c r="Z21" s="44"/>
      <c r="AA21" s="88"/>
      <c r="AB21" s="44"/>
      <c r="AC21" s="88"/>
      <c r="AD21" s="44"/>
      <c r="AE21" s="88"/>
      <c r="AF21" s="44"/>
      <c r="AG21" s="88"/>
      <c r="AH21" s="44"/>
      <c r="AI21" s="88"/>
      <c r="AJ21" s="44"/>
      <c r="AK21" s="88"/>
      <c r="AL21" s="44"/>
      <c r="AM21" s="89"/>
      <c r="AN21" s="83"/>
      <c r="AO21" s="84"/>
      <c r="AP21" s="84"/>
      <c r="AQ21" s="84"/>
      <c r="AR21" s="84"/>
      <c r="CG21" s="2">
        <v>0</v>
      </c>
      <c r="CH21" s="2">
        <v>0</v>
      </c>
      <c r="CI21" s="1"/>
      <c r="CJ21" s="1"/>
      <c r="CK21" s="1"/>
      <c r="CL21" s="1"/>
      <c r="CM21" s="1"/>
      <c r="CN21" s="1"/>
      <c r="CO21" s="1"/>
      <c r="CP21" s="1"/>
      <c r="CQ21" s="1"/>
    </row>
    <row r="22" spans="1:95" x14ac:dyDescent="0.25">
      <c r="A22" s="90" t="s">
        <v>40</v>
      </c>
      <c r="B22" s="91">
        <f>SUM(C22+D22)</f>
        <v>0</v>
      </c>
      <c r="C22" s="92">
        <f t="shared" si="1"/>
        <v>0</v>
      </c>
      <c r="D22" s="54">
        <f t="shared" si="1"/>
        <v>0</v>
      </c>
      <c r="E22" s="55"/>
      <c r="F22" s="56"/>
      <c r="G22" s="55"/>
      <c r="H22" s="56"/>
      <c r="I22" s="55"/>
      <c r="J22" s="57"/>
      <c r="K22" s="55"/>
      <c r="L22" s="57"/>
      <c r="M22" s="55"/>
      <c r="N22" s="57"/>
      <c r="O22" s="93"/>
      <c r="P22" s="57"/>
      <c r="Q22" s="93"/>
      <c r="R22" s="57"/>
      <c r="S22" s="93"/>
      <c r="T22" s="57"/>
      <c r="U22" s="93"/>
      <c r="V22" s="57"/>
      <c r="W22" s="93"/>
      <c r="X22" s="57"/>
      <c r="Y22" s="93"/>
      <c r="Z22" s="57"/>
      <c r="AA22" s="93"/>
      <c r="AB22" s="57"/>
      <c r="AC22" s="93"/>
      <c r="AD22" s="57"/>
      <c r="AE22" s="93"/>
      <c r="AF22" s="57"/>
      <c r="AG22" s="93"/>
      <c r="AH22" s="57"/>
      <c r="AI22" s="93"/>
      <c r="AJ22" s="57"/>
      <c r="AK22" s="93"/>
      <c r="AL22" s="57"/>
      <c r="AM22" s="94"/>
      <c r="AN22" s="83"/>
      <c r="AO22" s="84"/>
      <c r="AP22" s="84"/>
      <c r="AQ22" s="84"/>
      <c r="AR22" s="84"/>
      <c r="CG22" s="2">
        <v>0</v>
      </c>
      <c r="CH22" s="2">
        <v>0</v>
      </c>
      <c r="CI22" s="1"/>
      <c r="CJ22" s="1"/>
      <c r="CK22" s="1"/>
      <c r="CL22" s="1"/>
      <c r="CM22" s="1"/>
      <c r="CN22" s="1"/>
      <c r="CO22" s="1"/>
      <c r="CP22" s="1"/>
      <c r="CQ22" s="1"/>
    </row>
    <row r="23" spans="1:95" x14ac:dyDescent="0.25">
      <c r="A23" s="95" t="s">
        <v>41</v>
      </c>
      <c r="B23" s="95"/>
      <c r="C23" s="95"/>
      <c r="D23" s="95"/>
      <c r="E23" s="95"/>
      <c r="F23" s="95"/>
      <c r="G23" s="95"/>
      <c r="H23" s="95"/>
      <c r="I23" s="95"/>
      <c r="J23" s="95"/>
      <c r="K23" s="95"/>
      <c r="L23" s="96"/>
      <c r="M23" s="18"/>
      <c r="N23" s="18"/>
      <c r="O23" s="19"/>
      <c r="P23" s="19"/>
      <c r="Q23" s="19"/>
      <c r="R23" s="19"/>
      <c r="S23" s="20"/>
      <c r="T23" s="20"/>
      <c r="U23" s="20"/>
      <c r="V23" s="20"/>
      <c r="W23" s="20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7"/>
      <c r="AJ23" s="97"/>
      <c r="AK23" s="97"/>
      <c r="AL23" s="97"/>
      <c r="AM23" s="64"/>
      <c r="AN23" s="98"/>
      <c r="AO23" s="67"/>
      <c r="AP23" s="67"/>
      <c r="AQ23" s="67"/>
      <c r="AR23" s="67"/>
      <c r="CI23" s="1"/>
      <c r="CJ23" s="1"/>
      <c r="CK23" s="1"/>
      <c r="CL23" s="1"/>
      <c r="CM23" s="1"/>
      <c r="CN23" s="1"/>
      <c r="CO23" s="1"/>
      <c r="CP23" s="1"/>
      <c r="CQ23" s="1"/>
    </row>
    <row r="24" spans="1:95" ht="15" customHeight="1" x14ac:dyDescent="0.25">
      <c r="A24" s="643" t="s">
        <v>35</v>
      </c>
      <c r="B24" s="636" t="s">
        <v>2</v>
      </c>
      <c r="C24" s="637"/>
      <c r="D24" s="638"/>
      <c r="E24" s="621" t="s">
        <v>3</v>
      </c>
      <c r="F24" s="625"/>
      <c r="G24" s="625"/>
      <c r="H24" s="625"/>
      <c r="I24" s="625"/>
      <c r="J24" s="625"/>
      <c r="K24" s="625"/>
      <c r="L24" s="625"/>
      <c r="M24" s="625"/>
      <c r="N24" s="625"/>
      <c r="O24" s="625"/>
      <c r="P24" s="625"/>
      <c r="Q24" s="625"/>
      <c r="R24" s="625"/>
      <c r="S24" s="625"/>
      <c r="T24" s="625"/>
      <c r="U24" s="625"/>
      <c r="V24" s="625"/>
      <c r="W24" s="625"/>
      <c r="X24" s="625"/>
      <c r="Y24" s="625"/>
      <c r="Z24" s="625"/>
      <c r="AA24" s="625"/>
      <c r="AB24" s="625"/>
      <c r="AC24" s="625"/>
      <c r="AD24" s="625"/>
      <c r="AE24" s="625"/>
      <c r="AF24" s="625"/>
      <c r="AG24" s="625"/>
      <c r="AH24" s="625"/>
      <c r="AI24" s="625"/>
      <c r="AJ24" s="625"/>
      <c r="AK24" s="625"/>
      <c r="AL24" s="622"/>
      <c r="AM24" s="618" t="s">
        <v>223</v>
      </c>
      <c r="AN24" s="99"/>
      <c r="AO24" s="99"/>
      <c r="AP24" s="99"/>
      <c r="AQ24" s="99"/>
      <c r="AR24" s="99"/>
      <c r="CI24" s="1"/>
      <c r="CJ24" s="1"/>
      <c r="CK24" s="1"/>
      <c r="CL24" s="1"/>
      <c r="CM24" s="1"/>
      <c r="CN24" s="1"/>
      <c r="CO24" s="1"/>
      <c r="CP24" s="1"/>
      <c r="CQ24" s="1"/>
    </row>
    <row r="25" spans="1:95" x14ac:dyDescent="0.25">
      <c r="A25" s="644"/>
      <c r="B25" s="639"/>
      <c r="C25" s="640"/>
      <c r="D25" s="641"/>
      <c r="E25" s="621" t="s">
        <v>6</v>
      </c>
      <c r="F25" s="622"/>
      <c r="G25" s="621" t="s">
        <v>7</v>
      </c>
      <c r="H25" s="622"/>
      <c r="I25" s="621" t="s">
        <v>8</v>
      </c>
      <c r="J25" s="622"/>
      <c r="K25" s="621" t="s">
        <v>9</v>
      </c>
      <c r="L25" s="622"/>
      <c r="M25" s="621" t="s">
        <v>10</v>
      </c>
      <c r="N25" s="622"/>
      <c r="O25" s="623" t="s">
        <v>11</v>
      </c>
      <c r="P25" s="624"/>
      <c r="Q25" s="623" t="s">
        <v>12</v>
      </c>
      <c r="R25" s="624"/>
      <c r="S25" s="623" t="s">
        <v>13</v>
      </c>
      <c r="T25" s="624"/>
      <c r="U25" s="623" t="s">
        <v>14</v>
      </c>
      <c r="V25" s="624"/>
      <c r="W25" s="623" t="s">
        <v>15</v>
      </c>
      <c r="X25" s="624"/>
      <c r="Y25" s="623" t="s">
        <v>16</v>
      </c>
      <c r="Z25" s="624"/>
      <c r="AA25" s="623" t="s">
        <v>17</v>
      </c>
      <c r="AB25" s="624"/>
      <c r="AC25" s="623" t="s">
        <v>18</v>
      </c>
      <c r="AD25" s="624"/>
      <c r="AE25" s="623" t="s">
        <v>19</v>
      </c>
      <c r="AF25" s="624"/>
      <c r="AG25" s="623" t="s">
        <v>20</v>
      </c>
      <c r="AH25" s="624"/>
      <c r="AI25" s="623" t="s">
        <v>21</v>
      </c>
      <c r="AJ25" s="624"/>
      <c r="AK25" s="623" t="s">
        <v>22</v>
      </c>
      <c r="AL25" s="624"/>
      <c r="AM25" s="619"/>
      <c r="AN25" s="99"/>
      <c r="AO25" s="99"/>
      <c r="AP25" s="99"/>
      <c r="AQ25" s="99"/>
      <c r="AR25" s="99"/>
      <c r="CI25" s="1"/>
      <c r="CJ25" s="1"/>
      <c r="CK25" s="1"/>
      <c r="CL25" s="1"/>
      <c r="CM25" s="1"/>
      <c r="CN25" s="1"/>
      <c r="CO25" s="1"/>
      <c r="CP25" s="1"/>
      <c r="CQ25" s="1"/>
    </row>
    <row r="26" spans="1:95" x14ac:dyDescent="0.25">
      <c r="A26" s="645"/>
      <c r="B26" s="69" t="s">
        <v>27</v>
      </c>
      <c r="C26" s="22" t="s">
        <v>36</v>
      </c>
      <c r="D26" s="23" t="s">
        <v>29</v>
      </c>
      <c r="E26" s="100" t="s">
        <v>36</v>
      </c>
      <c r="F26" s="25" t="s">
        <v>29</v>
      </c>
      <c r="G26" s="100" t="s">
        <v>36</v>
      </c>
      <c r="H26" s="25" t="s">
        <v>29</v>
      </c>
      <c r="I26" s="100" t="s">
        <v>36</v>
      </c>
      <c r="J26" s="25" t="s">
        <v>29</v>
      </c>
      <c r="K26" s="100" t="s">
        <v>36</v>
      </c>
      <c r="L26" s="25" t="s">
        <v>29</v>
      </c>
      <c r="M26" s="100" t="s">
        <v>36</v>
      </c>
      <c r="N26" s="25" t="s">
        <v>29</v>
      </c>
      <c r="O26" s="100" t="s">
        <v>36</v>
      </c>
      <c r="P26" s="25" t="s">
        <v>29</v>
      </c>
      <c r="Q26" s="100" t="s">
        <v>36</v>
      </c>
      <c r="R26" s="25" t="s">
        <v>29</v>
      </c>
      <c r="S26" s="100" t="s">
        <v>36</v>
      </c>
      <c r="T26" s="25" t="s">
        <v>29</v>
      </c>
      <c r="U26" s="100" t="s">
        <v>36</v>
      </c>
      <c r="V26" s="25" t="s">
        <v>29</v>
      </c>
      <c r="W26" s="100" t="s">
        <v>36</v>
      </c>
      <c r="X26" s="25" t="s">
        <v>29</v>
      </c>
      <c r="Y26" s="100" t="s">
        <v>36</v>
      </c>
      <c r="Z26" s="25" t="s">
        <v>29</v>
      </c>
      <c r="AA26" s="100" t="s">
        <v>36</v>
      </c>
      <c r="AB26" s="25" t="s">
        <v>29</v>
      </c>
      <c r="AC26" s="100" t="s">
        <v>36</v>
      </c>
      <c r="AD26" s="25" t="s">
        <v>29</v>
      </c>
      <c r="AE26" s="100" t="s">
        <v>36</v>
      </c>
      <c r="AF26" s="25" t="s">
        <v>29</v>
      </c>
      <c r="AG26" s="100" t="s">
        <v>36</v>
      </c>
      <c r="AH26" s="25" t="s">
        <v>29</v>
      </c>
      <c r="AI26" s="100" t="s">
        <v>36</v>
      </c>
      <c r="AJ26" s="25" t="s">
        <v>29</v>
      </c>
      <c r="AK26" s="100" t="s">
        <v>36</v>
      </c>
      <c r="AL26" s="25" t="s">
        <v>29</v>
      </c>
      <c r="AM26" s="620"/>
      <c r="AN26" s="101"/>
      <c r="AO26" s="99"/>
      <c r="AP26" s="99"/>
      <c r="AQ26" s="99"/>
      <c r="AR26" s="99"/>
      <c r="CI26" s="1"/>
      <c r="CJ26" s="1"/>
      <c r="CK26" s="1"/>
      <c r="CL26" s="1"/>
      <c r="CM26" s="1"/>
      <c r="CN26" s="1"/>
      <c r="CO26" s="1"/>
      <c r="CP26" s="1"/>
      <c r="CQ26" s="1"/>
    </row>
    <row r="27" spans="1:95" x14ac:dyDescent="0.25">
      <c r="A27" s="102" t="s">
        <v>37</v>
      </c>
      <c r="B27" s="103">
        <f t="shared" ref="B27:B32" si="2">SUM(C27+D27)</f>
        <v>0</v>
      </c>
      <c r="C27" s="104">
        <f t="shared" ref="C27:D32" si="3">SUM(E27+G27+I27+K27+M27+O27+Q27+S27+U27+W27+Y27+AA27+AC27+AE27+AG27+AI27+AK27)</f>
        <v>0</v>
      </c>
      <c r="D27" s="31">
        <f t="shared" si="3"/>
        <v>0</v>
      </c>
      <c r="E27" s="32"/>
      <c r="F27" s="33"/>
      <c r="G27" s="32"/>
      <c r="H27" s="33"/>
      <c r="I27" s="32"/>
      <c r="J27" s="34"/>
      <c r="K27" s="32"/>
      <c r="L27" s="34"/>
      <c r="M27" s="32"/>
      <c r="N27" s="34"/>
      <c r="O27" s="105"/>
      <c r="P27" s="34"/>
      <c r="Q27" s="105"/>
      <c r="R27" s="34"/>
      <c r="S27" s="105"/>
      <c r="T27" s="34"/>
      <c r="U27" s="105"/>
      <c r="V27" s="34"/>
      <c r="W27" s="105"/>
      <c r="X27" s="34"/>
      <c r="Y27" s="105"/>
      <c r="Z27" s="34"/>
      <c r="AA27" s="105"/>
      <c r="AB27" s="34"/>
      <c r="AC27" s="105"/>
      <c r="AD27" s="34"/>
      <c r="AE27" s="105"/>
      <c r="AF27" s="34"/>
      <c r="AG27" s="105"/>
      <c r="AH27" s="34"/>
      <c r="AI27" s="105"/>
      <c r="AJ27" s="34"/>
      <c r="AK27" s="105"/>
      <c r="AL27" s="34"/>
      <c r="AM27" s="106"/>
      <c r="AN27" s="83"/>
      <c r="AO27" s="84"/>
      <c r="AP27" s="84"/>
      <c r="AQ27" s="84"/>
      <c r="AR27" s="84"/>
      <c r="CG27" s="2">
        <v>0</v>
      </c>
      <c r="CH27" s="2">
        <v>0</v>
      </c>
      <c r="CI27" s="1"/>
      <c r="CJ27" s="1"/>
      <c r="CK27" s="1"/>
      <c r="CL27" s="1"/>
      <c r="CM27" s="1"/>
      <c r="CN27" s="1"/>
      <c r="CO27" s="1"/>
      <c r="CP27" s="1"/>
      <c r="CQ27" s="1"/>
    </row>
    <row r="28" spans="1:95" x14ac:dyDescent="0.25">
      <c r="A28" s="39" t="s">
        <v>38</v>
      </c>
      <c r="B28" s="75">
        <f t="shared" si="2"/>
        <v>0</v>
      </c>
      <c r="C28" s="76">
        <f t="shared" si="3"/>
        <v>0</v>
      </c>
      <c r="D28" s="86">
        <f t="shared" si="3"/>
        <v>0</v>
      </c>
      <c r="E28" s="43"/>
      <c r="F28" s="87"/>
      <c r="G28" s="43"/>
      <c r="H28" s="87"/>
      <c r="I28" s="43"/>
      <c r="J28" s="44"/>
      <c r="K28" s="43"/>
      <c r="L28" s="44"/>
      <c r="M28" s="43"/>
      <c r="N28" s="44"/>
      <c r="O28" s="88"/>
      <c r="P28" s="44"/>
      <c r="Q28" s="88"/>
      <c r="R28" s="44"/>
      <c r="S28" s="88"/>
      <c r="T28" s="44"/>
      <c r="U28" s="88"/>
      <c r="V28" s="44"/>
      <c r="W28" s="88"/>
      <c r="X28" s="44"/>
      <c r="Y28" s="88"/>
      <c r="Z28" s="44"/>
      <c r="AA28" s="88"/>
      <c r="AB28" s="44"/>
      <c r="AC28" s="88"/>
      <c r="AD28" s="44"/>
      <c r="AE28" s="88"/>
      <c r="AF28" s="44"/>
      <c r="AG28" s="88"/>
      <c r="AH28" s="44"/>
      <c r="AI28" s="88"/>
      <c r="AJ28" s="44"/>
      <c r="AK28" s="88"/>
      <c r="AL28" s="44"/>
      <c r="AM28" s="89"/>
      <c r="AN28" s="83"/>
      <c r="AO28" s="84"/>
      <c r="AP28" s="84"/>
      <c r="AQ28" s="84"/>
      <c r="AR28" s="84"/>
      <c r="CG28" s="2">
        <v>0</v>
      </c>
      <c r="CH28" s="2">
        <v>0</v>
      </c>
      <c r="CI28" s="1"/>
      <c r="CJ28" s="1"/>
      <c r="CK28" s="1"/>
      <c r="CL28" s="1"/>
      <c r="CM28" s="1"/>
      <c r="CN28" s="1"/>
      <c r="CO28" s="1"/>
      <c r="CP28" s="1"/>
      <c r="CQ28" s="1"/>
    </row>
    <row r="29" spans="1:95" x14ac:dyDescent="0.25">
      <c r="A29" s="39" t="s">
        <v>39</v>
      </c>
      <c r="B29" s="75">
        <f t="shared" si="2"/>
        <v>0</v>
      </c>
      <c r="C29" s="76">
        <f t="shared" si="3"/>
        <v>0</v>
      </c>
      <c r="D29" s="86">
        <f t="shared" si="3"/>
        <v>0</v>
      </c>
      <c r="E29" s="43"/>
      <c r="F29" s="87"/>
      <c r="G29" s="43"/>
      <c r="H29" s="87"/>
      <c r="I29" s="43"/>
      <c r="J29" s="44"/>
      <c r="K29" s="43"/>
      <c r="L29" s="44"/>
      <c r="M29" s="43"/>
      <c r="N29" s="44"/>
      <c r="O29" s="88"/>
      <c r="P29" s="44"/>
      <c r="Q29" s="88"/>
      <c r="R29" s="44"/>
      <c r="S29" s="88"/>
      <c r="T29" s="44"/>
      <c r="U29" s="88"/>
      <c r="V29" s="44"/>
      <c r="W29" s="88"/>
      <c r="X29" s="44"/>
      <c r="Y29" s="88"/>
      <c r="Z29" s="44"/>
      <c r="AA29" s="88"/>
      <c r="AB29" s="44"/>
      <c r="AC29" s="88"/>
      <c r="AD29" s="44"/>
      <c r="AE29" s="88"/>
      <c r="AF29" s="44"/>
      <c r="AG29" s="88"/>
      <c r="AH29" s="44"/>
      <c r="AI29" s="88"/>
      <c r="AJ29" s="44"/>
      <c r="AK29" s="88"/>
      <c r="AL29" s="44"/>
      <c r="AM29" s="89"/>
      <c r="AN29" s="83"/>
      <c r="AO29" s="84"/>
      <c r="AP29" s="84"/>
      <c r="AQ29" s="84"/>
      <c r="AR29" s="84"/>
      <c r="CG29" s="2">
        <v>0</v>
      </c>
      <c r="CH29" s="2">
        <v>0</v>
      </c>
      <c r="CI29" s="1"/>
      <c r="CJ29" s="1"/>
      <c r="CK29" s="1"/>
      <c r="CL29" s="1"/>
      <c r="CM29" s="1"/>
      <c r="CN29" s="1"/>
      <c r="CO29" s="1"/>
      <c r="CP29" s="1"/>
      <c r="CQ29" s="1"/>
    </row>
    <row r="30" spans="1:95" x14ac:dyDescent="0.25">
      <c r="A30" s="39" t="s">
        <v>42</v>
      </c>
      <c r="B30" s="75">
        <f t="shared" si="2"/>
        <v>0</v>
      </c>
      <c r="C30" s="76">
        <f t="shared" si="3"/>
        <v>0</v>
      </c>
      <c r="D30" s="86">
        <f t="shared" si="3"/>
        <v>0</v>
      </c>
      <c r="E30" s="43"/>
      <c r="F30" s="87"/>
      <c r="G30" s="43"/>
      <c r="H30" s="87"/>
      <c r="I30" s="43"/>
      <c r="J30" s="44"/>
      <c r="K30" s="43"/>
      <c r="L30" s="44"/>
      <c r="M30" s="43"/>
      <c r="N30" s="44"/>
      <c r="O30" s="88"/>
      <c r="P30" s="44"/>
      <c r="Q30" s="88"/>
      <c r="R30" s="44"/>
      <c r="S30" s="88"/>
      <c r="T30" s="44"/>
      <c r="U30" s="88"/>
      <c r="V30" s="44"/>
      <c r="W30" s="88"/>
      <c r="X30" s="44"/>
      <c r="Y30" s="88"/>
      <c r="Z30" s="44"/>
      <c r="AA30" s="88"/>
      <c r="AB30" s="44"/>
      <c r="AC30" s="88"/>
      <c r="AD30" s="44"/>
      <c r="AE30" s="88"/>
      <c r="AF30" s="44"/>
      <c r="AG30" s="88"/>
      <c r="AH30" s="44"/>
      <c r="AI30" s="88"/>
      <c r="AJ30" s="44"/>
      <c r="AK30" s="88"/>
      <c r="AL30" s="44"/>
      <c r="AM30" s="89"/>
      <c r="AN30" s="83"/>
      <c r="AO30" s="84"/>
      <c r="AP30" s="84"/>
      <c r="AQ30" s="84"/>
      <c r="AR30" s="84"/>
      <c r="CG30" s="2">
        <v>0</v>
      </c>
      <c r="CH30" s="2">
        <v>0</v>
      </c>
      <c r="CI30" s="1"/>
      <c r="CJ30" s="1"/>
      <c r="CK30" s="1"/>
      <c r="CL30" s="1"/>
      <c r="CM30" s="1"/>
      <c r="CN30" s="1"/>
      <c r="CO30" s="1"/>
      <c r="CP30" s="1"/>
      <c r="CQ30" s="1"/>
    </row>
    <row r="31" spans="1:95" x14ac:dyDescent="0.25">
      <c r="A31" s="39" t="s">
        <v>43</v>
      </c>
      <c r="B31" s="75">
        <f t="shared" si="2"/>
        <v>0</v>
      </c>
      <c r="C31" s="76">
        <f t="shared" si="3"/>
        <v>0</v>
      </c>
      <c r="D31" s="86">
        <f t="shared" si="3"/>
        <v>0</v>
      </c>
      <c r="E31" s="43"/>
      <c r="F31" s="87"/>
      <c r="G31" s="43"/>
      <c r="H31" s="87"/>
      <c r="I31" s="43"/>
      <c r="J31" s="44"/>
      <c r="K31" s="43"/>
      <c r="L31" s="44"/>
      <c r="M31" s="43"/>
      <c r="N31" s="44"/>
      <c r="O31" s="88"/>
      <c r="P31" s="44"/>
      <c r="Q31" s="88"/>
      <c r="R31" s="44"/>
      <c r="S31" s="88"/>
      <c r="T31" s="44"/>
      <c r="U31" s="88"/>
      <c r="V31" s="44"/>
      <c r="W31" s="88"/>
      <c r="X31" s="44"/>
      <c r="Y31" s="88"/>
      <c r="Z31" s="44"/>
      <c r="AA31" s="88"/>
      <c r="AB31" s="44"/>
      <c r="AC31" s="88"/>
      <c r="AD31" s="44"/>
      <c r="AE31" s="88"/>
      <c r="AF31" s="44"/>
      <c r="AG31" s="88"/>
      <c r="AH31" s="44"/>
      <c r="AI31" s="88"/>
      <c r="AJ31" s="44"/>
      <c r="AK31" s="88"/>
      <c r="AL31" s="44"/>
      <c r="AM31" s="89"/>
      <c r="AN31" s="83"/>
      <c r="AO31" s="84"/>
      <c r="AP31" s="84"/>
      <c r="AQ31" s="84"/>
      <c r="AR31" s="84"/>
      <c r="CG31" s="2">
        <v>0</v>
      </c>
      <c r="CH31" s="2">
        <v>0</v>
      </c>
      <c r="CI31" s="1"/>
      <c r="CJ31" s="1"/>
      <c r="CK31" s="1"/>
      <c r="CL31" s="1"/>
      <c r="CM31" s="1"/>
      <c r="CN31" s="1"/>
      <c r="CO31" s="1"/>
      <c r="CP31" s="1"/>
      <c r="CQ31" s="1"/>
    </row>
    <row r="32" spans="1:95" x14ac:dyDescent="0.25">
      <c r="A32" s="107" t="s">
        <v>44</v>
      </c>
      <c r="B32" s="91">
        <f t="shared" si="2"/>
        <v>0</v>
      </c>
      <c r="C32" s="92">
        <f t="shared" si="3"/>
        <v>0</v>
      </c>
      <c r="D32" s="54">
        <f t="shared" si="3"/>
        <v>0</v>
      </c>
      <c r="E32" s="55"/>
      <c r="F32" s="56"/>
      <c r="G32" s="55"/>
      <c r="H32" s="56"/>
      <c r="I32" s="55"/>
      <c r="J32" s="57"/>
      <c r="K32" s="55"/>
      <c r="L32" s="57"/>
      <c r="M32" s="55"/>
      <c r="N32" s="57"/>
      <c r="O32" s="93"/>
      <c r="P32" s="57"/>
      <c r="Q32" s="93"/>
      <c r="R32" s="57"/>
      <c r="S32" s="93"/>
      <c r="T32" s="57"/>
      <c r="U32" s="93"/>
      <c r="V32" s="57"/>
      <c r="W32" s="93"/>
      <c r="X32" s="57"/>
      <c r="Y32" s="93"/>
      <c r="Z32" s="57"/>
      <c r="AA32" s="93"/>
      <c r="AB32" s="57"/>
      <c r="AC32" s="93"/>
      <c r="AD32" s="57"/>
      <c r="AE32" s="93"/>
      <c r="AF32" s="57"/>
      <c r="AG32" s="93"/>
      <c r="AH32" s="57"/>
      <c r="AI32" s="93"/>
      <c r="AJ32" s="57"/>
      <c r="AK32" s="93"/>
      <c r="AL32" s="57"/>
      <c r="AM32" s="94"/>
      <c r="AN32" s="83"/>
      <c r="AO32" s="84"/>
      <c r="AP32" s="84"/>
      <c r="AQ32" s="84"/>
      <c r="AR32" s="84"/>
      <c r="CG32" s="2">
        <v>0</v>
      </c>
      <c r="CH32" s="2">
        <v>0</v>
      </c>
      <c r="CI32" s="1"/>
      <c r="CJ32" s="1"/>
      <c r="CK32" s="1"/>
      <c r="CL32" s="1"/>
      <c r="CM32" s="1"/>
      <c r="CN32" s="1"/>
      <c r="CO32" s="1"/>
      <c r="CP32" s="1"/>
      <c r="CQ32" s="1"/>
    </row>
    <row r="33" spans="1:95" x14ac:dyDescent="0.25">
      <c r="A33" s="95" t="s">
        <v>45</v>
      </c>
      <c r="B33" s="95"/>
      <c r="C33" s="95"/>
      <c r="D33" s="95"/>
      <c r="E33" s="95"/>
      <c r="F33" s="95"/>
      <c r="G33" s="95"/>
      <c r="H33" s="95"/>
      <c r="I33" s="95"/>
      <c r="J33" s="95"/>
      <c r="K33" s="95"/>
      <c r="L33" s="96"/>
      <c r="M33" s="18"/>
      <c r="N33" s="18"/>
      <c r="O33" s="19"/>
      <c r="P33" s="19"/>
      <c r="Q33" s="19"/>
      <c r="R33" s="19"/>
      <c r="S33" s="20"/>
      <c r="T33" s="20"/>
      <c r="U33" s="20"/>
      <c r="V33" s="20"/>
      <c r="W33" s="20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64"/>
      <c r="AN33" s="67"/>
      <c r="AO33" s="67"/>
      <c r="AP33" s="67"/>
      <c r="AQ33" s="67"/>
      <c r="AR33" s="67"/>
      <c r="CI33" s="1"/>
      <c r="CJ33" s="1"/>
      <c r="CK33" s="1"/>
      <c r="CL33" s="1"/>
      <c r="CM33" s="1"/>
      <c r="CN33" s="1"/>
      <c r="CO33" s="1"/>
      <c r="CP33" s="1"/>
      <c r="CQ33" s="1"/>
    </row>
    <row r="34" spans="1:95" ht="15" customHeight="1" x14ac:dyDescent="0.25">
      <c r="A34" s="643" t="s">
        <v>35</v>
      </c>
      <c r="B34" s="636" t="s">
        <v>2</v>
      </c>
      <c r="C34" s="637"/>
      <c r="D34" s="638"/>
      <c r="E34" s="621" t="s">
        <v>3</v>
      </c>
      <c r="F34" s="625"/>
      <c r="G34" s="625"/>
      <c r="H34" s="625"/>
      <c r="I34" s="625"/>
      <c r="J34" s="625"/>
      <c r="K34" s="625"/>
      <c r="L34" s="625"/>
      <c r="M34" s="625"/>
      <c r="N34" s="625"/>
      <c r="O34" s="625"/>
      <c r="P34" s="625"/>
      <c r="Q34" s="625"/>
      <c r="R34" s="625"/>
      <c r="S34" s="625"/>
      <c r="T34" s="625"/>
      <c r="U34" s="625"/>
      <c r="V34" s="625"/>
      <c r="W34" s="625"/>
      <c r="X34" s="625"/>
      <c r="Y34" s="625"/>
      <c r="Z34" s="625"/>
      <c r="AA34" s="625"/>
      <c r="AB34" s="625"/>
      <c r="AC34" s="625"/>
      <c r="AD34" s="625"/>
      <c r="AE34" s="625"/>
      <c r="AF34" s="625"/>
      <c r="AG34" s="625"/>
      <c r="AH34" s="625"/>
      <c r="AI34" s="625"/>
      <c r="AJ34" s="625"/>
      <c r="AK34" s="625"/>
      <c r="AL34" s="622"/>
      <c r="AM34" s="618" t="s">
        <v>223</v>
      </c>
      <c r="AN34" s="68"/>
      <c r="AO34" s="68"/>
      <c r="AP34" s="68"/>
      <c r="AQ34" s="68"/>
      <c r="AR34" s="68"/>
      <c r="CI34" s="1"/>
      <c r="CJ34" s="1"/>
      <c r="CK34" s="1"/>
      <c r="CL34" s="1"/>
      <c r="CM34" s="1"/>
      <c r="CN34" s="1"/>
      <c r="CO34" s="1"/>
      <c r="CP34" s="1"/>
      <c r="CQ34" s="1"/>
    </row>
    <row r="35" spans="1:95" x14ac:dyDescent="0.25">
      <c r="A35" s="644"/>
      <c r="B35" s="639"/>
      <c r="C35" s="640"/>
      <c r="D35" s="641"/>
      <c r="E35" s="621" t="s">
        <v>6</v>
      </c>
      <c r="F35" s="622"/>
      <c r="G35" s="621" t="s">
        <v>7</v>
      </c>
      <c r="H35" s="622"/>
      <c r="I35" s="621" t="s">
        <v>8</v>
      </c>
      <c r="J35" s="622"/>
      <c r="K35" s="621" t="s">
        <v>9</v>
      </c>
      <c r="L35" s="622"/>
      <c r="M35" s="621" t="s">
        <v>10</v>
      </c>
      <c r="N35" s="622"/>
      <c r="O35" s="623" t="s">
        <v>11</v>
      </c>
      <c r="P35" s="624"/>
      <c r="Q35" s="623" t="s">
        <v>12</v>
      </c>
      <c r="R35" s="624"/>
      <c r="S35" s="623" t="s">
        <v>13</v>
      </c>
      <c r="T35" s="624"/>
      <c r="U35" s="623" t="s">
        <v>14</v>
      </c>
      <c r="V35" s="624"/>
      <c r="W35" s="623" t="s">
        <v>15</v>
      </c>
      <c r="X35" s="624"/>
      <c r="Y35" s="623" t="s">
        <v>16</v>
      </c>
      <c r="Z35" s="624"/>
      <c r="AA35" s="623" t="s">
        <v>17</v>
      </c>
      <c r="AB35" s="624"/>
      <c r="AC35" s="623" t="s">
        <v>18</v>
      </c>
      <c r="AD35" s="624"/>
      <c r="AE35" s="623" t="s">
        <v>19</v>
      </c>
      <c r="AF35" s="624"/>
      <c r="AG35" s="623" t="s">
        <v>20</v>
      </c>
      <c r="AH35" s="624"/>
      <c r="AI35" s="623" t="s">
        <v>21</v>
      </c>
      <c r="AJ35" s="624"/>
      <c r="AK35" s="623" t="s">
        <v>22</v>
      </c>
      <c r="AL35" s="624"/>
      <c r="AM35" s="619"/>
      <c r="AN35" s="68"/>
      <c r="AO35" s="68"/>
      <c r="AP35" s="68"/>
      <c r="AQ35" s="68"/>
      <c r="AR35" s="68"/>
      <c r="CI35" s="1"/>
      <c r="CJ35" s="1"/>
      <c r="CK35" s="1"/>
      <c r="CL35" s="1"/>
      <c r="CM35" s="1"/>
      <c r="CN35" s="1"/>
      <c r="CO35" s="1"/>
      <c r="CP35" s="1"/>
      <c r="CQ35" s="1"/>
    </row>
    <row r="36" spans="1:95" x14ac:dyDescent="0.25">
      <c r="A36" s="645"/>
      <c r="B36" s="69" t="s">
        <v>27</v>
      </c>
      <c r="C36" s="22" t="s">
        <v>36</v>
      </c>
      <c r="D36" s="23" t="s">
        <v>29</v>
      </c>
      <c r="E36" s="108" t="s">
        <v>36</v>
      </c>
      <c r="F36" s="71" t="s">
        <v>29</v>
      </c>
      <c r="G36" s="108" t="s">
        <v>36</v>
      </c>
      <c r="H36" s="71" t="s">
        <v>29</v>
      </c>
      <c r="I36" s="108" t="s">
        <v>36</v>
      </c>
      <c r="J36" s="71" t="s">
        <v>29</v>
      </c>
      <c r="K36" s="108" t="s">
        <v>36</v>
      </c>
      <c r="L36" s="71" t="s">
        <v>29</v>
      </c>
      <c r="M36" s="108" t="s">
        <v>36</v>
      </c>
      <c r="N36" s="71" t="s">
        <v>29</v>
      </c>
      <c r="O36" s="108" t="s">
        <v>36</v>
      </c>
      <c r="P36" s="71" t="s">
        <v>29</v>
      </c>
      <c r="Q36" s="108" t="s">
        <v>36</v>
      </c>
      <c r="R36" s="71" t="s">
        <v>29</v>
      </c>
      <c r="S36" s="108" t="s">
        <v>36</v>
      </c>
      <c r="T36" s="71" t="s">
        <v>29</v>
      </c>
      <c r="U36" s="108" t="s">
        <v>36</v>
      </c>
      <c r="V36" s="71" t="s">
        <v>29</v>
      </c>
      <c r="W36" s="108" t="s">
        <v>36</v>
      </c>
      <c r="X36" s="71" t="s">
        <v>29</v>
      </c>
      <c r="Y36" s="108" t="s">
        <v>36</v>
      </c>
      <c r="Z36" s="71" t="s">
        <v>29</v>
      </c>
      <c r="AA36" s="108" t="s">
        <v>36</v>
      </c>
      <c r="AB36" s="71" t="s">
        <v>29</v>
      </c>
      <c r="AC36" s="108" t="s">
        <v>36</v>
      </c>
      <c r="AD36" s="71" t="s">
        <v>29</v>
      </c>
      <c r="AE36" s="108" t="s">
        <v>36</v>
      </c>
      <c r="AF36" s="71" t="s">
        <v>29</v>
      </c>
      <c r="AG36" s="108" t="s">
        <v>36</v>
      </c>
      <c r="AH36" s="71" t="s">
        <v>29</v>
      </c>
      <c r="AI36" s="108" t="s">
        <v>36</v>
      </c>
      <c r="AJ36" s="71" t="s">
        <v>29</v>
      </c>
      <c r="AK36" s="108" t="s">
        <v>36</v>
      </c>
      <c r="AL36" s="71" t="s">
        <v>29</v>
      </c>
      <c r="AM36" s="620"/>
      <c r="AN36" s="68"/>
      <c r="AO36" s="68"/>
      <c r="AP36" s="68"/>
      <c r="AQ36" s="68"/>
      <c r="AR36" s="68"/>
      <c r="CI36" s="1"/>
      <c r="CJ36" s="1"/>
      <c r="CK36" s="1"/>
      <c r="CL36" s="1"/>
      <c r="CM36" s="1"/>
      <c r="CN36" s="1"/>
      <c r="CO36" s="1"/>
      <c r="CP36" s="1"/>
      <c r="CQ36" s="1"/>
    </row>
    <row r="37" spans="1:95" x14ac:dyDescent="0.25">
      <c r="A37" s="102" t="s">
        <v>37</v>
      </c>
      <c r="B37" s="103">
        <f t="shared" ref="B37:B42" si="4">SUM(C37+D37)</f>
        <v>0</v>
      </c>
      <c r="C37" s="104">
        <f t="shared" ref="C37:D42" si="5">SUM(E37+G37+I37+K37+M37+O37+Q37+S37+U37+W37+Y37+AA37+AC37+AE37+AG37+AI37+AK37)</f>
        <v>0</v>
      </c>
      <c r="D37" s="31">
        <f t="shared" si="5"/>
        <v>0</v>
      </c>
      <c r="E37" s="78"/>
      <c r="F37" s="79"/>
      <c r="G37" s="78"/>
      <c r="H37" s="79"/>
      <c r="I37" s="78"/>
      <c r="J37" s="80"/>
      <c r="K37" s="78"/>
      <c r="L37" s="80"/>
      <c r="M37" s="78"/>
      <c r="N37" s="80"/>
      <c r="O37" s="81"/>
      <c r="P37" s="80"/>
      <c r="Q37" s="81"/>
      <c r="R37" s="80"/>
      <c r="S37" s="81"/>
      <c r="T37" s="80"/>
      <c r="U37" s="81"/>
      <c r="V37" s="80"/>
      <c r="W37" s="81"/>
      <c r="X37" s="80"/>
      <c r="Y37" s="81"/>
      <c r="Z37" s="80"/>
      <c r="AA37" s="81"/>
      <c r="AB37" s="80"/>
      <c r="AC37" s="81"/>
      <c r="AD37" s="80"/>
      <c r="AE37" s="81"/>
      <c r="AF37" s="80"/>
      <c r="AG37" s="81"/>
      <c r="AH37" s="80"/>
      <c r="AI37" s="81"/>
      <c r="AJ37" s="80"/>
      <c r="AK37" s="81"/>
      <c r="AL37" s="80"/>
      <c r="AM37" s="89"/>
      <c r="AN37" s="83"/>
      <c r="AO37" s="84"/>
      <c r="AP37" s="84"/>
      <c r="AQ37" s="84"/>
      <c r="AR37" s="84"/>
      <c r="CG37" s="2">
        <v>0</v>
      </c>
      <c r="CH37" s="2">
        <v>0</v>
      </c>
      <c r="CI37" s="1"/>
      <c r="CJ37" s="1"/>
      <c r="CK37" s="1"/>
      <c r="CL37" s="1"/>
      <c r="CM37" s="1"/>
      <c r="CN37" s="1"/>
      <c r="CO37" s="1"/>
      <c r="CP37" s="1"/>
      <c r="CQ37" s="1"/>
    </row>
    <row r="38" spans="1:95" x14ac:dyDescent="0.25">
      <c r="A38" s="39" t="s">
        <v>38</v>
      </c>
      <c r="B38" s="75">
        <f t="shared" si="4"/>
        <v>0</v>
      </c>
      <c r="C38" s="76">
        <f t="shared" si="5"/>
        <v>0</v>
      </c>
      <c r="D38" s="86">
        <f t="shared" si="5"/>
        <v>0</v>
      </c>
      <c r="E38" s="43"/>
      <c r="F38" s="87"/>
      <c r="G38" s="43"/>
      <c r="H38" s="87"/>
      <c r="I38" s="43"/>
      <c r="J38" s="44"/>
      <c r="K38" s="43"/>
      <c r="L38" s="44"/>
      <c r="M38" s="43"/>
      <c r="N38" s="44"/>
      <c r="O38" s="88"/>
      <c r="P38" s="44"/>
      <c r="Q38" s="88"/>
      <c r="R38" s="44"/>
      <c r="S38" s="88"/>
      <c r="T38" s="44"/>
      <c r="U38" s="88"/>
      <c r="V38" s="44"/>
      <c r="W38" s="88"/>
      <c r="X38" s="44"/>
      <c r="Y38" s="88"/>
      <c r="Z38" s="44"/>
      <c r="AA38" s="88"/>
      <c r="AB38" s="44"/>
      <c r="AC38" s="88"/>
      <c r="AD38" s="44"/>
      <c r="AE38" s="88"/>
      <c r="AF38" s="44"/>
      <c r="AG38" s="88"/>
      <c r="AH38" s="44"/>
      <c r="AI38" s="88"/>
      <c r="AJ38" s="44"/>
      <c r="AK38" s="88"/>
      <c r="AL38" s="44"/>
      <c r="AM38" s="89"/>
      <c r="AN38" s="83"/>
      <c r="AO38" s="84"/>
      <c r="AP38" s="84"/>
      <c r="AQ38" s="84"/>
      <c r="AR38" s="84"/>
      <c r="CG38" s="2">
        <v>0</v>
      </c>
      <c r="CH38" s="2">
        <v>0</v>
      </c>
      <c r="CI38" s="1"/>
      <c r="CJ38" s="1"/>
      <c r="CK38" s="1"/>
      <c r="CL38" s="1"/>
      <c r="CM38" s="1"/>
      <c r="CN38" s="1"/>
      <c r="CO38" s="1"/>
      <c r="CP38" s="1"/>
      <c r="CQ38" s="1"/>
    </row>
    <row r="39" spans="1:95" x14ac:dyDescent="0.25">
      <c r="A39" s="39" t="s">
        <v>39</v>
      </c>
      <c r="B39" s="75">
        <f t="shared" si="4"/>
        <v>0</v>
      </c>
      <c r="C39" s="76">
        <f t="shared" si="5"/>
        <v>0</v>
      </c>
      <c r="D39" s="86">
        <f t="shared" si="5"/>
        <v>0</v>
      </c>
      <c r="E39" s="43"/>
      <c r="F39" s="87"/>
      <c r="G39" s="43"/>
      <c r="H39" s="87"/>
      <c r="I39" s="43"/>
      <c r="J39" s="44"/>
      <c r="K39" s="43"/>
      <c r="L39" s="44"/>
      <c r="M39" s="43"/>
      <c r="N39" s="44"/>
      <c r="O39" s="88"/>
      <c r="P39" s="44"/>
      <c r="Q39" s="88"/>
      <c r="R39" s="44"/>
      <c r="S39" s="88"/>
      <c r="T39" s="44"/>
      <c r="U39" s="88"/>
      <c r="V39" s="44"/>
      <c r="W39" s="88"/>
      <c r="X39" s="44"/>
      <c r="Y39" s="88"/>
      <c r="Z39" s="44"/>
      <c r="AA39" s="88"/>
      <c r="AB39" s="44"/>
      <c r="AC39" s="88"/>
      <c r="AD39" s="44"/>
      <c r="AE39" s="88"/>
      <c r="AF39" s="44"/>
      <c r="AG39" s="88"/>
      <c r="AH39" s="44"/>
      <c r="AI39" s="88"/>
      <c r="AJ39" s="44"/>
      <c r="AK39" s="88"/>
      <c r="AL39" s="44"/>
      <c r="AM39" s="89"/>
      <c r="AN39" s="83"/>
      <c r="AO39" s="84"/>
      <c r="AP39" s="84"/>
      <c r="AQ39" s="84"/>
      <c r="AR39" s="84"/>
      <c r="CG39" s="2">
        <v>0</v>
      </c>
      <c r="CH39" s="2">
        <v>0</v>
      </c>
      <c r="CI39" s="1"/>
      <c r="CJ39" s="1"/>
      <c r="CK39" s="1"/>
      <c r="CL39" s="1"/>
      <c r="CM39" s="1"/>
      <c r="CN39" s="1"/>
      <c r="CO39" s="1"/>
      <c r="CP39" s="1"/>
      <c r="CQ39" s="1"/>
    </row>
    <row r="40" spans="1:95" x14ac:dyDescent="0.25">
      <c r="A40" s="39" t="s">
        <v>42</v>
      </c>
      <c r="B40" s="75">
        <f t="shared" si="4"/>
        <v>0</v>
      </c>
      <c r="C40" s="76">
        <f t="shared" si="5"/>
        <v>0</v>
      </c>
      <c r="D40" s="86">
        <f t="shared" si="5"/>
        <v>0</v>
      </c>
      <c r="E40" s="43"/>
      <c r="F40" s="87"/>
      <c r="G40" s="43"/>
      <c r="H40" s="87"/>
      <c r="I40" s="43"/>
      <c r="J40" s="44"/>
      <c r="K40" s="43"/>
      <c r="L40" s="44"/>
      <c r="M40" s="43"/>
      <c r="N40" s="44"/>
      <c r="O40" s="88"/>
      <c r="P40" s="44"/>
      <c r="Q40" s="88"/>
      <c r="R40" s="44"/>
      <c r="S40" s="88"/>
      <c r="T40" s="44"/>
      <c r="U40" s="88"/>
      <c r="V40" s="44"/>
      <c r="W40" s="88"/>
      <c r="X40" s="44"/>
      <c r="Y40" s="88"/>
      <c r="Z40" s="44"/>
      <c r="AA40" s="88"/>
      <c r="AB40" s="44"/>
      <c r="AC40" s="88"/>
      <c r="AD40" s="44"/>
      <c r="AE40" s="88"/>
      <c r="AF40" s="44"/>
      <c r="AG40" s="88"/>
      <c r="AH40" s="44"/>
      <c r="AI40" s="88"/>
      <c r="AJ40" s="44"/>
      <c r="AK40" s="88"/>
      <c r="AL40" s="44"/>
      <c r="AM40" s="89"/>
      <c r="AN40" s="83"/>
      <c r="AO40" s="84"/>
      <c r="AP40" s="84"/>
      <c r="AQ40" s="84"/>
      <c r="AR40" s="84"/>
      <c r="CG40" s="2">
        <v>0</v>
      </c>
      <c r="CH40" s="2">
        <v>0</v>
      </c>
      <c r="CI40" s="1"/>
      <c r="CJ40" s="1"/>
      <c r="CK40" s="1"/>
      <c r="CL40" s="1"/>
      <c r="CM40" s="1"/>
      <c r="CN40" s="1"/>
      <c r="CO40" s="1"/>
      <c r="CP40" s="1"/>
      <c r="CQ40" s="1"/>
    </row>
    <row r="41" spans="1:95" x14ac:dyDescent="0.25">
      <c r="A41" s="39" t="s">
        <v>43</v>
      </c>
      <c r="B41" s="75">
        <f t="shared" si="4"/>
        <v>0</v>
      </c>
      <c r="C41" s="76">
        <f t="shared" si="5"/>
        <v>0</v>
      </c>
      <c r="D41" s="86">
        <f t="shared" si="5"/>
        <v>0</v>
      </c>
      <c r="E41" s="43"/>
      <c r="F41" s="87"/>
      <c r="G41" s="43"/>
      <c r="H41" s="87"/>
      <c r="I41" s="43"/>
      <c r="J41" s="44"/>
      <c r="K41" s="43"/>
      <c r="L41" s="44"/>
      <c r="M41" s="43"/>
      <c r="N41" s="44"/>
      <c r="O41" s="88"/>
      <c r="P41" s="44"/>
      <c r="Q41" s="88"/>
      <c r="R41" s="44"/>
      <c r="S41" s="88"/>
      <c r="T41" s="44"/>
      <c r="U41" s="88"/>
      <c r="V41" s="44"/>
      <c r="W41" s="88"/>
      <c r="X41" s="44"/>
      <c r="Y41" s="88"/>
      <c r="Z41" s="44"/>
      <c r="AA41" s="88"/>
      <c r="AB41" s="44"/>
      <c r="AC41" s="88"/>
      <c r="AD41" s="44"/>
      <c r="AE41" s="88"/>
      <c r="AF41" s="44"/>
      <c r="AG41" s="88"/>
      <c r="AH41" s="44"/>
      <c r="AI41" s="88"/>
      <c r="AJ41" s="44"/>
      <c r="AK41" s="88"/>
      <c r="AL41" s="44"/>
      <c r="AM41" s="89"/>
      <c r="AN41" s="83"/>
      <c r="AO41" s="84"/>
      <c r="AP41" s="84"/>
      <c r="AQ41" s="84"/>
      <c r="AR41" s="84"/>
      <c r="CG41" s="2">
        <v>0</v>
      </c>
      <c r="CH41" s="2">
        <v>0</v>
      </c>
      <c r="CI41" s="1"/>
      <c r="CJ41" s="1"/>
      <c r="CK41" s="1"/>
      <c r="CL41" s="1"/>
      <c r="CM41" s="1"/>
      <c r="CN41" s="1"/>
      <c r="CO41" s="1"/>
      <c r="CP41" s="1"/>
      <c r="CQ41" s="1"/>
    </row>
    <row r="42" spans="1:95" x14ac:dyDescent="0.25">
      <c r="A42" s="107" t="s">
        <v>44</v>
      </c>
      <c r="B42" s="91">
        <f t="shared" si="4"/>
        <v>0</v>
      </c>
      <c r="C42" s="92">
        <f t="shared" si="5"/>
        <v>0</v>
      </c>
      <c r="D42" s="54">
        <f t="shared" si="5"/>
        <v>0</v>
      </c>
      <c r="E42" s="55"/>
      <c r="F42" s="56"/>
      <c r="G42" s="55"/>
      <c r="H42" s="56"/>
      <c r="I42" s="55"/>
      <c r="J42" s="57"/>
      <c r="K42" s="55"/>
      <c r="L42" s="57"/>
      <c r="M42" s="55"/>
      <c r="N42" s="57"/>
      <c r="O42" s="93"/>
      <c r="P42" s="57"/>
      <c r="Q42" s="93"/>
      <c r="R42" s="57"/>
      <c r="S42" s="93"/>
      <c r="T42" s="57"/>
      <c r="U42" s="93"/>
      <c r="V42" s="57"/>
      <c r="W42" s="93"/>
      <c r="X42" s="57"/>
      <c r="Y42" s="93"/>
      <c r="Z42" s="57"/>
      <c r="AA42" s="93"/>
      <c r="AB42" s="57"/>
      <c r="AC42" s="93"/>
      <c r="AD42" s="57"/>
      <c r="AE42" s="93"/>
      <c r="AF42" s="57"/>
      <c r="AG42" s="93"/>
      <c r="AH42" s="57"/>
      <c r="AI42" s="93"/>
      <c r="AJ42" s="57"/>
      <c r="AK42" s="93"/>
      <c r="AL42" s="57"/>
      <c r="AM42" s="94"/>
      <c r="AN42" s="83"/>
      <c r="AO42" s="84"/>
      <c r="AP42" s="84"/>
      <c r="AQ42" s="84"/>
      <c r="AR42" s="84"/>
      <c r="CG42" s="2">
        <v>0</v>
      </c>
      <c r="CH42" s="2">
        <v>0</v>
      </c>
      <c r="CI42" s="1"/>
      <c r="CJ42" s="1"/>
      <c r="CK42" s="1"/>
      <c r="CL42" s="1"/>
      <c r="CM42" s="1"/>
      <c r="CN42" s="1"/>
      <c r="CO42" s="1"/>
      <c r="CP42" s="1"/>
      <c r="CQ42" s="1"/>
    </row>
    <row r="43" spans="1:95" x14ac:dyDescent="0.25">
      <c r="A43" s="95" t="s">
        <v>46</v>
      </c>
      <c r="B43" s="95"/>
      <c r="C43" s="95"/>
      <c r="D43" s="95"/>
      <c r="E43" s="95"/>
      <c r="F43" s="95"/>
      <c r="G43" s="95"/>
      <c r="H43" s="95"/>
      <c r="I43" s="95"/>
      <c r="J43" s="95"/>
      <c r="K43" s="95"/>
      <c r="L43" s="96"/>
      <c r="M43" s="18"/>
      <c r="N43" s="18"/>
      <c r="O43" s="19"/>
      <c r="P43" s="19"/>
      <c r="Q43" s="19"/>
      <c r="R43" s="19"/>
      <c r="S43" s="20"/>
      <c r="T43" s="20"/>
      <c r="U43" s="20"/>
      <c r="V43" s="20"/>
      <c r="W43" s="20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64"/>
      <c r="AN43" s="67"/>
      <c r="AO43" s="67"/>
      <c r="AP43" s="67"/>
      <c r="AQ43" s="67"/>
      <c r="AR43" s="67"/>
      <c r="CI43" s="1"/>
      <c r="CJ43" s="1"/>
      <c r="CK43" s="1"/>
      <c r="CL43" s="1"/>
      <c r="CM43" s="1"/>
      <c r="CN43" s="1"/>
      <c r="CO43" s="1"/>
      <c r="CP43" s="1"/>
      <c r="CQ43" s="1"/>
    </row>
    <row r="44" spans="1:95" ht="15" customHeight="1" x14ac:dyDescent="0.25">
      <c r="A44" s="643" t="s">
        <v>35</v>
      </c>
      <c r="B44" s="636" t="s">
        <v>2</v>
      </c>
      <c r="C44" s="637"/>
      <c r="D44" s="638"/>
      <c r="E44" s="621" t="s">
        <v>3</v>
      </c>
      <c r="F44" s="625"/>
      <c r="G44" s="625"/>
      <c r="H44" s="625"/>
      <c r="I44" s="625"/>
      <c r="J44" s="625"/>
      <c r="K44" s="625"/>
      <c r="L44" s="625"/>
      <c r="M44" s="625"/>
      <c r="N44" s="625"/>
      <c r="O44" s="625"/>
      <c r="P44" s="625"/>
      <c r="Q44" s="625"/>
      <c r="R44" s="625"/>
      <c r="S44" s="625"/>
      <c r="T44" s="625"/>
      <c r="U44" s="625"/>
      <c r="V44" s="625"/>
      <c r="W44" s="625"/>
      <c r="X44" s="625"/>
      <c r="Y44" s="625"/>
      <c r="Z44" s="625"/>
      <c r="AA44" s="625"/>
      <c r="AB44" s="625"/>
      <c r="AC44" s="625"/>
      <c r="AD44" s="625"/>
      <c r="AE44" s="625"/>
      <c r="AF44" s="625"/>
      <c r="AG44" s="625"/>
      <c r="AH44" s="625"/>
      <c r="AI44" s="625"/>
      <c r="AJ44" s="625"/>
      <c r="AK44" s="625"/>
      <c r="AL44" s="622"/>
      <c r="AM44" s="618" t="s">
        <v>223</v>
      </c>
      <c r="AN44" s="68"/>
      <c r="AO44" s="68"/>
      <c r="AP44" s="68"/>
      <c r="AQ44" s="68"/>
      <c r="AR44" s="68"/>
      <c r="CI44" s="1"/>
      <c r="CJ44" s="1"/>
      <c r="CK44" s="1"/>
      <c r="CL44" s="1"/>
      <c r="CM44" s="1"/>
      <c r="CN44" s="1"/>
      <c r="CO44" s="1"/>
      <c r="CP44" s="1"/>
      <c r="CQ44" s="1"/>
    </row>
    <row r="45" spans="1:95" x14ac:dyDescent="0.25">
      <c r="A45" s="644"/>
      <c r="B45" s="639"/>
      <c r="C45" s="640"/>
      <c r="D45" s="641"/>
      <c r="E45" s="621" t="s">
        <v>6</v>
      </c>
      <c r="F45" s="622"/>
      <c r="G45" s="621" t="s">
        <v>7</v>
      </c>
      <c r="H45" s="622"/>
      <c r="I45" s="621" t="s">
        <v>8</v>
      </c>
      <c r="J45" s="622"/>
      <c r="K45" s="621" t="s">
        <v>9</v>
      </c>
      <c r="L45" s="622"/>
      <c r="M45" s="621" t="s">
        <v>10</v>
      </c>
      <c r="N45" s="622"/>
      <c r="O45" s="623" t="s">
        <v>11</v>
      </c>
      <c r="P45" s="624"/>
      <c r="Q45" s="623" t="s">
        <v>12</v>
      </c>
      <c r="R45" s="624"/>
      <c r="S45" s="623" t="s">
        <v>13</v>
      </c>
      <c r="T45" s="624"/>
      <c r="U45" s="623" t="s">
        <v>14</v>
      </c>
      <c r="V45" s="624"/>
      <c r="W45" s="623" t="s">
        <v>15</v>
      </c>
      <c r="X45" s="624"/>
      <c r="Y45" s="623" t="s">
        <v>16</v>
      </c>
      <c r="Z45" s="624"/>
      <c r="AA45" s="623" t="s">
        <v>17</v>
      </c>
      <c r="AB45" s="624"/>
      <c r="AC45" s="623" t="s">
        <v>18</v>
      </c>
      <c r="AD45" s="624"/>
      <c r="AE45" s="623" t="s">
        <v>19</v>
      </c>
      <c r="AF45" s="624"/>
      <c r="AG45" s="623" t="s">
        <v>20</v>
      </c>
      <c r="AH45" s="624"/>
      <c r="AI45" s="623" t="s">
        <v>21</v>
      </c>
      <c r="AJ45" s="624"/>
      <c r="AK45" s="623" t="s">
        <v>22</v>
      </c>
      <c r="AL45" s="624"/>
      <c r="AM45" s="619"/>
      <c r="AN45" s="68"/>
      <c r="AO45" s="68"/>
      <c r="AP45" s="68"/>
      <c r="AQ45" s="68"/>
      <c r="AR45" s="68"/>
      <c r="CI45" s="1"/>
      <c r="CJ45" s="1"/>
      <c r="CK45" s="1"/>
      <c r="CL45" s="1"/>
      <c r="CM45" s="1"/>
      <c r="CN45" s="1"/>
      <c r="CO45" s="1"/>
      <c r="CP45" s="1"/>
      <c r="CQ45" s="1"/>
    </row>
    <row r="46" spans="1:95" x14ac:dyDescent="0.25">
      <c r="A46" s="645"/>
      <c r="B46" s="69" t="s">
        <v>27</v>
      </c>
      <c r="C46" s="22" t="s">
        <v>36</v>
      </c>
      <c r="D46" s="23" t="s">
        <v>29</v>
      </c>
      <c r="E46" s="100" t="s">
        <v>36</v>
      </c>
      <c r="F46" s="25" t="s">
        <v>29</v>
      </c>
      <c r="G46" s="100" t="s">
        <v>36</v>
      </c>
      <c r="H46" s="25" t="s">
        <v>29</v>
      </c>
      <c r="I46" s="100" t="s">
        <v>36</v>
      </c>
      <c r="J46" s="25" t="s">
        <v>29</v>
      </c>
      <c r="K46" s="100" t="s">
        <v>36</v>
      </c>
      <c r="L46" s="25" t="s">
        <v>29</v>
      </c>
      <c r="M46" s="100" t="s">
        <v>36</v>
      </c>
      <c r="N46" s="25" t="s">
        <v>29</v>
      </c>
      <c r="O46" s="100" t="s">
        <v>36</v>
      </c>
      <c r="P46" s="25" t="s">
        <v>29</v>
      </c>
      <c r="Q46" s="100" t="s">
        <v>36</v>
      </c>
      <c r="R46" s="25" t="s">
        <v>29</v>
      </c>
      <c r="S46" s="100" t="s">
        <v>36</v>
      </c>
      <c r="T46" s="25" t="s">
        <v>29</v>
      </c>
      <c r="U46" s="100" t="s">
        <v>36</v>
      </c>
      <c r="V46" s="25" t="s">
        <v>29</v>
      </c>
      <c r="W46" s="100" t="s">
        <v>36</v>
      </c>
      <c r="X46" s="25" t="s">
        <v>29</v>
      </c>
      <c r="Y46" s="100" t="s">
        <v>36</v>
      </c>
      <c r="Z46" s="25" t="s">
        <v>29</v>
      </c>
      <c r="AA46" s="100" t="s">
        <v>36</v>
      </c>
      <c r="AB46" s="25" t="s">
        <v>29</v>
      </c>
      <c r="AC46" s="100" t="s">
        <v>36</v>
      </c>
      <c r="AD46" s="25" t="s">
        <v>29</v>
      </c>
      <c r="AE46" s="100" t="s">
        <v>36</v>
      </c>
      <c r="AF46" s="25" t="s">
        <v>29</v>
      </c>
      <c r="AG46" s="100" t="s">
        <v>36</v>
      </c>
      <c r="AH46" s="25" t="s">
        <v>29</v>
      </c>
      <c r="AI46" s="100" t="s">
        <v>36</v>
      </c>
      <c r="AJ46" s="25" t="s">
        <v>29</v>
      </c>
      <c r="AK46" s="100" t="s">
        <v>36</v>
      </c>
      <c r="AL46" s="25" t="s">
        <v>29</v>
      </c>
      <c r="AM46" s="620"/>
      <c r="AN46" s="68"/>
      <c r="AO46" s="68"/>
      <c r="AP46" s="68"/>
      <c r="AQ46" s="68"/>
      <c r="AR46" s="68"/>
      <c r="CI46" s="1"/>
      <c r="CJ46" s="1"/>
      <c r="CK46" s="1"/>
      <c r="CL46" s="1"/>
      <c r="CM46" s="1"/>
      <c r="CN46" s="1"/>
      <c r="CO46" s="1"/>
      <c r="CP46" s="1"/>
      <c r="CQ46" s="1"/>
    </row>
    <row r="47" spans="1:95" x14ac:dyDescent="0.25">
      <c r="A47" s="102" t="s">
        <v>37</v>
      </c>
      <c r="B47" s="103">
        <f t="shared" ref="B47:B52" si="6">SUM(C47+D47)</f>
        <v>0</v>
      </c>
      <c r="C47" s="104">
        <f t="shared" ref="C47:D52" si="7">SUM(E47+G47+I47+K47+M47+O47+Q47+S47+U47+W47+Y47+AA47+AC47+AE47+AG47+AI47+AK47)</f>
        <v>0</v>
      </c>
      <c r="D47" s="31">
        <f t="shared" si="7"/>
        <v>0</v>
      </c>
      <c r="E47" s="32"/>
      <c r="F47" s="33"/>
      <c r="G47" s="32"/>
      <c r="H47" s="33"/>
      <c r="I47" s="32"/>
      <c r="J47" s="34"/>
      <c r="K47" s="32"/>
      <c r="L47" s="34"/>
      <c r="M47" s="32"/>
      <c r="N47" s="34"/>
      <c r="O47" s="105"/>
      <c r="P47" s="34"/>
      <c r="Q47" s="105"/>
      <c r="R47" s="34"/>
      <c r="S47" s="105"/>
      <c r="T47" s="34"/>
      <c r="U47" s="105"/>
      <c r="V47" s="34"/>
      <c r="W47" s="105"/>
      <c r="X47" s="34"/>
      <c r="Y47" s="105"/>
      <c r="Z47" s="34"/>
      <c r="AA47" s="105"/>
      <c r="AB47" s="34"/>
      <c r="AC47" s="105"/>
      <c r="AD47" s="34"/>
      <c r="AE47" s="105"/>
      <c r="AF47" s="34"/>
      <c r="AG47" s="105"/>
      <c r="AH47" s="34"/>
      <c r="AI47" s="105"/>
      <c r="AJ47" s="34"/>
      <c r="AK47" s="105"/>
      <c r="AL47" s="34"/>
      <c r="AM47" s="106"/>
      <c r="AN47" s="83"/>
      <c r="AO47" s="84"/>
      <c r="AP47" s="84"/>
      <c r="AQ47" s="84"/>
      <c r="AR47" s="84"/>
      <c r="CG47" s="2">
        <v>0</v>
      </c>
      <c r="CH47" s="2">
        <v>0</v>
      </c>
      <c r="CI47" s="1"/>
      <c r="CJ47" s="1"/>
      <c r="CK47" s="1"/>
      <c r="CL47" s="1"/>
      <c r="CM47" s="1"/>
      <c r="CN47" s="1"/>
      <c r="CO47" s="1"/>
      <c r="CP47" s="1"/>
      <c r="CQ47" s="1"/>
    </row>
    <row r="48" spans="1:95" x14ac:dyDescent="0.25">
      <c r="A48" s="39" t="s">
        <v>38</v>
      </c>
      <c r="B48" s="75">
        <f t="shared" si="6"/>
        <v>0</v>
      </c>
      <c r="C48" s="76">
        <f t="shared" si="7"/>
        <v>0</v>
      </c>
      <c r="D48" s="86">
        <f t="shared" si="7"/>
        <v>0</v>
      </c>
      <c r="E48" s="43"/>
      <c r="F48" s="87"/>
      <c r="G48" s="43"/>
      <c r="H48" s="87"/>
      <c r="I48" s="43"/>
      <c r="J48" s="44"/>
      <c r="K48" s="43"/>
      <c r="L48" s="44"/>
      <c r="M48" s="43"/>
      <c r="N48" s="44"/>
      <c r="O48" s="88"/>
      <c r="P48" s="44"/>
      <c r="Q48" s="88"/>
      <c r="R48" s="44"/>
      <c r="S48" s="88"/>
      <c r="T48" s="44"/>
      <c r="U48" s="88"/>
      <c r="V48" s="44"/>
      <c r="W48" s="88"/>
      <c r="X48" s="44"/>
      <c r="Y48" s="88"/>
      <c r="Z48" s="44"/>
      <c r="AA48" s="88"/>
      <c r="AB48" s="44"/>
      <c r="AC48" s="88"/>
      <c r="AD48" s="44"/>
      <c r="AE48" s="88"/>
      <c r="AF48" s="44"/>
      <c r="AG48" s="88"/>
      <c r="AH48" s="44"/>
      <c r="AI48" s="88"/>
      <c r="AJ48" s="44"/>
      <c r="AK48" s="88"/>
      <c r="AL48" s="44"/>
      <c r="AM48" s="89"/>
      <c r="AN48" s="83"/>
      <c r="AO48" s="84"/>
      <c r="AP48" s="84"/>
      <c r="AQ48" s="84"/>
      <c r="AR48" s="84"/>
      <c r="CG48" s="2">
        <v>0</v>
      </c>
      <c r="CH48" s="2">
        <v>0</v>
      </c>
      <c r="CI48" s="1"/>
      <c r="CJ48" s="1"/>
      <c r="CK48" s="1"/>
      <c r="CL48" s="1"/>
      <c r="CM48" s="1"/>
      <c r="CN48" s="1"/>
      <c r="CO48" s="1"/>
      <c r="CP48" s="1"/>
      <c r="CQ48" s="1"/>
    </row>
    <row r="49" spans="1:231" x14ac:dyDescent="0.25">
      <c r="A49" s="39" t="s">
        <v>39</v>
      </c>
      <c r="B49" s="75">
        <f t="shared" si="6"/>
        <v>0</v>
      </c>
      <c r="C49" s="76">
        <f t="shared" si="7"/>
        <v>0</v>
      </c>
      <c r="D49" s="86">
        <f t="shared" si="7"/>
        <v>0</v>
      </c>
      <c r="E49" s="43"/>
      <c r="F49" s="87"/>
      <c r="G49" s="43"/>
      <c r="H49" s="87"/>
      <c r="I49" s="43"/>
      <c r="J49" s="44"/>
      <c r="K49" s="43"/>
      <c r="L49" s="44"/>
      <c r="M49" s="43"/>
      <c r="N49" s="44"/>
      <c r="O49" s="88"/>
      <c r="P49" s="44"/>
      <c r="Q49" s="88"/>
      <c r="R49" s="44"/>
      <c r="S49" s="88"/>
      <c r="T49" s="44"/>
      <c r="U49" s="88"/>
      <c r="V49" s="44"/>
      <c r="W49" s="88"/>
      <c r="X49" s="44"/>
      <c r="Y49" s="88"/>
      <c r="Z49" s="44"/>
      <c r="AA49" s="88"/>
      <c r="AB49" s="44"/>
      <c r="AC49" s="88"/>
      <c r="AD49" s="44"/>
      <c r="AE49" s="88"/>
      <c r="AF49" s="44"/>
      <c r="AG49" s="88"/>
      <c r="AH49" s="44"/>
      <c r="AI49" s="88"/>
      <c r="AJ49" s="44"/>
      <c r="AK49" s="88"/>
      <c r="AL49" s="44"/>
      <c r="AM49" s="89"/>
      <c r="AN49" s="83"/>
      <c r="AO49" s="84"/>
      <c r="AP49" s="84"/>
      <c r="AQ49" s="84"/>
      <c r="AR49" s="84"/>
      <c r="CG49" s="2">
        <v>0</v>
      </c>
      <c r="CH49" s="2">
        <v>0</v>
      </c>
    </row>
    <row r="50" spans="1:231" x14ac:dyDescent="0.25">
      <c r="A50" s="39" t="s">
        <v>42</v>
      </c>
      <c r="B50" s="75">
        <f t="shared" si="6"/>
        <v>0</v>
      </c>
      <c r="C50" s="76">
        <f t="shared" si="7"/>
        <v>0</v>
      </c>
      <c r="D50" s="86">
        <f t="shared" si="7"/>
        <v>0</v>
      </c>
      <c r="E50" s="43"/>
      <c r="F50" s="87"/>
      <c r="G50" s="43"/>
      <c r="H50" s="87"/>
      <c r="I50" s="43"/>
      <c r="J50" s="44"/>
      <c r="K50" s="43"/>
      <c r="L50" s="44"/>
      <c r="M50" s="43"/>
      <c r="N50" s="44"/>
      <c r="O50" s="88"/>
      <c r="P50" s="44"/>
      <c r="Q50" s="88"/>
      <c r="R50" s="44"/>
      <c r="S50" s="88"/>
      <c r="T50" s="44"/>
      <c r="U50" s="88"/>
      <c r="V50" s="44"/>
      <c r="W50" s="88"/>
      <c r="X50" s="44"/>
      <c r="Y50" s="88"/>
      <c r="Z50" s="44"/>
      <c r="AA50" s="88"/>
      <c r="AB50" s="44"/>
      <c r="AC50" s="88"/>
      <c r="AD50" s="44"/>
      <c r="AE50" s="88"/>
      <c r="AF50" s="44"/>
      <c r="AG50" s="88"/>
      <c r="AH50" s="44"/>
      <c r="AI50" s="88"/>
      <c r="AJ50" s="44"/>
      <c r="AK50" s="88"/>
      <c r="AL50" s="44"/>
      <c r="AM50" s="89"/>
      <c r="AN50" s="83"/>
      <c r="AO50" s="84"/>
      <c r="AP50" s="84"/>
      <c r="AQ50" s="84"/>
      <c r="AR50" s="84"/>
      <c r="CG50" s="2">
        <v>0</v>
      </c>
      <c r="CH50" s="2">
        <v>0</v>
      </c>
    </row>
    <row r="51" spans="1:231" x14ac:dyDescent="0.25">
      <c r="A51" s="39" t="s">
        <v>43</v>
      </c>
      <c r="B51" s="75">
        <f t="shared" si="6"/>
        <v>0</v>
      </c>
      <c r="C51" s="76">
        <f t="shared" si="7"/>
        <v>0</v>
      </c>
      <c r="D51" s="86">
        <f t="shared" si="7"/>
        <v>0</v>
      </c>
      <c r="E51" s="43"/>
      <c r="F51" s="87"/>
      <c r="G51" s="43"/>
      <c r="H51" s="87"/>
      <c r="I51" s="43"/>
      <c r="J51" s="44"/>
      <c r="K51" s="43"/>
      <c r="L51" s="44"/>
      <c r="M51" s="43"/>
      <c r="N51" s="44"/>
      <c r="O51" s="88"/>
      <c r="P51" s="44"/>
      <c r="Q51" s="88"/>
      <c r="R51" s="44"/>
      <c r="S51" s="88"/>
      <c r="T51" s="44"/>
      <c r="U51" s="88"/>
      <c r="V51" s="44"/>
      <c r="W51" s="88"/>
      <c r="X51" s="44"/>
      <c r="Y51" s="88"/>
      <c r="Z51" s="44"/>
      <c r="AA51" s="88"/>
      <c r="AB51" s="44"/>
      <c r="AC51" s="88"/>
      <c r="AD51" s="44"/>
      <c r="AE51" s="88"/>
      <c r="AF51" s="44"/>
      <c r="AG51" s="88"/>
      <c r="AH51" s="44"/>
      <c r="AI51" s="88"/>
      <c r="AJ51" s="44"/>
      <c r="AK51" s="88"/>
      <c r="AL51" s="44"/>
      <c r="AM51" s="89"/>
      <c r="AN51" s="83"/>
      <c r="AO51" s="84"/>
      <c r="AP51" s="84"/>
      <c r="AQ51" s="84"/>
      <c r="AR51" s="84"/>
      <c r="CG51" s="2">
        <v>0</v>
      </c>
      <c r="CH51" s="2">
        <v>0</v>
      </c>
    </row>
    <row r="52" spans="1:231" x14ac:dyDescent="0.25">
      <c r="A52" s="107" t="s">
        <v>44</v>
      </c>
      <c r="B52" s="91">
        <f t="shared" si="6"/>
        <v>0</v>
      </c>
      <c r="C52" s="92">
        <f t="shared" si="7"/>
        <v>0</v>
      </c>
      <c r="D52" s="54">
        <f t="shared" si="7"/>
        <v>0</v>
      </c>
      <c r="E52" s="55"/>
      <c r="F52" s="56"/>
      <c r="G52" s="55"/>
      <c r="H52" s="56"/>
      <c r="I52" s="55"/>
      <c r="J52" s="57"/>
      <c r="K52" s="55"/>
      <c r="L52" s="57"/>
      <c r="M52" s="55"/>
      <c r="N52" s="57"/>
      <c r="O52" s="93"/>
      <c r="P52" s="57"/>
      <c r="Q52" s="93"/>
      <c r="R52" s="57"/>
      <c r="S52" s="93"/>
      <c r="T52" s="57"/>
      <c r="U52" s="93"/>
      <c r="V52" s="57"/>
      <c r="W52" s="93"/>
      <c r="X52" s="57"/>
      <c r="Y52" s="93"/>
      <c r="Z52" s="57"/>
      <c r="AA52" s="93"/>
      <c r="AB52" s="57"/>
      <c r="AC52" s="93"/>
      <c r="AD52" s="57"/>
      <c r="AE52" s="93"/>
      <c r="AF52" s="57"/>
      <c r="AG52" s="93"/>
      <c r="AH52" s="57"/>
      <c r="AI52" s="93"/>
      <c r="AJ52" s="57"/>
      <c r="AK52" s="93"/>
      <c r="AL52" s="57"/>
      <c r="AM52" s="94"/>
      <c r="AN52" s="83"/>
      <c r="AO52" s="84"/>
      <c r="AP52" s="84"/>
      <c r="AQ52" s="84"/>
      <c r="AR52" s="84"/>
      <c r="CG52" s="2">
        <v>0</v>
      </c>
      <c r="CH52" s="2">
        <v>0</v>
      </c>
    </row>
    <row r="53" spans="1:231" s="9" customFormat="1" x14ac:dyDescent="0.25">
      <c r="A53" s="109" t="s">
        <v>224</v>
      </c>
      <c r="B53" s="109"/>
      <c r="C53" s="109"/>
      <c r="D53" s="109"/>
      <c r="E53" s="109"/>
      <c r="F53" s="109"/>
      <c r="G53" s="109"/>
      <c r="H53" s="109"/>
      <c r="I53" s="109"/>
      <c r="J53" s="109"/>
      <c r="K53" s="109"/>
      <c r="L53" s="109"/>
      <c r="M53" s="109"/>
      <c r="N53" s="110"/>
      <c r="O53" s="110"/>
      <c r="P53" s="97"/>
      <c r="Q53" s="97"/>
      <c r="R53" s="97"/>
      <c r="S53" s="97"/>
      <c r="T53" s="65"/>
      <c r="U53" s="65"/>
      <c r="V53" s="65"/>
      <c r="W53" s="65"/>
      <c r="X53" s="65"/>
      <c r="Y53" s="65"/>
      <c r="Z53" s="111"/>
      <c r="AA53" s="111"/>
      <c r="AB53" s="111"/>
      <c r="AC53" s="111"/>
      <c r="AD53" s="111"/>
      <c r="AE53" s="111"/>
      <c r="AF53" s="111"/>
      <c r="AG53" s="111"/>
      <c r="AH53" s="111"/>
      <c r="AI53" s="111"/>
      <c r="AJ53" s="111"/>
      <c r="AK53" s="111"/>
      <c r="AL53" s="111"/>
      <c r="AM53" s="111"/>
      <c r="AN53" s="20"/>
      <c r="AO53" s="20"/>
      <c r="AP53" s="20"/>
      <c r="AQ53" s="20"/>
      <c r="AR53" s="66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  <c r="FQ53" s="5"/>
      <c r="FR53" s="5"/>
      <c r="FS53" s="5"/>
      <c r="FT53" s="5"/>
      <c r="FU53" s="5"/>
      <c r="FV53" s="5"/>
      <c r="FW53" s="5"/>
      <c r="FX53" s="5"/>
      <c r="FY53" s="5"/>
      <c r="FZ53" s="5"/>
      <c r="GA53" s="5"/>
      <c r="GB53" s="5"/>
      <c r="GC53" s="5"/>
      <c r="GD53" s="5"/>
      <c r="GE53" s="5"/>
      <c r="GF53" s="5"/>
      <c r="GG53" s="5"/>
      <c r="GH53" s="5"/>
      <c r="GI53" s="5"/>
      <c r="GJ53" s="5"/>
      <c r="GK53" s="5"/>
      <c r="GL53" s="5"/>
      <c r="GM53" s="5"/>
      <c r="GN53" s="5"/>
      <c r="GO53" s="5"/>
      <c r="GP53" s="5"/>
      <c r="GQ53" s="5"/>
      <c r="GR53" s="5"/>
      <c r="GS53" s="5"/>
      <c r="GT53" s="5"/>
      <c r="GU53" s="5"/>
      <c r="GV53" s="5"/>
      <c r="GW53" s="5"/>
      <c r="GX53" s="5"/>
      <c r="GY53" s="5"/>
      <c r="GZ53" s="5"/>
      <c r="HA53" s="5"/>
      <c r="HB53" s="5"/>
      <c r="HC53" s="5"/>
      <c r="HD53" s="5"/>
      <c r="HE53" s="5"/>
      <c r="HF53" s="5"/>
      <c r="HG53" s="5"/>
      <c r="HH53" s="5"/>
      <c r="HI53" s="5"/>
      <c r="HJ53" s="5"/>
      <c r="HK53" s="5"/>
      <c r="HL53" s="5"/>
      <c r="HM53" s="5"/>
      <c r="HN53" s="5"/>
      <c r="HO53" s="5"/>
      <c r="HP53" s="5"/>
      <c r="HQ53" s="5"/>
      <c r="HR53" s="5"/>
      <c r="HS53" s="5"/>
      <c r="HT53" s="5"/>
      <c r="HU53" s="5"/>
      <c r="HV53" s="5"/>
      <c r="HW53" s="5"/>
    </row>
    <row r="54" spans="1:231" ht="15" customHeight="1" x14ac:dyDescent="0.25">
      <c r="A54" s="646" t="s">
        <v>47</v>
      </c>
      <c r="B54" s="649" t="s">
        <v>48</v>
      </c>
      <c r="C54" s="650"/>
      <c r="D54" s="651"/>
      <c r="E54" s="655" t="s">
        <v>3</v>
      </c>
      <c r="F54" s="656"/>
      <c r="G54" s="656"/>
      <c r="H54" s="656"/>
      <c r="I54" s="656"/>
      <c r="J54" s="656"/>
      <c r="K54" s="656"/>
      <c r="L54" s="656"/>
      <c r="M54" s="656"/>
      <c r="N54" s="656"/>
      <c r="O54" s="656"/>
      <c r="P54" s="656"/>
      <c r="Q54" s="656"/>
      <c r="R54" s="656"/>
      <c r="S54" s="656"/>
      <c r="T54" s="656"/>
      <c r="U54" s="656"/>
      <c r="V54" s="656"/>
      <c r="W54" s="656"/>
      <c r="X54" s="656"/>
      <c r="Y54" s="656"/>
      <c r="Z54" s="656"/>
      <c r="AA54" s="656"/>
      <c r="AB54" s="656"/>
      <c r="AC54" s="656"/>
      <c r="AD54" s="656"/>
      <c r="AE54" s="656"/>
      <c r="AF54" s="656"/>
      <c r="AG54" s="656"/>
      <c r="AH54" s="656"/>
      <c r="AI54" s="656"/>
      <c r="AJ54" s="656"/>
      <c r="AK54" s="656"/>
      <c r="AL54" s="657"/>
      <c r="AM54" s="658" t="s">
        <v>225</v>
      </c>
      <c r="AN54" s="659"/>
      <c r="AO54" s="112"/>
      <c r="AP54" s="112"/>
      <c r="AQ54" s="112"/>
      <c r="AR54" s="113"/>
    </row>
    <row r="55" spans="1:231" x14ac:dyDescent="0.25">
      <c r="A55" s="647"/>
      <c r="B55" s="652"/>
      <c r="C55" s="653"/>
      <c r="D55" s="654"/>
      <c r="E55" s="621" t="s">
        <v>6</v>
      </c>
      <c r="F55" s="622"/>
      <c r="G55" s="621" t="s">
        <v>7</v>
      </c>
      <c r="H55" s="622"/>
      <c r="I55" s="621" t="s">
        <v>8</v>
      </c>
      <c r="J55" s="622"/>
      <c r="K55" s="621" t="s">
        <v>9</v>
      </c>
      <c r="L55" s="622"/>
      <c r="M55" s="621" t="s">
        <v>10</v>
      </c>
      <c r="N55" s="622"/>
      <c r="O55" s="623" t="s">
        <v>11</v>
      </c>
      <c r="P55" s="624"/>
      <c r="Q55" s="623" t="s">
        <v>12</v>
      </c>
      <c r="R55" s="624"/>
      <c r="S55" s="623" t="s">
        <v>13</v>
      </c>
      <c r="T55" s="624"/>
      <c r="U55" s="623" t="s">
        <v>14</v>
      </c>
      <c r="V55" s="642"/>
      <c r="W55" s="623" t="s">
        <v>15</v>
      </c>
      <c r="X55" s="624"/>
      <c r="Y55" s="623" t="s">
        <v>16</v>
      </c>
      <c r="Z55" s="624"/>
      <c r="AA55" s="623" t="s">
        <v>17</v>
      </c>
      <c r="AB55" s="624"/>
      <c r="AC55" s="623" t="s">
        <v>18</v>
      </c>
      <c r="AD55" s="624"/>
      <c r="AE55" s="623" t="s">
        <v>19</v>
      </c>
      <c r="AF55" s="624"/>
      <c r="AG55" s="623" t="s">
        <v>20</v>
      </c>
      <c r="AH55" s="624"/>
      <c r="AI55" s="623" t="s">
        <v>21</v>
      </c>
      <c r="AJ55" s="624"/>
      <c r="AK55" s="623" t="s">
        <v>22</v>
      </c>
      <c r="AL55" s="624"/>
      <c r="AM55" s="660"/>
      <c r="AN55" s="661"/>
      <c r="AO55" s="113"/>
      <c r="AP55" s="113"/>
      <c r="AQ55" s="113"/>
      <c r="AR55" s="113"/>
    </row>
    <row r="56" spans="1:231" ht="21" x14ac:dyDescent="0.25">
      <c r="A56" s="648"/>
      <c r="B56" s="114" t="s">
        <v>27</v>
      </c>
      <c r="C56" s="115" t="s">
        <v>28</v>
      </c>
      <c r="D56" s="71" t="s">
        <v>29</v>
      </c>
      <c r="E56" s="116" t="s">
        <v>28</v>
      </c>
      <c r="F56" s="71" t="s">
        <v>29</v>
      </c>
      <c r="G56" s="116" t="s">
        <v>28</v>
      </c>
      <c r="H56" s="71" t="s">
        <v>29</v>
      </c>
      <c r="I56" s="116" t="s">
        <v>28</v>
      </c>
      <c r="J56" s="71" t="s">
        <v>29</v>
      </c>
      <c r="K56" s="116" t="s">
        <v>28</v>
      </c>
      <c r="L56" s="71" t="s">
        <v>29</v>
      </c>
      <c r="M56" s="116" t="s">
        <v>28</v>
      </c>
      <c r="N56" s="71" t="s">
        <v>29</v>
      </c>
      <c r="O56" s="116" t="s">
        <v>28</v>
      </c>
      <c r="P56" s="71" t="s">
        <v>29</v>
      </c>
      <c r="Q56" s="116" t="s">
        <v>28</v>
      </c>
      <c r="R56" s="71" t="s">
        <v>29</v>
      </c>
      <c r="S56" s="116" t="s">
        <v>28</v>
      </c>
      <c r="T56" s="71" t="s">
        <v>29</v>
      </c>
      <c r="U56" s="116" t="s">
        <v>28</v>
      </c>
      <c r="V56" s="117" t="s">
        <v>29</v>
      </c>
      <c r="W56" s="116" t="s">
        <v>28</v>
      </c>
      <c r="X56" s="71" t="s">
        <v>29</v>
      </c>
      <c r="Y56" s="116" t="s">
        <v>28</v>
      </c>
      <c r="Z56" s="71" t="s">
        <v>29</v>
      </c>
      <c r="AA56" s="116" t="s">
        <v>28</v>
      </c>
      <c r="AB56" s="71" t="s">
        <v>29</v>
      </c>
      <c r="AC56" s="116" t="s">
        <v>28</v>
      </c>
      <c r="AD56" s="71" t="s">
        <v>29</v>
      </c>
      <c r="AE56" s="116" t="s">
        <v>28</v>
      </c>
      <c r="AF56" s="71" t="s">
        <v>29</v>
      </c>
      <c r="AG56" s="116" t="s">
        <v>28</v>
      </c>
      <c r="AH56" s="71" t="s">
        <v>29</v>
      </c>
      <c r="AI56" s="116" t="s">
        <v>28</v>
      </c>
      <c r="AJ56" s="71" t="s">
        <v>29</v>
      </c>
      <c r="AK56" s="116" t="s">
        <v>28</v>
      </c>
      <c r="AL56" s="71" t="s">
        <v>29</v>
      </c>
      <c r="AM56" s="118" t="s">
        <v>226</v>
      </c>
      <c r="AN56" s="119" t="s">
        <v>227</v>
      </c>
      <c r="AO56" s="113"/>
      <c r="AP56" s="113"/>
      <c r="AQ56" s="113"/>
      <c r="AR56" s="113"/>
    </row>
    <row r="57" spans="1:231" x14ac:dyDescent="0.25">
      <c r="A57" s="120" t="s">
        <v>49</v>
      </c>
      <c r="B57" s="121">
        <f t="shared" ref="B57:B62" si="8">SUM(C57+D57)</f>
        <v>0</v>
      </c>
      <c r="C57" s="122">
        <f t="shared" ref="C57:D62" si="9">SUM(E57+G57+I57+K57+M57+O57+Q57+S57+U57+W57+Y57+AA57+AC57+AE57+AG57+AI57+AK57)</f>
        <v>0</v>
      </c>
      <c r="D57" s="31">
        <f t="shared" si="9"/>
        <v>0</v>
      </c>
      <c r="E57" s="32"/>
      <c r="F57" s="33"/>
      <c r="G57" s="32"/>
      <c r="H57" s="34"/>
      <c r="I57" s="32"/>
      <c r="J57" s="34"/>
      <c r="K57" s="32"/>
      <c r="L57" s="34"/>
      <c r="M57" s="32"/>
      <c r="N57" s="34"/>
      <c r="O57" s="32"/>
      <c r="P57" s="34"/>
      <c r="Q57" s="32"/>
      <c r="R57" s="34"/>
      <c r="S57" s="32"/>
      <c r="T57" s="34"/>
      <c r="U57" s="32"/>
      <c r="V57" s="36"/>
      <c r="W57" s="32"/>
      <c r="X57" s="34"/>
      <c r="Y57" s="32"/>
      <c r="Z57" s="34"/>
      <c r="AA57" s="32"/>
      <c r="AB57" s="34"/>
      <c r="AC57" s="32"/>
      <c r="AD57" s="34"/>
      <c r="AE57" s="32"/>
      <c r="AF57" s="34"/>
      <c r="AG57" s="32"/>
      <c r="AH57" s="34"/>
      <c r="AI57" s="32"/>
      <c r="AJ57" s="34"/>
      <c r="AK57" s="105"/>
      <c r="AL57" s="34"/>
      <c r="AM57" s="123"/>
      <c r="AN57" s="124"/>
      <c r="AO57" s="83"/>
      <c r="AP57" s="84"/>
      <c r="AQ57" s="84"/>
      <c r="AR57" s="84"/>
      <c r="CG57" s="2">
        <v>0</v>
      </c>
    </row>
    <row r="58" spans="1:231" x14ac:dyDescent="0.25">
      <c r="A58" s="125" t="s">
        <v>50</v>
      </c>
      <c r="B58" s="126">
        <f t="shared" si="8"/>
        <v>0</v>
      </c>
      <c r="C58" s="127">
        <f t="shared" si="9"/>
        <v>0</v>
      </c>
      <c r="D58" s="86">
        <f t="shared" si="9"/>
        <v>0</v>
      </c>
      <c r="E58" s="43"/>
      <c r="F58" s="87"/>
      <c r="G58" s="43"/>
      <c r="H58" s="44"/>
      <c r="I58" s="43"/>
      <c r="J58" s="44"/>
      <c r="K58" s="43"/>
      <c r="L58" s="44"/>
      <c r="M58" s="43"/>
      <c r="N58" s="44"/>
      <c r="O58" s="43"/>
      <c r="P58" s="44"/>
      <c r="Q58" s="43"/>
      <c r="R58" s="44"/>
      <c r="S58" s="43"/>
      <c r="T58" s="44"/>
      <c r="U58" s="43"/>
      <c r="V58" s="48"/>
      <c r="W58" s="43"/>
      <c r="X58" s="44"/>
      <c r="Y58" s="43"/>
      <c r="Z58" s="44"/>
      <c r="AA58" s="43"/>
      <c r="AB58" s="44"/>
      <c r="AC58" s="43"/>
      <c r="AD58" s="44"/>
      <c r="AE58" s="43"/>
      <c r="AF58" s="44"/>
      <c r="AG58" s="43"/>
      <c r="AH58" s="44"/>
      <c r="AI58" s="43"/>
      <c r="AJ58" s="44"/>
      <c r="AK58" s="88"/>
      <c r="AL58" s="44"/>
      <c r="AM58" s="128"/>
      <c r="AN58" s="129"/>
      <c r="AO58" s="83"/>
      <c r="AP58" s="84"/>
      <c r="AQ58" s="84"/>
      <c r="AR58" s="84"/>
    </row>
    <row r="59" spans="1:231" x14ac:dyDescent="0.25">
      <c r="A59" s="125" t="s">
        <v>51</v>
      </c>
      <c r="B59" s="126">
        <f t="shared" si="8"/>
        <v>0</v>
      </c>
      <c r="C59" s="127">
        <f t="shared" si="9"/>
        <v>0</v>
      </c>
      <c r="D59" s="86">
        <f t="shared" si="9"/>
        <v>0</v>
      </c>
      <c r="E59" s="43"/>
      <c r="F59" s="87"/>
      <c r="G59" s="43"/>
      <c r="H59" s="44"/>
      <c r="I59" s="43"/>
      <c r="J59" s="44"/>
      <c r="K59" s="43"/>
      <c r="L59" s="44"/>
      <c r="M59" s="43"/>
      <c r="N59" s="44"/>
      <c r="O59" s="43"/>
      <c r="P59" s="44"/>
      <c r="Q59" s="43"/>
      <c r="R59" s="44"/>
      <c r="S59" s="43"/>
      <c r="T59" s="44"/>
      <c r="U59" s="43"/>
      <c r="V59" s="48"/>
      <c r="W59" s="43"/>
      <c r="X59" s="44"/>
      <c r="Y59" s="43"/>
      <c r="Z59" s="44"/>
      <c r="AA59" s="43"/>
      <c r="AB59" s="44"/>
      <c r="AC59" s="43"/>
      <c r="AD59" s="44"/>
      <c r="AE59" s="43"/>
      <c r="AF59" s="44"/>
      <c r="AG59" s="43"/>
      <c r="AH59" s="44"/>
      <c r="AI59" s="43"/>
      <c r="AJ59" s="44"/>
      <c r="AK59" s="88"/>
      <c r="AL59" s="44"/>
      <c r="AM59" s="128"/>
      <c r="AN59" s="129"/>
      <c r="AO59" s="83"/>
      <c r="AP59" s="84"/>
      <c r="AQ59" s="84"/>
      <c r="AR59" s="84"/>
    </row>
    <row r="60" spans="1:231" x14ac:dyDescent="0.25">
      <c r="A60" s="125" t="s">
        <v>52</v>
      </c>
      <c r="B60" s="126">
        <f t="shared" si="8"/>
        <v>0</v>
      </c>
      <c r="C60" s="127">
        <f t="shared" si="9"/>
        <v>0</v>
      </c>
      <c r="D60" s="86">
        <f t="shared" si="9"/>
        <v>0</v>
      </c>
      <c r="E60" s="43"/>
      <c r="F60" s="87"/>
      <c r="G60" s="43"/>
      <c r="H60" s="44"/>
      <c r="I60" s="43"/>
      <c r="J60" s="44"/>
      <c r="K60" s="43"/>
      <c r="L60" s="44"/>
      <c r="M60" s="43"/>
      <c r="N60" s="44"/>
      <c r="O60" s="43"/>
      <c r="P60" s="44"/>
      <c r="Q60" s="43"/>
      <c r="R60" s="44"/>
      <c r="S60" s="43"/>
      <c r="T60" s="44"/>
      <c r="U60" s="43"/>
      <c r="V60" s="48"/>
      <c r="W60" s="43"/>
      <c r="X60" s="44"/>
      <c r="Y60" s="43"/>
      <c r="Z60" s="44"/>
      <c r="AA60" s="43"/>
      <c r="AB60" s="44"/>
      <c r="AC60" s="43"/>
      <c r="AD60" s="44"/>
      <c r="AE60" s="43"/>
      <c r="AF60" s="44"/>
      <c r="AG60" s="43"/>
      <c r="AH60" s="44"/>
      <c r="AI60" s="43"/>
      <c r="AJ60" s="44"/>
      <c r="AK60" s="88"/>
      <c r="AL60" s="44"/>
      <c r="AM60" s="128"/>
      <c r="AN60" s="129"/>
      <c r="AO60" s="83"/>
      <c r="AP60" s="84"/>
      <c r="AQ60" s="84"/>
      <c r="AR60" s="84"/>
    </row>
    <row r="61" spans="1:231" x14ac:dyDescent="0.25">
      <c r="A61" s="130" t="s">
        <v>53</v>
      </c>
      <c r="B61" s="131">
        <f t="shared" si="8"/>
        <v>0</v>
      </c>
      <c r="C61" s="132">
        <f t="shared" si="9"/>
        <v>0</v>
      </c>
      <c r="D61" s="133">
        <f t="shared" si="9"/>
        <v>0</v>
      </c>
      <c r="E61" s="134"/>
      <c r="F61" s="135"/>
      <c r="G61" s="134"/>
      <c r="H61" s="136"/>
      <c r="I61" s="134"/>
      <c r="J61" s="136"/>
      <c r="K61" s="134"/>
      <c r="L61" s="136"/>
      <c r="M61" s="134"/>
      <c r="N61" s="136"/>
      <c r="O61" s="134"/>
      <c r="P61" s="136"/>
      <c r="Q61" s="134"/>
      <c r="R61" s="136"/>
      <c r="S61" s="134"/>
      <c r="T61" s="136"/>
      <c r="U61" s="134"/>
      <c r="V61" s="137"/>
      <c r="W61" s="134"/>
      <c r="X61" s="136"/>
      <c r="Y61" s="134"/>
      <c r="Z61" s="136"/>
      <c r="AA61" s="134"/>
      <c r="AB61" s="136"/>
      <c r="AC61" s="134"/>
      <c r="AD61" s="136"/>
      <c r="AE61" s="134"/>
      <c r="AF61" s="136"/>
      <c r="AG61" s="134"/>
      <c r="AH61" s="136"/>
      <c r="AI61" s="134"/>
      <c r="AJ61" s="136"/>
      <c r="AK61" s="138"/>
      <c r="AL61" s="136"/>
      <c r="AM61" s="139"/>
      <c r="AN61" s="140"/>
      <c r="AO61" s="83"/>
      <c r="AP61" s="84"/>
      <c r="AQ61" s="84"/>
      <c r="AR61" s="84"/>
    </row>
    <row r="62" spans="1:231" x14ac:dyDescent="0.25">
      <c r="A62" s="141" t="s">
        <v>54</v>
      </c>
      <c r="B62" s="142">
        <f t="shared" si="8"/>
        <v>0</v>
      </c>
      <c r="C62" s="143">
        <f t="shared" si="9"/>
        <v>0</v>
      </c>
      <c r="D62" s="54">
        <f t="shared" si="9"/>
        <v>0</v>
      </c>
      <c r="E62" s="55"/>
      <c r="F62" s="56"/>
      <c r="G62" s="55"/>
      <c r="H62" s="57"/>
      <c r="I62" s="55"/>
      <c r="J62" s="57"/>
      <c r="K62" s="55"/>
      <c r="L62" s="57"/>
      <c r="M62" s="55"/>
      <c r="N62" s="57"/>
      <c r="O62" s="55"/>
      <c r="P62" s="57"/>
      <c r="Q62" s="55"/>
      <c r="R62" s="57"/>
      <c r="S62" s="55"/>
      <c r="T62" s="57"/>
      <c r="U62" s="55"/>
      <c r="V62" s="59"/>
      <c r="W62" s="55"/>
      <c r="X62" s="57"/>
      <c r="Y62" s="55"/>
      <c r="Z62" s="57"/>
      <c r="AA62" s="55"/>
      <c r="AB62" s="57"/>
      <c r="AC62" s="55"/>
      <c r="AD62" s="57"/>
      <c r="AE62" s="55"/>
      <c r="AF62" s="57"/>
      <c r="AG62" s="55"/>
      <c r="AH62" s="57"/>
      <c r="AI62" s="55"/>
      <c r="AJ62" s="57"/>
      <c r="AK62" s="93"/>
      <c r="AL62" s="57"/>
      <c r="AM62" s="144"/>
      <c r="AN62" s="145"/>
      <c r="AO62" s="83"/>
      <c r="AP62" s="84"/>
      <c r="AQ62" s="84"/>
      <c r="AR62" s="84"/>
    </row>
    <row r="63" spans="1:231" x14ac:dyDescent="0.25">
      <c r="A63" s="108" t="s">
        <v>48</v>
      </c>
      <c r="B63" s="146">
        <f t="shared" ref="B63:AL63" si="10">SUM(B57:B62)</f>
        <v>0</v>
      </c>
      <c r="C63" s="147">
        <f t="shared" si="10"/>
        <v>0</v>
      </c>
      <c r="D63" s="148">
        <f t="shared" si="10"/>
        <v>0</v>
      </c>
      <c r="E63" s="149">
        <f t="shared" si="10"/>
        <v>0</v>
      </c>
      <c r="F63" s="150">
        <f t="shared" si="10"/>
        <v>0</v>
      </c>
      <c r="G63" s="149">
        <f t="shared" si="10"/>
        <v>0</v>
      </c>
      <c r="H63" s="151">
        <f t="shared" si="10"/>
        <v>0</v>
      </c>
      <c r="I63" s="149">
        <f t="shared" si="10"/>
        <v>0</v>
      </c>
      <c r="J63" s="151">
        <f t="shared" si="10"/>
        <v>0</v>
      </c>
      <c r="K63" s="149">
        <f t="shared" si="10"/>
        <v>0</v>
      </c>
      <c r="L63" s="151">
        <f t="shared" si="10"/>
        <v>0</v>
      </c>
      <c r="M63" s="149">
        <f t="shared" si="10"/>
        <v>0</v>
      </c>
      <c r="N63" s="151">
        <f t="shared" si="10"/>
        <v>0</v>
      </c>
      <c r="O63" s="149">
        <f t="shared" si="10"/>
        <v>0</v>
      </c>
      <c r="P63" s="151">
        <f t="shared" si="10"/>
        <v>0</v>
      </c>
      <c r="Q63" s="149">
        <f t="shared" si="10"/>
        <v>0</v>
      </c>
      <c r="R63" s="151">
        <f t="shared" si="10"/>
        <v>0</v>
      </c>
      <c r="S63" s="149">
        <f t="shared" si="10"/>
        <v>0</v>
      </c>
      <c r="T63" s="151">
        <f t="shared" si="10"/>
        <v>0</v>
      </c>
      <c r="U63" s="152">
        <f t="shared" si="10"/>
        <v>0</v>
      </c>
      <c r="V63" s="153">
        <f t="shared" si="10"/>
        <v>0</v>
      </c>
      <c r="W63" s="149">
        <f t="shared" si="10"/>
        <v>0</v>
      </c>
      <c r="X63" s="151">
        <f t="shared" si="10"/>
        <v>0</v>
      </c>
      <c r="Y63" s="149">
        <f t="shared" si="10"/>
        <v>0</v>
      </c>
      <c r="Z63" s="151">
        <f t="shared" si="10"/>
        <v>0</v>
      </c>
      <c r="AA63" s="149">
        <f t="shared" si="10"/>
        <v>0</v>
      </c>
      <c r="AB63" s="151">
        <f t="shared" si="10"/>
        <v>0</v>
      </c>
      <c r="AC63" s="149">
        <f t="shared" si="10"/>
        <v>0</v>
      </c>
      <c r="AD63" s="151">
        <f t="shared" si="10"/>
        <v>0</v>
      </c>
      <c r="AE63" s="149">
        <f t="shared" si="10"/>
        <v>0</v>
      </c>
      <c r="AF63" s="151">
        <f t="shared" si="10"/>
        <v>0</v>
      </c>
      <c r="AG63" s="149">
        <f t="shared" si="10"/>
        <v>0</v>
      </c>
      <c r="AH63" s="151">
        <f t="shared" si="10"/>
        <v>0</v>
      </c>
      <c r="AI63" s="149">
        <f t="shared" si="10"/>
        <v>0</v>
      </c>
      <c r="AJ63" s="151">
        <f t="shared" si="10"/>
        <v>0</v>
      </c>
      <c r="AK63" s="154">
        <f t="shared" si="10"/>
        <v>0</v>
      </c>
      <c r="AL63" s="151">
        <f t="shared" si="10"/>
        <v>0</v>
      </c>
      <c r="AM63" s="155">
        <f>SUM(AM57:AM62)</f>
        <v>0</v>
      </c>
      <c r="AN63" s="156">
        <f>SUM(AN57:AN62)</f>
        <v>0</v>
      </c>
      <c r="AO63" s="113"/>
      <c r="AP63" s="113"/>
      <c r="AQ63" s="113"/>
      <c r="AR63" s="113"/>
    </row>
    <row r="64" spans="1:231" x14ac:dyDescent="0.25">
      <c r="A64" s="109" t="s">
        <v>55</v>
      </c>
      <c r="B64" s="157"/>
      <c r="C64" s="157"/>
      <c r="D64" s="157"/>
      <c r="E64" s="157"/>
      <c r="F64" s="157"/>
      <c r="G64" s="157"/>
      <c r="H64" s="157"/>
      <c r="I64" s="96"/>
      <c r="J64" s="96"/>
      <c r="K64" s="96"/>
      <c r="L64" s="96"/>
      <c r="M64" s="96"/>
      <c r="N64" s="96"/>
      <c r="O64" s="96"/>
      <c r="P64" s="19"/>
      <c r="Q64" s="19"/>
      <c r="R64" s="19"/>
      <c r="S64" s="19"/>
      <c r="T64" s="20"/>
      <c r="U64" s="20"/>
      <c r="V64" s="20"/>
      <c r="W64" s="20"/>
      <c r="X64" s="20"/>
      <c r="Y64" s="20"/>
      <c r="Z64" s="158"/>
      <c r="AA64" s="158"/>
      <c r="AB64" s="158"/>
      <c r="AC64" s="158"/>
      <c r="AD64" s="158"/>
      <c r="AE64" s="158"/>
      <c r="AF64" s="158"/>
      <c r="AG64" s="158"/>
      <c r="AH64" s="158"/>
      <c r="AI64" s="158"/>
      <c r="AJ64" s="158"/>
      <c r="AK64" s="158"/>
      <c r="AL64" s="158"/>
      <c r="AM64" s="158"/>
      <c r="AN64" s="158"/>
      <c r="AO64" s="67"/>
      <c r="AP64" s="67"/>
      <c r="AQ64" s="67"/>
      <c r="AR64" s="67"/>
    </row>
    <row r="65" spans="1:95" ht="27" customHeight="1" x14ac:dyDescent="0.25">
      <c r="A65" s="159" t="s">
        <v>56</v>
      </c>
      <c r="B65" s="160" t="s">
        <v>2</v>
      </c>
      <c r="C65" s="160" t="s">
        <v>57</v>
      </c>
      <c r="D65" s="160" t="s">
        <v>58</v>
      </c>
      <c r="E65" s="160" t="s">
        <v>59</v>
      </c>
      <c r="F65" s="161"/>
      <c r="G65" s="162"/>
      <c r="H65" s="162"/>
      <c r="I65" s="162"/>
      <c r="J65" s="162"/>
      <c r="K65" s="162"/>
      <c r="L65" s="162"/>
      <c r="M65" s="162"/>
      <c r="N65" s="163" t="s">
        <v>60</v>
      </c>
      <c r="O65" s="162"/>
      <c r="P65" s="162"/>
      <c r="Q65" s="162"/>
      <c r="R65" s="112"/>
      <c r="S65" s="112"/>
      <c r="T65" s="112"/>
      <c r="U65" s="112"/>
      <c r="V65" s="112"/>
      <c r="W65" s="112"/>
      <c r="X65" s="20"/>
      <c r="Y65" s="20"/>
      <c r="Z65" s="164"/>
      <c r="AA65" s="164"/>
      <c r="AB65" s="164"/>
      <c r="AC65" s="164"/>
      <c r="AD65" s="164"/>
      <c r="AE65" s="164"/>
      <c r="AF65" s="164"/>
      <c r="AG65" s="164"/>
      <c r="AH65" s="164"/>
      <c r="AI65" s="164"/>
      <c r="AJ65" s="164"/>
      <c r="AK65" s="164"/>
      <c r="AL65" s="164"/>
      <c r="AM65" s="164"/>
      <c r="AN65" s="164"/>
      <c r="AO65" s="99"/>
      <c r="AP65" s="99"/>
      <c r="AQ65" s="99"/>
      <c r="AR65" s="68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</row>
    <row r="66" spans="1:95" x14ac:dyDescent="0.25">
      <c r="A66" s="165" t="s">
        <v>61</v>
      </c>
      <c r="B66" s="166">
        <f t="shared" ref="B66:B84" si="11">SUM(C66:E66)</f>
        <v>0</v>
      </c>
      <c r="C66" s="106"/>
      <c r="D66" s="106"/>
      <c r="E66" s="106"/>
      <c r="F66" s="162"/>
      <c r="G66" s="162"/>
      <c r="H66" s="167"/>
      <c r="I66" s="167"/>
      <c r="J66" s="167"/>
      <c r="K66" s="167"/>
      <c r="L66" s="167"/>
      <c r="M66" s="167"/>
      <c r="N66" s="167"/>
      <c r="O66" s="167"/>
      <c r="P66" s="167"/>
      <c r="Q66" s="167"/>
      <c r="R66" s="112"/>
      <c r="S66" s="112"/>
      <c r="T66" s="112"/>
      <c r="U66" s="112"/>
      <c r="V66" s="112"/>
      <c r="W66" s="112"/>
      <c r="X66" s="20"/>
      <c r="Y66" s="20"/>
      <c r="Z66" s="164"/>
      <c r="AA66" s="164"/>
      <c r="AB66" s="164"/>
      <c r="AC66" s="164"/>
      <c r="AD66" s="164"/>
      <c r="AE66" s="164"/>
      <c r="AF66" s="164"/>
      <c r="AG66" s="164"/>
      <c r="AH66" s="164"/>
      <c r="AI66" s="164"/>
      <c r="AJ66" s="164"/>
      <c r="AK66" s="164"/>
      <c r="AL66" s="164"/>
      <c r="AM66" s="164"/>
      <c r="AN66" s="164"/>
      <c r="AO66" s="99"/>
      <c r="AP66" s="99"/>
      <c r="AQ66" s="99"/>
      <c r="AR66" s="68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</row>
    <row r="67" spans="1:95" x14ac:dyDescent="0.25">
      <c r="A67" s="168" t="s">
        <v>62</v>
      </c>
      <c r="B67" s="169">
        <f t="shared" si="11"/>
        <v>0</v>
      </c>
      <c r="C67" s="89"/>
      <c r="D67" s="89"/>
      <c r="E67" s="89"/>
      <c r="F67" s="162"/>
      <c r="G67" s="162"/>
      <c r="H67" s="167"/>
      <c r="I67" s="167"/>
      <c r="J67" s="167"/>
      <c r="K67" s="167"/>
      <c r="L67" s="167"/>
      <c r="M67" s="167"/>
      <c r="N67" s="167"/>
      <c r="O67" s="167"/>
      <c r="P67" s="167"/>
      <c r="Q67" s="167"/>
      <c r="R67" s="112"/>
      <c r="S67" s="112"/>
      <c r="T67" s="112"/>
      <c r="U67" s="112"/>
      <c r="V67" s="112"/>
      <c r="W67" s="112"/>
      <c r="X67" s="20"/>
      <c r="Y67" s="20"/>
      <c r="Z67" s="164"/>
      <c r="AA67" s="164"/>
      <c r="AB67" s="164"/>
      <c r="AC67" s="164"/>
      <c r="AD67" s="164"/>
      <c r="AE67" s="164"/>
      <c r="AF67" s="164"/>
      <c r="AG67" s="164"/>
      <c r="AH67" s="164"/>
      <c r="AI67" s="164"/>
      <c r="AJ67" s="164"/>
      <c r="AK67" s="164"/>
      <c r="AL67" s="164"/>
      <c r="AM67" s="164"/>
      <c r="AN67" s="164"/>
      <c r="AO67" s="99"/>
      <c r="AP67" s="99"/>
      <c r="AQ67" s="99"/>
      <c r="AR67" s="68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</row>
    <row r="68" spans="1:95" x14ac:dyDescent="0.25">
      <c r="A68" s="168" t="s">
        <v>63</v>
      </c>
      <c r="B68" s="169">
        <f t="shared" si="11"/>
        <v>0</v>
      </c>
      <c r="C68" s="89"/>
      <c r="D68" s="89"/>
      <c r="E68" s="89"/>
      <c r="F68" s="162"/>
      <c r="G68" s="162"/>
      <c r="H68" s="167"/>
      <c r="I68" s="167"/>
      <c r="J68" s="167"/>
      <c r="K68" s="167"/>
      <c r="L68" s="167"/>
      <c r="M68" s="167"/>
      <c r="N68" s="167"/>
      <c r="O68" s="167"/>
      <c r="P68" s="167"/>
      <c r="Q68" s="167"/>
      <c r="R68" s="112"/>
      <c r="S68" s="112"/>
      <c r="T68" s="112"/>
      <c r="U68" s="112"/>
      <c r="V68" s="112"/>
      <c r="W68" s="112"/>
      <c r="X68" s="20"/>
      <c r="Y68" s="20"/>
      <c r="Z68" s="164"/>
      <c r="AA68" s="164"/>
      <c r="AB68" s="164"/>
      <c r="AC68" s="164"/>
      <c r="AD68" s="164"/>
      <c r="AE68" s="164"/>
      <c r="AF68" s="164"/>
      <c r="AG68" s="164"/>
      <c r="AH68" s="164"/>
      <c r="AI68" s="164"/>
      <c r="AJ68" s="164"/>
      <c r="AK68" s="164"/>
      <c r="AL68" s="164"/>
      <c r="AM68" s="164"/>
      <c r="AN68" s="164"/>
      <c r="AO68" s="99"/>
      <c r="AP68" s="99"/>
      <c r="AQ68" s="99"/>
      <c r="AR68" s="68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</row>
    <row r="69" spans="1:95" x14ac:dyDescent="0.25">
      <c r="A69" s="168" t="s">
        <v>64</v>
      </c>
      <c r="B69" s="169">
        <f t="shared" si="11"/>
        <v>0</v>
      </c>
      <c r="C69" s="89"/>
      <c r="D69" s="89"/>
      <c r="E69" s="89"/>
      <c r="F69" s="162"/>
      <c r="G69" s="162"/>
      <c r="H69" s="167"/>
      <c r="I69" s="167"/>
      <c r="J69" s="167"/>
      <c r="K69" s="167"/>
      <c r="L69" s="167"/>
      <c r="M69" s="167"/>
      <c r="N69" s="167"/>
      <c r="O69" s="167"/>
      <c r="P69" s="167"/>
      <c r="Q69" s="167"/>
      <c r="R69" s="112"/>
      <c r="S69" s="112"/>
      <c r="T69" s="112"/>
      <c r="U69" s="112"/>
      <c r="V69" s="112"/>
      <c r="W69" s="112"/>
      <c r="X69" s="20"/>
      <c r="Y69" s="20"/>
      <c r="Z69" s="164"/>
      <c r="AA69" s="164"/>
      <c r="AB69" s="164"/>
      <c r="AC69" s="164"/>
      <c r="AD69" s="164"/>
      <c r="AE69" s="164"/>
      <c r="AF69" s="164"/>
      <c r="AG69" s="164"/>
      <c r="AH69" s="164"/>
      <c r="AI69" s="164"/>
      <c r="AJ69" s="164"/>
      <c r="AK69" s="164"/>
      <c r="AL69" s="164"/>
      <c r="AM69" s="164"/>
      <c r="AN69" s="164"/>
      <c r="AO69" s="99"/>
      <c r="AP69" s="99"/>
      <c r="AQ69" s="99"/>
      <c r="AR69" s="68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</row>
    <row r="70" spans="1:95" x14ac:dyDescent="0.25">
      <c r="A70" s="168" t="s">
        <v>65</v>
      </c>
      <c r="B70" s="169">
        <f t="shared" si="11"/>
        <v>0</v>
      </c>
      <c r="C70" s="89"/>
      <c r="D70" s="89"/>
      <c r="E70" s="89"/>
      <c r="F70" s="162"/>
      <c r="G70" s="162"/>
      <c r="H70" s="167"/>
      <c r="I70" s="167"/>
      <c r="J70" s="167"/>
      <c r="K70" s="167"/>
      <c r="L70" s="167"/>
      <c r="M70" s="167"/>
      <c r="N70" s="167"/>
      <c r="O70" s="167"/>
      <c r="P70" s="167"/>
      <c r="Q70" s="167"/>
      <c r="R70" s="112"/>
      <c r="S70" s="112"/>
      <c r="T70" s="112"/>
      <c r="U70" s="112"/>
      <c r="V70" s="112"/>
      <c r="W70" s="112"/>
      <c r="X70" s="20"/>
      <c r="Y70" s="20"/>
      <c r="Z70" s="164"/>
      <c r="AA70" s="164"/>
      <c r="AB70" s="164"/>
      <c r="AC70" s="164"/>
      <c r="AD70" s="164"/>
      <c r="AE70" s="164"/>
      <c r="AF70" s="164"/>
      <c r="AG70" s="164"/>
      <c r="AH70" s="164"/>
      <c r="AI70" s="164"/>
      <c r="AJ70" s="164"/>
      <c r="AK70" s="164"/>
      <c r="AL70" s="164"/>
      <c r="AM70" s="164"/>
      <c r="AN70" s="164"/>
      <c r="AO70" s="99"/>
      <c r="AP70" s="99"/>
      <c r="AQ70" s="99"/>
      <c r="AR70" s="68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</row>
    <row r="71" spans="1:95" x14ac:dyDescent="0.25">
      <c r="A71" s="168" t="s">
        <v>66</v>
      </c>
      <c r="B71" s="169">
        <f t="shared" si="11"/>
        <v>0</v>
      </c>
      <c r="C71" s="89"/>
      <c r="D71" s="89"/>
      <c r="E71" s="89"/>
      <c r="F71" s="162"/>
      <c r="G71" s="162"/>
      <c r="H71" s="167"/>
      <c r="I71" s="167"/>
      <c r="J71" s="167"/>
      <c r="K71" s="167"/>
      <c r="L71" s="167"/>
      <c r="M71" s="167"/>
      <c r="N71" s="167"/>
      <c r="O71" s="167"/>
      <c r="P71" s="167"/>
      <c r="Q71" s="167"/>
      <c r="R71" s="112"/>
      <c r="S71" s="112"/>
      <c r="T71" s="112"/>
      <c r="U71" s="112"/>
      <c r="V71" s="112"/>
      <c r="W71" s="112"/>
      <c r="X71" s="20"/>
      <c r="Y71" s="20"/>
      <c r="Z71" s="164"/>
      <c r="AA71" s="164"/>
      <c r="AB71" s="164"/>
      <c r="AC71" s="164"/>
      <c r="AD71" s="164"/>
      <c r="AE71" s="164"/>
      <c r="AF71" s="164"/>
      <c r="AG71" s="164"/>
      <c r="AH71" s="164"/>
      <c r="AI71" s="164"/>
      <c r="AJ71" s="164"/>
      <c r="AK71" s="164"/>
      <c r="AL71" s="164"/>
      <c r="AM71" s="164"/>
      <c r="AN71" s="164"/>
      <c r="AO71" s="99"/>
      <c r="AP71" s="99"/>
      <c r="AQ71" s="99"/>
      <c r="AR71" s="68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</row>
    <row r="72" spans="1:95" x14ac:dyDescent="0.25">
      <c r="A72" s="168" t="s">
        <v>67</v>
      </c>
      <c r="B72" s="169">
        <f t="shared" si="11"/>
        <v>0</v>
      </c>
      <c r="C72" s="89"/>
      <c r="D72" s="89"/>
      <c r="E72" s="89"/>
      <c r="F72" s="162"/>
      <c r="G72" s="162"/>
      <c r="H72" s="167"/>
      <c r="I72" s="167"/>
      <c r="J72" s="167"/>
      <c r="K72" s="167"/>
      <c r="L72" s="167"/>
      <c r="M72" s="167"/>
      <c r="N72" s="167"/>
      <c r="O72" s="167"/>
      <c r="P72" s="167"/>
      <c r="Q72" s="167"/>
      <c r="R72" s="112"/>
      <c r="S72" s="112"/>
      <c r="T72" s="112"/>
      <c r="U72" s="112"/>
      <c r="V72" s="112"/>
      <c r="W72" s="112"/>
      <c r="X72" s="20"/>
      <c r="Y72" s="20"/>
      <c r="Z72" s="164"/>
      <c r="AA72" s="164"/>
      <c r="AB72" s="164"/>
      <c r="AC72" s="164"/>
      <c r="AD72" s="164"/>
      <c r="AE72" s="164"/>
      <c r="AF72" s="164"/>
      <c r="AG72" s="164"/>
      <c r="AH72" s="164"/>
      <c r="AI72" s="164"/>
      <c r="AJ72" s="164"/>
      <c r="AK72" s="164"/>
      <c r="AL72" s="164"/>
      <c r="AM72" s="164"/>
      <c r="AN72" s="164"/>
      <c r="AO72" s="99"/>
      <c r="AP72" s="99"/>
      <c r="AQ72" s="99"/>
      <c r="AR72" s="68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</row>
    <row r="73" spans="1:95" x14ac:dyDescent="0.25">
      <c r="A73" s="168" t="s">
        <v>68</v>
      </c>
      <c r="B73" s="169">
        <f t="shared" si="11"/>
        <v>0</v>
      </c>
      <c r="C73" s="89"/>
      <c r="D73" s="89"/>
      <c r="E73" s="89"/>
      <c r="F73" s="162"/>
      <c r="G73" s="162"/>
      <c r="H73" s="167"/>
      <c r="I73" s="167"/>
      <c r="J73" s="167"/>
      <c r="K73" s="167"/>
      <c r="L73" s="167"/>
      <c r="M73" s="167"/>
      <c r="N73" s="167"/>
      <c r="O73" s="167"/>
      <c r="P73" s="167"/>
      <c r="Q73" s="167"/>
      <c r="R73" s="112"/>
      <c r="S73" s="112"/>
      <c r="T73" s="112"/>
      <c r="U73" s="112"/>
      <c r="V73" s="112"/>
      <c r="W73" s="112"/>
      <c r="X73" s="20"/>
      <c r="Y73" s="20"/>
      <c r="Z73" s="164"/>
      <c r="AA73" s="164"/>
      <c r="AB73" s="164"/>
      <c r="AC73" s="164"/>
      <c r="AD73" s="164"/>
      <c r="AE73" s="164"/>
      <c r="AF73" s="164"/>
      <c r="AG73" s="164"/>
      <c r="AH73" s="164"/>
      <c r="AI73" s="164"/>
      <c r="AJ73" s="164"/>
      <c r="AK73" s="164"/>
      <c r="AL73" s="164"/>
      <c r="AM73" s="164"/>
      <c r="AN73" s="164"/>
      <c r="AO73" s="99"/>
      <c r="AP73" s="99"/>
      <c r="AQ73" s="99"/>
      <c r="AR73" s="68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</row>
    <row r="74" spans="1:95" x14ac:dyDescent="0.25">
      <c r="A74" s="168" t="s">
        <v>69</v>
      </c>
      <c r="B74" s="169">
        <f t="shared" si="11"/>
        <v>0</v>
      </c>
      <c r="C74" s="89"/>
      <c r="D74" s="89"/>
      <c r="E74" s="89"/>
      <c r="F74" s="162"/>
      <c r="G74" s="170"/>
      <c r="H74" s="170"/>
      <c r="I74" s="167"/>
      <c r="J74" s="167"/>
      <c r="K74" s="167"/>
      <c r="L74" s="167"/>
      <c r="M74" s="167"/>
      <c r="N74" s="167"/>
      <c r="O74" s="167"/>
      <c r="P74" s="167"/>
      <c r="Q74" s="167"/>
      <c r="R74" s="112"/>
      <c r="S74" s="112"/>
      <c r="T74" s="112"/>
      <c r="U74" s="112"/>
      <c r="V74" s="112"/>
      <c r="W74" s="112"/>
      <c r="X74" s="20"/>
      <c r="Y74" s="20"/>
      <c r="Z74" s="164"/>
      <c r="AA74" s="164"/>
      <c r="AB74" s="164"/>
      <c r="AC74" s="164"/>
      <c r="AD74" s="164"/>
      <c r="AE74" s="164"/>
      <c r="AF74" s="164"/>
      <c r="AG74" s="164"/>
      <c r="AH74" s="164"/>
      <c r="AI74" s="164"/>
      <c r="AJ74" s="164"/>
      <c r="AK74" s="164"/>
      <c r="AL74" s="164"/>
      <c r="AM74" s="164"/>
      <c r="AN74" s="164"/>
      <c r="AO74" s="164"/>
      <c r="AP74" s="164"/>
      <c r="AQ74" s="164"/>
      <c r="AR74" s="17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</row>
    <row r="75" spans="1:95" x14ac:dyDescent="0.25">
      <c r="A75" s="168" t="s">
        <v>70</v>
      </c>
      <c r="B75" s="169">
        <f t="shared" si="11"/>
        <v>0</v>
      </c>
      <c r="C75" s="89"/>
      <c r="D75" s="89"/>
      <c r="E75" s="89"/>
      <c r="F75" s="162"/>
      <c r="G75" s="170"/>
      <c r="H75" s="170"/>
      <c r="I75" s="167"/>
      <c r="J75" s="167"/>
      <c r="K75" s="167"/>
      <c r="L75" s="167"/>
      <c r="M75" s="167"/>
      <c r="N75" s="167"/>
      <c r="O75" s="167"/>
      <c r="P75" s="167"/>
      <c r="Q75" s="167"/>
      <c r="R75" s="112"/>
      <c r="S75" s="112"/>
      <c r="T75" s="112"/>
      <c r="U75" s="112"/>
      <c r="V75" s="112"/>
      <c r="W75" s="112"/>
      <c r="X75" s="20"/>
      <c r="Y75" s="20"/>
      <c r="Z75" s="164"/>
      <c r="AA75" s="164"/>
      <c r="AB75" s="164"/>
      <c r="AC75" s="164"/>
      <c r="AD75" s="164"/>
      <c r="AE75" s="164"/>
      <c r="AF75" s="164"/>
      <c r="AG75" s="164"/>
      <c r="AH75" s="164"/>
      <c r="AI75" s="164"/>
      <c r="AJ75" s="164"/>
      <c r="AK75" s="164"/>
      <c r="AL75" s="164"/>
      <c r="AM75" s="164"/>
      <c r="AN75" s="164"/>
      <c r="AO75" s="164"/>
      <c r="AP75" s="164"/>
      <c r="AQ75" s="164"/>
      <c r="AR75" s="17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</row>
    <row r="76" spans="1:95" x14ac:dyDescent="0.25">
      <c r="A76" s="168" t="s">
        <v>71</v>
      </c>
      <c r="B76" s="169">
        <f t="shared" si="11"/>
        <v>0</v>
      </c>
      <c r="C76" s="89"/>
      <c r="D76" s="89"/>
      <c r="E76" s="89"/>
      <c r="F76" s="162"/>
      <c r="G76" s="170"/>
      <c r="H76" s="170"/>
      <c r="I76" s="167"/>
      <c r="J76" s="167"/>
      <c r="K76" s="167"/>
      <c r="L76" s="167"/>
      <c r="M76" s="167"/>
      <c r="N76" s="167"/>
      <c r="O76" s="167"/>
      <c r="P76" s="167"/>
      <c r="Q76" s="167"/>
      <c r="R76" s="112"/>
      <c r="S76" s="112"/>
      <c r="T76" s="112"/>
      <c r="U76" s="112"/>
      <c r="V76" s="112"/>
      <c r="W76" s="112"/>
      <c r="X76" s="20"/>
      <c r="Y76" s="20"/>
      <c r="Z76" s="164"/>
      <c r="AA76" s="164"/>
      <c r="AB76" s="164"/>
      <c r="AC76" s="164"/>
      <c r="AD76" s="164"/>
      <c r="AE76" s="164"/>
      <c r="AF76" s="164"/>
      <c r="AG76" s="164"/>
      <c r="AH76" s="164"/>
      <c r="AI76" s="164"/>
      <c r="AJ76" s="164"/>
      <c r="AK76" s="164"/>
      <c r="AL76" s="164"/>
      <c r="AM76" s="164"/>
      <c r="AN76" s="164"/>
      <c r="AO76" s="164"/>
      <c r="AP76" s="164"/>
      <c r="AQ76" s="164"/>
      <c r="AR76" s="17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</row>
    <row r="77" spans="1:95" x14ac:dyDescent="0.25">
      <c r="A77" s="172" t="s">
        <v>72</v>
      </c>
      <c r="B77" s="169">
        <f t="shared" si="11"/>
        <v>0</v>
      </c>
      <c r="C77" s="89"/>
      <c r="D77" s="89"/>
      <c r="E77" s="89"/>
      <c r="F77" s="162"/>
      <c r="G77" s="170"/>
      <c r="H77" s="170"/>
      <c r="I77" s="167"/>
      <c r="J77" s="167"/>
      <c r="K77" s="167"/>
      <c r="L77" s="167"/>
      <c r="M77" s="167"/>
      <c r="N77" s="167"/>
      <c r="O77" s="167"/>
      <c r="P77" s="167"/>
      <c r="Q77" s="167"/>
      <c r="R77" s="112"/>
      <c r="S77" s="112"/>
      <c r="T77" s="112"/>
      <c r="U77" s="112"/>
      <c r="V77" s="112"/>
      <c r="W77" s="112"/>
      <c r="X77" s="20"/>
      <c r="Y77" s="20"/>
      <c r="Z77" s="164"/>
      <c r="AA77" s="164"/>
      <c r="AB77" s="164"/>
      <c r="AC77" s="164"/>
      <c r="AD77" s="164"/>
      <c r="AE77" s="164"/>
      <c r="AF77" s="164"/>
      <c r="AG77" s="164"/>
      <c r="AH77" s="164"/>
      <c r="AI77" s="164"/>
      <c r="AJ77" s="164"/>
      <c r="AK77" s="164"/>
      <c r="AL77" s="164"/>
      <c r="AM77" s="164"/>
      <c r="AN77" s="164"/>
      <c r="AO77" s="164"/>
      <c r="AP77" s="164"/>
      <c r="AQ77" s="164"/>
      <c r="AR77" s="17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</row>
    <row r="78" spans="1:95" x14ac:dyDescent="0.25">
      <c r="A78" s="168" t="s">
        <v>73</v>
      </c>
      <c r="B78" s="169">
        <f t="shared" si="11"/>
        <v>0</v>
      </c>
      <c r="C78" s="89"/>
      <c r="D78" s="89"/>
      <c r="E78" s="89"/>
      <c r="F78" s="162"/>
      <c r="G78" s="170"/>
      <c r="H78" s="170"/>
      <c r="I78" s="167"/>
      <c r="J78" s="167"/>
      <c r="K78" s="167"/>
      <c r="L78" s="167"/>
      <c r="M78" s="167"/>
      <c r="N78" s="167"/>
      <c r="O78" s="167"/>
      <c r="P78" s="167"/>
      <c r="Q78" s="167"/>
      <c r="R78" s="112"/>
      <c r="S78" s="112"/>
      <c r="T78" s="112"/>
      <c r="U78" s="112"/>
      <c r="V78" s="112"/>
      <c r="W78" s="112"/>
      <c r="X78" s="20"/>
      <c r="Y78" s="20"/>
      <c r="Z78" s="164"/>
      <c r="AA78" s="164"/>
      <c r="AB78" s="164"/>
      <c r="AC78" s="164"/>
      <c r="AD78" s="164"/>
      <c r="AE78" s="164"/>
      <c r="AF78" s="164"/>
      <c r="AG78" s="164"/>
      <c r="AH78" s="164"/>
      <c r="AI78" s="164"/>
      <c r="AJ78" s="164"/>
      <c r="AK78" s="164"/>
      <c r="AL78" s="164"/>
      <c r="AM78" s="164"/>
      <c r="AN78" s="164"/>
      <c r="AO78" s="164"/>
      <c r="AP78" s="164"/>
      <c r="AQ78" s="164"/>
      <c r="AR78" s="17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</row>
    <row r="79" spans="1:95" x14ac:dyDescent="0.25">
      <c r="A79" s="168" t="s">
        <v>74</v>
      </c>
      <c r="B79" s="169">
        <f t="shared" si="11"/>
        <v>0</v>
      </c>
      <c r="C79" s="89"/>
      <c r="D79" s="89"/>
      <c r="E79" s="89"/>
      <c r="F79" s="162"/>
      <c r="G79" s="170"/>
      <c r="H79" s="170"/>
      <c r="I79" s="167"/>
      <c r="J79" s="167"/>
      <c r="K79" s="167"/>
      <c r="L79" s="167"/>
      <c r="M79" s="167"/>
      <c r="N79" s="167"/>
      <c r="O79" s="167"/>
      <c r="P79" s="167"/>
      <c r="Q79" s="167"/>
      <c r="R79" s="112"/>
      <c r="S79" s="112"/>
      <c r="T79" s="112"/>
      <c r="U79" s="112"/>
      <c r="V79" s="112"/>
      <c r="W79" s="112"/>
      <c r="X79" s="20"/>
      <c r="Y79" s="20"/>
      <c r="Z79" s="164"/>
      <c r="AA79" s="164"/>
      <c r="AB79" s="164"/>
      <c r="AC79" s="164"/>
      <c r="AD79" s="164"/>
      <c r="AE79" s="164"/>
      <c r="AF79" s="164"/>
      <c r="AG79" s="164"/>
      <c r="AH79" s="164"/>
      <c r="AI79" s="164"/>
      <c r="AJ79" s="164"/>
      <c r="AK79" s="164"/>
      <c r="AL79" s="164"/>
      <c r="AM79" s="164"/>
      <c r="AN79" s="164"/>
      <c r="AO79" s="164"/>
      <c r="AP79" s="164"/>
      <c r="AQ79" s="164"/>
      <c r="AR79" s="17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</row>
    <row r="80" spans="1:95" x14ac:dyDescent="0.25">
      <c r="A80" s="168" t="s">
        <v>75</v>
      </c>
      <c r="B80" s="169">
        <f t="shared" si="11"/>
        <v>0</v>
      </c>
      <c r="C80" s="89"/>
      <c r="D80" s="89"/>
      <c r="E80" s="89"/>
      <c r="F80" s="162"/>
      <c r="G80" s="170"/>
      <c r="H80" s="170"/>
      <c r="I80" s="167"/>
      <c r="J80" s="167"/>
      <c r="K80" s="167"/>
      <c r="L80" s="167"/>
      <c r="M80" s="167"/>
      <c r="N80" s="167"/>
      <c r="O80" s="167"/>
      <c r="P80" s="167"/>
      <c r="Q80" s="167"/>
      <c r="R80" s="112"/>
      <c r="S80" s="112"/>
      <c r="T80" s="112"/>
      <c r="U80" s="112"/>
      <c r="V80" s="112"/>
      <c r="W80" s="112"/>
      <c r="X80" s="20"/>
      <c r="Y80" s="20"/>
      <c r="Z80" s="164"/>
      <c r="AA80" s="164"/>
      <c r="AB80" s="164"/>
      <c r="AC80" s="164"/>
      <c r="AD80" s="164"/>
      <c r="AE80" s="164"/>
      <c r="AF80" s="164"/>
      <c r="AG80" s="164"/>
      <c r="AH80" s="164"/>
      <c r="AI80" s="164"/>
      <c r="AJ80" s="164"/>
      <c r="AK80" s="164"/>
      <c r="AL80" s="164"/>
      <c r="AM80" s="164"/>
      <c r="AN80" s="164"/>
      <c r="AO80" s="164"/>
      <c r="AP80" s="164"/>
      <c r="AQ80" s="164"/>
      <c r="AR80" s="17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</row>
    <row r="81" spans="1:95" x14ac:dyDescent="0.25">
      <c r="A81" s="168" t="s">
        <v>76</v>
      </c>
      <c r="B81" s="169">
        <f t="shared" si="11"/>
        <v>0</v>
      </c>
      <c r="C81" s="89"/>
      <c r="D81" s="89"/>
      <c r="E81" s="89"/>
      <c r="F81" s="162"/>
      <c r="G81" s="170"/>
      <c r="H81" s="170"/>
      <c r="I81" s="167"/>
      <c r="J81" s="167"/>
      <c r="K81" s="167"/>
      <c r="L81" s="167"/>
      <c r="M81" s="167"/>
      <c r="N81" s="167"/>
      <c r="O81" s="167"/>
      <c r="P81" s="167"/>
      <c r="Q81" s="167"/>
      <c r="R81" s="112"/>
      <c r="S81" s="112"/>
      <c r="T81" s="112"/>
      <c r="U81" s="112"/>
      <c r="V81" s="112"/>
      <c r="W81" s="112"/>
      <c r="X81" s="20"/>
      <c r="Y81" s="20"/>
      <c r="Z81" s="164"/>
      <c r="AA81" s="164"/>
      <c r="AB81" s="164"/>
      <c r="AC81" s="164"/>
      <c r="AD81" s="164"/>
      <c r="AE81" s="164"/>
      <c r="AF81" s="164"/>
      <c r="AG81" s="164"/>
      <c r="AH81" s="164"/>
      <c r="AI81" s="164"/>
      <c r="AJ81" s="164"/>
      <c r="AK81" s="164"/>
      <c r="AL81" s="164"/>
      <c r="AM81" s="164"/>
      <c r="AN81" s="164"/>
      <c r="AO81" s="164"/>
      <c r="AP81" s="164"/>
      <c r="AQ81" s="164"/>
      <c r="AR81" s="171"/>
      <c r="CI81" s="1"/>
      <c r="CJ81" s="1"/>
      <c r="CK81" s="1"/>
      <c r="CL81" s="1"/>
      <c r="CM81" s="1"/>
      <c r="CN81" s="1"/>
      <c r="CO81" s="1"/>
      <c r="CP81" s="1"/>
      <c r="CQ81" s="1"/>
    </row>
    <row r="82" spans="1:95" x14ac:dyDescent="0.25">
      <c r="A82" s="168" t="s">
        <v>77</v>
      </c>
      <c r="B82" s="169">
        <f t="shared" si="11"/>
        <v>0</v>
      </c>
      <c r="C82" s="89"/>
      <c r="D82" s="89"/>
      <c r="E82" s="89"/>
      <c r="F82" s="162"/>
      <c r="G82" s="170"/>
      <c r="H82" s="170"/>
      <c r="I82" s="167"/>
      <c r="J82" s="167"/>
      <c r="K82" s="167"/>
      <c r="L82" s="167"/>
      <c r="M82" s="167"/>
      <c r="N82" s="167"/>
      <c r="O82" s="167"/>
      <c r="P82" s="167"/>
      <c r="Q82" s="167"/>
      <c r="R82" s="112"/>
      <c r="S82" s="112"/>
      <c r="T82" s="112"/>
      <c r="U82" s="112"/>
      <c r="V82" s="112"/>
      <c r="W82" s="112"/>
      <c r="X82" s="20"/>
      <c r="Y82" s="20"/>
      <c r="Z82" s="164"/>
      <c r="AA82" s="164"/>
      <c r="AB82" s="164"/>
      <c r="AC82" s="164"/>
      <c r="AD82" s="164"/>
      <c r="AE82" s="164"/>
      <c r="AF82" s="164"/>
      <c r="AG82" s="164"/>
      <c r="AH82" s="164"/>
      <c r="AI82" s="164"/>
      <c r="AJ82" s="164"/>
      <c r="AK82" s="164"/>
      <c r="AL82" s="164"/>
      <c r="AM82" s="164"/>
      <c r="AN82" s="164"/>
      <c r="AO82" s="164"/>
      <c r="AP82" s="164"/>
      <c r="AQ82" s="164"/>
      <c r="AR82" s="164"/>
      <c r="CI82" s="1"/>
      <c r="CJ82" s="1"/>
      <c r="CK82" s="1"/>
      <c r="CL82" s="1"/>
      <c r="CM82" s="1"/>
      <c r="CN82" s="1"/>
      <c r="CO82" s="1"/>
      <c r="CP82" s="1"/>
      <c r="CQ82" s="1"/>
    </row>
    <row r="83" spans="1:95" x14ac:dyDescent="0.25">
      <c r="A83" s="168" t="s">
        <v>78</v>
      </c>
      <c r="B83" s="169">
        <f t="shared" si="11"/>
        <v>0</v>
      </c>
      <c r="C83" s="89"/>
      <c r="D83" s="89"/>
      <c r="E83" s="89"/>
      <c r="F83" s="162"/>
      <c r="G83" s="170"/>
      <c r="H83" s="170"/>
      <c r="I83" s="167"/>
      <c r="J83" s="167"/>
      <c r="K83" s="167"/>
      <c r="L83" s="167"/>
      <c r="M83" s="167"/>
      <c r="N83" s="167"/>
      <c r="O83" s="167"/>
      <c r="P83" s="167"/>
      <c r="Q83" s="167"/>
      <c r="R83" s="112"/>
      <c r="S83" s="112"/>
      <c r="T83" s="112"/>
      <c r="U83" s="112"/>
      <c r="V83" s="112"/>
      <c r="W83" s="112"/>
      <c r="X83" s="20"/>
      <c r="Y83" s="20"/>
      <c r="Z83" s="164"/>
      <c r="AA83" s="164"/>
      <c r="AB83" s="164"/>
      <c r="AC83" s="164"/>
      <c r="AD83" s="164"/>
      <c r="AE83" s="164"/>
      <c r="AF83" s="164"/>
      <c r="AG83" s="164"/>
      <c r="AH83" s="164"/>
      <c r="AI83" s="164"/>
      <c r="AJ83" s="164"/>
      <c r="AK83" s="164"/>
      <c r="AL83" s="164"/>
      <c r="AM83" s="164"/>
      <c r="AN83" s="164"/>
      <c r="AO83" s="164"/>
      <c r="AP83" s="164"/>
      <c r="AQ83" s="164"/>
      <c r="AR83" s="164"/>
      <c r="CI83" s="1"/>
      <c r="CJ83" s="1"/>
      <c r="CK83" s="1"/>
      <c r="CL83" s="1"/>
      <c r="CM83" s="1"/>
      <c r="CN83" s="1"/>
      <c r="CO83" s="1"/>
      <c r="CP83" s="1"/>
      <c r="CQ83" s="1"/>
    </row>
    <row r="84" spans="1:95" x14ac:dyDescent="0.25">
      <c r="A84" s="168" t="s">
        <v>79</v>
      </c>
      <c r="B84" s="173">
        <f t="shared" si="11"/>
        <v>0</v>
      </c>
      <c r="C84" s="174"/>
      <c r="D84" s="174"/>
      <c r="E84" s="174"/>
      <c r="F84" s="162"/>
      <c r="G84" s="170"/>
      <c r="H84" s="170"/>
      <c r="I84" s="167"/>
      <c r="J84" s="167"/>
      <c r="K84" s="167"/>
      <c r="L84" s="167"/>
      <c r="M84" s="167"/>
      <c r="N84" s="167"/>
      <c r="O84" s="167"/>
      <c r="P84" s="167"/>
      <c r="Q84" s="167"/>
      <c r="R84" s="112"/>
      <c r="S84" s="112"/>
      <c r="T84" s="112"/>
      <c r="U84" s="112"/>
      <c r="V84" s="112"/>
      <c r="W84" s="112"/>
      <c r="X84" s="20"/>
      <c r="Y84" s="20"/>
      <c r="Z84" s="164"/>
      <c r="AA84" s="164"/>
      <c r="AB84" s="164"/>
      <c r="AC84" s="164"/>
      <c r="AD84" s="164"/>
      <c r="AE84" s="164"/>
      <c r="AF84" s="164"/>
      <c r="AG84" s="164"/>
      <c r="AH84" s="164"/>
      <c r="AI84" s="164"/>
      <c r="AJ84" s="164"/>
      <c r="AK84" s="164"/>
      <c r="AL84" s="164"/>
      <c r="AM84" s="164"/>
      <c r="AN84" s="164"/>
      <c r="AO84" s="164"/>
      <c r="AP84" s="164"/>
      <c r="AQ84" s="164"/>
      <c r="AR84" s="164"/>
      <c r="CI84" s="1"/>
      <c r="CJ84" s="1"/>
      <c r="CK84" s="1"/>
      <c r="CL84" s="1"/>
      <c r="CM84" s="1"/>
      <c r="CN84" s="1"/>
      <c r="CO84" s="1"/>
      <c r="CP84" s="1"/>
      <c r="CQ84" s="1"/>
    </row>
    <row r="85" spans="1:95" x14ac:dyDescent="0.25">
      <c r="A85" s="108" t="s">
        <v>48</v>
      </c>
      <c r="B85" s="175">
        <f>SUM(B66:B84)</f>
        <v>0</v>
      </c>
      <c r="C85" s="175">
        <f>SUM(C66:C84)</f>
        <v>0</v>
      </c>
      <c r="D85" s="175">
        <f>SUM(D66:D84)</f>
        <v>0</v>
      </c>
      <c r="E85" s="175">
        <f>SUM(E66:E84)</f>
        <v>0</v>
      </c>
      <c r="F85" s="162"/>
      <c r="G85" s="170"/>
      <c r="H85" s="170"/>
      <c r="I85" s="162"/>
      <c r="J85" s="167"/>
      <c r="K85" s="167"/>
      <c r="L85" s="167"/>
      <c r="M85" s="167"/>
      <c r="N85" s="167"/>
      <c r="O85" s="167"/>
      <c r="P85" s="167"/>
      <c r="Q85" s="167"/>
      <c r="R85" s="112"/>
      <c r="S85" s="112"/>
      <c r="T85" s="112"/>
      <c r="U85" s="112"/>
      <c r="V85" s="65"/>
      <c r="W85" s="112"/>
      <c r="X85" s="20"/>
      <c r="Y85" s="20"/>
      <c r="Z85" s="164"/>
      <c r="AA85" s="164"/>
      <c r="AB85" s="164"/>
      <c r="AC85" s="164"/>
      <c r="AD85" s="164"/>
      <c r="AE85" s="164"/>
      <c r="AF85" s="164"/>
      <c r="AG85" s="164"/>
      <c r="AH85" s="164"/>
      <c r="AI85" s="164"/>
      <c r="AJ85" s="164"/>
      <c r="AK85" s="164"/>
      <c r="AL85" s="164"/>
      <c r="AM85" s="164"/>
      <c r="AN85" s="164"/>
      <c r="AO85" s="164"/>
      <c r="AP85" s="164"/>
      <c r="AQ85" s="164"/>
      <c r="AR85" s="164"/>
      <c r="CI85" s="1"/>
      <c r="CJ85" s="1"/>
      <c r="CK85" s="1"/>
      <c r="CL85" s="1"/>
      <c r="CM85" s="1"/>
      <c r="CN85" s="1"/>
      <c r="CO85" s="1"/>
      <c r="CP85" s="1"/>
      <c r="CQ85" s="1"/>
    </row>
    <row r="86" spans="1:95" x14ac:dyDescent="0.25">
      <c r="A86" s="176" t="s">
        <v>80</v>
      </c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19"/>
      <c r="Q86" s="19"/>
      <c r="R86" s="19"/>
      <c r="S86" s="19"/>
      <c r="T86" s="20"/>
      <c r="U86" s="20"/>
      <c r="V86" s="20"/>
      <c r="W86" s="20"/>
      <c r="X86" s="177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158"/>
      <c r="AR86" s="158"/>
      <c r="CI86" s="1"/>
      <c r="CJ86" s="1"/>
      <c r="CK86" s="1"/>
      <c r="CL86" s="1"/>
      <c r="CM86" s="1"/>
      <c r="CN86" s="1"/>
      <c r="CO86" s="1"/>
      <c r="CP86" s="1"/>
      <c r="CQ86" s="1"/>
    </row>
    <row r="87" spans="1:95" ht="15" customHeight="1" x14ac:dyDescent="0.25">
      <c r="A87" s="636" t="s">
        <v>81</v>
      </c>
      <c r="B87" s="638"/>
      <c r="C87" s="636" t="s">
        <v>2</v>
      </c>
      <c r="D87" s="637"/>
      <c r="E87" s="638"/>
      <c r="F87" s="621" t="s">
        <v>3</v>
      </c>
      <c r="G87" s="625"/>
      <c r="H87" s="625"/>
      <c r="I87" s="625"/>
      <c r="J87" s="625"/>
      <c r="K87" s="625"/>
      <c r="L87" s="625"/>
      <c r="M87" s="625"/>
      <c r="N87" s="625"/>
      <c r="O87" s="625"/>
      <c r="P87" s="625"/>
      <c r="Q87" s="625"/>
      <c r="R87" s="625"/>
      <c r="S87" s="625"/>
      <c r="T87" s="625"/>
      <c r="U87" s="625"/>
      <c r="V87" s="625"/>
      <c r="W87" s="625"/>
      <c r="X87" s="625"/>
      <c r="Y87" s="625"/>
      <c r="Z87" s="625"/>
      <c r="AA87" s="625"/>
      <c r="AB87" s="625"/>
      <c r="AC87" s="625"/>
      <c r="AD87" s="625"/>
      <c r="AE87" s="625"/>
      <c r="AF87" s="625"/>
      <c r="AG87" s="625"/>
      <c r="AH87" s="625"/>
      <c r="AI87" s="625"/>
      <c r="AJ87" s="625"/>
      <c r="AK87" s="625"/>
      <c r="AL87" s="625"/>
      <c r="AM87" s="622"/>
      <c r="AN87" s="618" t="s">
        <v>223</v>
      </c>
      <c r="AO87" s="99"/>
      <c r="AP87" s="99"/>
      <c r="AQ87" s="99"/>
      <c r="AR87" s="99"/>
      <c r="CI87" s="1"/>
      <c r="CJ87" s="1"/>
      <c r="CK87" s="1"/>
      <c r="CL87" s="1"/>
      <c r="CM87" s="1"/>
      <c r="CN87" s="1"/>
      <c r="CO87" s="1"/>
      <c r="CP87" s="1"/>
      <c r="CQ87" s="1"/>
    </row>
    <row r="88" spans="1:95" x14ac:dyDescent="0.25">
      <c r="A88" s="666"/>
      <c r="B88" s="667"/>
      <c r="C88" s="639"/>
      <c r="D88" s="640"/>
      <c r="E88" s="641"/>
      <c r="F88" s="621" t="s">
        <v>6</v>
      </c>
      <c r="G88" s="622"/>
      <c r="H88" s="625" t="s">
        <v>7</v>
      </c>
      <c r="I88" s="625"/>
      <c r="J88" s="621" t="s">
        <v>8</v>
      </c>
      <c r="K88" s="622"/>
      <c r="L88" s="625" t="s">
        <v>9</v>
      </c>
      <c r="M88" s="625"/>
      <c r="N88" s="621" t="s">
        <v>10</v>
      </c>
      <c r="O88" s="622"/>
      <c r="P88" s="625" t="s">
        <v>11</v>
      </c>
      <c r="Q88" s="625"/>
      <c r="R88" s="621" t="s">
        <v>12</v>
      </c>
      <c r="S88" s="622"/>
      <c r="T88" s="625" t="s">
        <v>13</v>
      </c>
      <c r="U88" s="625"/>
      <c r="V88" s="621" t="s">
        <v>14</v>
      </c>
      <c r="W88" s="622"/>
      <c r="X88" s="625" t="s">
        <v>15</v>
      </c>
      <c r="Y88" s="622"/>
      <c r="Z88" s="621" t="s">
        <v>16</v>
      </c>
      <c r="AA88" s="625"/>
      <c r="AB88" s="621" t="s">
        <v>17</v>
      </c>
      <c r="AC88" s="622"/>
      <c r="AD88" s="625" t="s">
        <v>18</v>
      </c>
      <c r="AE88" s="625"/>
      <c r="AF88" s="621" t="s">
        <v>19</v>
      </c>
      <c r="AG88" s="622"/>
      <c r="AH88" s="625" t="s">
        <v>20</v>
      </c>
      <c r="AI88" s="625"/>
      <c r="AJ88" s="621" t="s">
        <v>21</v>
      </c>
      <c r="AK88" s="622"/>
      <c r="AL88" s="625" t="s">
        <v>22</v>
      </c>
      <c r="AM88" s="622"/>
      <c r="AN88" s="619"/>
      <c r="AO88" s="99"/>
      <c r="AP88" s="99"/>
      <c r="AQ88" s="99"/>
      <c r="AR88" s="99"/>
      <c r="CI88" s="1"/>
      <c r="CJ88" s="1"/>
      <c r="CK88" s="1"/>
      <c r="CL88" s="1"/>
      <c r="CM88" s="1"/>
      <c r="CN88" s="1"/>
      <c r="CO88" s="1"/>
      <c r="CP88" s="1"/>
      <c r="CQ88" s="1"/>
    </row>
    <row r="89" spans="1:95" x14ac:dyDescent="0.25">
      <c r="A89" s="639"/>
      <c r="B89" s="640"/>
      <c r="C89" s="72" t="s">
        <v>27</v>
      </c>
      <c r="D89" s="178" t="s">
        <v>36</v>
      </c>
      <c r="E89" s="71" t="s">
        <v>29</v>
      </c>
      <c r="F89" s="108" t="s">
        <v>36</v>
      </c>
      <c r="G89" s="71" t="s">
        <v>29</v>
      </c>
      <c r="H89" s="117" t="s">
        <v>36</v>
      </c>
      <c r="I89" s="117" t="s">
        <v>29</v>
      </c>
      <c r="J89" s="108" t="s">
        <v>36</v>
      </c>
      <c r="K89" s="71" t="s">
        <v>29</v>
      </c>
      <c r="L89" s="117" t="s">
        <v>36</v>
      </c>
      <c r="M89" s="117" t="s">
        <v>29</v>
      </c>
      <c r="N89" s="108" t="s">
        <v>36</v>
      </c>
      <c r="O89" s="71" t="s">
        <v>29</v>
      </c>
      <c r="P89" s="117" t="s">
        <v>36</v>
      </c>
      <c r="Q89" s="117" t="s">
        <v>29</v>
      </c>
      <c r="R89" s="108" t="s">
        <v>36</v>
      </c>
      <c r="S89" s="71" t="s">
        <v>29</v>
      </c>
      <c r="T89" s="117" t="s">
        <v>36</v>
      </c>
      <c r="U89" s="117" t="s">
        <v>29</v>
      </c>
      <c r="V89" s="108" t="s">
        <v>36</v>
      </c>
      <c r="W89" s="71" t="s">
        <v>29</v>
      </c>
      <c r="X89" s="117" t="s">
        <v>36</v>
      </c>
      <c r="Y89" s="71" t="s">
        <v>29</v>
      </c>
      <c r="Z89" s="108" t="s">
        <v>36</v>
      </c>
      <c r="AA89" s="117" t="s">
        <v>29</v>
      </c>
      <c r="AB89" s="108" t="s">
        <v>36</v>
      </c>
      <c r="AC89" s="71" t="s">
        <v>29</v>
      </c>
      <c r="AD89" s="117" t="s">
        <v>36</v>
      </c>
      <c r="AE89" s="117" t="s">
        <v>29</v>
      </c>
      <c r="AF89" s="108" t="s">
        <v>36</v>
      </c>
      <c r="AG89" s="71" t="s">
        <v>29</v>
      </c>
      <c r="AH89" s="117" t="s">
        <v>36</v>
      </c>
      <c r="AI89" s="117" t="s">
        <v>29</v>
      </c>
      <c r="AJ89" s="108" t="s">
        <v>36</v>
      </c>
      <c r="AK89" s="71" t="s">
        <v>29</v>
      </c>
      <c r="AL89" s="117" t="s">
        <v>36</v>
      </c>
      <c r="AM89" s="71" t="s">
        <v>29</v>
      </c>
      <c r="AN89" s="620"/>
      <c r="AO89" s="99"/>
      <c r="AP89" s="99"/>
      <c r="AQ89" s="99"/>
      <c r="AR89" s="99"/>
      <c r="CI89" s="1"/>
      <c r="CJ89" s="1"/>
      <c r="CK89" s="1"/>
      <c r="CL89" s="1"/>
      <c r="CM89" s="1"/>
      <c r="CN89" s="1"/>
      <c r="CO89" s="1"/>
      <c r="CP89" s="1"/>
      <c r="CQ89" s="1"/>
    </row>
    <row r="90" spans="1:95" ht="15" customHeight="1" x14ac:dyDescent="0.25">
      <c r="A90" s="621" t="s">
        <v>82</v>
      </c>
      <c r="B90" s="622"/>
      <c r="C90" s="121">
        <f t="shared" ref="C90:AN90" si="12">SUM(C91:C97)</f>
        <v>0</v>
      </c>
      <c r="D90" s="122">
        <f t="shared" si="12"/>
        <v>0</v>
      </c>
      <c r="E90" s="31">
        <f t="shared" si="12"/>
        <v>0</v>
      </c>
      <c r="F90" s="179">
        <f t="shared" si="12"/>
        <v>0</v>
      </c>
      <c r="G90" s="180">
        <f t="shared" si="12"/>
        <v>0</v>
      </c>
      <c r="H90" s="179">
        <f t="shared" si="12"/>
        <v>0</v>
      </c>
      <c r="I90" s="180">
        <f t="shared" si="12"/>
        <v>0</v>
      </c>
      <c r="J90" s="179">
        <f t="shared" si="12"/>
        <v>0</v>
      </c>
      <c r="K90" s="180">
        <f t="shared" si="12"/>
        <v>0</v>
      </c>
      <c r="L90" s="179">
        <f t="shared" si="12"/>
        <v>0</v>
      </c>
      <c r="M90" s="180">
        <f t="shared" si="12"/>
        <v>0</v>
      </c>
      <c r="N90" s="179">
        <f t="shared" si="12"/>
        <v>0</v>
      </c>
      <c r="O90" s="180">
        <f t="shared" si="12"/>
        <v>0</v>
      </c>
      <c r="P90" s="179">
        <f t="shared" si="12"/>
        <v>0</v>
      </c>
      <c r="Q90" s="180">
        <f t="shared" si="12"/>
        <v>0</v>
      </c>
      <c r="R90" s="179">
        <f t="shared" si="12"/>
        <v>0</v>
      </c>
      <c r="S90" s="180">
        <f t="shared" si="12"/>
        <v>0</v>
      </c>
      <c r="T90" s="179">
        <f t="shared" si="12"/>
        <v>0</v>
      </c>
      <c r="U90" s="180">
        <f t="shared" si="12"/>
        <v>0</v>
      </c>
      <c r="V90" s="179">
        <f t="shared" si="12"/>
        <v>0</v>
      </c>
      <c r="W90" s="180">
        <f t="shared" si="12"/>
        <v>0</v>
      </c>
      <c r="X90" s="179">
        <f t="shared" si="12"/>
        <v>0</v>
      </c>
      <c r="Y90" s="180">
        <f t="shared" si="12"/>
        <v>0</v>
      </c>
      <c r="Z90" s="179">
        <f t="shared" si="12"/>
        <v>0</v>
      </c>
      <c r="AA90" s="180">
        <f t="shared" si="12"/>
        <v>0</v>
      </c>
      <c r="AB90" s="179">
        <f t="shared" si="12"/>
        <v>0</v>
      </c>
      <c r="AC90" s="180">
        <f t="shared" si="12"/>
        <v>0</v>
      </c>
      <c r="AD90" s="179">
        <f t="shared" si="12"/>
        <v>0</v>
      </c>
      <c r="AE90" s="180">
        <f t="shared" si="12"/>
        <v>0</v>
      </c>
      <c r="AF90" s="179">
        <f t="shared" si="12"/>
        <v>0</v>
      </c>
      <c r="AG90" s="180">
        <f t="shared" si="12"/>
        <v>0</v>
      </c>
      <c r="AH90" s="179">
        <f t="shared" si="12"/>
        <v>0</v>
      </c>
      <c r="AI90" s="180">
        <f t="shared" si="12"/>
        <v>0</v>
      </c>
      <c r="AJ90" s="179">
        <f t="shared" si="12"/>
        <v>0</v>
      </c>
      <c r="AK90" s="180">
        <f t="shared" si="12"/>
        <v>0</v>
      </c>
      <c r="AL90" s="179">
        <f t="shared" si="12"/>
        <v>0</v>
      </c>
      <c r="AM90" s="180">
        <f t="shared" si="12"/>
        <v>0</v>
      </c>
      <c r="AN90" s="181">
        <f t="shared" si="12"/>
        <v>0</v>
      </c>
      <c r="AO90" s="182"/>
      <c r="AP90" s="99"/>
      <c r="AQ90" s="99"/>
      <c r="AR90" s="99"/>
      <c r="CI90" s="1"/>
      <c r="CJ90" s="1"/>
      <c r="CK90" s="1"/>
      <c r="CL90" s="1"/>
      <c r="CM90" s="1"/>
      <c r="CN90" s="1"/>
      <c r="CO90" s="1"/>
      <c r="CP90" s="1"/>
      <c r="CQ90" s="1"/>
    </row>
    <row r="91" spans="1:95" ht="15" customHeight="1" x14ac:dyDescent="0.25">
      <c r="A91" s="618" t="s">
        <v>83</v>
      </c>
      <c r="B91" s="183" t="s">
        <v>84</v>
      </c>
      <c r="C91" s="121">
        <f t="shared" ref="C91:C97" si="13">SUM(D91+E91)</f>
        <v>0</v>
      </c>
      <c r="D91" s="122">
        <f t="shared" ref="D91:E97" si="14">SUM(F91+H91+J91+L91+N91+P91+R91+T91+V91+X91+Z91+AB91+AD91+AF91+AH91+AJ91+AL91)</f>
        <v>0</v>
      </c>
      <c r="E91" s="31">
        <f t="shared" si="14"/>
        <v>0</v>
      </c>
      <c r="F91" s="184"/>
      <c r="G91" s="185"/>
      <c r="H91" s="186"/>
      <c r="I91" s="187"/>
      <c r="J91" s="186"/>
      <c r="K91" s="187"/>
      <c r="L91" s="184"/>
      <c r="M91" s="185"/>
      <c r="N91" s="186"/>
      <c r="O91" s="187"/>
      <c r="P91" s="186"/>
      <c r="Q91" s="187"/>
      <c r="R91" s="186"/>
      <c r="S91" s="187"/>
      <c r="T91" s="186"/>
      <c r="U91" s="187"/>
      <c r="V91" s="186"/>
      <c r="W91" s="187"/>
      <c r="X91" s="186"/>
      <c r="Y91" s="187"/>
      <c r="Z91" s="186"/>
      <c r="AA91" s="187"/>
      <c r="AB91" s="186"/>
      <c r="AC91" s="187"/>
      <c r="AD91" s="186"/>
      <c r="AE91" s="187"/>
      <c r="AF91" s="186"/>
      <c r="AG91" s="187"/>
      <c r="AH91" s="186"/>
      <c r="AI91" s="187"/>
      <c r="AJ91" s="186"/>
      <c r="AK91" s="187"/>
      <c r="AL91" s="186"/>
      <c r="AM91" s="187"/>
      <c r="AN91" s="188"/>
      <c r="AO91" s="83"/>
      <c r="AP91" s="84"/>
      <c r="AQ91" s="84"/>
      <c r="AR91" s="84"/>
      <c r="CA91" s="2" t="str">
        <f t="shared" ref="CA91:CA97" si="15">IF(C91=0,"",IF(AN91="",IF(C91="",""," No olvide escribir la columna Beneficiarios.-"),""))</f>
        <v/>
      </c>
      <c r="CB91" s="2" t="str">
        <f t="shared" ref="CB91:CB97" si="16">IF(C91&lt;AN91," El número de Beneficiarios NO puede ser mayor que el Total.-","")</f>
        <v/>
      </c>
      <c r="CG91" s="2">
        <f t="shared" ref="CG91:CG97" si="17">IF(C91&lt;AN91,1,0)</f>
        <v>0</v>
      </c>
      <c r="CH91" s="2" t="str">
        <f t="shared" ref="CH91:CH97" si="18">IF(C91=0,"",IF(AN91="",IF(C91="","",1),0))</f>
        <v/>
      </c>
      <c r="CI91" s="1"/>
      <c r="CJ91" s="1"/>
      <c r="CK91" s="1"/>
      <c r="CL91" s="1"/>
      <c r="CM91" s="1"/>
      <c r="CN91" s="1"/>
      <c r="CO91" s="1"/>
      <c r="CP91" s="1"/>
      <c r="CQ91" s="1"/>
    </row>
    <row r="92" spans="1:95" x14ac:dyDescent="0.25">
      <c r="A92" s="619"/>
      <c r="B92" s="189" t="s">
        <v>85</v>
      </c>
      <c r="C92" s="190">
        <f t="shared" si="13"/>
        <v>0</v>
      </c>
      <c r="D92" s="41">
        <f t="shared" si="14"/>
        <v>0</v>
      </c>
      <c r="E92" s="191">
        <f t="shared" si="14"/>
        <v>0</v>
      </c>
      <c r="F92" s="192"/>
      <c r="G92" s="193"/>
      <c r="H92" s="194"/>
      <c r="I92" s="195"/>
      <c r="J92" s="192"/>
      <c r="K92" s="196"/>
      <c r="L92" s="194"/>
      <c r="M92" s="197"/>
      <c r="N92" s="192"/>
      <c r="O92" s="196"/>
      <c r="P92" s="195"/>
      <c r="Q92" s="197"/>
      <c r="R92" s="198"/>
      <c r="S92" s="196"/>
      <c r="T92" s="195"/>
      <c r="U92" s="197"/>
      <c r="V92" s="198"/>
      <c r="W92" s="196"/>
      <c r="X92" s="195"/>
      <c r="Y92" s="196"/>
      <c r="Z92" s="198"/>
      <c r="AA92" s="197"/>
      <c r="AB92" s="198"/>
      <c r="AC92" s="196"/>
      <c r="AD92" s="195"/>
      <c r="AE92" s="197"/>
      <c r="AF92" s="198"/>
      <c r="AG92" s="196"/>
      <c r="AH92" s="195"/>
      <c r="AI92" s="197"/>
      <c r="AJ92" s="198"/>
      <c r="AK92" s="196"/>
      <c r="AL92" s="195"/>
      <c r="AM92" s="196"/>
      <c r="AN92" s="199"/>
      <c r="AO92" s="83"/>
      <c r="AP92" s="84"/>
      <c r="AQ92" s="84"/>
      <c r="AR92" s="84"/>
      <c r="CA92" s="2" t="str">
        <f t="shared" si="15"/>
        <v/>
      </c>
      <c r="CB92" s="2" t="str">
        <f t="shared" si="16"/>
        <v/>
      </c>
      <c r="CG92" s="2">
        <f t="shared" si="17"/>
        <v>0</v>
      </c>
      <c r="CH92" s="2" t="str">
        <f t="shared" si="18"/>
        <v/>
      </c>
      <c r="CI92" s="1"/>
      <c r="CJ92" s="1"/>
      <c r="CK92" s="1"/>
      <c r="CL92" s="1"/>
      <c r="CM92" s="1"/>
      <c r="CN92" s="1"/>
      <c r="CO92" s="1"/>
      <c r="CP92" s="1"/>
      <c r="CQ92" s="1"/>
    </row>
    <row r="93" spans="1:95" ht="15.75" thickBot="1" x14ac:dyDescent="0.3">
      <c r="A93" s="671"/>
      <c r="B93" s="200" t="s">
        <v>86</v>
      </c>
      <c r="C93" s="201">
        <f t="shared" si="13"/>
        <v>0</v>
      </c>
      <c r="D93" s="202">
        <f t="shared" si="14"/>
        <v>0</v>
      </c>
      <c r="E93" s="203">
        <f t="shared" si="14"/>
        <v>0</v>
      </c>
      <c r="F93" s="204"/>
      <c r="G93" s="205"/>
      <c r="H93" s="206"/>
      <c r="I93" s="207"/>
      <c r="J93" s="204"/>
      <c r="K93" s="208"/>
      <c r="L93" s="206"/>
      <c r="M93" s="209"/>
      <c r="N93" s="204"/>
      <c r="O93" s="208"/>
      <c r="P93" s="207"/>
      <c r="Q93" s="209"/>
      <c r="R93" s="210"/>
      <c r="S93" s="208"/>
      <c r="T93" s="207"/>
      <c r="U93" s="209"/>
      <c r="V93" s="210"/>
      <c r="W93" s="208"/>
      <c r="X93" s="207"/>
      <c r="Y93" s="208"/>
      <c r="Z93" s="210"/>
      <c r="AA93" s="209"/>
      <c r="AB93" s="210"/>
      <c r="AC93" s="208"/>
      <c r="AD93" s="207"/>
      <c r="AE93" s="209"/>
      <c r="AF93" s="210"/>
      <c r="AG93" s="208"/>
      <c r="AH93" s="207"/>
      <c r="AI93" s="209"/>
      <c r="AJ93" s="210"/>
      <c r="AK93" s="208"/>
      <c r="AL93" s="207"/>
      <c r="AM93" s="208"/>
      <c r="AN93" s="211"/>
      <c r="AO93" s="83"/>
      <c r="AP93" s="84"/>
      <c r="AQ93" s="84"/>
      <c r="AR93" s="84"/>
      <c r="CA93" s="2" t="str">
        <f t="shared" si="15"/>
        <v/>
      </c>
      <c r="CB93" s="2" t="str">
        <f t="shared" si="16"/>
        <v/>
      </c>
      <c r="CG93" s="2">
        <f t="shared" si="17"/>
        <v>0</v>
      </c>
      <c r="CH93" s="2" t="str">
        <f t="shared" si="18"/>
        <v/>
      </c>
      <c r="CI93" s="1"/>
      <c r="CJ93" s="1"/>
      <c r="CK93" s="1"/>
      <c r="CL93" s="1"/>
      <c r="CM93" s="1"/>
      <c r="CN93" s="1"/>
      <c r="CO93" s="1"/>
      <c r="CP93" s="1"/>
      <c r="CQ93" s="1"/>
    </row>
    <row r="94" spans="1:95" ht="15.75" thickTop="1" x14ac:dyDescent="0.25">
      <c r="A94" s="672" t="s">
        <v>87</v>
      </c>
      <c r="B94" s="673"/>
      <c r="C94" s="212">
        <f t="shared" si="13"/>
        <v>0</v>
      </c>
      <c r="D94" s="213">
        <f t="shared" si="14"/>
        <v>0</v>
      </c>
      <c r="E94" s="214">
        <f t="shared" si="14"/>
        <v>0</v>
      </c>
      <c r="F94" s="215"/>
      <c r="G94" s="216"/>
      <c r="H94" s="217"/>
      <c r="I94" s="218"/>
      <c r="J94" s="219"/>
      <c r="K94" s="216"/>
      <c r="L94" s="217"/>
      <c r="M94" s="220"/>
      <c r="N94" s="219"/>
      <c r="O94" s="216"/>
      <c r="P94" s="218"/>
      <c r="Q94" s="220"/>
      <c r="R94" s="221"/>
      <c r="S94" s="216"/>
      <c r="T94" s="218"/>
      <c r="U94" s="220"/>
      <c r="V94" s="221"/>
      <c r="W94" s="216"/>
      <c r="X94" s="218"/>
      <c r="Y94" s="216"/>
      <c r="Z94" s="221"/>
      <c r="AA94" s="220"/>
      <c r="AB94" s="221"/>
      <c r="AC94" s="216"/>
      <c r="AD94" s="218"/>
      <c r="AE94" s="220"/>
      <c r="AF94" s="221"/>
      <c r="AG94" s="216"/>
      <c r="AH94" s="218"/>
      <c r="AI94" s="220"/>
      <c r="AJ94" s="221"/>
      <c r="AK94" s="216"/>
      <c r="AL94" s="218"/>
      <c r="AM94" s="216"/>
      <c r="AN94" s="222"/>
      <c r="AO94" s="83"/>
      <c r="AP94" s="84"/>
      <c r="AQ94" s="84"/>
      <c r="AR94" s="84"/>
      <c r="CA94" s="2" t="str">
        <f t="shared" si="15"/>
        <v/>
      </c>
      <c r="CB94" s="2" t="str">
        <f t="shared" si="16"/>
        <v/>
      </c>
      <c r="CG94" s="2">
        <f t="shared" si="17"/>
        <v>0</v>
      </c>
      <c r="CH94" s="2" t="str">
        <f t="shared" si="18"/>
        <v/>
      </c>
      <c r="CI94" s="1"/>
      <c r="CJ94" s="1"/>
      <c r="CK94" s="1"/>
      <c r="CL94" s="1"/>
      <c r="CM94" s="1"/>
      <c r="CN94" s="1"/>
      <c r="CO94" s="1"/>
      <c r="CP94" s="1"/>
      <c r="CQ94" s="1"/>
    </row>
    <row r="95" spans="1:95" x14ac:dyDescent="0.25">
      <c r="A95" s="662" t="s">
        <v>88</v>
      </c>
      <c r="B95" s="663"/>
      <c r="C95" s="40">
        <f t="shared" si="13"/>
        <v>0</v>
      </c>
      <c r="D95" s="76">
        <f t="shared" si="14"/>
        <v>0</v>
      </c>
      <c r="E95" s="223">
        <f t="shared" si="14"/>
        <v>0</v>
      </c>
      <c r="F95" s="224"/>
      <c r="G95" s="225"/>
      <c r="H95" s="226"/>
      <c r="I95" s="227"/>
      <c r="J95" s="215"/>
      <c r="K95" s="228"/>
      <c r="L95" s="226"/>
      <c r="M95" s="229"/>
      <c r="N95" s="215"/>
      <c r="O95" s="228"/>
      <c r="P95" s="227"/>
      <c r="Q95" s="229"/>
      <c r="R95" s="230"/>
      <c r="S95" s="228"/>
      <c r="T95" s="227"/>
      <c r="U95" s="229"/>
      <c r="V95" s="230"/>
      <c r="W95" s="228"/>
      <c r="X95" s="227"/>
      <c r="Y95" s="228"/>
      <c r="Z95" s="230"/>
      <c r="AA95" s="229"/>
      <c r="AB95" s="230"/>
      <c r="AC95" s="228"/>
      <c r="AD95" s="227"/>
      <c r="AE95" s="229"/>
      <c r="AF95" s="230"/>
      <c r="AG95" s="228"/>
      <c r="AH95" s="227"/>
      <c r="AI95" s="229"/>
      <c r="AJ95" s="230"/>
      <c r="AK95" s="228"/>
      <c r="AL95" s="227"/>
      <c r="AM95" s="228"/>
      <c r="AN95" s="231"/>
      <c r="AO95" s="83"/>
      <c r="AP95" s="84"/>
      <c r="AQ95" s="84"/>
      <c r="AR95" s="84"/>
      <c r="CA95" s="2" t="str">
        <f t="shared" si="15"/>
        <v/>
      </c>
      <c r="CB95" s="2" t="str">
        <f t="shared" si="16"/>
        <v/>
      </c>
      <c r="CG95" s="2">
        <f t="shared" si="17"/>
        <v>0</v>
      </c>
      <c r="CH95" s="2" t="str">
        <f t="shared" si="18"/>
        <v/>
      </c>
      <c r="CI95" s="1"/>
      <c r="CJ95" s="1"/>
      <c r="CK95" s="1"/>
      <c r="CL95" s="1"/>
      <c r="CM95" s="1"/>
      <c r="CN95" s="1"/>
      <c r="CO95" s="1"/>
      <c r="CP95" s="1"/>
      <c r="CQ95" s="1"/>
    </row>
    <row r="96" spans="1:95" x14ac:dyDescent="0.25">
      <c r="A96" s="662" t="s">
        <v>89</v>
      </c>
      <c r="B96" s="663"/>
      <c r="C96" s="190">
        <f t="shared" si="13"/>
        <v>0</v>
      </c>
      <c r="D96" s="41">
        <f t="shared" si="14"/>
        <v>0</v>
      </c>
      <c r="E96" s="232">
        <f t="shared" si="14"/>
        <v>0</v>
      </c>
      <c r="F96" s="192"/>
      <c r="G96" s="193"/>
      <c r="H96" s="194"/>
      <c r="I96" s="195"/>
      <c r="J96" s="192"/>
      <c r="K96" s="196"/>
      <c r="L96" s="194"/>
      <c r="M96" s="197"/>
      <c r="N96" s="192"/>
      <c r="O96" s="196"/>
      <c r="P96" s="195"/>
      <c r="Q96" s="197"/>
      <c r="R96" s="198"/>
      <c r="S96" s="196"/>
      <c r="T96" s="195"/>
      <c r="U96" s="197"/>
      <c r="V96" s="198"/>
      <c r="W96" s="196"/>
      <c r="X96" s="195"/>
      <c r="Y96" s="196"/>
      <c r="Z96" s="198"/>
      <c r="AA96" s="197"/>
      <c r="AB96" s="198"/>
      <c r="AC96" s="196"/>
      <c r="AD96" s="195"/>
      <c r="AE96" s="197"/>
      <c r="AF96" s="198"/>
      <c r="AG96" s="196"/>
      <c r="AH96" s="195"/>
      <c r="AI96" s="197"/>
      <c r="AJ96" s="198"/>
      <c r="AK96" s="196"/>
      <c r="AL96" s="195"/>
      <c r="AM96" s="196"/>
      <c r="AN96" s="199"/>
      <c r="AO96" s="83"/>
      <c r="AP96" s="84"/>
      <c r="AQ96" s="84"/>
      <c r="AR96" s="84"/>
      <c r="CA96" s="2" t="str">
        <f t="shared" si="15"/>
        <v/>
      </c>
      <c r="CB96" s="2" t="str">
        <f t="shared" si="16"/>
        <v/>
      </c>
      <c r="CG96" s="2">
        <f t="shared" si="17"/>
        <v>0</v>
      </c>
      <c r="CH96" s="2" t="str">
        <f t="shared" si="18"/>
        <v/>
      </c>
      <c r="CI96" s="1"/>
      <c r="CJ96" s="1"/>
      <c r="CK96" s="1"/>
      <c r="CL96" s="1"/>
      <c r="CM96" s="1"/>
      <c r="CN96" s="1"/>
      <c r="CO96" s="1"/>
      <c r="CP96" s="1"/>
      <c r="CQ96" s="1"/>
    </row>
    <row r="97" spans="1:95" x14ac:dyDescent="0.25">
      <c r="A97" s="664" t="s">
        <v>90</v>
      </c>
      <c r="B97" s="665"/>
      <c r="C97" s="91">
        <f t="shared" si="13"/>
        <v>0</v>
      </c>
      <c r="D97" s="92">
        <f t="shared" si="14"/>
        <v>0</v>
      </c>
      <c r="E97" s="233">
        <f t="shared" si="14"/>
        <v>0</v>
      </c>
      <c r="F97" s="234"/>
      <c r="G97" s="235"/>
      <c r="H97" s="236"/>
      <c r="I97" s="237"/>
      <c r="J97" s="234"/>
      <c r="K97" s="238"/>
      <c r="L97" s="236"/>
      <c r="M97" s="239"/>
      <c r="N97" s="234"/>
      <c r="O97" s="238"/>
      <c r="P97" s="237"/>
      <c r="Q97" s="239"/>
      <c r="R97" s="240"/>
      <c r="S97" s="238"/>
      <c r="T97" s="237"/>
      <c r="U97" s="239"/>
      <c r="V97" s="240"/>
      <c r="W97" s="238"/>
      <c r="X97" s="237"/>
      <c r="Y97" s="238"/>
      <c r="Z97" s="240"/>
      <c r="AA97" s="239"/>
      <c r="AB97" s="240"/>
      <c r="AC97" s="238"/>
      <c r="AD97" s="237"/>
      <c r="AE97" s="239"/>
      <c r="AF97" s="240"/>
      <c r="AG97" s="238"/>
      <c r="AH97" s="237"/>
      <c r="AI97" s="239"/>
      <c r="AJ97" s="240"/>
      <c r="AK97" s="238"/>
      <c r="AL97" s="237"/>
      <c r="AM97" s="238"/>
      <c r="AN97" s="241"/>
      <c r="AO97" s="83"/>
      <c r="AP97" s="84"/>
      <c r="AQ97" s="84"/>
      <c r="AR97" s="84"/>
      <c r="CA97" s="2" t="str">
        <f t="shared" si="15"/>
        <v/>
      </c>
      <c r="CB97" s="2" t="str">
        <f t="shared" si="16"/>
        <v/>
      </c>
      <c r="CG97" s="2">
        <f t="shared" si="17"/>
        <v>0</v>
      </c>
      <c r="CH97" s="2" t="str">
        <f t="shared" si="18"/>
        <v/>
      </c>
      <c r="CI97" s="1"/>
      <c r="CJ97" s="1"/>
      <c r="CK97" s="1"/>
      <c r="CL97" s="1"/>
      <c r="CM97" s="1"/>
      <c r="CN97" s="1"/>
      <c r="CO97" s="1"/>
      <c r="CP97" s="1"/>
      <c r="CQ97" s="1"/>
    </row>
    <row r="98" spans="1:95" x14ac:dyDescent="0.25">
      <c r="A98" s="176" t="s">
        <v>91</v>
      </c>
      <c r="B98" s="20"/>
      <c r="C98" s="20"/>
      <c r="D98" s="19"/>
      <c r="E98" s="158"/>
      <c r="F98" s="158"/>
      <c r="G98" s="158"/>
      <c r="H98" s="158"/>
      <c r="I98" s="158"/>
      <c r="J98" s="158"/>
      <c r="K98" s="158"/>
      <c r="L98" s="158"/>
      <c r="M98" s="158"/>
      <c r="N98" s="158"/>
      <c r="O98" s="158"/>
      <c r="P98" s="158"/>
      <c r="Q98" s="158"/>
      <c r="R98" s="158"/>
      <c r="S98" s="158"/>
      <c r="T98" s="158"/>
      <c r="U98" s="158"/>
      <c r="V98" s="158"/>
      <c r="W98" s="158"/>
      <c r="X98" s="158"/>
      <c r="Y98" s="158"/>
      <c r="Z98" s="158"/>
      <c r="AA98" s="158"/>
      <c r="AB98" s="158"/>
      <c r="AC98" s="158"/>
      <c r="AD98" s="158"/>
      <c r="AE98" s="158"/>
      <c r="AF98" s="158"/>
      <c r="AG98" s="158"/>
      <c r="AH98" s="158"/>
      <c r="AI98" s="158"/>
      <c r="AJ98" s="158"/>
      <c r="AK98" s="158"/>
      <c r="AL98" s="158"/>
      <c r="AM98" s="158"/>
      <c r="AN98" s="158"/>
      <c r="AO98" s="67"/>
      <c r="AP98" s="67"/>
      <c r="AQ98" s="67"/>
      <c r="AR98" s="67"/>
      <c r="CI98" s="1"/>
      <c r="CJ98" s="1"/>
      <c r="CK98" s="1"/>
      <c r="CL98" s="1"/>
      <c r="CM98" s="1"/>
      <c r="CN98" s="1"/>
      <c r="CO98" s="1"/>
      <c r="CP98" s="1"/>
      <c r="CQ98" s="1"/>
    </row>
    <row r="99" spans="1:95" x14ac:dyDescent="0.25">
      <c r="A99" s="621" t="s">
        <v>92</v>
      </c>
      <c r="B99" s="625"/>
      <c r="C99" s="622"/>
      <c r="D99" s="160" t="s">
        <v>48</v>
      </c>
      <c r="E99" s="164"/>
      <c r="F99" s="164"/>
      <c r="G99" s="164"/>
      <c r="H99" s="164"/>
      <c r="I99" s="164"/>
      <c r="J99" s="164"/>
      <c r="K99" s="164"/>
      <c r="L99" s="164"/>
      <c r="M99" s="164"/>
      <c r="N99" s="164"/>
      <c r="O99" s="164"/>
      <c r="P99" s="164"/>
      <c r="Q99" s="164"/>
      <c r="R99" s="164"/>
      <c r="S99" s="164"/>
      <c r="T99" s="164"/>
      <c r="U99" s="164"/>
      <c r="V99" s="164"/>
      <c r="W99" s="164"/>
      <c r="X99" s="164"/>
      <c r="Y99" s="164"/>
      <c r="Z99" s="171"/>
      <c r="AA99" s="171"/>
      <c r="AB99" s="171"/>
      <c r="AC99" s="171"/>
      <c r="AD99" s="171"/>
      <c r="AE99" s="171"/>
      <c r="AF99" s="171"/>
      <c r="AG99" s="171"/>
      <c r="AH99" s="171"/>
      <c r="AI99" s="171"/>
      <c r="AJ99" s="171"/>
      <c r="AK99" s="171"/>
      <c r="AL99" s="171"/>
      <c r="AM99" s="171"/>
      <c r="AN99" s="171"/>
      <c r="AO99" s="99"/>
      <c r="AP99" s="99"/>
      <c r="AQ99" s="99"/>
      <c r="AR99" s="99"/>
      <c r="CI99" s="1"/>
      <c r="CJ99" s="1"/>
      <c r="CK99" s="1"/>
      <c r="CL99" s="1"/>
      <c r="CM99" s="1"/>
      <c r="CN99" s="1"/>
      <c r="CO99" s="1"/>
      <c r="CP99" s="1"/>
      <c r="CQ99" s="1"/>
    </row>
    <row r="100" spans="1:95" ht="21" x14ac:dyDescent="0.25">
      <c r="A100" s="636" t="s">
        <v>93</v>
      </c>
      <c r="B100" s="638"/>
      <c r="C100" s="242" t="s">
        <v>94</v>
      </c>
      <c r="D100" s="243"/>
      <c r="E100" s="244"/>
      <c r="F100" s="164"/>
      <c r="G100" s="164"/>
      <c r="H100" s="164"/>
      <c r="I100" s="164"/>
      <c r="J100" s="164"/>
      <c r="K100" s="164"/>
      <c r="L100" s="164"/>
      <c r="M100" s="164"/>
      <c r="N100" s="164"/>
      <c r="O100" s="164"/>
      <c r="P100" s="164"/>
      <c r="Q100" s="164"/>
      <c r="R100" s="164"/>
      <c r="S100" s="164"/>
      <c r="T100" s="164"/>
      <c r="U100" s="164"/>
      <c r="V100" s="164"/>
      <c r="W100" s="164"/>
      <c r="X100" s="164"/>
      <c r="Y100" s="164"/>
      <c r="Z100" s="171"/>
      <c r="AA100" s="171"/>
      <c r="AB100" s="171"/>
      <c r="AC100" s="171"/>
      <c r="AD100" s="171"/>
      <c r="AE100" s="171"/>
      <c r="AF100" s="171"/>
      <c r="AG100" s="171"/>
      <c r="AH100" s="171"/>
      <c r="AI100" s="171"/>
      <c r="AJ100" s="171"/>
      <c r="AK100" s="171"/>
      <c r="AL100" s="171"/>
      <c r="AM100" s="171"/>
      <c r="AN100" s="171"/>
      <c r="AO100" s="164"/>
      <c r="AP100" s="164"/>
      <c r="AQ100" s="164"/>
      <c r="AR100" s="164"/>
      <c r="CI100" s="1"/>
      <c r="CJ100" s="1"/>
      <c r="CK100" s="1"/>
      <c r="CL100" s="1"/>
      <c r="CM100" s="1"/>
      <c r="CN100" s="1"/>
      <c r="CO100" s="1"/>
      <c r="CP100" s="1"/>
      <c r="CQ100" s="1"/>
    </row>
    <row r="101" spans="1:95" x14ac:dyDescent="0.25">
      <c r="A101" s="666"/>
      <c r="B101" s="667"/>
      <c r="C101" s="245" t="s">
        <v>95</v>
      </c>
      <c r="D101" s="199"/>
      <c r="E101" s="244"/>
      <c r="F101" s="164"/>
      <c r="G101" s="164"/>
      <c r="H101" s="164"/>
      <c r="I101" s="164"/>
      <c r="J101" s="164"/>
      <c r="K101" s="164"/>
      <c r="L101" s="164"/>
      <c r="M101" s="164"/>
      <c r="N101" s="164"/>
      <c r="O101" s="164"/>
      <c r="P101" s="164"/>
      <c r="Q101" s="164"/>
      <c r="R101" s="164"/>
      <c r="S101" s="164"/>
      <c r="T101" s="164"/>
      <c r="U101" s="164"/>
      <c r="V101" s="164"/>
      <c r="W101" s="164"/>
      <c r="X101" s="164"/>
      <c r="Y101" s="164"/>
      <c r="Z101" s="171"/>
      <c r="AA101" s="171"/>
      <c r="AB101" s="171"/>
      <c r="AC101" s="171"/>
      <c r="AD101" s="171"/>
      <c r="AE101" s="171"/>
      <c r="AF101" s="171"/>
      <c r="AG101" s="171"/>
      <c r="AH101" s="171"/>
      <c r="AI101" s="171"/>
      <c r="AJ101" s="171"/>
      <c r="AK101" s="171"/>
      <c r="AL101" s="171"/>
      <c r="AM101" s="171"/>
      <c r="AN101" s="171"/>
      <c r="AO101" s="164"/>
      <c r="AP101" s="164"/>
      <c r="AQ101" s="164"/>
      <c r="AR101" s="164"/>
      <c r="CI101" s="1"/>
      <c r="CJ101" s="1"/>
      <c r="CK101" s="1"/>
      <c r="CL101" s="1"/>
      <c r="CM101" s="1"/>
      <c r="CN101" s="1"/>
      <c r="CO101" s="1"/>
      <c r="CP101" s="1"/>
      <c r="CQ101" s="1"/>
    </row>
    <row r="102" spans="1:95" ht="21" x14ac:dyDescent="0.25">
      <c r="A102" s="639"/>
      <c r="B102" s="641"/>
      <c r="C102" s="246" t="s">
        <v>96</v>
      </c>
      <c r="D102" s="247"/>
      <c r="E102" s="244"/>
      <c r="F102" s="164"/>
      <c r="G102" s="164"/>
      <c r="H102" s="164"/>
      <c r="I102" s="164"/>
      <c r="J102" s="164"/>
      <c r="K102" s="164"/>
      <c r="L102" s="164"/>
      <c r="M102" s="164"/>
      <c r="N102" s="164"/>
      <c r="O102" s="164"/>
      <c r="P102" s="164"/>
      <c r="Q102" s="164"/>
      <c r="R102" s="164"/>
      <c r="S102" s="164"/>
      <c r="T102" s="164"/>
      <c r="U102" s="164"/>
      <c r="V102" s="164"/>
      <c r="W102" s="164"/>
      <c r="X102" s="164"/>
      <c r="Y102" s="164"/>
      <c r="Z102" s="171"/>
      <c r="AA102" s="171"/>
      <c r="AB102" s="171"/>
      <c r="AC102" s="171"/>
      <c r="AD102" s="171"/>
      <c r="AE102" s="171"/>
      <c r="AF102" s="171"/>
      <c r="AG102" s="171"/>
      <c r="AH102" s="171"/>
      <c r="AI102" s="171"/>
      <c r="AJ102" s="171"/>
      <c r="AK102" s="171"/>
      <c r="AL102" s="171"/>
      <c r="AM102" s="171"/>
      <c r="AN102" s="171"/>
      <c r="AO102" s="164"/>
      <c r="AP102" s="164"/>
      <c r="AQ102" s="164"/>
      <c r="AR102" s="164"/>
      <c r="CI102" s="1"/>
      <c r="CJ102" s="1"/>
      <c r="CK102" s="1"/>
      <c r="CL102" s="1"/>
      <c r="CM102" s="1"/>
      <c r="CN102" s="1"/>
      <c r="CO102" s="1"/>
      <c r="CP102" s="1"/>
      <c r="CQ102" s="1"/>
    </row>
    <row r="103" spans="1:95" ht="15.75" x14ac:dyDescent="0.25">
      <c r="A103" s="248" t="s">
        <v>228</v>
      </c>
      <c r="B103" s="97"/>
      <c r="C103" s="249"/>
      <c r="D103" s="250"/>
      <c r="E103" s="251"/>
      <c r="F103" s="252"/>
      <c r="G103" s="252"/>
      <c r="H103" s="253"/>
      <c r="I103" s="252"/>
      <c r="J103" s="65"/>
      <c r="K103" s="254"/>
      <c r="L103" s="255"/>
      <c r="M103" s="254"/>
      <c r="N103" s="254"/>
      <c r="O103" s="256"/>
      <c r="P103" s="65"/>
      <c r="Q103" s="254"/>
      <c r="R103" s="256"/>
      <c r="S103" s="65"/>
      <c r="T103" s="254"/>
      <c r="U103" s="65"/>
      <c r="V103" s="65"/>
      <c r="W103" s="256"/>
      <c r="X103" s="256"/>
      <c r="Y103" s="256"/>
      <c r="Z103" s="257"/>
      <c r="AA103" s="65"/>
      <c r="AB103" s="256"/>
      <c r="AC103" s="256"/>
      <c r="AD103" s="256"/>
      <c r="AE103" s="256"/>
      <c r="AF103" s="257"/>
      <c r="AG103" s="65"/>
      <c r="AH103" s="256"/>
      <c r="AI103" s="256"/>
      <c r="AJ103" s="256"/>
      <c r="AK103" s="65"/>
      <c r="AL103" s="254"/>
      <c r="AM103" s="256"/>
      <c r="AN103" s="254"/>
      <c r="AO103" s="258"/>
      <c r="AP103" s="65"/>
      <c r="AQ103" s="158"/>
      <c r="AR103" s="158"/>
      <c r="CI103" s="1"/>
      <c r="CJ103" s="1"/>
      <c r="CK103" s="1"/>
      <c r="CL103" s="1"/>
      <c r="CM103" s="1"/>
      <c r="CN103" s="1"/>
      <c r="CO103" s="1"/>
      <c r="CP103" s="1"/>
      <c r="CQ103" s="1"/>
    </row>
    <row r="104" spans="1:95" ht="18.75" customHeight="1" x14ac:dyDescent="0.25">
      <c r="A104" s="643" t="s">
        <v>81</v>
      </c>
      <c r="B104" s="668"/>
      <c r="C104" s="636" t="s">
        <v>2</v>
      </c>
      <c r="D104" s="637"/>
      <c r="E104" s="638"/>
      <c r="F104" s="621" t="s">
        <v>3</v>
      </c>
      <c r="G104" s="625"/>
      <c r="H104" s="625"/>
      <c r="I104" s="625"/>
      <c r="J104" s="625"/>
      <c r="K104" s="625"/>
      <c r="L104" s="625"/>
      <c r="M104" s="625"/>
      <c r="N104" s="625"/>
      <c r="O104" s="625"/>
      <c r="P104" s="625"/>
      <c r="Q104" s="625"/>
      <c r="R104" s="625"/>
      <c r="S104" s="625"/>
      <c r="T104" s="625"/>
      <c r="U104" s="625"/>
      <c r="V104" s="625"/>
      <c r="W104" s="625"/>
      <c r="X104" s="625"/>
      <c r="Y104" s="625"/>
      <c r="Z104" s="625"/>
      <c r="AA104" s="625"/>
      <c r="AB104" s="625"/>
      <c r="AC104" s="625"/>
      <c r="AD104" s="625"/>
      <c r="AE104" s="625"/>
      <c r="AF104" s="625"/>
      <c r="AG104" s="625"/>
      <c r="AH104" s="625"/>
      <c r="AI104" s="625"/>
      <c r="AJ104" s="625"/>
      <c r="AK104" s="625"/>
      <c r="AL104" s="625"/>
      <c r="AM104" s="622"/>
      <c r="AN104" s="618" t="s">
        <v>223</v>
      </c>
      <c r="AO104" s="259"/>
      <c r="AP104" s="164"/>
      <c r="AQ104" s="164"/>
      <c r="AR104" s="164"/>
      <c r="CI104" s="1"/>
      <c r="CJ104" s="1"/>
      <c r="CK104" s="1"/>
      <c r="CL104" s="1"/>
      <c r="CM104" s="1"/>
      <c r="CN104" s="1"/>
      <c r="CO104" s="1"/>
      <c r="CP104" s="1"/>
      <c r="CQ104" s="1"/>
    </row>
    <row r="105" spans="1:95" x14ac:dyDescent="0.25">
      <c r="A105" s="644"/>
      <c r="B105" s="669"/>
      <c r="C105" s="639"/>
      <c r="D105" s="640"/>
      <c r="E105" s="641"/>
      <c r="F105" s="621" t="s">
        <v>6</v>
      </c>
      <c r="G105" s="622"/>
      <c r="H105" s="621" t="s">
        <v>7</v>
      </c>
      <c r="I105" s="622"/>
      <c r="J105" s="621" t="s">
        <v>8</v>
      </c>
      <c r="K105" s="622"/>
      <c r="L105" s="621" t="s">
        <v>9</v>
      </c>
      <c r="M105" s="622"/>
      <c r="N105" s="621" t="s">
        <v>10</v>
      </c>
      <c r="O105" s="622"/>
      <c r="P105" s="623" t="s">
        <v>11</v>
      </c>
      <c r="Q105" s="624"/>
      <c r="R105" s="623" t="s">
        <v>12</v>
      </c>
      <c r="S105" s="624"/>
      <c r="T105" s="623" t="s">
        <v>13</v>
      </c>
      <c r="U105" s="624"/>
      <c r="V105" s="623" t="s">
        <v>14</v>
      </c>
      <c r="W105" s="624"/>
      <c r="X105" s="623" t="s">
        <v>15</v>
      </c>
      <c r="Y105" s="624"/>
      <c r="Z105" s="623" t="s">
        <v>16</v>
      </c>
      <c r="AA105" s="624"/>
      <c r="AB105" s="623" t="s">
        <v>17</v>
      </c>
      <c r="AC105" s="624"/>
      <c r="AD105" s="642" t="s">
        <v>18</v>
      </c>
      <c r="AE105" s="642"/>
      <c r="AF105" s="623" t="s">
        <v>19</v>
      </c>
      <c r="AG105" s="624"/>
      <c r="AH105" s="642" t="s">
        <v>20</v>
      </c>
      <c r="AI105" s="642"/>
      <c r="AJ105" s="623" t="s">
        <v>21</v>
      </c>
      <c r="AK105" s="624"/>
      <c r="AL105" s="642" t="s">
        <v>22</v>
      </c>
      <c r="AM105" s="624"/>
      <c r="AN105" s="619"/>
      <c r="AO105" s="99"/>
      <c r="AP105" s="99"/>
      <c r="AQ105" s="99"/>
      <c r="AR105" s="99"/>
      <c r="CI105" s="1"/>
      <c r="CJ105" s="1"/>
      <c r="CK105" s="1"/>
      <c r="CL105" s="1"/>
      <c r="CM105" s="1"/>
      <c r="CN105" s="1"/>
      <c r="CO105" s="1"/>
      <c r="CP105" s="1"/>
      <c r="CQ105" s="1"/>
    </row>
    <row r="106" spans="1:95" x14ac:dyDescent="0.25">
      <c r="A106" s="645"/>
      <c r="B106" s="670"/>
      <c r="C106" s="69" t="s">
        <v>27</v>
      </c>
      <c r="D106" s="70" t="s">
        <v>36</v>
      </c>
      <c r="E106" s="71" t="s">
        <v>29</v>
      </c>
      <c r="F106" s="108" t="s">
        <v>36</v>
      </c>
      <c r="G106" s="71" t="s">
        <v>29</v>
      </c>
      <c r="H106" s="108" t="s">
        <v>36</v>
      </c>
      <c r="I106" s="71" t="s">
        <v>29</v>
      </c>
      <c r="J106" s="108" t="s">
        <v>36</v>
      </c>
      <c r="K106" s="71" t="s">
        <v>29</v>
      </c>
      <c r="L106" s="108" t="s">
        <v>36</v>
      </c>
      <c r="M106" s="71" t="s">
        <v>29</v>
      </c>
      <c r="N106" s="108" t="s">
        <v>36</v>
      </c>
      <c r="O106" s="71" t="s">
        <v>29</v>
      </c>
      <c r="P106" s="108" t="s">
        <v>36</v>
      </c>
      <c r="Q106" s="71" t="s">
        <v>29</v>
      </c>
      <c r="R106" s="108" t="s">
        <v>36</v>
      </c>
      <c r="S106" s="71" t="s">
        <v>29</v>
      </c>
      <c r="T106" s="108" t="s">
        <v>36</v>
      </c>
      <c r="U106" s="71" t="s">
        <v>29</v>
      </c>
      <c r="V106" s="108" t="s">
        <v>36</v>
      </c>
      <c r="W106" s="71" t="s">
        <v>29</v>
      </c>
      <c r="X106" s="108" t="s">
        <v>36</v>
      </c>
      <c r="Y106" s="71" t="s">
        <v>29</v>
      </c>
      <c r="Z106" s="108" t="s">
        <v>36</v>
      </c>
      <c r="AA106" s="71" t="s">
        <v>29</v>
      </c>
      <c r="AB106" s="108" t="s">
        <v>36</v>
      </c>
      <c r="AC106" s="71" t="s">
        <v>29</v>
      </c>
      <c r="AD106" s="117" t="s">
        <v>36</v>
      </c>
      <c r="AE106" s="117" t="s">
        <v>29</v>
      </c>
      <c r="AF106" s="108" t="s">
        <v>36</v>
      </c>
      <c r="AG106" s="71" t="s">
        <v>29</v>
      </c>
      <c r="AH106" s="117" t="s">
        <v>36</v>
      </c>
      <c r="AI106" s="117" t="s">
        <v>29</v>
      </c>
      <c r="AJ106" s="108" t="s">
        <v>36</v>
      </c>
      <c r="AK106" s="71" t="s">
        <v>29</v>
      </c>
      <c r="AL106" s="117" t="s">
        <v>36</v>
      </c>
      <c r="AM106" s="71" t="s">
        <v>29</v>
      </c>
      <c r="AN106" s="620"/>
      <c r="AO106" s="260"/>
      <c r="AP106" s="99"/>
      <c r="AQ106" s="99"/>
      <c r="AR106" s="99"/>
      <c r="CI106" s="1"/>
      <c r="CJ106" s="1"/>
      <c r="CK106" s="1"/>
      <c r="CL106" s="1"/>
      <c r="CM106" s="1"/>
      <c r="CN106" s="1"/>
      <c r="CO106" s="1"/>
      <c r="CP106" s="1"/>
      <c r="CQ106" s="1"/>
    </row>
    <row r="107" spans="1:95" ht="21" customHeight="1" x14ac:dyDescent="0.25">
      <c r="A107" s="674" t="s">
        <v>97</v>
      </c>
      <c r="B107" s="675"/>
      <c r="C107" s="212">
        <f>SUM(D107+E107)</f>
        <v>0</v>
      </c>
      <c r="D107" s="261">
        <f t="shared" ref="D107:E109" si="19">SUM(F107+H107+J107+L107+N107+P107+R107+T107+V107+X107+Z107+AB107+AD107+AF107+AH107+AJ107+AL107)</f>
        <v>0</v>
      </c>
      <c r="E107" s="77">
        <f t="shared" si="19"/>
        <v>0</v>
      </c>
      <c r="F107" s="262"/>
      <c r="G107" s="263"/>
      <c r="H107" s="262"/>
      <c r="I107" s="263"/>
      <c r="J107" s="262"/>
      <c r="K107" s="263"/>
      <c r="L107" s="262"/>
      <c r="M107" s="263"/>
      <c r="N107" s="262"/>
      <c r="O107" s="263"/>
      <c r="P107" s="262"/>
      <c r="Q107" s="263"/>
      <c r="R107" s="262"/>
      <c r="S107" s="263"/>
      <c r="T107" s="262"/>
      <c r="U107" s="263"/>
      <c r="V107" s="262"/>
      <c r="W107" s="263"/>
      <c r="X107" s="262"/>
      <c r="Y107" s="263"/>
      <c r="Z107" s="262"/>
      <c r="AA107" s="263"/>
      <c r="AB107" s="262"/>
      <c r="AC107" s="263"/>
      <c r="AD107" s="264"/>
      <c r="AE107" s="265"/>
      <c r="AF107" s="262"/>
      <c r="AG107" s="263"/>
      <c r="AH107" s="264"/>
      <c r="AI107" s="265"/>
      <c r="AJ107" s="262"/>
      <c r="AK107" s="263"/>
      <c r="AL107" s="264"/>
      <c r="AM107" s="263"/>
      <c r="AN107" s="266"/>
      <c r="AO107" s="83"/>
      <c r="AP107" s="84"/>
      <c r="AQ107" s="84"/>
      <c r="AR107" s="84"/>
      <c r="CA107" s="2" t="str">
        <f>IF(C107=0,"",IF(AN107="",IF(C107="",""," No olvide escribir la columna Beneficiarios.-"),""))</f>
        <v/>
      </c>
      <c r="CB107" s="2" t="str">
        <f>IF(C107&lt;AN107," El número de Beneficiarios NO puede ser mayor que el Total.-","")</f>
        <v/>
      </c>
      <c r="CG107" s="2">
        <f>IF(C107&lt;AN107,1,0)</f>
        <v>0</v>
      </c>
      <c r="CH107" s="2" t="str">
        <f>IF(C107=0,"",IF(AN107="",IF(C107="","",1),0))</f>
        <v/>
      </c>
      <c r="CI107" s="1"/>
      <c r="CJ107" s="1"/>
      <c r="CK107" s="1"/>
      <c r="CL107" s="1"/>
      <c r="CM107" s="1"/>
      <c r="CN107" s="1"/>
      <c r="CO107" s="1"/>
      <c r="CP107" s="1"/>
      <c r="CQ107" s="1"/>
    </row>
    <row r="108" spans="1:95" ht="21" customHeight="1" x14ac:dyDescent="0.25">
      <c r="A108" s="676" t="s">
        <v>98</v>
      </c>
      <c r="B108" s="677"/>
      <c r="C108" s="75">
        <f>SUM(D108+E108)</f>
        <v>0</v>
      </c>
      <c r="D108" s="76">
        <f t="shared" si="19"/>
        <v>0</v>
      </c>
      <c r="E108" s="86">
        <f t="shared" si="19"/>
        <v>0</v>
      </c>
      <c r="F108" s="267"/>
      <c r="G108" s="268"/>
      <c r="H108" s="267"/>
      <c r="I108" s="268"/>
      <c r="J108" s="267"/>
      <c r="K108" s="268"/>
      <c r="L108" s="267"/>
      <c r="M108" s="268"/>
      <c r="N108" s="267"/>
      <c r="O108" s="268"/>
      <c r="P108" s="267"/>
      <c r="Q108" s="268"/>
      <c r="R108" s="267"/>
      <c r="S108" s="268"/>
      <c r="T108" s="267"/>
      <c r="U108" s="268"/>
      <c r="V108" s="267"/>
      <c r="W108" s="268"/>
      <c r="X108" s="267"/>
      <c r="Y108" s="268"/>
      <c r="Z108" s="267"/>
      <c r="AA108" s="268"/>
      <c r="AB108" s="267"/>
      <c r="AC108" s="268"/>
      <c r="AD108" s="269"/>
      <c r="AE108" s="270"/>
      <c r="AF108" s="267"/>
      <c r="AG108" s="268"/>
      <c r="AH108" s="269"/>
      <c r="AI108" s="270"/>
      <c r="AJ108" s="267"/>
      <c r="AK108" s="268"/>
      <c r="AL108" s="269"/>
      <c r="AM108" s="268"/>
      <c r="AN108" s="271"/>
      <c r="AO108" s="83"/>
      <c r="AP108" s="84"/>
      <c r="AQ108" s="84"/>
      <c r="AR108" s="84"/>
      <c r="CA108" s="2" t="str">
        <f>IF(C108=0,"",IF(AN108="",IF(C108="",""," No olvide escribir la columna Beneficiarios.-"),""))</f>
        <v/>
      </c>
      <c r="CB108" s="2" t="str">
        <f>IF(C108&lt;AN108," El número de Beneficiarios NO puede ser mayor que el Total.-","")</f>
        <v/>
      </c>
      <c r="CG108" s="2">
        <f>IF(C108&lt;AN108,1,0)</f>
        <v>0</v>
      </c>
      <c r="CH108" s="2" t="str">
        <f>IF(C108=0,"",IF(AN108="",IF(C108="","",1),0))</f>
        <v/>
      </c>
      <c r="CI108" s="1"/>
      <c r="CJ108" s="1"/>
      <c r="CK108" s="1"/>
      <c r="CL108" s="1"/>
      <c r="CM108" s="1"/>
      <c r="CN108" s="1"/>
      <c r="CO108" s="1"/>
      <c r="CP108" s="1"/>
      <c r="CQ108" s="1"/>
    </row>
    <row r="109" spans="1:95" ht="21" customHeight="1" x14ac:dyDescent="0.25">
      <c r="A109" s="678" t="s">
        <v>99</v>
      </c>
      <c r="B109" s="679"/>
      <c r="C109" s="91">
        <f>SUM(D109+E109)</f>
        <v>0</v>
      </c>
      <c r="D109" s="92">
        <f t="shared" si="19"/>
        <v>0</v>
      </c>
      <c r="E109" s="54">
        <f t="shared" si="19"/>
        <v>0</v>
      </c>
      <c r="F109" s="272"/>
      <c r="G109" s="273"/>
      <c r="H109" s="272"/>
      <c r="I109" s="273"/>
      <c r="J109" s="272"/>
      <c r="K109" s="273"/>
      <c r="L109" s="272"/>
      <c r="M109" s="273"/>
      <c r="N109" s="272"/>
      <c r="O109" s="273"/>
      <c r="P109" s="272"/>
      <c r="Q109" s="273"/>
      <c r="R109" s="272"/>
      <c r="S109" s="273"/>
      <c r="T109" s="272"/>
      <c r="U109" s="273"/>
      <c r="V109" s="272"/>
      <c r="W109" s="273"/>
      <c r="X109" s="272"/>
      <c r="Y109" s="273"/>
      <c r="Z109" s="272"/>
      <c r="AA109" s="273"/>
      <c r="AB109" s="272"/>
      <c r="AC109" s="273"/>
      <c r="AD109" s="274"/>
      <c r="AE109" s="275"/>
      <c r="AF109" s="272"/>
      <c r="AG109" s="273"/>
      <c r="AH109" s="274"/>
      <c r="AI109" s="275"/>
      <c r="AJ109" s="272"/>
      <c r="AK109" s="273"/>
      <c r="AL109" s="274"/>
      <c r="AM109" s="273"/>
      <c r="AN109" s="276"/>
      <c r="AO109" s="83"/>
      <c r="AP109" s="84"/>
      <c r="AQ109" s="84"/>
      <c r="AR109" s="84"/>
      <c r="CA109" s="2" t="str">
        <f>IF(C109=0,"",IF(AN109="",IF(C109="",""," No olvide escribir la columna Beneficiarios.-"),""))</f>
        <v/>
      </c>
      <c r="CB109" s="2" t="str">
        <f>IF(C109&lt;AN109," El número de Beneficiarios NO puede ser mayor que el Total.-","")</f>
        <v/>
      </c>
      <c r="CG109" s="2">
        <f>IF(C109&lt;AN109,1,0)</f>
        <v>0</v>
      </c>
      <c r="CH109" s="2" t="str">
        <f>IF(C109=0,"",IF(AN109="",IF(C109="","",1),0))</f>
        <v/>
      </c>
      <c r="CI109" s="1"/>
      <c r="CJ109" s="1"/>
      <c r="CK109" s="1"/>
      <c r="CL109" s="1"/>
      <c r="CM109" s="1"/>
      <c r="CN109" s="1"/>
      <c r="CO109" s="1"/>
      <c r="CP109" s="1"/>
      <c r="CQ109" s="1"/>
    </row>
    <row r="110" spans="1:95" x14ac:dyDescent="0.25">
      <c r="A110" s="176" t="s">
        <v>100</v>
      </c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19"/>
      <c r="AC110" s="20"/>
      <c r="AD110" s="20"/>
      <c r="AE110" s="20"/>
      <c r="AF110" s="20"/>
      <c r="AG110" s="20"/>
      <c r="AH110" s="158"/>
      <c r="AI110" s="158"/>
      <c r="AJ110" s="158"/>
      <c r="AK110" s="158"/>
      <c r="AL110" s="158"/>
      <c r="AM110" s="158"/>
      <c r="AN110" s="158"/>
      <c r="AO110" s="67"/>
      <c r="AP110" s="67"/>
      <c r="AQ110" s="67"/>
      <c r="AR110" s="67"/>
      <c r="CI110" s="1"/>
      <c r="CJ110" s="1"/>
      <c r="CK110" s="1"/>
      <c r="CL110" s="1"/>
      <c r="CM110" s="1"/>
      <c r="CN110" s="1"/>
      <c r="CO110" s="1"/>
      <c r="CP110" s="1"/>
      <c r="CQ110" s="1"/>
    </row>
    <row r="111" spans="1:95" ht="15" customHeight="1" x14ac:dyDescent="0.25">
      <c r="A111" s="643" t="s">
        <v>101</v>
      </c>
      <c r="B111" s="668"/>
      <c r="C111" s="643" t="s">
        <v>48</v>
      </c>
      <c r="D111" s="687"/>
      <c r="E111" s="668"/>
      <c r="F111" s="621" t="s">
        <v>102</v>
      </c>
      <c r="G111" s="622"/>
      <c r="H111" s="688" t="s">
        <v>103</v>
      </c>
      <c r="I111" s="622"/>
      <c r="J111" s="621" t="s">
        <v>104</v>
      </c>
      <c r="K111" s="622"/>
      <c r="L111" s="621" t="s">
        <v>105</v>
      </c>
      <c r="M111" s="622"/>
      <c r="N111" s="621" t="s">
        <v>106</v>
      </c>
      <c r="O111" s="622"/>
      <c r="P111" s="623" t="s">
        <v>107</v>
      </c>
      <c r="Q111" s="624"/>
      <c r="R111" s="623" t="s">
        <v>108</v>
      </c>
      <c r="S111" s="624"/>
      <c r="T111" s="623" t="s">
        <v>109</v>
      </c>
      <c r="U111" s="642"/>
      <c r="V111" s="623" t="s">
        <v>110</v>
      </c>
      <c r="W111" s="642"/>
      <c r="X111" s="685" t="s">
        <v>111</v>
      </c>
      <c r="Y111" s="680" t="s">
        <v>112</v>
      </c>
      <c r="Z111" s="642"/>
      <c r="AA111" s="642"/>
      <c r="AB111" s="624"/>
      <c r="AC111" s="681" t="s">
        <v>113</v>
      </c>
      <c r="AD111" s="682"/>
      <c r="AE111" s="642" t="s">
        <v>114</v>
      </c>
      <c r="AF111" s="642"/>
      <c r="AG111" s="642"/>
      <c r="AH111" s="624"/>
      <c r="AI111" s="618" t="s">
        <v>229</v>
      </c>
      <c r="AJ111" s="68"/>
      <c r="AK111" s="68"/>
      <c r="AL111" s="68"/>
      <c r="AM111" s="68"/>
      <c r="AN111" s="68"/>
      <c r="AO111" s="68"/>
      <c r="AP111" s="68"/>
      <c r="AQ111" s="68"/>
      <c r="AR111" s="68"/>
      <c r="CI111" s="1"/>
      <c r="CJ111" s="1"/>
      <c r="CK111" s="1"/>
      <c r="CL111" s="1"/>
      <c r="CM111" s="1"/>
      <c r="CN111" s="1"/>
      <c r="CO111" s="1"/>
      <c r="CP111" s="1"/>
      <c r="CQ111" s="1"/>
    </row>
    <row r="112" spans="1:95" ht="21" x14ac:dyDescent="0.25">
      <c r="A112" s="645"/>
      <c r="B112" s="670"/>
      <c r="C112" s="69" t="s">
        <v>27</v>
      </c>
      <c r="D112" s="70" t="s">
        <v>28</v>
      </c>
      <c r="E112" s="277" t="s">
        <v>29</v>
      </c>
      <c r="F112" s="72" t="s">
        <v>36</v>
      </c>
      <c r="G112" s="278" t="s">
        <v>29</v>
      </c>
      <c r="H112" s="72" t="s">
        <v>36</v>
      </c>
      <c r="I112" s="278" t="s">
        <v>29</v>
      </c>
      <c r="J112" s="72" t="s">
        <v>36</v>
      </c>
      <c r="K112" s="278" t="s">
        <v>29</v>
      </c>
      <c r="L112" s="72" t="s">
        <v>36</v>
      </c>
      <c r="M112" s="278" t="s">
        <v>29</v>
      </c>
      <c r="N112" s="72" t="s">
        <v>36</v>
      </c>
      <c r="O112" s="278" t="s">
        <v>29</v>
      </c>
      <c r="P112" s="72" t="s">
        <v>36</v>
      </c>
      <c r="Q112" s="278" t="s">
        <v>29</v>
      </c>
      <c r="R112" s="72" t="s">
        <v>36</v>
      </c>
      <c r="S112" s="278" t="s">
        <v>29</v>
      </c>
      <c r="T112" s="72" t="s">
        <v>36</v>
      </c>
      <c r="U112" s="279" t="s">
        <v>29</v>
      </c>
      <c r="V112" s="72" t="s">
        <v>36</v>
      </c>
      <c r="W112" s="279" t="s">
        <v>29</v>
      </c>
      <c r="X112" s="686"/>
      <c r="Y112" s="280" t="s">
        <v>115</v>
      </c>
      <c r="Z112" s="281" t="s">
        <v>116</v>
      </c>
      <c r="AA112" s="282" t="s">
        <v>117</v>
      </c>
      <c r="AB112" s="160" t="s">
        <v>118</v>
      </c>
      <c r="AC112" s="283" t="s">
        <v>119</v>
      </c>
      <c r="AD112" s="284" t="s">
        <v>120</v>
      </c>
      <c r="AE112" s="285" t="s">
        <v>121</v>
      </c>
      <c r="AF112" s="160" t="s">
        <v>122</v>
      </c>
      <c r="AG112" s="286" t="s">
        <v>123</v>
      </c>
      <c r="AH112" s="160" t="s">
        <v>124</v>
      </c>
      <c r="AI112" s="620"/>
      <c r="AJ112" s="68"/>
      <c r="AK112" s="68"/>
      <c r="AL112" s="68"/>
      <c r="AM112" s="68"/>
      <c r="AN112" s="68"/>
      <c r="AO112" s="68"/>
      <c r="AP112" s="68"/>
      <c r="AQ112" s="68"/>
      <c r="AR112" s="68"/>
      <c r="CI112" s="1"/>
      <c r="CJ112" s="1"/>
      <c r="CK112" s="1"/>
      <c r="CL112" s="1"/>
      <c r="CM112" s="1"/>
      <c r="CN112" s="1"/>
      <c r="CO112" s="1"/>
      <c r="CP112" s="1"/>
      <c r="CQ112" s="1"/>
    </row>
    <row r="113" spans="1:95" x14ac:dyDescent="0.25">
      <c r="A113" s="674" t="s">
        <v>125</v>
      </c>
      <c r="B113" s="675"/>
      <c r="C113" s="103">
        <f>SUM(D113+E113)</f>
        <v>0</v>
      </c>
      <c r="D113" s="104">
        <f>SUM(F113+H113+J113+L113+N113+P113+R113+T113+V113)</f>
        <v>0</v>
      </c>
      <c r="E113" s="31">
        <f>SUM(G113+I113+K113+M113+O113+Q113+S113+U113+W113)</f>
        <v>0</v>
      </c>
      <c r="F113" s="185"/>
      <c r="G113" s="287"/>
      <c r="H113" s="184"/>
      <c r="I113" s="187"/>
      <c r="J113" s="185"/>
      <c r="K113" s="287"/>
      <c r="L113" s="184"/>
      <c r="M113" s="187"/>
      <c r="N113" s="185"/>
      <c r="O113" s="287"/>
      <c r="P113" s="184"/>
      <c r="Q113" s="187"/>
      <c r="R113" s="185"/>
      <c r="S113" s="287"/>
      <c r="T113" s="184"/>
      <c r="U113" s="187"/>
      <c r="V113" s="185"/>
      <c r="W113" s="288"/>
      <c r="X113" s="186"/>
      <c r="Y113" s="289"/>
      <c r="Z113" s="184"/>
      <c r="AA113" s="290"/>
      <c r="AB113" s="291"/>
      <c r="AC113" s="288"/>
      <c r="AD113" s="292"/>
      <c r="AE113" s="289"/>
      <c r="AF113" s="188"/>
      <c r="AG113" s="188"/>
      <c r="AH113" s="188"/>
      <c r="AI113" s="188"/>
      <c r="AJ113" s="83"/>
      <c r="AK113" s="84"/>
      <c r="AL113" s="84"/>
      <c r="AM113" s="84"/>
      <c r="AN113" s="84"/>
      <c r="AO113" s="84"/>
      <c r="AP113" s="84"/>
      <c r="AQ113" s="84"/>
      <c r="AR113" s="84"/>
      <c r="CA113" s="2" t="str">
        <f>IF(C113&lt;&gt;SUM(Y113+Z113),"El nº de atenciones por violencia intrafamiliar  debe ser igual a la sumatoria de Pareja/Ex Pareja y Familiar","")</f>
        <v/>
      </c>
      <c r="CG113" s="2">
        <f>IF(C113&lt;&gt;SUM(Y113+Z113),1,0)</f>
        <v>0</v>
      </c>
      <c r="CH113" s="2">
        <v>0</v>
      </c>
      <c r="CJ113" s="1"/>
      <c r="CK113" s="1"/>
      <c r="CL113" s="1"/>
      <c r="CM113" s="1"/>
      <c r="CN113" s="1"/>
      <c r="CO113" s="1"/>
      <c r="CP113" s="1"/>
      <c r="CQ113" s="1"/>
    </row>
    <row r="114" spans="1:95" x14ac:dyDescent="0.25">
      <c r="A114" s="683" t="s">
        <v>126</v>
      </c>
      <c r="B114" s="684"/>
      <c r="C114" s="293">
        <f>SUM(D114+E114)</f>
        <v>0</v>
      </c>
      <c r="D114" s="294">
        <f>SUM(F114+H114+J114+L114+N114+P114+R114+T114+V114)</f>
        <v>0</v>
      </c>
      <c r="E114" s="295">
        <f>SUM(G114+I114+K114+M114+O114+Q114+S114+U114+W114)</f>
        <v>0</v>
      </c>
      <c r="F114" s="296"/>
      <c r="G114" s="297"/>
      <c r="H114" s="298"/>
      <c r="I114" s="299"/>
      <c r="J114" s="296"/>
      <c r="K114" s="297"/>
      <c r="L114" s="298"/>
      <c r="M114" s="299"/>
      <c r="N114" s="296"/>
      <c r="O114" s="297"/>
      <c r="P114" s="298"/>
      <c r="Q114" s="299"/>
      <c r="R114" s="296"/>
      <c r="S114" s="297"/>
      <c r="T114" s="298"/>
      <c r="U114" s="299"/>
      <c r="V114" s="296"/>
      <c r="W114" s="300"/>
      <c r="X114" s="301"/>
      <c r="Y114" s="302"/>
      <c r="Z114" s="303"/>
      <c r="AA114" s="304"/>
      <c r="AB114" s="304"/>
      <c r="AC114" s="301"/>
      <c r="AD114" s="305"/>
      <c r="AE114" s="306"/>
      <c r="AF114" s="307"/>
      <c r="AG114" s="307"/>
      <c r="AH114" s="307"/>
      <c r="AI114" s="307"/>
      <c r="AJ114" s="83"/>
      <c r="AK114" s="84"/>
      <c r="AL114" s="84"/>
      <c r="AM114" s="84"/>
      <c r="AN114" s="84"/>
      <c r="AO114" s="84"/>
      <c r="AP114" s="84"/>
      <c r="AQ114" s="84"/>
      <c r="AR114" s="84"/>
      <c r="CA114" s="2" t="str">
        <f>IF(C114&lt;&gt;SUM(AA114+AB114),"El nº de atenciones de Otras Violencias debe ser igual a la sumatoria de Conocidos y Desconocidos","")</f>
        <v/>
      </c>
      <c r="CG114" s="2">
        <f>IF(C114&lt;&gt;SUM(AA114+AB114),1,0)</f>
        <v>0</v>
      </c>
      <c r="CH114" s="2">
        <v>0</v>
      </c>
      <c r="CJ114" s="1"/>
      <c r="CK114" s="1"/>
      <c r="CL114" s="1"/>
      <c r="CM114" s="1"/>
      <c r="CN114" s="1"/>
      <c r="CO114" s="1"/>
      <c r="CP114" s="1"/>
      <c r="CQ114" s="1"/>
    </row>
    <row r="115" spans="1:95" x14ac:dyDescent="0.25">
      <c r="A115" s="176" t="s">
        <v>127</v>
      </c>
      <c r="B115" s="308"/>
      <c r="C115" s="308"/>
      <c r="D115" s="176"/>
      <c r="E115" s="176"/>
      <c r="F115" s="176"/>
      <c r="G115" s="176"/>
      <c r="H115" s="176"/>
      <c r="I115" s="176"/>
      <c r="J115" s="176"/>
      <c r="K115" s="176"/>
      <c r="L115" s="176"/>
      <c r="M115" s="176"/>
      <c r="N115" s="176"/>
      <c r="O115" s="176"/>
      <c r="P115" s="176"/>
      <c r="Q115" s="176"/>
      <c r="R115" s="176"/>
      <c r="S115" s="176"/>
      <c r="T115" s="176"/>
      <c r="U115" s="20"/>
      <c r="V115" s="20"/>
      <c r="W115" s="20"/>
      <c r="X115" s="158"/>
      <c r="Y115" s="158"/>
      <c r="Z115" s="158"/>
      <c r="AA115" s="309"/>
      <c r="AB115" s="158"/>
      <c r="AC115" s="158"/>
      <c r="AD115" s="158"/>
      <c r="AE115" s="158"/>
      <c r="AF115" s="158"/>
      <c r="AG115" s="158"/>
      <c r="AH115" s="158"/>
      <c r="AI115" s="158"/>
      <c r="AJ115" s="67"/>
      <c r="AK115" s="67"/>
      <c r="AL115" s="67"/>
      <c r="AM115" s="67"/>
      <c r="AN115" s="67"/>
      <c r="AO115" s="67"/>
      <c r="AP115" s="67"/>
      <c r="AQ115" s="67"/>
      <c r="AR115" s="67"/>
      <c r="CJ115" s="1"/>
      <c r="CK115" s="1"/>
      <c r="CL115" s="1"/>
      <c r="CM115" s="1"/>
      <c r="CN115" s="1"/>
      <c r="CO115" s="1"/>
      <c r="CP115" s="1"/>
      <c r="CQ115" s="1"/>
    </row>
    <row r="116" spans="1:95" ht="15" customHeight="1" x14ac:dyDescent="0.25">
      <c r="A116" s="643" t="s">
        <v>101</v>
      </c>
      <c r="B116" s="668"/>
      <c r="C116" s="633" t="s">
        <v>48</v>
      </c>
      <c r="D116" s="621" t="s">
        <v>3</v>
      </c>
      <c r="E116" s="625"/>
      <c r="F116" s="625"/>
      <c r="G116" s="625"/>
      <c r="H116" s="625"/>
      <c r="I116" s="625"/>
      <c r="J116" s="625"/>
      <c r="K116" s="625"/>
      <c r="L116" s="625"/>
      <c r="M116" s="622"/>
      <c r="N116" s="621" t="s">
        <v>128</v>
      </c>
      <c r="O116" s="622"/>
      <c r="P116" s="618" t="s">
        <v>223</v>
      </c>
      <c r="Q116" s="20"/>
      <c r="R116" s="112"/>
      <c r="S116" s="112"/>
      <c r="T116" s="112"/>
      <c r="U116" s="112"/>
      <c r="V116" s="112"/>
      <c r="W116" s="112"/>
      <c r="X116" s="171"/>
      <c r="Y116" s="171"/>
      <c r="Z116" s="171"/>
      <c r="AA116" s="171"/>
      <c r="AB116" s="171"/>
      <c r="AC116" s="171"/>
      <c r="AD116" s="171"/>
      <c r="AE116" s="171"/>
      <c r="AF116" s="171"/>
      <c r="AG116" s="171"/>
      <c r="AH116" s="171"/>
      <c r="AI116" s="171"/>
      <c r="AJ116" s="68"/>
      <c r="AK116" s="68"/>
      <c r="AL116" s="68"/>
      <c r="AM116" s="68"/>
      <c r="AN116" s="68"/>
      <c r="AO116" s="68"/>
      <c r="AP116" s="68"/>
      <c r="AQ116" s="68"/>
      <c r="AR116" s="68"/>
      <c r="CJ116" s="1"/>
      <c r="CK116" s="1"/>
      <c r="CL116" s="1"/>
      <c r="CM116" s="1"/>
      <c r="CN116" s="1"/>
      <c r="CO116" s="1"/>
      <c r="CP116" s="1"/>
      <c r="CQ116" s="1"/>
    </row>
    <row r="117" spans="1:95" ht="21" x14ac:dyDescent="0.25">
      <c r="A117" s="645"/>
      <c r="B117" s="670"/>
      <c r="C117" s="635"/>
      <c r="D117" s="310" t="s">
        <v>6</v>
      </c>
      <c r="E117" s="310" t="s">
        <v>7</v>
      </c>
      <c r="F117" s="178" t="s">
        <v>8</v>
      </c>
      <c r="G117" s="178" t="s">
        <v>9</v>
      </c>
      <c r="H117" s="178" t="s">
        <v>10</v>
      </c>
      <c r="I117" s="178" t="s">
        <v>129</v>
      </c>
      <c r="J117" s="178" t="s">
        <v>130</v>
      </c>
      <c r="K117" s="178" t="s">
        <v>131</v>
      </c>
      <c r="L117" s="178" t="s">
        <v>132</v>
      </c>
      <c r="M117" s="278" t="s">
        <v>133</v>
      </c>
      <c r="N117" s="72" t="s">
        <v>28</v>
      </c>
      <c r="O117" s="71" t="s">
        <v>29</v>
      </c>
      <c r="P117" s="620"/>
      <c r="Q117" s="20"/>
      <c r="R117" s="112"/>
      <c r="S117" s="112"/>
      <c r="T117" s="112"/>
      <c r="U117" s="112"/>
      <c r="V117" s="112"/>
      <c r="W117" s="112"/>
      <c r="X117" s="171"/>
      <c r="Y117" s="171"/>
      <c r="Z117" s="171"/>
      <c r="AA117" s="171"/>
      <c r="AB117" s="171"/>
      <c r="AC117" s="171"/>
      <c r="AD117" s="171"/>
      <c r="AE117" s="171"/>
      <c r="AF117" s="171"/>
      <c r="AG117" s="171"/>
      <c r="AH117" s="171"/>
      <c r="AI117" s="171"/>
      <c r="AJ117" s="171"/>
      <c r="AK117" s="171"/>
      <c r="AL117" s="171"/>
      <c r="AM117" s="171"/>
      <c r="AN117" s="171"/>
      <c r="AO117" s="171"/>
      <c r="AP117" s="171"/>
      <c r="AQ117" s="171"/>
      <c r="AR117" s="171"/>
      <c r="CJ117" s="1"/>
      <c r="CK117" s="1"/>
      <c r="CL117" s="1"/>
      <c r="CM117" s="1"/>
      <c r="CN117" s="1"/>
      <c r="CO117" s="1"/>
      <c r="CP117" s="1"/>
      <c r="CQ117" s="1"/>
    </row>
    <row r="118" spans="1:95" ht="15.75" customHeight="1" x14ac:dyDescent="0.25">
      <c r="A118" s="618" t="s">
        <v>134</v>
      </c>
      <c r="B118" s="311" t="s">
        <v>135</v>
      </c>
      <c r="C118" s="312">
        <f>SUM(F118:K118)</f>
        <v>0</v>
      </c>
      <c r="D118" s="313"/>
      <c r="E118" s="313"/>
      <c r="F118" s="38"/>
      <c r="G118" s="38"/>
      <c r="H118" s="38"/>
      <c r="I118" s="38"/>
      <c r="J118" s="38"/>
      <c r="K118" s="38"/>
      <c r="L118" s="313"/>
      <c r="M118" s="314"/>
      <c r="N118" s="315"/>
      <c r="O118" s="33"/>
      <c r="P118" s="106"/>
      <c r="Q118" s="83"/>
      <c r="R118" s="84"/>
      <c r="S118" s="84"/>
      <c r="T118" s="84"/>
      <c r="U118" s="84"/>
      <c r="V118" s="84"/>
      <c r="W118" s="84"/>
      <c r="X118" s="84"/>
      <c r="Y118" s="84"/>
      <c r="Z118" s="84"/>
      <c r="AA118" s="84"/>
      <c r="AB118" s="84"/>
      <c r="AC118" s="68"/>
      <c r="AD118" s="68"/>
      <c r="AE118" s="68"/>
      <c r="AF118" s="171"/>
      <c r="AG118" s="171"/>
      <c r="AH118" s="171"/>
      <c r="AI118" s="171"/>
      <c r="AJ118" s="171"/>
      <c r="AK118" s="171"/>
      <c r="AL118" s="171"/>
      <c r="AM118" s="171"/>
      <c r="AN118" s="171"/>
      <c r="AO118" s="171"/>
      <c r="AP118" s="171"/>
      <c r="AQ118" s="171"/>
      <c r="AR118" s="171"/>
      <c r="CA118" s="2" t="str">
        <f>IF(C118&lt;&gt;O118," El número atenciones según sexo NO puede ser diferente al Total.","")</f>
        <v/>
      </c>
      <c r="CB118" s="2" t="str">
        <f>IF(C118=0,"",IF(P118="",IF(C118="",""," No olvide escribir la columna Beneficiarios."),""))</f>
        <v/>
      </c>
      <c r="CC118" s="2" t="str">
        <f>IF(C118&lt;P118," El número de Beneficiarios NO puede ser mayor que el Total.","")</f>
        <v/>
      </c>
      <c r="CG118" s="2">
        <f>IF(C118&lt;&gt;O118,1,0)</f>
        <v>0</v>
      </c>
      <c r="CH118" s="2">
        <f>IF(C118&lt;P118,1,0)</f>
        <v>0</v>
      </c>
      <c r="CI118" s="2" t="str">
        <f>IF(C118=0,"",IF(P118="",IF(C118="","",1),0))</f>
        <v/>
      </c>
      <c r="CJ118" s="1"/>
      <c r="CK118" s="1"/>
      <c r="CL118" s="1"/>
      <c r="CM118" s="1"/>
      <c r="CN118" s="1"/>
      <c r="CO118" s="1"/>
      <c r="CP118" s="1"/>
      <c r="CQ118" s="1"/>
    </row>
    <row r="119" spans="1:95" ht="15.75" customHeight="1" x14ac:dyDescent="0.25">
      <c r="A119" s="620"/>
      <c r="B119" s="316" t="s">
        <v>136</v>
      </c>
      <c r="C119" s="317">
        <f>SUM(F119:K119)</f>
        <v>0</v>
      </c>
      <c r="D119" s="62"/>
      <c r="E119" s="62"/>
      <c r="F119" s="58"/>
      <c r="G119" s="318"/>
      <c r="H119" s="318"/>
      <c r="I119" s="318"/>
      <c r="J119" s="318"/>
      <c r="K119" s="318"/>
      <c r="L119" s="62"/>
      <c r="M119" s="63"/>
      <c r="N119" s="61"/>
      <c r="O119" s="56"/>
      <c r="P119" s="94"/>
      <c r="Q119" s="83"/>
      <c r="R119" s="84"/>
      <c r="S119" s="84"/>
      <c r="T119" s="84"/>
      <c r="U119" s="84"/>
      <c r="V119" s="84"/>
      <c r="W119" s="84"/>
      <c r="X119" s="84"/>
      <c r="Y119" s="84"/>
      <c r="Z119" s="84"/>
      <c r="AA119" s="84"/>
      <c r="AB119" s="84"/>
      <c r="AC119" s="68"/>
      <c r="AD119" s="68"/>
      <c r="AE119" s="68"/>
      <c r="AF119" s="171"/>
      <c r="AG119" s="171"/>
      <c r="AH119" s="171"/>
      <c r="AI119" s="171"/>
      <c r="AJ119" s="171"/>
      <c r="AK119" s="171"/>
      <c r="AL119" s="171"/>
      <c r="AM119" s="171"/>
      <c r="AN119" s="171"/>
      <c r="AO119" s="171"/>
      <c r="AP119" s="171"/>
      <c r="AQ119" s="171"/>
      <c r="AR119" s="171"/>
      <c r="CA119" s="2" t="str">
        <f>IF(C119&lt;&gt;O119," El número atenciones según sexo NO puede ser diferente al Total.","")</f>
        <v/>
      </c>
      <c r="CB119" s="2" t="str">
        <f>IF(C119=0,"",IF(P119="",IF(C119="",""," No olvide escribir la columna Beneficiarios."),""))</f>
        <v/>
      </c>
      <c r="CC119" s="2" t="str">
        <f>IF(C119&lt;P119," El número de Beneficiarios NO puede ser mayor que el Total.","")</f>
        <v/>
      </c>
      <c r="CG119" s="2">
        <f>IF(C119&lt;&gt;O119,1,0)</f>
        <v>0</v>
      </c>
      <c r="CH119" s="2">
        <f>IF(C119&lt;P119,1,0)</f>
        <v>0</v>
      </c>
      <c r="CI119" s="2" t="str">
        <f>IF(C119=0,"",IF(P119="",IF(C119="","",1),0))</f>
        <v/>
      </c>
      <c r="CJ119" s="1"/>
      <c r="CK119" s="1"/>
      <c r="CL119" s="1"/>
      <c r="CM119" s="1"/>
      <c r="CN119" s="1"/>
      <c r="CO119" s="1"/>
      <c r="CP119" s="1"/>
      <c r="CQ119" s="1"/>
    </row>
    <row r="120" spans="1:95" x14ac:dyDescent="0.25">
      <c r="A120" s="96" t="s">
        <v>137</v>
      </c>
      <c r="B120" s="96"/>
      <c r="C120" s="96"/>
      <c r="D120" s="96"/>
      <c r="E120" s="96"/>
      <c r="F120" s="96"/>
      <c r="G120" s="96"/>
      <c r="H120" s="96"/>
      <c r="I120" s="176"/>
      <c r="J120" s="176"/>
      <c r="K120" s="176"/>
      <c r="L120" s="176"/>
      <c r="M120" s="176"/>
      <c r="N120" s="176"/>
      <c r="O120" s="20"/>
      <c r="P120" s="20"/>
      <c r="Q120" s="66"/>
      <c r="R120" s="66"/>
      <c r="S120" s="66"/>
      <c r="T120" s="66"/>
      <c r="U120" s="66"/>
      <c r="V120" s="66"/>
      <c r="W120" s="66"/>
      <c r="X120" s="67"/>
      <c r="Y120" s="67"/>
      <c r="Z120" s="67"/>
      <c r="AA120" s="67"/>
      <c r="AB120" s="67"/>
      <c r="AC120" s="67"/>
      <c r="AD120" s="67"/>
      <c r="AE120" s="67"/>
      <c r="AF120" s="158"/>
      <c r="AG120" s="158"/>
      <c r="AH120" s="158"/>
      <c r="AI120" s="158"/>
      <c r="AJ120" s="158"/>
      <c r="AK120" s="158"/>
      <c r="AL120" s="158"/>
      <c r="AM120" s="158"/>
      <c r="AN120" s="158"/>
      <c r="AO120" s="158"/>
      <c r="AP120" s="158"/>
      <c r="AQ120" s="158"/>
      <c r="AR120" s="158"/>
      <c r="CJ120" s="1"/>
      <c r="CK120" s="1"/>
      <c r="CL120" s="1"/>
      <c r="CM120" s="1"/>
      <c r="CN120" s="1"/>
      <c r="CO120" s="1"/>
      <c r="CP120" s="1"/>
      <c r="CQ120" s="1"/>
    </row>
    <row r="121" spans="1:95" x14ac:dyDescent="0.25">
      <c r="A121" s="618" t="s">
        <v>138</v>
      </c>
      <c r="B121" s="618" t="s">
        <v>139</v>
      </c>
      <c r="C121" s="162"/>
      <c r="D121" s="319"/>
      <c r="E121" s="167"/>
      <c r="F121" s="162"/>
      <c r="G121" s="162"/>
      <c r="H121" s="167"/>
      <c r="I121" s="167"/>
      <c r="J121" s="167"/>
      <c r="K121" s="167"/>
      <c r="L121" s="167"/>
      <c r="M121" s="167"/>
      <c r="N121" s="167"/>
      <c r="O121" s="167"/>
      <c r="P121" s="167"/>
      <c r="Q121" s="167"/>
      <c r="R121" s="167"/>
      <c r="S121" s="167"/>
      <c r="T121" s="167"/>
      <c r="U121" s="167"/>
      <c r="V121" s="167"/>
      <c r="W121" s="167"/>
      <c r="X121" s="171"/>
      <c r="Y121" s="171"/>
      <c r="Z121" s="171"/>
      <c r="AA121" s="171"/>
      <c r="AB121" s="171"/>
      <c r="AC121" s="171"/>
      <c r="AD121" s="171"/>
      <c r="AE121" s="171"/>
      <c r="AF121" s="171"/>
      <c r="AG121" s="171"/>
      <c r="AH121" s="171"/>
      <c r="AI121" s="171"/>
      <c r="AJ121" s="171"/>
      <c r="AK121" s="171"/>
      <c r="AL121" s="171"/>
      <c r="AM121" s="171"/>
      <c r="AN121" s="171"/>
      <c r="AO121" s="171"/>
      <c r="AP121" s="171"/>
      <c r="AQ121" s="171"/>
      <c r="AR121" s="171"/>
      <c r="CJ121" s="1"/>
      <c r="CK121" s="1"/>
      <c r="CL121" s="1"/>
      <c r="CM121" s="1"/>
      <c r="CN121" s="1"/>
      <c r="CO121" s="1"/>
      <c r="CP121" s="1"/>
      <c r="CQ121" s="1"/>
    </row>
    <row r="122" spans="1:95" x14ac:dyDescent="0.25">
      <c r="A122" s="620"/>
      <c r="B122" s="620"/>
      <c r="C122" s="162"/>
      <c r="D122" s="319"/>
      <c r="E122" s="167"/>
      <c r="F122" s="162"/>
      <c r="G122" s="162"/>
      <c r="H122" s="167"/>
      <c r="I122" s="167"/>
      <c r="J122" s="167"/>
      <c r="K122" s="167"/>
      <c r="L122" s="167"/>
      <c r="M122" s="167"/>
      <c r="N122" s="167"/>
      <c r="O122" s="167"/>
      <c r="P122" s="167"/>
      <c r="Q122" s="167"/>
      <c r="R122" s="167"/>
      <c r="S122" s="167"/>
      <c r="T122" s="167"/>
      <c r="U122" s="167"/>
      <c r="V122" s="167"/>
      <c r="W122" s="167"/>
      <c r="X122" s="171"/>
      <c r="Y122" s="171"/>
      <c r="Z122" s="171"/>
      <c r="AA122" s="171"/>
      <c r="AB122" s="171"/>
      <c r="AC122" s="171"/>
      <c r="AD122" s="171"/>
      <c r="AE122" s="171"/>
      <c r="AF122" s="171"/>
      <c r="AG122" s="171"/>
      <c r="AH122" s="171"/>
      <c r="AI122" s="171"/>
      <c r="AJ122" s="171"/>
      <c r="AK122" s="171"/>
      <c r="AL122" s="171"/>
      <c r="AM122" s="171"/>
      <c r="AN122" s="171"/>
      <c r="AO122" s="171"/>
      <c r="AP122" s="171"/>
      <c r="AQ122" s="171"/>
      <c r="AR122" s="171"/>
      <c r="CJ122" s="1"/>
      <c r="CK122" s="1"/>
      <c r="CL122" s="1"/>
      <c r="CM122" s="1"/>
      <c r="CN122" s="1"/>
      <c r="CO122" s="1"/>
      <c r="CP122" s="1"/>
      <c r="CQ122" s="1"/>
    </row>
    <row r="123" spans="1:95" x14ac:dyDescent="0.25">
      <c r="A123" s="320" t="s">
        <v>140</v>
      </c>
      <c r="B123" s="106"/>
      <c r="C123" s="162"/>
      <c r="D123" s="162"/>
      <c r="E123" s="162"/>
      <c r="F123" s="162"/>
      <c r="G123" s="162"/>
      <c r="H123" s="167"/>
      <c r="I123" s="167"/>
      <c r="J123" s="167"/>
      <c r="K123" s="167"/>
      <c r="L123" s="167"/>
      <c r="M123" s="167"/>
      <c r="N123" s="167"/>
      <c r="O123" s="167"/>
      <c r="P123" s="167"/>
      <c r="Q123" s="167"/>
      <c r="R123" s="167"/>
      <c r="S123" s="167"/>
      <c r="T123" s="167"/>
      <c r="U123" s="167"/>
      <c r="V123" s="167"/>
      <c r="W123" s="167"/>
      <c r="X123" s="171"/>
      <c r="Y123" s="171"/>
      <c r="Z123" s="171"/>
      <c r="AA123" s="171"/>
      <c r="AB123" s="171"/>
      <c r="AC123" s="171"/>
      <c r="AD123" s="171"/>
      <c r="AE123" s="171"/>
      <c r="AF123" s="171"/>
      <c r="AG123" s="171"/>
      <c r="AH123" s="171"/>
      <c r="AI123" s="171"/>
      <c r="AJ123" s="171"/>
      <c r="AK123" s="171"/>
      <c r="AL123" s="171"/>
      <c r="AM123" s="171"/>
      <c r="AN123" s="171"/>
      <c r="AO123" s="171"/>
      <c r="AP123" s="171"/>
      <c r="AQ123" s="171"/>
      <c r="AR123" s="171"/>
      <c r="CJ123" s="1"/>
      <c r="CK123" s="1"/>
      <c r="CL123" s="1"/>
      <c r="CM123" s="1"/>
      <c r="CN123" s="1"/>
      <c r="CO123" s="1"/>
      <c r="CP123" s="1"/>
      <c r="CQ123" s="1"/>
    </row>
    <row r="124" spans="1:95" x14ac:dyDescent="0.25">
      <c r="A124" s="321" t="s">
        <v>141</v>
      </c>
      <c r="B124" s="82"/>
      <c r="C124" s="162"/>
      <c r="D124" s="162"/>
      <c r="E124" s="162"/>
      <c r="F124" s="162"/>
      <c r="G124" s="162"/>
      <c r="H124" s="167"/>
      <c r="I124" s="167"/>
      <c r="J124" s="167"/>
      <c r="K124" s="167"/>
      <c r="L124" s="167"/>
      <c r="M124" s="167"/>
      <c r="N124" s="167"/>
      <c r="O124" s="167"/>
      <c r="P124" s="167"/>
      <c r="Q124" s="167"/>
      <c r="R124" s="167"/>
      <c r="S124" s="167"/>
      <c r="T124" s="167"/>
      <c r="U124" s="167"/>
      <c r="V124" s="167"/>
      <c r="W124" s="167"/>
      <c r="X124" s="171"/>
      <c r="Y124" s="171"/>
      <c r="Z124" s="171"/>
      <c r="AA124" s="171"/>
      <c r="AB124" s="171"/>
      <c r="AC124" s="171"/>
      <c r="AD124" s="171"/>
      <c r="AE124" s="171"/>
      <c r="AF124" s="171"/>
      <c r="AG124" s="171"/>
      <c r="AH124" s="171"/>
      <c r="AI124" s="171"/>
      <c r="AJ124" s="171"/>
      <c r="AK124" s="171"/>
      <c r="AL124" s="171"/>
      <c r="AM124" s="171"/>
      <c r="AN124" s="171"/>
      <c r="AO124" s="171"/>
      <c r="AP124" s="171"/>
      <c r="AQ124" s="171"/>
      <c r="AR124" s="171"/>
      <c r="CJ124" s="1"/>
      <c r="CK124" s="1"/>
      <c r="CL124" s="1"/>
      <c r="CM124" s="1"/>
      <c r="CN124" s="1"/>
      <c r="CO124" s="1"/>
      <c r="CP124" s="1"/>
      <c r="CQ124" s="1"/>
    </row>
    <row r="125" spans="1:95" x14ac:dyDescent="0.25">
      <c r="A125" s="321" t="s">
        <v>142</v>
      </c>
      <c r="B125" s="82"/>
      <c r="C125" s="162"/>
      <c r="D125" s="162"/>
      <c r="E125" s="162"/>
      <c r="F125" s="162"/>
      <c r="G125" s="162"/>
      <c r="H125" s="167"/>
      <c r="I125" s="167"/>
      <c r="J125" s="167"/>
      <c r="K125" s="167"/>
      <c r="L125" s="167"/>
      <c r="M125" s="167"/>
      <c r="N125" s="167"/>
      <c r="O125" s="167"/>
      <c r="P125" s="167"/>
      <c r="Q125" s="167"/>
      <c r="R125" s="167"/>
      <c r="S125" s="167"/>
      <c r="T125" s="167"/>
      <c r="U125" s="167"/>
      <c r="V125" s="167"/>
      <c r="W125" s="167"/>
      <c r="X125" s="171"/>
      <c r="Y125" s="171"/>
      <c r="Z125" s="171"/>
      <c r="AA125" s="171"/>
      <c r="AB125" s="171"/>
      <c r="AC125" s="171"/>
      <c r="AD125" s="171"/>
      <c r="AE125" s="171"/>
      <c r="AF125" s="171"/>
      <c r="AG125" s="171"/>
      <c r="AH125" s="171"/>
      <c r="AI125" s="171"/>
      <c r="AJ125" s="171"/>
      <c r="AK125" s="171"/>
      <c r="AL125" s="171"/>
      <c r="AM125" s="171"/>
      <c r="AN125" s="171"/>
      <c r="AO125" s="171"/>
      <c r="AP125" s="171"/>
      <c r="AQ125" s="171"/>
      <c r="AR125" s="171"/>
      <c r="CJ125" s="1"/>
      <c r="CK125" s="1"/>
      <c r="CL125" s="1"/>
      <c r="CM125" s="1"/>
      <c r="CN125" s="1"/>
      <c r="CO125" s="1"/>
      <c r="CP125" s="1"/>
      <c r="CQ125" s="1"/>
    </row>
    <row r="126" spans="1:95" x14ac:dyDescent="0.25">
      <c r="A126" s="321" t="s">
        <v>143</v>
      </c>
      <c r="B126" s="82"/>
      <c r="C126" s="162"/>
      <c r="D126" s="162"/>
      <c r="E126" s="162"/>
      <c r="F126" s="162"/>
      <c r="G126" s="162"/>
      <c r="H126" s="167"/>
      <c r="I126" s="167"/>
      <c r="J126" s="167"/>
      <c r="K126" s="167"/>
      <c r="L126" s="167"/>
      <c r="M126" s="167"/>
      <c r="N126" s="167"/>
      <c r="O126" s="167"/>
      <c r="P126" s="167"/>
      <c r="Q126" s="167"/>
      <c r="R126" s="167"/>
      <c r="S126" s="167"/>
      <c r="T126" s="167"/>
      <c r="U126" s="167"/>
      <c r="V126" s="167"/>
      <c r="W126" s="167"/>
      <c r="X126" s="171"/>
      <c r="Y126" s="171"/>
      <c r="Z126" s="171"/>
      <c r="AA126" s="171"/>
      <c r="AB126" s="171"/>
      <c r="AC126" s="171"/>
      <c r="AD126" s="171"/>
      <c r="AE126" s="171"/>
      <c r="AF126" s="171"/>
      <c r="AG126" s="171"/>
      <c r="AH126" s="171"/>
      <c r="AI126" s="171"/>
      <c r="AJ126" s="171"/>
      <c r="AK126" s="171"/>
      <c r="AL126" s="171"/>
      <c r="AM126" s="171"/>
      <c r="AN126" s="171"/>
      <c r="AO126" s="171"/>
      <c r="AP126" s="171"/>
      <c r="AQ126" s="171"/>
      <c r="AR126" s="171"/>
      <c r="CJ126" s="1"/>
      <c r="CK126" s="1"/>
      <c r="CL126" s="1"/>
      <c r="CM126" s="1"/>
      <c r="CN126" s="1"/>
      <c r="CO126" s="1"/>
      <c r="CP126" s="1"/>
      <c r="CQ126" s="1"/>
    </row>
    <row r="127" spans="1:95" x14ac:dyDescent="0.25">
      <c r="A127" s="321" t="s">
        <v>144</v>
      </c>
      <c r="B127" s="82"/>
      <c r="C127" s="162"/>
      <c r="D127" s="162"/>
      <c r="E127" s="162"/>
      <c r="F127" s="167"/>
      <c r="G127" s="167"/>
      <c r="H127" s="167"/>
      <c r="I127" s="167"/>
      <c r="J127" s="167"/>
      <c r="K127" s="167"/>
      <c r="L127" s="167"/>
      <c r="M127" s="167"/>
      <c r="N127" s="167"/>
      <c r="O127" s="167"/>
      <c r="P127" s="167"/>
      <c r="Q127" s="167"/>
      <c r="R127" s="167"/>
      <c r="S127" s="167"/>
      <c r="T127" s="167"/>
      <c r="U127" s="167"/>
      <c r="V127" s="167"/>
      <c r="W127" s="167"/>
      <c r="X127" s="171"/>
      <c r="Y127" s="171"/>
      <c r="Z127" s="171"/>
      <c r="AA127" s="171"/>
      <c r="AB127" s="171"/>
      <c r="AC127" s="171"/>
      <c r="AD127" s="171"/>
      <c r="AE127" s="171"/>
      <c r="AF127" s="171"/>
      <c r="AG127" s="171"/>
      <c r="AH127" s="171"/>
      <c r="AI127" s="171"/>
      <c r="AJ127" s="171"/>
      <c r="AK127" s="171"/>
      <c r="AL127" s="171"/>
      <c r="AM127" s="171"/>
      <c r="AN127" s="171"/>
      <c r="AO127" s="171"/>
      <c r="AP127" s="171"/>
      <c r="AQ127" s="171"/>
      <c r="AR127" s="171"/>
      <c r="CJ127" s="1"/>
      <c r="CK127" s="1"/>
      <c r="CL127" s="1"/>
      <c r="CM127" s="1"/>
      <c r="CN127" s="1"/>
      <c r="CO127" s="1"/>
      <c r="CP127" s="1"/>
      <c r="CQ127" s="1"/>
    </row>
    <row r="128" spans="1:95" x14ac:dyDescent="0.25">
      <c r="A128" s="322" t="s">
        <v>145</v>
      </c>
      <c r="B128" s="89"/>
      <c r="C128" s="162"/>
      <c r="D128" s="162"/>
      <c r="E128" s="162"/>
      <c r="F128" s="167"/>
      <c r="G128" s="167"/>
      <c r="H128" s="167"/>
      <c r="I128" s="167"/>
      <c r="J128" s="167"/>
      <c r="K128" s="167"/>
      <c r="L128" s="167"/>
      <c r="M128" s="167"/>
      <c r="N128" s="167"/>
      <c r="O128" s="167"/>
      <c r="P128" s="167"/>
      <c r="Q128" s="167"/>
      <c r="R128" s="167"/>
      <c r="S128" s="167"/>
      <c r="T128" s="167"/>
      <c r="U128" s="167"/>
      <c r="V128" s="167"/>
      <c r="W128" s="167"/>
      <c r="X128" s="171"/>
      <c r="Y128" s="171"/>
      <c r="Z128" s="171"/>
      <c r="AA128" s="171"/>
      <c r="AB128" s="171"/>
      <c r="AC128" s="171"/>
      <c r="AD128" s="171"/>
      <c r="AE128" s="171"/>
      <c r="AF128" s="171"/>
      <c r="AG128" s="171"/>
      <c r="AH128" s="171"/>
      <c r="AI128" s="171"/>
      <c r="AJ128" s="171"/>
      <c r="AK128" s="171"/>
      <c r="AL128" s="171"/>
      <c r="AM128" s="171"/>
      <c r="AN128" s="171"/>
      <c r="AO128" s="171"/>
      <c r="AP128" s="171"/>
      <c r="AQ128" s="171"/>
      <c r="AR128" s="171"/>
      <c r="CJ128" s="1"/>
      <c r="CK128" s="1"/>
      <c r="CL128" s="1"/>
      <c r="CM128" s="1"/>
      <c r="CN128" s="1"/>
      <c r="CO128" s="1"/>
      <c r="CP128" s="1"/>
      <c r="CQ128" s="1"/>
    </row>
    <row r="129" spans="1:95" x14ac:dyDescent="0.25">
      <c r="A129" s="322" t="s">
        <v>146</v>
      </c>
      <c r="B129" s="89"/>
      <c r="C129" s="167"/>
      <c r="D129" s="167"/>
      <c r="E129" s="167"/>
      <c r="F129" s="167"/>
      <c r="G129" s="167"/>
      <c r="H129" s="167"/>
      <c r="I129" s="167"/>
      <c r="J129" s="167"/>
      <c r="K129" s="167"/>
      <c r="L129" s="167"/>
      <c r="M129" s="167"/>
      <c r="N129" s="167"/>
      <c r="O129" s="167"/>
      <c r="P129" s="167"/>
      <c r="Q129" s="167"/>
      <c r="R129" s="167"/>
      <c r="S129" s="167"/>
      <c r="T129" s="167"/>
      <c r="U129" s="167"/>
      <c r="V129" s="167"/>
      <c r="W129" s="167"/>
      <c r="X129" s="171"/>
      <c r="Y129" s="171"/>
      <c r="Z129" s="171"/>
      <c r="AA129" s="171"/>
      <c r="AB129" s="171"/>
      <c r="AC129" s="171"/>
      <c r="AD129" s="171"/>
      <c r="AE129" s="171"/>
      <c r="AF129" s="171"/>
      <c r="AG129" s="171"/>
      <c r="AH129" s="171"/>
      <c r="AI129" s="171"/>
      <c r="AJ129" s="171"/>
      <c r="AK129" s="171"/>
      <c r="AL129" s="171"/>
      <c r="AM129" s="171"/>
      <c r="AN129" s="171"/>
      <c r="AO129" s="171"/>
      <c r="AP129" s="171"/>
      <c r="AQ129" s="171"/>
      <c r="AR129" s="171"/>
      <c r="CH129" s="1"/>
      <c r="CI129" s="1"/>
      <c r="CJ129" s="1"/>
      <c r="CK129" s="1"/>
      <c r="CL129" s="1"/>
      <c r="CM129" s="1"/>
      <c r="CN129" s="1"/>
      <c r="CO129" s="1"/>
      <c r="CP129" s="1"/>
      <c r="CQ129" s="1"/>
    </row>
    <row r="130" spans="1:95" x14ac:dyDescent="0.25">
      <c r="A130" s="322" t="s">
        <v>147</v>
      </c>
      <c r="B130" s="82"/>
      <c r="C130" s="167"/>
      <c r="D130" s="167"/>
      <c r="E130" s="167"/>
      <c r="F130" s="167"/>
      <c r="G130" s="167"/>
      <c r="H130" s="167"/>
      <c r="I130" s="167"/>
      <c r="J130" s="167"/>
      <c r="K130" s="167"/>
      <c r="L130" s="167"/>
      <c r="M130" s="167"/>
      <c r="N130" s="167"/>
      <c r="O130" s="167"/>
      <c r="P130" s="167"/>
      <c r="Q130" s="167"/>
      <c r="R130" s="167"/>
      <c r="S130" s="167"/>
      <c r="T130" s="167"/>
      <c r="U130" s="167"/>
      <c r="V130" s="167"/>
      <c r="W130" s="167"/>
      <c r="X130" s="171"/>
      <c r="Y130" s="171"/>
      <c r="Z130" s="171"/>
      <c r="AA130" s="171"/>
      <c r="AB130" s="171"/>
      <c r="AC130" s="171"/>
      <c r="AD130" s="171"/>
      <c r="AE130" s="171"/>
      <c r="AF130" s="171"/>
      <c r="AG130" s="171"/>
      <c r="AH130" s="171"/>
      <c r="AI130" s="171"/>
      <c r="AJ130" s="171"/>
      <c r="AK130" s="171"/>
      <c r="AL130" s="171"/>
      <c r="AM130" s="171"/>
      <c r="AN130" s="171"/>
      <c r="AO130" s="171"/>
      <c r="AP130" s="171"/>
      <c r="AQ130" s="171"/>
      <c r="AR130" s="171"/>
      <c r="CH130" s="1"/>
      <c r="CI130" s="1"/>
      <c r="CJ130" s="1"/>
      <c r="CK130" s="1"/>
      <c r="CL130" s="1"/>
      <c r="CM130" s="1"/>
      <c r="CN130" s="1"/>
      <c r="CO130" s="1"/>
      <c r="CP130" s="1"/>
      <c r="CQ130" s="1"/>
    </row>
    <row r="131" spans="1:95" x14ac:dyDescent="0.25">
      <c r="A131" s="322" t="s">
        <v>148</v>
      </c>
      <c r="B131" s="89"/>
      <c r="C131" s="167"/>
      <c r="D131" s="167"/>
      <c r="E131" s="167"/>
      <c r="F131" s="167"/>
      <c r="G131" s="167"/>
      <c r="H131" s="167"/>
      <c r="I131" s="167"/>
      <c r="J131" s="167"/>
      <c r="K131" s="167"/>
      <c r="L131" s="167"/>
      <c r="M131" s="167"/>
      <c r="N131" s="167"/>
      <c r="O131" s="167"/>
      <c r="P131" s="167"/>
      <c r="Q131" s="167"/>
      <c r="R131" s="167"/>
      <c r="S131" s="167"/>
      <c r="T131" s="167"/>
      <c r="U131" s="167"/>
      <c r="V131" s="167"/>
      <c r="W131" s="167"/>
      <c r="X131" s="171"/>
      <c r="Y131" s="171"/>
      <c r="Z131" s="171"/>
      <c r="AA131" s="171"/>
      <c r="AB131" s="171"/>
      <c r="AC131" s="171"/>
      <c r="AD131" s="171"/>
      <c r="AE131" s="171"/>
      <c r="AF131" s="171"/>
      <c r="AG131" s="171"/>
      <c r="AH131" s="171"/>
      <c r="AI131" s="171"/>
      <c r="AJ131" s="171"/>
      <c r="AK131" s="171"/>
      <c r="AL131" s="171"/>
      <c r="AM131" s="171"/>
      <c r="AN131" s="171"/>
      <c r="AO131" s="171"/>
      <c r="AP131" s="171"/>
      <c r="AQ131" s="171"/>
      <c r="AR131" s="171"/>
      <c r="CH131" s="1"/>
      <c r="CI131" s="1"/>
      <c r="CJ131" s="1"/>
      <c r="CK131" s="1"/>
      <c r="CL131" s="1"/>
      <c r="CM131" s="1"/>
      <c r="CN131" s="1"/>
      <c r="CO131" s="1"/>
      <c r="CP131" s="1"/>
      <c r="CQ131" s="1"/>
    </row>
    <row r="132" spans="1:95" x14ac:dyDescent="0.25">
      <c r="A132" s="323" t="s">
        <v>149</v>
      </c>
      <c r="B132" s="324"/>
      <c r="C132" s="167"/>
      <c r="D132" s="167"/>
      <c r="E132" s="167"/>
      <c r="F132" s="167"/>
      <c r="G132" s="167"/>
      <c r="H132" s="167"/>
      <c r="I132" s="167"/>
      <c r="J132" s="167"/>
      <c r="K132" s="167"/>
      <c r="L132" s="167"/>
      <c r="M132" s="167"/>
      <c r="N132" s="167"/>
      <c r="O132" s="167"/>
      <c r="P132" s="167"/>
      <c r="Q132" s="167"/>
      <c r="R132" s="167"/>
      <c r="S132" s="167"/>
      <c r="T132" s="167"/>
      <c r="U132" s="167"/>
      <c r="V132" s="167"/>
      <c r="W132" s="167"/>
      <c r="X132" s="171"/>
      <c r="Y132" s="171"/>
      <c r="Z132" s="171"/>
      <c r="AA132" s="171"/>
      <c r="AB132" s="171"/>
      <c r="AC132" s="171"/>
      <c r="AD132" s="171"/>
      <c r="AE132" s="171"/>
      <c r="AF132" s="171"/>
      <c r="AG132" s="171"/>
      <c r="AH132" s="171"/>
      <c r="AI132" s="171"/>
      <c r="AJ132" s="171"/>
      <c r="AK132" s="171"/>
      <c r="AL132" s="171"/>
      <c r="AM132" s="171"/>
      <c r="AN132" s="171"/>
      <c r="AO132" s="171"/>
      <c r="AP132" s="171"/>
      <c r="AQ132" s="171"/>
      <c r="AR132" s="171"/>
      <c r="CH132" s="1"/>
      <c r="CI132" s="1"/>
      <c r="CJ132" s="1"/>
      <c r="CK132" s="1"/>
      <c r="CL132" s="1"/>
      <c r="CM132" s="1"/>
      <c r="CN132" s="1"/>
      <c r="CO132" s="1"/>
      <c r="CP132" s="1"/>
      <c r="CQ132" s="1"/>
    </row>
    <row r="133" spans="1:95" x14ac:dyDescent="0.25">
      <c r="A133" s="325" t="s">
        <v>150</v>
      </c>
      <c r="B133" s="324"/>
      <c r="C133" s="167"/>
      <c r="D133" s="167"/>
      <c r="E133" s="167"/>
      <c r="F133" s="167"/>
      <c r="G133" s="326"/>
      <c r="H133" s="326"/>
      <c r="I133" s="326"/>
      <c r="J133" s="326"/>
      <c r="K133" s="326"/>
      <c r="L133" s="326"/>
      <c r="M133" s="326"/>
      <c r="N133" s="326"/>
      <c r="O133" s="326"/>
      <c r="P133" s="326"/>
      <c r="Q133" s="326"/>
      <c r="R133" s="326"/>
      <c r="S133" s="326"/>
      <c r="T133" s="326"/>
      <c r="U133" s="326"/>
      <c r="V133" s="326"/>
      <c r="W133" s="167"/>
      <c r="X133" s="171"/>
      <c r="Y133" s="171"/>
      <c r="Z133" s="171"/>
      <c r="AA133" s="171"/>
      <c r="AB133" s="171"/>
      <c r="AC133" s="171"/>
      <c r="AD133" s="171"/>
      <c r="AE133" s="171"/>
      <c r="AF133" s="171"/>
      <c r="AG133" s="171"/>
      <c r="AH133" s="171"/>
      <c r="AI133" s="171"/>
      <c r="AJ133" s="171"/>
      <c r="AK133" s="171"/>
      <c r="AL133" s="171"/>
      <c r="AM133" s="171"/>
      <c r="AN133" s="171"/>
      <c r="AO133" s="171"/>
      <c r="AP133" s="171"/>
      <c r="AQ133" s="171"/>
      <c r="AR133" s="171"/>
      <c r="CH133" s="1"/>
      <c r="CI133" s="1"/>
      <c r="CJ133" s="1"/>
      <c r="CK133" s="1"/>
      <c r="CL133" s="1"/>
      <c r="CM133" s="1"/>
      <c r="CN133" s="1"/>
      <c r="CO133" s="1"/>
      <c r="CP133" s="1"/>
      <c r="CQ133" s="1"/>
    </row>
    <row r="134" spans="1:95" x14ac:dyDescent="0.25">
      <c r="A134" s="325" t="s">
        <v>151</v>
      </c>
      <c r="B134" s="324"/>
      <c r="C134" s="167"/>
      <c r="D134" s="167"/>
      <c r="E134" s="167"/>
      <c r="F134" s="167"/>
      <c r="G134" s="326"/>
      <c r="H134" s="326"/>
      <c r="I134" s="326"/>
      <c r="J134" s="326"/>
      <c r="K134" s="326"/>
      <c r="L134" s="326"/>
      <c r="M134" s="326"/>
      <c r="N134" s="326"/>
      <c r="O134" s="326"/>
      <c r="P134" s="326"/>
      <c r="Q134" s="326"/>
      <c r="R134" s="326"/>
      <c r="S134" s="326"/>
      <c r="T134" s="326"/>
      <c r="U134" s="326"/>
      <c r="V134" s="326"/>
      <c r="W134" s="167"/>
      <c r="X134" s="171"/>
      <c r="Y134" s="171"/>
      <c r="Z134" s="171"/>
      <c r="AA134" s="171"/>
      <c r="AB134" s="171"/>
      <c r="AC134" s="171"/>
      <c r="AD134" s="171"/>
      <c r="AE134" s="171"/>
      <c r="AF134" s="171"/>
      <c r="AG134" s="171"/>
      <c r="AH134" s="171"/>
      <c r="AI134" s="171"/>
      <c r="AJ134" s="171"/>
      <c r="AK134" s="171"/>
      <c r="AL134" s="171"/>
      <c r="AM134" s="171"/>
      <c r="AN134" s="171"/>
      <c r="AO134" s="171"/>
      <c r="AP134" s="171"/>
      <c r="AQ134" s="171"/>
      <c r="AR134" s="171"/>
      <c r="CH134" s="1"/>
      <c r="CI134" s="1"/>
      <c r="CJ134" s="1"/>
      <c r="CK134" s="1"/>
      <c r="CL134" s="1"/>
      <c r="CM134" s="1"/>
      <c r="CN134" s="1"/>
      <c r="CO134" s="1"/>
      <c r="CP134" s="1"/>
      <c r="CQ134" s="1"/>
    </row>
    <row r="135" spans="1:95" x14ac:dyDescent="0.25">
      <c r="A135" s="327" t="s">
        <v>48</v>
      </c>
      <c r="B135" s="328">
        <f>SUM(B123:B134)</f>
        <v>0</v>
      </c>
      <c r="C135" s="329"/>
      <c r="D135" s="167"/>
      <c r="E135" s="167"/>
      <c r="F135" s="167"/>
      <c r="G135" s="326"/>
      <c r="H135" s="326"/>
      <c r="I135" s="326"/>
      <c r="J135" s="326"/>
      <c r="K135" s="326"/>
      <c r="L135" s="326"/>
      <c r="M135" s="326"/>
      <c r="N135" s="326"/>
      <c r="O135" s="326"/>
      <c r="P135" s="326"/>
      <c r="Q135" s="326"/>
      <c r="R135" s="326"/>
      <c r="S135" s="326"/>
      <c r="T135" s="326"/>
      <c r="U135" s="326"/>
      <c r="V135" s="326"/>
      <c r="W135" s="167"/>
      <c r="X135" s="171"/>
      <c r="Y135" s="171"/>
      <c r="Z135" s="171"/>
      <c r="AA135" s="171"/>
      <c r="AB135" s="171"/>
      <c r="AC135" s="171"/>
      <c r="AD135" s="171"/>
      <c r="AE135" s="171"/>
      <c r="AF135" s="171"/>
      <c r="AG135" s="171"/>
      <c r="AH135" s="171"/>
      <c r="AI135" s="171"/>
      <c r="AJ135" s="171"/>
      <c r="AK135" s="171"/>
      <c r="AL135" s="171"/>
      <c r="AM135" s="171"/>
      <c r="AN135" s="171"/>
      <c r="AO135" s="171"/>
      <c r="AP135" s="171"/>
      <c r="AQ135" s="171"/>
      <c r="AR135" s="171"/>
      <c r="CH135" s="1"/>
      <c r="CI135" s="1"/>
      <c r="CJ135" s="1"/>
      <c r="CK135" s="1"/>
      <c r="CL135" s="1"/>
      <c r="CM135" s="1"/>
      <c r="CN135" s="1"/>
      <c r="CO135" s="1"/>
      <c r="CP135" s="1"/>
      <c r="CQ135" s="1"/>
    </row>
    <row r="136" spans="1:95" ht="15.75" x14ac:dyDescent="0.25">
      <c r="A136" s="330" t="s">
        <v>152</v>
      </c>
      <c r="B136" s="331"/>
      <c r="C136" s="331"/>
      <c r="D136" s="20"/>
      <c r="E136" s="332"/>
      <c r="F136" s="19"/>
      <c r="G136" s="333"/>
      <c r="H136" s="66"/>
      <c r="I136" s="66"/>
      <c r="J136" s="66"/>
      <c r="K136" s="66"/>
      <c r="L136" s="66"/>
      <c r="M136" s="334"/>
      <c r="N136" s="334"/>
      <c r="O136" s="334"/>
      <c r="P136" s="66"/>
      <c r="Q136" s="66"/>
      <c r="R136" s="66"/>
      <c r="S136" s="66"/>
      <c r="T136" s="66"/>
      <c r="U136" s="66"/>
      <c r="V136" s="66"/>
      <c r="W136" s="20"/>
      <c r="X136" s="158"/>
      <c r="Y136" s="158"/>
      <c r="Z136" s="158"/>
      <c r="AA136" s="158"/>
      <c r="AB136" s="158"/>
      <c r="AC136" s="158"/>
      <c r="AD136" s="158"/>
      <c r="AE136" s="158"/>
      <c r="AF136" s="158"/>
      <c r="AG136" s="158"/>
      <c r="AH136" s="158"/>
      <c r="AI136" s="158"/>
      <c r="AJ136" s="158"/>
      <c r="AK136" s="158"/>
      <c r="AL136" s="158"/>
      <c r="AM136" s="158"/>
      <c r="AN136" s="158"/>
      <c r="AO136" s="158"/>
      <c r="AP136" s="158"/>
      <c r="AQ136" s="158"/>
      <c r="AR136" s="158"/>
      <c r="CH136" s="1"/>
      <c r="CI136" s="1"/>
      <c r="CJ136" s="1"/>
      <c r="CK136" s="1"/>
      <c r="CL136" s="1"/>
      <c r="CM136" s="1"/>
      <c r="CN136" s="1"/>
      <c r="CO136" s="1"/>
      <c r="CP136" s="1"/>
      <c r="CQ136" s="1"/>
    </row>
    <row r="137" spans="1:95" ht="24.75" customHeight="1" x14ac:dyDescent="0.25">
      <c r="A137" s="621" t="s">
        <v>153</v>
      </c>
      <c r="B137" s="625"/>
      <c r="C137" s="625"/>
      <c r="D137" s="622"/>
      <c r="E137" s="160" t="s">
        <v>154</v>
      </c>
      <c r="F137" s="160" t="s">
        <v>155</v>
      </c>
      <c r="G137" s="335"/>
      <c r="H137" s="336"/>
      <c r="I137" s="336"/>
      <c r="J137" s="336"/>
      <c r="K137" s="336"/>
      <c r="L137" s="66"/>
      <c r="M137" s="66"/>
      <c r="N137" s="66"/>
      <c r="O137" s="66"/>
      <c r="P137" s="66"/>
      <c r="Q137" s="66"/>
      <c r="R137" s="66"/>
      <c r="S137" s="66"/>
      <c r="T137" s="113"/>
      <c r="U137" s="113"/>
      <c r="V137" s="113"/>
      <c r="W137" s="112"/>
      <c r="X137" s="171"/>
      <c r="Y137" s="171"/>
      <c r="Z137" s="171"/>
      <c r="AA137" s="171"/>
      <c r="AB137" s="171"/>
      <c r="AC137" s="171"/>
      <c r="AD137" s="171"/>
      <c r="AE137" s="171"/>
      <c r="AF137" s="171"/>
      <c r="AG137" s="171"/>
      <c r="AH137" s="171"/>
      <c r="AI137" s="171"/>
      <c r="AJ137" s="171"/>
      <c r="AK137" s="171"/>
      <c r="AL137" s="171"/>
      <c r="AM137" s="171"/>
      <c r="AN137" s="171"/>
      <c r="AO137" s="171"/>
      <c r="AP137" s="171"/>
      <c r="AQ137" s="171"/>
      <c r="AR137" s="171"/>
      <c r="CH137" s="1"/>
      <c r="CI137" s="1"/>
      <c r="CJ137" s="1"/>
      <c r="CK137" s="1"/>
      <c r="CL137" s="1"/>
      <c r="CM137" s="1"/>
      <c r="CN137" s="1"/>
      <c r="CO137" s="1"/>
      <c r="CP137" s="1"/>
      <c r="CQ137" s="1"/>
    </row>
    <row r="138" spans="1:95" x14ac:dyDescent="0.25">
      <c r="A138" s="160" t="s">
        <v>156</v>
      </c>
      <c r="B138" s="689" t="s">
        <v>157</v>
      </c>
      <c r="C138" s="690"/>
      <c r="D138" s="691"/>
      <c r="E138" s="337"/>
      <c r="F138" s="337"/>
      <c r="G138" s="83"/>
      <c r="H138" s="84"/>
      <c r="I138" s="84"/>
      <c r="J138" s="84"/>
      <c r="K138" s="84"/>
      <c r="L138" s="84"/>
      <c r="M138" s="84"/>
      <c r="N138" s="84"/>
      <c r="O138" s="84"/>
      <c r="P138" s="84"/>
      <c r="Q138" s="84"/>
      <c r="R138" s="84"/>
      <c r="S138" s="66"/>
      <c r="T138" s="113"/>
      <c r="U138" s="113"/>
      <c r="V138" s="113"/>
      <c r="W138" s="112"/>
      <c r="X138" s="171"/>
      <c r="Y138" s="171"/>
      <c r="Z138" s="171"/>
      <c r="AA138" s="171"/>
      <c r="AB138" s="171"/>
      <c r="AC138" s="171"/>
      <c r="AD138" s="171"/>
      <c r="AE138" s="171"/>
      <c r="AF138" s="171"/>
      <c r="AG138" s="171"/>
      <c r="AH138" s="171"/>
      <c r="AI138" s="171"/>
      <c r="AJ138" s="171"/>
      <c r="AK138" s="171"/>
      <c r="AL138" s="171"/>
      <c r="AM138" s="171"/>
      <c r="AN138" s="171"/>
      <c r="AO138" s="171"/>
      <c r="AP138" s="171"/>
      <c r="AQ138" s="171"/>
      <c r="AR138" s="171"/>
      <c r="CH138" s="1"/>
      <c r="CI138" s="1"/>
      <c r="CJ138" s="1"/>
      <c r="CK138" s="1"/>
      <c r="CL138" s="1"/>
      <c r="CM138" s="1"/>
      <c r="CN138" s="1"/>
      <c r="CO138" s="1"/>
      <c r="CP138" s="1"/>
      <c r="CQ138" s="1"/>
    </row>
    <row r="139" spans="1:95" ht="15.75" x14ac:dyDescent="0.25">
      <c r="A139" s="96" t="s">
        <v>158</v>
      </c>
      <c r="B139" s="96"/>
      <c r="C139" s="96"/>
      <c r="D139" s="96"/>
      <c r="E139" s="96"/>
      <c r="F139" s="96"/>
      <c r="G139" s="338"/>
      <c r="H139" s="338"/>
      <c r="I139" s="338"/>
      <c r="J139" s="338"/>
      <c r="K139" s="338"/>
      <c r="L139" s="339"/>
      <c r="M139" s="66"/>
      <c r="N139" s="66"/>
      <c r="O139" s="66"/>
      <c r="P139" s="66"/>
      <c r="Q139" s="66"/>
      <c r="R139" s="67"/>
      <c r="S139" s="67"/>
      <c r="T139" s="67"/>
      <c r="U139" s="67"/>
      <c r="V139" s="67"/>
      <c r="W139" s="158"/>
      <c r="X139" s="158"/>
      <c r="Y139" s="158"/>
      <c r="Z139" s="158"/>
      <c r="AA139" s="158"/>
      <c r="AB139" s="158"/>
      <c r="AC139" s="158"/>
      <c r="AD139" s="158"/>
      <c r="AE139" s="158"/>
      <c r="AF139" s="158"/>
      <c r="AG139" s="158"/>
      <c r="AH139" s="158"/>
      <c r="AI139" s="158"/>
      <c r="AJ139" s="158"/>
      <c r="AK139" s="158"/>
      <c r="AL139" s="158"/>
      <c r="AM139" s="158"/>
      <c r="AN139" s="158"/>
      <c r="AO139" s="158"/>
      <c r="AP139" s="158"/>
      <c r="AQ139" s="158"/>
      <c r="AR139" s="158"/>
      <c r="CH139" s="1"/>
      <c r="CI139" s="1"/>
      <c r="CJ139" s="1"/>
      <c r="CK139" s="1"/>
      <c r="CL139" s="1"/>
      <c r="CM139" s="1"/>
      <c r="CN139" s="1"/>
      <c r="CO139" s="1"/>
      <c r="CP139" s="1"/>
      <c r="CQ139" s="1"/>
    </row>
    <row r="140" spans="1:95" ht="26.25" customHeight="1" x14ac:dyDescent="0.25">
      <c r="A140" s="643" t="s">
        <v>153</v>
      </c>
      <c r="B140" s="687"/>
      <c r="C140" s="668"/>
      <c r="D140" s="623" t="s">
        <v>159</v>
      </c>
      <c r="E140" s="642"/>
      <c r="F140" s="624"/>
      <c r="G140" s="618" t="s">
        <v>223</v>
      </c>
      <c r="H140" s="625" t="s">
        <v>160</v>
      </c>
      <c r="I140" s="625"/>
      <c r="J140" s="622"/>
      <c r="K140" s="621" t="s">
        <v>161</v>
      </c>
      <c r="L140" s="625"/>
      <c r="M140" s="622"/>
      <c r="N140" s="99"/>
      <c r="O140" s="99"/>
      <c r="P140" s="99"/>
      <c r="Q140" s="99"/>
      <c r="R140" s="99"/>
      <c r="S140" s="99"/>
      <c r="T140" s="99"/>
      <c r="U140" s="99"/>
      <c r="V140" s="99"/>
      <c r="W140" s="99"/>
      <c r="X140" s="99"/>
      <c r="Y140" s="99"/>
      <c r="Z140" s="68"/>
      <c r="AA140" s="68"/>
      <c r="AB140" s="171"/>
      <c r="AC140" s="171"/>
      <c r="AD140" s="171"/>
      <c r="AE140" s="171"/>
      <c r="AF140" s="171"/>
      <c r="AG140" s="171"/>
      <c r="AH140" s="171"/>
      <c r="AI140" s="171"/>
      <c r="AJ140" s="171"/>
      <c r="AK140" s="171"/>
      <c r="AL140" s="171"/>
      <c r="AM140" s="171"/>
      <c r="AN140" s="171"/>
      <c r="AO140" s="171"/>
      <c r="AP140" s="171"/>
      <c r="AQ140" s="171"/>
      <c r="AR140" s="171"/>
      <c r="CH140" s="1"/>
      <c r="CI140" s="1"/>
      <c r="CJ140" s="1"/>
      <c r="CK140" s="1"/>
      <c r="CL140" s="1"/>
      <c r="CM140" s="1"/>
      <c r="CN140" s="1"/>
      <c r="CO140" s="1"/>
      <c r="CP140" s="1"/>
      <c r="CQ140" s="1"/>
    </row>
    <row r="141" spans="1:95" ht="21" x14ac:dyDescent="0.25">
      <c r="A141" s="645"/>
      <c r="B141" s="692"/>
      <c r="C141" s="670"/>
      <c r="D141" s="340" t="s">
        <v>48</v>
      </c>
      <c r="E141" s="24" t="s">
        <v>162</v>
      </c>
      <c r="F141" s="25" t="s">
        <v>163</v>
      </c>
      <c r="G141" s="620"/>
      <c r="H141" s="24" t="s">
        <v>164</v>
      </c>
      <c r="I141" s="26" t="s">
        <v>165</v>
      </c>
      <c r="J141" s="25" t="s">
        <v>166</v>
      </c>
      <c r="K141" s="24" t="s">
        <v>164</v>
      </c>
      <c r="L141" s="26" t="s">
        <v>165</v>
      </c>
      <c r="M141" s="25" t="s">
        <v>166</v>
      </c>
      <c r="N141" s="99"/>
      <c r="O141" s="99"/>
      <c r="P141" s="99"/>
      <c r="Q141" s="99"/>
      <c r="R141" s="99"/>
      <c r="S141" s="99"/>
      <c r="T141" s="99"/>
      <c r="U141" s="99"/>
      <c r="V141" s="99"/>
      <c r="W141" s="99"/>
      <c r="X141" s="99"/>
      <c r="Y141" s="99"/>
      <c r="Z141" s="68"/>
      <c r="AA141" s="68"/>
      <c r="AB141" s="171"/>
      <c r="AC141" s="171"/>
      <c r="AD141" s="171"/>
      <c r="AE141" s="171"/>
      <c r="AF141" s="171"/>
      <c r="AG141" s="171"/>
      <c r="AH141" s="171"/>
      <c r="AI141" s="171"/>
      <c r="AJ141" s="171"/>
      <c r="AK141" s="171"/>
      <c r="AL141" s="171"/>
      <c r="AM141" s="171"/>
      <c r="AN141" s="171"/>
      <c r="AO141" s="171"/>
      <c r="AP141" s="171"/>
      <c r="AQ141" s="171"/>
      <c r="AR141" s="171"/>
      <c r="CH141" s="1"/>
      <c r="CI141" s="1"/>
      <c r="CJ141" s="1"/>
      <c r="CK141" s="1"/>
      <c r="CL141" s="1"/>
      <c r="CM141" s="1"/>
      <c r="CN141" s="1"/>
      <c r="CO141" s="1"/>
      <c r="CP141" s="1"/>
      <c r="CQ141" s="1"/>
    </row>
    <row r="142" spans="1:95" x14ac:dyDescent="0.25">
      <c r="A142" s="618" t="s">
        <v>167</v>
      </c>
      <c r="B142" s="341" t="s">
        <v>168</v>
      </c>
      <c r="C142" s="342"/>
      <c r="D142" s="312">
        <f>SUM(E142+F142)</f>
        <v>0</v>
      </c>
      <c r="E142" s="32"/>
      <c r="F142" s="33"/>
      <c r="G142" s="106"/>
      <c r="H142" s="32"/>
      <c r="I142" s="35"/>
      <c r="J142" s="33"/>
      <c r="K142" s="32"/>
      <c r="L142" s="35"/>
      <c r="M142" s="33"/>
      <c r="N142" s="83"/>
      <c r="O142" s="84"/>
      <c r="P142" s="84"/>
      <c r="Q142" s="84"/>
      <c r="R142" s="84"/>
      <c r="S142" s="84"/>
      <c r="T142" s="84"/>
      <c r="U142" s="84"/>
      <c r="V142" s="84"/>
      <c r="W142" s="84"/>
      <c r="X142" s="84"/>
      <c r="Y142" s="84"/>
      <c r="Z142" s="68"/>
      <c r="AA142" s="68"/>
      <c r="AB142" s="171"/>
      <c r="AC142" s="171"/>
      <c r="AD142" s="171"/>
      <c r="AE142" s="171"/>
      <c r="AF142" s="171"/>
      <c r="AG142" s="171"/>
      <c r="AH142" s="171"/>
      <c r="AI142" s="171"/>
      <c r="AJ142" s="171"/>
      <c r="AK142" s="171"/>
      <c r="AL142" s="171"/>
      <c r="AM142" s="171"/>
      <c r="AN142" s="171"/>
      <c r="AO142" s="171"/>
      <c r="AP142" s="171"/>
      <c r="AQ142" s="171"/>
      <c r="AR142" s="171"/>
      <c r="CG142" s="2">
        <v>0</v>
      </c>
      <c r="CH142" s="1"/>
      <c r="CI142" s="1"/>
      <c r="CJ142" s="1"/>
      <c r="CK142" s="1"/>
      <c r="CL142" s="1"/>
      <c r="CM142" s="1"/>
      <c r="CN142" s="1"/>
      <c r="CO142" s="1"/>
      <c r="CP142" s="1"/>
      <c r="CQ142" s="1"/>
    </row>
    <row r="143" spans="1:95" x14ac:dyDescent="0.25">
      <c r="A143" s="620"/>
      <c r="B143" s="343" t="s">
        <v>169</v>
      </c>
      <c r="C143" s="344"/>
      <c r="D143" s="345">
        <f>SUM(E143+F143)</f>
        <v>0</v>
      </c>
      <c r="E143" s="346"/>
      <c r="F143" s="347"/>
      <c r="G143" s="348"/>
      <c r="H143" s="346"/>
      <c r="I143" s="349"/>
      <c r="J143" s="347"/>
      <c r="K143" s="346"/>
      <c r="L143" s="349"/>
      <c r="M143" s="347"/>
      <c r="N143" s="83"/>
      <c r="O143" s="84"/>
      <c r="P143" s="84"/>
      <c r="Q143" s="84"/>
      <c r="R143" s="84"/>
      <c r="S143" s="84"/>
      <c r="T143" s="84"/>
      <c r="U143" s="84"/>
      <c r="V143" s="84"/>
      <c r="W143" s="84"/>
      <c r="X143" s="84"/>
      <c r="Y143" s="84"/>
      <c r="Z143" s="68"/>
      <c r="AA143" s="68"/>
      <c r="AB143" s="171"/>
      <c r="AC143" s="171"/>
      <c r="AD143" s="171"/>
      <c r="AE143" s="171"/>
      <c r="AF143" s="171"/>
      <c r="AG143" s="171"/>
      <c r="AH143" s="171"/>
      <c r="AI143" s="171"/>
      <c r="AJ143" s="171"/>
      <c r="AK143" s="171"/>
      <c r="AL143" s="171"/>
      <c r="AM143" s="171"/>
      <c r="AN143" s="171"/>
      <c r="AO143" s="171"/>
      <c r="AP143" s="171"/>
      <c r="AQ143" s="171"/>
      <c r="AR143" s="171"/>
      <c r="CG143" s="2">
        <v>0</v>
      </c>
      <c r="CH143" s="1"/>
      <c r="CI143" s="1"/>
      <c r="CJ143" s="1"/>
      <c r="CK143" s="1"/>
      <c r="CL143" s="1"/>
      <c r="CM143" s="1"/>
      <c r="CN143" s="1"/>
      <c r="CO143" s="1"/>
      <c r="CP143" s="1"/>
      <c r="CQ143" s="1"/>
    </row>
    <row r="144" spans="1:95" x14ac:dyDescent="0.25">
      <c r="A144" s="95" t="s">
        <v>170</v>
      </c>
      <c r="B144" s="19"/>
      <c r="C144" s="350"/>
      <c r="D144" s="350"/>
      <c r="E144" s="351"/>
      <c r="F144" s="20"/>
      <c r="G144" s="19"/>
      <c r="H144" s="20"/>
      <c r="I144" s="20"/>
      <c r="J144" s="20"/>
      <c r="K144" s="20"/>
      <c r="L144" s="20"/>
      <c r="M144" s="20"/>
      <c r="N144" s="66"/>
      <c r="O144" s="66"/>
      <c r="P144" s="66"/>
      <c r="Q144" s="66"/>
      <c r="R144" s="66"/>
      <c r="S144" s="66"/>
      <c r="T144" s="66"/>
      <c r="U144" s="66"/>
      <c r="V144" s="66"/>
      <c r="W144" s="67"/>
      <c r="X144" s="67"/>
      <c r="Y144" s="67"/>
      <c r="Z144" s="67"/>
      <c r="AA144" s="67"/>
      <c r="AB144" s="158"/>
      <c r="AC144" s="158"/>
      <c r="AD144" s="158"/>
      <c r="AE144" s="158"/>
      <c r="AF144" s="158"/>
      <c r="AG144" s="158"/>
      <c r="AH144" s="158"/>
      <c r="AI144" s="158"/>
      <c r="AJ144" s="158"/>
      <c r="AK144" s="158"/>
      <c r="AL144" s="158"/>
      <c r="AM144" s="158"/>
      <c r="AN144" s="158"/>
      <c r="AO144" s="158"/>
      <c r="AP144" s="158"/>
      <c r="AQ144" s="158"/>
      <c r="AR144" s="158"/>
      <c r="CH144" s="1"/>
      <c r="CI144" s="1"/>
      <c r="CJ144" s="1"/>
      <c r="CK144" s="1"/>
      <c r="CL144" s="1"/>
      <c r="CM144" s="1"/>
      <c r="CN144" s="1"/>
      <c r="CO144" s="1"/>
      <c r="CP144" s="1"/>
      <c r="CQ144" s="1"/>
    </row>
    <row r="145" spans="1:95" ht="42" x14ac:dyDescent="0.25">
      <c r="A145" s="623" t="s">
        <v>171</v>
      </c>
      <c r="B145" s="624"/>
      <c r="C145" s="160" t="s">
        <v>2</v>
      </c>
      <c r="D145" s="160" t="s">
        <v>230</v>
      </c>
      <c r="E145" s="72" t="s">
        <v>172</v>
      </c>
      <c r="F145" s="71" t="s">
        <v>59</v>
      </c>
      <c r="G145" s="98"/>
      <c r="H145" s="66"/>
      <c r="I145" s="66"/>
      <c r="J145" s="66"/>
      <c r="K145" s="66"/>
      <c r="L145" s="66"/>
      <c r="M145" s="66"/>
      <c r="N145" s="66"/>
      <c r="O145" s="66"/>
      <c r="P145" s="66"/>
      <c r="Q145" s="66"/>
      <c r="R145" s="66"/>
      <c r="S145" s="113"/>
      <c r="T145" s="113"/>
      <c r="U145" s="113"/>
      <c r="V145" s="113"/>
      <c r="W145" s="99"/>
      <c r="X145" s="68"/>
      <c r="Y145" s="68"/>
      <c r="Z145" s="68"/>
      <c r="AA145" s="68"/>
      <c r="AB145" s="171"/>
      <c r="AC145" s="171"/>
      <c r="AD145" s="171"/>
      <c r="AE145" s="171"/>
      <c r="AF145" s="171"/>
      <c r="AG145" s="171"/>
      <c r="AH145" s="171"/>
      <c r="AI145" s="171"/>
      <c r="AJ145" s="171"/>
      <c r="AK145" s="171"/>
      <c r="AL145" s="171"/>
      <c r="AM145" s="171"/>
      <c r="AN145" s="171"/>
      <c r="AO145" s="171"/>
      <c r="AP145" s="171"/>
      <c r="AQ145" s="171"/>
      <c r="AR145" s="171"/>
    </row>
    <row r="146" spans="1:95" x14ac:dyDescent="0.25">
      <c r="A146" s="696" t="s">
        <v>173</v>
      </c>
      <c r="B146" s="74" t="s">
        <v>174</v>
      </c>
      <c r="C146" s="174"/>
      <c r="D146" s="352"/>
      <c r="E146" s="353"/>
      <c r="F146" s="354"/>
      <c r="G146" s="83"/>
      <c r="H146" s="84"/>
      <c r="I146" s="84"/>
      <c r="J146" s="84"/>
      <c r="K146" s="84"/>
      <c r="L146" s="84"/>
      <c r="M146" s="84"/>
      <c r="N146" s="84"/>
      <c r="O146" s="84"/>
      <c r="P146" s="84"/>
      <c r="Q146" s="84"/>
      <c r="R146" s="84"/>
      <c r="S146" s="113"/>
      <c r="T146" s="113"/>
      <c r="U146" s="113"/>
      <c r="V146" s="113"/>
      <c r="W146" s="99"/>
      <c r="X146" s="68"/>
      <c r="Y146" s="171"/>
      <c r="Z146" s="171"/>
      <c r="AA146" s="171"/>
      <c r="AB146" s="171"/>
      <c r="AC146" s="171"/>
      <c r="AD146" s="171"/>
      <c r="AE146" s="171"/>
      <c r="AF146" s="171"/>
      <c r="AG146" s="171"/>
      <c r="AH146" s="171"/>
      <c r="AI146" s="171"/>
      <c r="AJ146" s="171"/>
      <c r="AK146" s="171"/>
      <c r="AL146" s="171"/>
      <c r="AM146" s="171"/>
      <c r="AN146" s="171"/>
      <c r="AO146" s="171"/>
      <c r="AP146" s="171"/>
      <c r="AQ146" s="171"/>
      <c r="AR146" s="171"/>
    </row>
    <row r="147" spans="1:95" x14ac:dyDescent="0.25">
      <c r="A147" s="697"/>
      <c r="B147" s="107" t="s">
        <v>175</v>
      </c>
      <c r="C147" s="94"/>
      <c r="D147" s="55"/>
      <c r="E147" s="355"/>
      <c r="F147" s="356"/>
      <c r="G147" s="83"/>
      <c r="H147" s="84"/>
      <c r="I147" s="84"/>
      <c r="J147" s="84"/>
      <c r="K147" s="84"/>
      <c r="L147" s="84"/>
      <c r="M147" s="84"/>
      <c r="N147" s="84"/>
      <c r="O147" s="84"/>
      <c r="P147" s="84"/>
      <c r="Q147" s="84"/>
      <c r="R147" s="84"/>
      <c r="S147" s="113"/>
      <c r="T147" s="113"/>
      <c r="U147" s="113"/>
      <c r="V147" s="113"/>
      <c r="W147" s="99"/>
      <c r="X147" s="68"/>
      <c r="Y147" s="171"/>
      <c r="Z147" s="171"/>
      <c r="AA147" s="171"/>
      <c r="AB147" s="171"/>
      <c r="AC147" s="171"/>
      <c r="AD147" s="171"/>
      <c r="AE147" s="171"/>
      <c r="AF147" s="171"/>
      <c r="AG147" s="171"/>
      <c r="AH147" s="171"/>
      <c r="AI147" s="171"/>
      <c r="AJ147" s="171"/>
      <c r="AK147" s="171"/>
      <c r="AL147" s="171"/>
      <c r="AM147" s="171"/>
      <c r="AN147" s="171"/>
      <c r="AO147" s="171"/>
      <c r="AP147" s="171"/>
      <c r="AQ147" s="171"/>
      <c r="AR147" s="171"/>
    </row>
    <row r="148" spans="1:95" x14ac:dyDescent="0.25">
      <c r="A148" s="357" t="s">
        <v>176</v>
      </c>
      <c r="B148" s="85" t="s">
        <v>174</v>
      </c>
      <c r="C148" s="337"/>
      <c r="D148" s="358"/>
      <c r="E148" s="359"/>
      <c r="F148" s="360"/>
      <c r="G148" s="83"/>
      <c r="H148" s="84"/>
      <c r="I148" s="84"/>
      <c r="J148" s="84"/>
      <c r="K148" s="84"/>
      <c r="L148" s="84"/>
      <c r="M148" s="84"/>
      <c r="N148" s="84"/>
      <c r="O148" s="84"/>
      <c r="P148" s="84"/>
      <c r="Q148" s="84"/>
      <c r="R148" s="84"/>
      <c r="S148" s="113"/>
      <c r="T148" s="113"/>
      <c r="U148" s="113"/>
      <c r="V148" s="113"/>
      <c r="W148" s="99"/>
      <c r="X148" s="68"/>
      <c r="Y148" s="171"/>
      <c r="Z148" s="171"/>
      <c r="AA148" s="171"/>
      <c r="AB148" s="171"/>
      <c r="AC148" s="171"/>
      <c r="AD148" s="171"/>
      <c r="AE148" s="171"/>
      <c r="AF148" s="171"/>
      <c r="AG148" s="171"/>
      <c r="AH148" s="171"/>
      <c r="AI148" s="171"/>
      <c r="AJ148" s="171"/>
      <c r="AK148" s="171"/>
      <c r="AL148" s="171"/>
      <c r="AM148" s="171"/>
      <c r="AN148" s="171"/>
      <c r="AO148" s="171"/>
      <c r="AP148" s="171"/>
      <c r="AQ148" s="171"/>
      <c r="AR148" s="171"/>
    </row>
    <row r="149" spans="1:95" x14ac:dyDescent="0.25">
      <c r="A149" s="696" t="s">
        <v>177</v>
      </c>
      <c r="B149" s="74" t="s">
        <v>178</v>
      </c>
      <c r="C149" s="174"/>
      <c r="D149" s="45"/>
      <c r="E149" s="361"/>
      <c r="F149" s="362"/>
      <c r="G149" s="83"/>
      <c r="H149" s="84"/>
      <c r="I149" s="84"/>
      <c r="J149" s="84"/>
      <c r="K149" s="84"/>
      <c r="L149" s="84"/>
      <c r="M149" s="84"/>
      <c r="N149" s="84"/>
      <c r="O149" s="84"/>
      <c r="P149" s="84"/>
      <c r="Q149" s="84"/>
      <c r="R149" s="84"/>
      <c r="S149" s="113"/>
      <c r="T149" s="113"/>
      <c r="U149" s="113"/>
      <c r="V149" s="113"/>
      <c r="W149" s="99"/>
      <c r="X149" s="68"/>
      <c r="Y149" s="171"/>
      <c r="Z149" s="171"/>
      <c r="AA149" s="171"/>
      <c r="AB149" s="171"/>
      <c r="AC149" s="171"/>
      <c r="AD149" s="171"/>
      <c r="AE149" s="171"/>
      <c r="AF149" s="171"/>
      <c r="AG149" s="171"/>
      <c r="AH149" s="171"/>
      <c r="AI149" s="171"/>
      <c r="AJ149" s="171"/>
      <c r="AK149" s="171"/>
      <c r="AL149" s="171"/>
      <c r="AM149" s="171"/>
      <c r="AN149" s="171"/>
      <c r="AO149" s="171"/>
      <c r="AP149" s="171"/>
      <c r="AQ149" s="171"/>
      <c r="AR149" s="171"/>
    </row>
    <row r="150" spans="1:95" x14ac:dyDescent="0.25">
      <c r="A150" s="703"/>
      <c r="B150" s="39" t="s">
        <v>179</v>
      </c>
      <c r="C150" s="89"/>
      <c r="D150" s="43"/>
      <c r="E150" s="47"/>
      <c r="F150" s="87"/>
      <c r="G150" s="83"/>
      <c r="H150" s="84"/>
      <c r="I150" s="84"/>
      <c r="J150" s="84"/>
      <c r="K150" s="84"/>
      <c r="L150" s="84"/>
      <c r="M150" s="84"/>
      <c r="N150" s="84"/>
      <c r="O150" s="84"/>
      <c r="P150" s="84"/>
      <c r="Q150" s="84"/>
      <c r="R150" s="84"/>
      <c r="S150" s="113"/>
      <c r="T150" s="113"/>
      <c r="U150" s="113"/>
      <c r="V150" s="113"/>
      <c r="W150" s="99"/>
      <c r="X150" s="68"/>
      <c r="Y150" s="171"/>
      <c r="Z150" s="171"/>
      <c r="AA150" s="171"/>
      <c r="AB150" s="171"/>
      <c r="AC150" s="171"/>
      <c r="AD150" s="171"/>
      <c r="AE150" s="171"/>
      <c r="AF150" s="171"/>
      <c r="AG150" s="171"/>
      <c r="AH150" s="171"/>
      <c r="AI150" s="171"/>
      <c r="AJ150" s="171"/>
      <c r="AK150" s="171"/>
      <c r="AL150" s="171"/>
      <c r="AM150" s="171"/>
      <c r="AN150" s="171"/>
      <c r="AO150" s="171"/>
      <c r="AP150" s="171"/>
      <c r="AQ150" s="171"/>
      <c r="AR150" s="171"/>
    </row>
    <row r="151" spans="1:95" x14ac:dyDescent="0.25">
      <c r="A151" s="697"/>
      <c r="B151" s="107" t="s">
        <v>180</v>
      </c>
      <c r="C151" s="94"/>
      <c r="D151" s="55"/>
      <c r="E151" s="58"/>
      <c r="F151" s="56"/>
      <c r="G151" s="83"/>
      <c r="H151" s="84"/>
      <c r="I151" s="84"/>
      <c r="J151" s="84"/>
      <c r="K151" s="84"/>
      <c r="L151" s="84"/>
      <c r="M151" s="84"/>
      <c r="N151" s="84"/>
      <c r="O151" s="84"/>
      <c r="P151" s="84"/>
      <c r="Q151" s="84"/>
      <c r="R151" s="84"/>
      <c r="S151" s="113"/>
      <c r="T151" s="113"/>
      <c r="U151" s="113"/>
      <c r="V151" s="113"/>
      <c r="W151" s="99"/>
      <c r="X151" s="68"/>
      <c r="Y151" s="171"/>
      <c r="Z151" s="171"/>
      <c r="AA151" s="171"/>
      <c r="AB151" s="171"/>
      <c r="AC151" s="171"/>
      <c r="AD151" s="171"/>
      <c r="AE151" s="171"/>
      <c r="AF151" s="171"/>
      <c r="AG151" s="171"/>
      <c r="AH151" s="171"/>
      <c r="AI151" s="171"/>
      <c r="AJ151" s="171"/>
      <c r="AK151" s="171"/>
      <c r="AL151" s="171"/>
      <c r="AM151" s="171"/>
      <c r="AN151" s="171"/>
      <c r="AO151" s="171"/>
      <c r="AP151" s="171"/>
      <c r="AQ151" s="171"/>
      <c r="AR151" s="171"/>
    </row>
    <row r="152" spans="1:95" s="10" customFormat="1" x14ac:dyDescent="0.25">
      <c r="A152" s="363" t="s">
        <v>181</v>
      </c>
      <c r="B152" s="176"/>
      <c r="C152" s="176"/>
      <c r="D152" s="176"/>
      <c r="E152" s="176"/>
      <c r="F152" s="176"/>
      <c r="G152" s="364"/>
      <c r="H152" s="364"/>
      <c r="I152" s="364"/>
      <c r="J152" s="364"/>
      <c r="K152" s="364"/>
      <c r="L152" s="364"/>
      <c r="M152" s="364"/>
      <c r="N152" s="364"/>
      <c r="O152" s="364"/>
      <c r="P152" s="364"/>
      <c r="Q152" s="364"/>
      <c r="R152" s="364"/>
      <c r="S152" s="364"/>
      <c r="T152" s="364"/>
      <c r="U152" s="364"/>
      <c r="V152" s="364"/>
      <c r="W152" s="364"/>
      <c r="X152" s="364"/>
      <c r="Y152" s="364"/>
      <c r="Z152" s="364"/>
      <c r="AA152" s="364"/>
      <c r="AB152" s="364"/>
      <c r="AC152" s="364"/>
      <c r="AD152" s="364"/>
      <c r="AE152" s="364"/>
      <c r="AF152" s="364"/>
      <c r="AG152" s="364"/>
      <c r="AH152" s="364"/>
      <c r="AI152" s="364"/>
      <c r="AJ152" s="364"/>
      <c r="AK152" s="364"/>
      <c r="AL152" s="364"/>
      <c r="AM152" s="364"/>
      <c r="AN152" s="364"/>
      <c r="AO152" s="364"/>
      <c r="AP152" s="364"/>
      <c r="AQ152" s="364"/>
      <c r="AR152" s="364"/>
      <c r="BX152" s="11"/>
      <c r="BY152" s="11"/>
      <c r="BZ152" s="11"/>
      <c r="CA152" s="11"/>
      <c r="CB152" s="11"/>
      <c r="CC152" s="11"/>
      <c r="CD152" s="11"/>
      <c r="CE152" s="11"/>
      <c r="CF152" s="11"/>
      <c r="CG152" s="11"/>
      <c r="CH152" s="11"/>
      <c r="CI152" s="11"/>
      <c r="CJ152" s="11"/>
      <c r="CK152" s="11"/>
      <c r="CL152" s="11"/>
      <c r="CM152" s="11"/>
      <c r="CN152" s="11"/>
      <c r="CO152" s="11"/>
      <c r="CP152" s="11"/>
      <c r="CQ152" s="11"/>
    </row>
    <row r="153" spans="1:95" s="10" customFormat="1" ht="28.5" customHeight="1" x14ac:dyDescent="0.25">
      <c r="A153" s="643" t="s">
        <v>182</v>
      </c>
      <c r="B153" s="687"/>
      <c r="C153" s="668"/>
      <c r="D153" s="623" t="s">
        <v>183</v>
      </c>
      <c r="E153" s="642"/>
      <c r="F153" s="693"/>
      <c r="G153" s="694" t="s">
        <v>230</v>
      </c>
      <c r="H153" s="626" t="s">
        <v>184</v>
      </c>
      <c r="I153" s="638" t="s">
        <v>59</v>
      </c>
      <c r="J153" s="365"/>
      <c r="K153" s="365"/>
      <c r="L153" s="365"/>
      <c r="M153" s="365"/>
      <c r="N153" s="365"/>
      <c r="O153" s="365"/>
      <c r="P153" s="365"/>
      <c r="Q153" s="365"/>
      <c r="R153" s="365"/>
      <c r="S153" s="365"/>
      <c r="T153" s="365"/>
      <c r="U153" s="365"/>
      <c r="V153" s="365"/>
      <c r="W153" s="365"/>
      <c r="X153" s="366"/>
      <c r="Y153" s="366"/>
      <c r="Z153" s="366"/>
      <c r="AA153" s="366"/>
      <c r="AB153" s="366"/>
      <c r="AC153" s="366"/>
      <c r="AD153" s="366"/>
      <c r="AE153" s="366"/>
      <c r="AF153" s="366"/>
      <c r="AG153" s="366"/>
      <c r="AH153" s="366"/>
      <c r="AI153" s="366"/>
      <c r="AJ153" s="366"/>
      <c r="AK153" s="366"/>
      <c r="AL153" s="366"/>
      <c r="AM153" s="366"/>
      <c r="AN153" s="366"/>
      <c r="AO153" s="366"/>
      <c r="AP153" s="366"/>
      <c r="AQ153" s="366"/>
      <c r="AR153" s="366"/>
      <c r="BX153" s="11"/>
      <c r="BY153" s="11"/>
      <c r="BZ153" s="11"/>
      <c r="CA153" s="11"/>
      <c r="CB153" s="11"/>
      <c r="CC153" s="11"/>
      <c r="CD153" s="11"/>
      <c r="CE153" s="11"/>
      <c r="CF153" s="11"/>
      <c r="CG153" s="11"/>
      <c r="CH153" s="11"/>
      <c r="CI153" s="11"/>
      <c r="CJ153" s="11"/>
      <c r="CK153" s="11"/>
      <c r="CL153" s="11"/>
      <c r="CM153" s="11"/>
      <c r="CN153" s="11"/>
      <c r="CO153" s="11"/>
      <c r="CP153" s="11"/>
      <c r="CQ153" s="11"/>
    </row>
    <row r="154" spans="1:95" s="10" customFormat="1" ht="16.5" customHeight="1" x14ac:dyDescent="0.25">
      <c r="A154" s="645"/>
      <c r="B154" s="692"/>
      <c r="C154" s="670"/>
      <c r="D154" s="340" t="s">
        <v>185</v>
      </c>
      <c r="E154" s="72" t="s">
        <v>173</v>
      </c>
      <c r="F154" s="367" t="s">
        <v>177</v>
      </c>
      <c r="G154" s="695"/>
      <c r="H154" s="627"/>
      <c r="I154" s="641"/>
      <c r="J154" s="368"/>
      <c r="K154" s="368"/>
      <c r="L154" s="368"/>
      <c r="M154" s="368"/>
      <c r="N154" s="368"/>
      <c r="O154" s="368"/>
      <c r="P154" s="368"/>
      <c r="Q154" s="368"/>
      <c r="R154" s="368"/>
      <c r="S154" s="368"/>
      <c r="T154" s="368"/>
      <c r="U154" s="368"/>
      <c r="V154" s="368"/>
      <c r="W154" s="368"/>
      <c r="X154" s="369"/>
      <c r="Y154" s="369"/>
      <c r="Z154" s="369"/>
      <c r="AA154" s="369"/>
      <c r="AB154" s="366"/>
      <c r="AC154" s="366"/>
      <c r="AD154" s="366"/>
      <c r="AE154" s="366"/>
      <c r="AF154" s="366"/>
      <c r="AG154" s="366"/>
      <c r="AH154" s="366"/>
      <c r="AI154" s="366"/>
      <c r="AJ154" s="366"/>
      <c r="AK154" s="366"/>
      <c r="AL154" s="366"/>
      <c r="AM154" s="366"/>
      <c r="AN154" s="366"/>
      <c r="AO154" s="366"/>
      <c r="AP154" s="366"/>
      <c r="AQ154" s="366"/>
      <c r="AR154" s="366"/>
      <c r="BX154" s="11"/>
      <c r="BY154" s="11"/>
      <c r="BZ154" s="11"/>
      <c r="CA154" s="11"/>
      <c r="CB154" s="11"/>
      <c r="CC154" s="11"/>
      <c r="CD154" s="11"/>
      <c r="CE154" s="11"/>
      <c r="CF154" s="11"/>
      <c r="CG154" s="11"/>
      <c r="CH154" s="11"/>
      <c r="CI154" s="11"/>
      <c r="CJ154" s="11"/>
      <c r="CK154" s="11"/>
      <c r="CL154" s="11"/>
      <c r="CM154" s="11"/>
      <c r="CN154" s="11"/>
      <c r="CO154" s="11"/>
      <c r="CP154" s="11"/>
      <c r="CQ154" s="11"/>
    </row>
    <row r="155" spans="1:95" x14ac:dyDescent="0.25">
      <c r="A155" s="698" t="s">
        <v>186</v>
      </c>
      <c r="B155" s="701" t="s">
        <v>180</v>
      </c>
      <c r="C155" s="702"/>
      <c r="D155" s="312">
        <f t="shared" ref="D155:D160" si="20">SUM(E155:F155)</f>
        <v>0</v>
      </c>
      <c r="E155" s="32"/>
      <c r="F155" s="370"/>
      <c r="G155" s="35"/>
      <c r="H155" s="38"/>
      <c r="I155" s="33"/>
      <c r="J155" s="83"/>
      <c r="K155" s="84"/>
      <c r="L155" s="84"/>
      <c r="M155" s="84"/>
      <c r="N155" s="84"/>
      <c r="O155" s="84"/>
      <c r="P155" s="84"/>
      <c r="Q155" s="84"/>
      <c r="R155" s="84"/>
      <c r="S155" s="84"/>
      <c r="T155" s="84"/>
      <c r="U155" s="84"/>
      <c r="V155" s="68"/>
      <c r="W155" s="68"/>
      <c r="X155" s="68"/>
      <c r="Y155" s="68"/>
      <c r="Z155" s="68"/>
      <c r="AA155" s="68"/>
      <c r="AB155" s="171"/>
      <c r="AC155" s="171"/>
      <c r="AD155" s="171"/>
      <c r="AE155" s="171"/>
      <c r="AF155" s="171"/>
      <c r="AG155" s="171"/>
      <c r="AH155" s="171"/>
      <c r="AI155" s="171"/>
      <c r="AJ155" s="171"/>
      <c r="AK155" s="171"/>
      <c r="AL155" s="171"/>
      <c r="AM155" s="171"/>
      <c r="AN155" s="171"/>
      <c r="AO155" s="171"/>
      <c r="AP155" s="171"/>
      <c r="AQ155" s="171"/>
      <c r="AR155" s="171"/>
      <c r="CG155" s="2">
        <v>0</v>
      </c>
    </row>
    <row r="156" spans="1:95" ht="24" customHeight="1" x14ac:dyDescent="0.25">
      <c r="A156" s="699"/>
      <c r="B156" s="676" t="s">
        <v>178</v>
      </c>
      <c r="C156" s="677"/>
      <c r="D156" s="371">
        <f t="shared" si="20"/>
        <v>0</v>
      </c>
      <c r="E156" s="43"/>
      <c r="F156" s="372"/>
      <c r="G156" s="47"/>
      <c r="H156" s="50"/>
      <c r="I156" s="87"/>
      <c r="J156" s="83"/>
      <c r="K156" s="84"/>
      <c r="L156" s="84"/>
      <c r="M156" s="84"/>
      <c r="N156" s="84"/>
      <c r="O156" s="84"/>
      <c r="P156" s="84"/>
      <c r="Q156" s="84"/>
      <c r="R156" s="84"/>
      <c r="S156" s="84"/>
      <c r="T156" s="84"/>
      <c r="U156" s="84"/>
      <c r="V156" s="68"/>
      <c r="W156" s="68"/>
      <c r="X156" s="68"/>
      <c r="Y156" s="68"/>
      <c r="Z156" s="68"/>
      <c r="AA156" s="68"/>
      <c r="AB156" s="171"/>
      <c r="AC156" s="171"/>
      <c r="AD156" s="171"/>
      <c r="AE156" s="171"/>
      <c r="AF156" s="171"/>
      <c r="AG156" s="171"/>
      <c r="AH156" s="171"/>
      <c r="AI156" s="171"/>
      <c r="AJ156" s="171"/>
      <c r="AK156" s="171"/>
      <c r="AL156" s="171"/>
      <c r="AM156" s="171"/>
      <c r="AN156" s="171"/>
      <c r="AO156" s="171"/>
      <c r="AP156" s="171"/>
      <c r="AQ156" s="171"/>
      <c r="AR156" s="171"/>
      <c r="CG156" s="2">
        <v>0</v>
      </c>
    </row>
    <row r="157" spans="1:95" x14ac:dyDescent="0.25">
      <c r="A157" s="700"/>
      <c r="B157" s="664" t="s">
        <v>179</v>
      </c>
      <c r="C157" s="665"/>
      <c r="D157" s="317">
        <f t="shared" si="20"/>
        <v>0</v>
      </c>
      <c r="E157" s="55"/>
      <c r="F157" s="373"/>
      <c r="G157" s="58"/>
      <c r="H157" s="318"/>
      <c r="I157" s="56"/>
      <c r="J157" s="83"/>
      <c r="K157" s="84"/>
      <c r="L157" s="84"/>
      <c r="M157" s="84"/>
      <c r="N157" s="84"/>
      <c r="O157" s="84"/>
      <c r="P157" s="84"/>
      <c r="Q157" s="84"/>
      <c r="R157" s="84"/>
      <c r="S157" s="84"/>
      <c r="T157" s="84"/>
      <c r="U157" s="84"/>
      <c r="V157" s="68"/>
      <c r="W157" s="68"/>
      <c r="X157" s="68"/>
      <c r="Y157" s="68"/>
      <c r="Z157" s="68"/>
      <c r="AA157" s="68"/>
      <c r="AB157" s="171"/>
      <c r="AC157" s="171"/>
      <c r="AD157" s="171"/>
      <c r="AE157" s="171"/>
      <c r="AF157" s="171"/>
      <c r="AG157" s="171"/>
      <c r="AH157" s="171"/>
      <c r="AI157" s="171"/>
      <c r="AJ157" s="171"/>
      <c r="AK157" s="171"/>
      <c r="AL157" s="171"/>
      <c r="AM157" s="171"/>
      <c r="AN157" s="171"/>
      <c r="AO157" s="171"/>
      <c r="AP157" s="171"/>
      <c r="AQ157" s="171"/>
      <c r="AR157" s="171"/>
      <c r="CG157" s="2">
        <v>0</v>
      </c>
    </row>
    <row r="158" spans="1:95" x14ac:dyDescent="0.25">
      <c r="A158" s="618" t="s">
        <v>187</v>
      </c>
      <c r="B158" s="701" t="s">
        <v>180</v>
      </c>
      <c r="C158" s="702"/>
      <c r="D158" s="312">
        <f t="shared" si="20"/>
        <v>0</v>
      </c>
      <c r="E158" s="32"/>
      <c r="F158" s="370"/>
      <c r="G158" s="35"/>
      <c r="H158" s="38"/>
      <c r="I158" s="33"/>
      <c r="J158" s="83"/>
      <c r="K158" s="84"/>
      <c r="L158" s="84"/>
      <c r="M158" s="84"/>
      <c r="N158" s="84"/>
      <c r="O158" s="84"/>
      <c r="P158" s="84"/>
      <c r="Q158" s="84"/>
      <c r="R158" s="84"/>
      <c r="S158" s="84"/>
      <c r="T158" s="84"/>
      <c r="U158" s="84"/>
      <c r="V158" s="68"/>
      <c r="W158" s="68"/>
      <c r="X158" s="68"/>
      <c r="Y158" s="68"/>
      <c r="Z158" s="68"/>
      <c r="AA158" s="68"/>
      <c r="AB158" s="171"/>
      <c r="AC158" s="171"/>
      <c r="AD158" s="171"/>
      <c r="AE158" s="171"/>
      <c r="AF158" s="171"/>
      <c r="AG158" s="171"/>
      <c r="AH158" s="171"/>
      <c r="AI158" s="171"/>
      <c r="AJ158" s="171"/>
      <c r="AK158" s="171"/>
      <c r="AL158" s="171"/>
      <c r="AM158" s="171"/>
      <c r="AN158" s="171"/>
      <c r="AO158" s="171"/>
      <c r="AP158" s="171"/>
      <c r="AQ158" s="171"/>
      <c r="AR158" s="171"/>
      <c r="CG158" s="2">
        <v>0</v>
      </c>
    </row>
    <row r="159" spans="1:95" x14ac:dyDescent="0.25">
      <c r="A159" s="619"/>
      <c r="B159" s="676" t="s">
        <v>178</v>
      </c>
      <c r="C159" s="677"/>
      <c r="D159" s="371">
        <f t="shared" si="20"/>
        <v>0</v>
      </c>
      <c r="E159" s="43"/>
      <c r="F159" s="372"/>
      <c r="G159" s="47"/>
      <c r="H159" s="50"/>
      <c r="I159" s="87"/>
      <c r="J159" s="83"/>
      <c r="K159" s="84"/>
      <c r="L159" s="84"/>
      <c r="M159" s="84"/>
      <c r="N159" s="84"/>
      <c r="O159" s="84"/>
      <c r="P159" s="84"/>
      <c r="Q159" s="84"/>
      <c r="R159" s="84"/>
      <c r="S159" s="84"/>
      <c r="T159" s="84"/>
      <c r="U159" s="84"/>
      <c r="V159" s="68"/>
      <c r="W159" s="68"/>
      <c r="X159" s="68"/>
      <c r="Y159" s="68"/>
      <c r="Z159" s="68"/>
      <c r="AA159" s="68"/>
      <c r="AB159" s="171"/>
      <c r="AC159" s="171"/>
      <c r="AD159" s="171"/>
      <c r="AE159" s="171"/>
      <c r="AF159" s="171"/>
      <c r="AG159" s="171"/>
      <c r="AH159" s="171"/>
      <c r="AI159" s="171"/>
      <c r="AJ159" s="171"/>
      <c r="AK159" s="171"/>
      <c r="AL159" s="171"/>
      <c r="AM159" s="171"/>
      <c r="AN159" s="171"/>
      <c r="AO159" s="171"/>
      <c r="AP159" s="171"/>
      <c r="AQ159" s="171"/>
      <c r="AR159" s="171"/>
      <c r="CG159" s="2">
        <v>0</v>
      </c>
    </row>
    <row r="160" spans="1:95" x14ac:dyDescent="0.25">
      <c r="A160" s="620"/>
      <c r="B160" s="664" t="s">
        <v>179</v>
      </c>
      <c r="C160" s="665"/>
      <c r="D160" s="317">
        <f t="shared" si="20"/>
        <v>0</v>
      </c>
      <c r="E160" s="55"/>
      <c r="F160" s="373"/>
      <c r="G160" s="58"/>
      <c r="H160" s="318"/>
      <c r="I160" s="56"/>
      <c r="J160" s="83"/>
      <c r="K160" s="84"/>
      <c r="L160" s="84"/>
      <c r="M160" s="84"/>
      <c r="N160" s="84"/>
      <c r="O160" s="84"/>
      <c r="P160" s="84"/>
      <c r="Q160" s="84"/>
      <c r="R160" s="84"/>
      <c r="S160" s="84"/>
      <c r="T160" s="84"/>
      <c r="U160" s="84"/>
      <c r="V160" s="68"/>
      <c r="W160" s="68"/>
      <c r="X160" s="68"/>
      <c r="Y160" s="68"/>
      <c r="Z160" s="68"/>
      <c r="AA160" s="68"/>
      <c r="AB160" s="171"/>
      <c r="AC160" s="171"/>
      <c r="AD160" s="171"/>
      <c r="AE160" s="171"/>
      <c r="AF160" s="171"/>
      <c r="AG160" s="171"/>
      <c r="AH160" s="171"/>
      <c r="AI160" s="171"/>
      <c r="AJ160" s="171"/>
      <c r="AK160" s="171"/>
      <c r="AL160" s="171"/>
      <c r="AM160" s="171"/>
      <c r="AN160" s="171"/>
      <c r="AO160" s="171"/>
      <c r="AP160" s="171"/>
      <c r="AQ160" s="171"/>
      <c r="AR160" s="171"/>
      <c r="CG160" s="2">
        <v>0</v>
      </c>
    </row>
    <row r="161" spans="1:95" ht="15" customHeight="1" x14ac:dyDescent="0.25">
      <c r="A161" s="17" t="s">
        <v>188</v>
      </c>
      <c r="B161" s="17"/>
      <c r="C161" s="17"/>
      <c r="D161" s="17"/>
      <c r="E161" s="19"/>
      <c r="F161" s="374"/>
      <c r="G161" s="19"/>
      <c r="H161" s="19"/>
      <c r="I161" s="19"/>
      <c r="J161" s="98"/>
      <c r="K161" s="98"/>
      <c r="L161" s="98"/>
      <c r="M161" s="98"/>
      <c r="N161" s="98"/>
      <c r="O161" s="375"/>
      <c r="P161" s="98"/>
      <c r="Q161" s="98"/>
      <c r="R161" s="98"/>
      <c r="S161" s="98"/>
      <c r="T161" s="98"/>
      <c r="U161" s="98"/>
      <c r="V161" s="98"/>
      <c r="W161" s="98"/>
      <c r="X161" s="376"/>
      <c r="Y161" s="376"/>
      <c r="Z161" s="376"/>
      <c r="AA161" s="67"/>
      <c r="AB161" s="309"/>
      <c r="AC161" s="309"/>
      <c r="AD161" s="309"/>
      <c r="AE161" s="309"/>
      <c r="AF161" s="309"/>
      <c r="AG161" s="309"/>
      <c r="AH161" s="309"/>
      <c r="AI161" s="309"/>
      <c r="AJ161" s="309"/>
      <c r="AK161" s="309"/>
      <c r="AL161" s="309"/>
      <c r="AM161" s="158"/>
      <c r="AN161" s="158"/>
      <c r="AO161" s="158"/>
      <c r="AP161" s="158"/>
      <c r="AQ161" s="158"/>
      <c r="AR161" s="158"/>
      <c r="CJ161" s="1"/>
      <c r="CK161" s="1"/>
      <c r="CL161" s="1"/>
      <c r="CM161" s="1"/>
      <c r="CN161" s="1"/>
      <c r="CO161" s="1"/>
      <c r="CP161" s="1"/>
      <c r="CQ161" s="1"/>
    </row>
    <row r="162" spans="1:95" x14ac:dyDescent="0.25">
      <c r="A162" s="709" t="s">
        <v>189</v>
      </c>
      <c r="B162" s="709"/>
      <c r="C162" s="710" t="s">
        <v>190</v>
      </c>
      <c r="D162" s="711"/>
      <c r="E162" s="712"/>
      <c r="F162" s="716" t="s">
        <v>3</v>
      </c>
      <c r="G162" s="717"/>
      <c r="H162" s="717"/>
      <c r="I162" s="717"/>
      <c r="J162" s="717"/>
      <c r="K162" s="717"/>
      <c r="L162" s="717"/>
      <c r="M162" s="717"/>
      <c r="N162" s="717"/>
      <c r="O162" s="717"/>
      <c r="P162" s="717"/>
      <c r="Q162" s="717"/>
      <c r="R162" s="717"/>
      <c r="S162" s="717"/>
      <c r="T162" s="717"/>
      <c r="U162" s="717"/>
      <c r="V162" s="717"/>
      <c r="W162" s="717"/>
      <c r="X162" s="717"/>
      <c r="Y162" s="717"/>
      <c r="Z162" s="717"/>
      <c r="AA162" s="717"/>
      <c r="AB162" s="717"/>
      <c r="AC162" s="717"/>
      <c r="AD162" s="717"/>
      <c r="AE162" s="717"/>
      <c r="AF162" s="717"/>
      <c r="AG162" s="717"/>
      <c r="AH162" s="717"/>
      <c r="AI162" s="717"/>
      <c r="AJ162" s="717"/>
      <c r="AK162" s="717"/>
      <c r="AL162" s="717"/>
      <c r="AM162" s="718"/>
      <c r="AN162" s="164"/>
      <c r="AO162" s="164"/>
      <c r="AP162" s="164"/>
      <c r="AQ162" s="164"/>
      <c r="AR162" s="164"/>
      <c r="CJ162" s="1"/>
      <c r="CK162" s="1"/>
      <c r="CL162" s="1"/>
      <c r="CM162" s="1"/>
      <c r="CN162" s="1"/>
      <c r="CO162" s="1"/>
      <c r="CP162" s="1"/>
      <c r="CQ162" s="1"/>
    </row>
    <row r="163" spans="1:95" x14ac:dyDescent="0.25">
      <c r="A163" s="709"/>
      <c r="B163" s="709"/>
      <c r="C163" s="713"/>
      <c r="D163" s="714"/>
      <c r="E163" s="715"/>
      <c r="F163" s="719" t="s">
        <v>6</v>
      </c>
      <c r="G163" s="719"/>
      <c r="H163" s="719" t="s">
        <v>7</v>
      </c>
      <c r="I163" s="719"/>
      <c r="J163" s="719" t="s">
        <v>8</v>
      </c>
      <c r="K163" s="719"/>
      <c r="L163" s="622" t="s">
        <v>9</v>
      </c>
      <c r="M163" s="621"/>
      <c r="N163" s="719" t="s">
        <v>10</v>
      </c>
      <c r="O163" s="719"/>
      <c r="P163" s="624" t="s">
        <v>11</v>
      </c>
      <c r="Q163" s="623"/>
      <c r="R163" s="704" t="s">
        <v>12</v>
      </c>
      <c r="S163" s="704"/>
      <c r="T163" s="624" t="s">
        <v>13</v>
      </c>
      <c r="U163" s="623"/>
      <c r="V163" s="704" t="s">
        <v>14</v>
      </c>
      <c r="W163" s="704"/>
      <c r="X163" s="624" t="s">
        <v>15</v>
      </c>
      <c r="Y163" s="623"/>
      <c r="Z163" s="623" t="s">
        <v>16</v>
      </c>
      <c r="AA163" s="624"/>
      <c r="AB163" s="704" t="s">
        <v>17</v>
      </c>
      <c r="AC163" s="704"/>
      <c r="AD163" s="704" t="s">
        <v>18</v>
      </c>
      <c r="AE163" s="704"/>
      <c r="AF163" s="704" t="s">
        <v>19</v>
      </c>
      <c r="AG163" s="704"/>
      <c r="AH163" s="704" t="s">
        <v>20</v>
      </c>
      <c r="AI163" s="704"/>
      <c r="AJ163" s="704" t="s">
        <v>21</v>
      </c>
      <c r="AK163" s="704"/>
      <c r="AL163" s="704" t="s">
        <v>22</v>
      </c>
      <c r="AM163" s="704"/>
      <c r="AN163" s="164"/>
      <c r="AO163" s="164"/>
      <c r="AP163" s="164"/>
      <c r="AQ163" s="164"/>
      <c r="AR163" s="164"/>
      <c r="CJ163" s="1"/>
      <c r="CK163" s="1"/>
      <c r="CL163" s="1"/>
      <c r="CM163" s="1"/>
      <c r="CN163" s="1"/>
      <c r="CO163" s="1"/>
      <c r="CP163" s="1"/>
      <c r="CQ163" s="1"/>
    </row>
    <row r="164" spans="1:95" x14ac:dyDescent="0.25">
      <c r="A164" s="709"/>
      <c r="B164" s="709"/>
      <c r="C164" s="377" t="s">
        <v>27</v>
      </c>
      <c r="D164" s="378" t="s">
        <v>28</v>
      </c>
      <c r="E164" s="379" t="s">
        <v>29</v>
      </c>
      <c r="F164" s="72" t="s">
        <v>36</v>
      </c>
      <c r="G164" s="71" t="s">
        <v>29</v>
      </c>
      <c r="H164" s="72" t="s">
        <v>36</v>
      </c>
      <c r="I164" s="71" t="s">
        <v>29</v>
      </c>
      <c r="J164" s="72" t="s">
        <v>36</v>
      </c>
      <c r="K164" s="71" t="s">
        <v>29</v>
      </c>
      <c r="L164" s="72" t="s">
        <v>36</v>
      </c>
      <c r="M164" s="117" t="s">
        <v>29</v>
      </c>
      <c r="N164" s="72" t="s">
        <v>36</v>
      </c>
      <c r="O164" s="71" t="s">
        <v>29</v>
      </c>
      <c r="P164" s="72" t="s">
        <v>36</v>
      </c>
      <c r="Q164" s="117" t="s">
        <v>29</v>
      </c>
      <c r="R164" s="72" t="s">
        <v>36</v>
      </c>
      <c r="S164" s="71" t="s">
        <v>29</v>
      </c>
      <c r="T164" s="72" t="s">
        <v>36</v>
      </c>
      <c r="U164" s="117" t="s">
        <v>29</v>
      </c>
      <c r="V164" s="72" t="s">
        <v>36</v>
      </c>
      <c r="W164" s="71" t="s">
        <v>29</v>
      </c>
      <c r="X164" s="72" t="s">
        <v>36</v>
      </c>
      <c r="Y164" s="117" t="s">
        <v>29</v>
      </c>
      <c r="Z164" s="72" t="s">
        <v>36</v>
      </c>
      <c r="AA164" s="71" t="s">
        <v>29</v>
      </c>
      <c r="AB164" s="72" t="s">
        <v>36</v>
      </c>
      <c r="AC164" s="71" t="s">
        <v>29</v>
      </c>
      <c r="AD164" s="72" t="s">
        <v>36</v>
      </c>
      <c r="AE164" s="71" t="s">
        <v>29</v>
      </c>
      <c r="AF164" s="72" t="s">
        <v>36</v>
      </c>
      <c r="AG164" s="71" t="s">
        <v>29</v>
      </c>
      <c r="AH164" s="72" t="s">
        <v>36</v>
      </c>
      <c r="AI164" s="71" t="s">
        <v>29</v>
      </c>
      <c r="AJ164" s="72" t="s">
        <v>36</v>
      </c>
      <c r="AK164" s="71" t="s">
        <v>29</v>
      </c>
      <c r="AL164" s="72" t="s">
        <v>36</v>
      </c>
      <c r="AM164" s="71" t="s">
        <v>29</v>
      </c>
      <c r="AN164" s="164"/>
      <c r="AO164" s="164"/>
      <c r="AP164" s="164"/>
      <c r="AQ164" s="164"/>
      <c r="AR164" s="164"/>
      <c r="CJ164" s="1"/>
      <c r="CK164" s="1"/>
      <c r="CL164" s="1"/>
      <c r="CM164" s="1"/>
      <c r="CN164" s="1"/>
      <c r="CO164" s="1"/>
      <c r="CP164" s="1"/>
      <c r="CQ164" s="1"/>
    </row>
    <row r="165" spans="1:95" x14ac:dyDescent="0.25">
      <c r="A165" s="705" t="s">
        <v>191</v>
      </c>
      <c r="B165" s="706"/>
      <c r="C165" s="380">
        <f>SUM(D165+E165)</f>
        <v>0</v>
      </c>
      <c r="D165" s="381">
        <f>SUM(P165+R165+T165+V165+X165+Z165+AB165+AD165+AF165+AH165+AJ165+AL165)</f>
        <v>0</v>
      </c>
      <c r="E165" s="382">
        <f>SUM(Q165+S165+U165+W165+Y165+AA165+AC165+AE165+AG165+AI165+AK165+AM165)</f>
        <v>0</v>
      </c>
      <c r="F165" s="383"/>
      <c r="G165" s="384"/>
      <c r="H165" s="385"/>
      <c r="I165" s="386"/>
      <c r="J165" s="383"/>
      <c r="K165" s="384"/>
      <c r="L165" s="385"/>
      <c r="M165" s="386"/>
      <c r="N165" s="385"/>
      <c r="O165" s="386"/>
      <c r="P165" s="387"/>
      <c r="Q165" s="388"/>
      <c r="R165" s="389"/>
      <c r="S165" s="390"/>
      <c r="T165" s="387"/>
      <c r="U165" s="388"/>
      <c r="V165" s="389"/>
      <c r="W165" s="390"/>
      <c r="X165" s="387"/>
      <c r="Y165" s="388"/>
      <c r="Z165" s="389"/>
      <c r="AA165" s="390"/>
      <c r="AB165" s="389"/>
      <c r="AC165" s="390"/>
      <c r="AD165" s="389"/>
      <c r="AE165" s="390"/>
      <c r="AF165" s="389"/>
      <c r="AG165" s="390"/>
      <c r="AH165" s="389"/>
      <c r="AI165" s="390"/>
      <c r="AJ165" s="389"/>
      <c r="AK165" s="390"/>
      <c r="AL165" s="389"/>
      <c r="AM165" s="390"/>
      <c r="AN165" s="244"/>
      <c r="AO165" s="164"/>
      <c r="AP165" s="164"/>
      <c r="AQ165" s="164"/>
      <c r="AR165" s="164"/>
      <c r="CJ165" s="1"/>
      <c r="CK165" s="1"/>
      <c r="CL165" s="1"/>
      <c r="CM165" s="1"/>
      <c r="CN165" s="1"/>
      <c r="CO165" s="1"/>
      <c r="CP165" s="1"/>
      <c r="CQ165" s="1"/>
    </row>
    <row r="166" spans="1:95" x14ac:dyDescent="0.25">
      <c r="A166" s="707" t="s">
        <v>192</v>
      </c>
      <c r="B166" s="708"/>
      <c r="C166" s="391">
        <f>SUM(D166+E166)</f>
        <v>0</v>
      </c>
      <c r="D166" s="392">
        <f t="shared" ref="D166:E168" si="21">SUM(F166+H166+J166+L166+N166+P166+R166+T166+V166+X166+Z166+AB166+AD166+AF166+AH166+AJ166+AL166)</f>
        <v>0</v>
      </c>
      <c r="E166" s="393">
        <f t="shared" si="21"/>
        <v>0</v>
      </c>
      <c r="F166" s="394"/>
      <c r="G166" s="395"/>
      <c r="H166" s="394"/>
      <c r="I166" s="395"/>
      <c r="J166" s="394"/>
      <c r="K166" s="395"/>
      <c r="L166" s="396"/>
      <c r="M166" s="397"/>
      <c r="N166" s="394"/>
      <c r="O166" s="395"/>
      <c r="P166" s="396"/>
      <c r="Q166" s="397"/>
      <c r="R166" s="394"/>
      <c r="S166" s="395"/>
      <c r="T166" s="396"/>
      <c r="U166" s="397"/>
      <c r="V166" s="394"/>
      <c r="W166" s="395"/>
      <c r="X166" s="396"/>
      <c r="Y166" s="397"/>
      <c r="Z166" s="394"/>
      <c r="AA166" s="395"/>
      <c r="AB166" s="394"/>
      <c r="AC166" s="395"/>
      <c r="AD166" s="394"/>
      <c r="AE166" s="395"/>
      <c r="AF166" s="394"/>
      <c r="AG166" s="395"/>
      <c r="AH166" s="394"/>
      <c r="AI166" s="395"/>
      <c r="AJ166" s="394"/>
      <c r="AK166" s="395"/>
      <c r="AL166" s="394"/>
      <c r="AM166" s="395"/>
      <c r="AN166" s="244"/>
      <c r="AO166" s="164"/>
      <c r="AP166" s="164"/>
      <c r="AQ166" s="164"/>
      <c r="AR166" s="164"/>
      <c r="CJ166" s="1"/>
      <c r="CK166" s="1"/>
      <c r="CL166" s="1"/>
      <c r="CM166" s="1"/>
      <c r="CN166" s="1"/>
      <c r="CO166" s="1"/>
      <c r="CP166" s="1"/>
      <c r="CQ166" s="1"/>
    </row>
    <row r="167" spans="1:95" x14ac:dyDescent="0.25">
      <c r="A167" s="720" t="s">
        <v>193</v>
      </c>
      <c r="B167" s="721"/>
      <c r="C167" s="391">
        <f>SUM(D167+E167)</f>
        <v>0</v>
      </c>
      <c r="D167" s="392">
        <f t="shared" si="21"/>
        <v>0</v>
      </c>
      <c r="E167" s="393">
        <f t="shared" si="21"/>
        <v>0</v>
      </c>
      <c r="F167" s="394"/>
      <c r="G167" s="395"/>
      <c r="H167" s="394"/>
      <c r="I167" s="395"/>
      <c r="J167" s="394"/>
      <c r="K167" s="395"/>
      <c r="L167" s="396"/>
      <c r="M167" s="397"/>
      <c r="N167" s="394"/>
      <c r="O167" s="395"/>
      <c r="P167" s="396"/>
      <c r="Q167" s="397"/>
      <c r="R167" s="394"/>
      <c r="S167" s="395"/>
      <c r="T167" s="396"/>
      <c r="U167" s="397"/>
      <c r="V167" s="394"/>
      <c r="W167" s="395"/>
      <c r="X167" s="396"/>
      <c r="Y167" s="397"/>
      <c r="Z167" s="394"/>
      <c r="AA167" s="395"/>
      <c r="AB167" s="394"/>
      <c r="AC167" s="395"/>
      <c r="AD167" s="394"/>
      <c r="AE167" s="395"/>
      <c r="AF167" s="394"/>
      <c r="AG167" s="395"/>
      <c r="AH167" s="394"/>
      <c r="AI167" s="395"/>
      <c r="AJ167" s="394"/>
      <c r="AK167" s="395"/>
      <c r="AL167" s="394"/>
      <c r="AM167" s="395"/>
      <c r="AN167" s="244"/>
      <c r="AO167" s="164"/>
      <c r="AP167" s="164"/>
      <c r="AQ167" s="164"/>
      <c r="AR167" s="164"/>
      <c r="CJ167" s="1"/>
      <c r="CK167" s="1"/>
      <c r="CL167" s="1"/>
      <c r="CM167" s="1"/>
      <c r="CN167" s="1"/>
      <c r="CO167" s="1"/>
      <c r="CP167" s="1"/>
      <c r="CQ167" s="1"/>
    </row>
    <row r="168" spans="1:95" x14ac:dyDescent="0.25">
      <c r="A168" s="722" t="s">
        <v>59</v>
      </c>
      <c r="B168" s="723"/>
      <c r="C168" s="398">
        <f>SUM(D168+E168)</f>
        <v>0</v>
      </c>
      <c r="D168" s="399">
        <f t="shared" si="21"/>
        <v>0</v>
      </c>
      <c r="E168" s="400">
        <f t="shared" si="21"/>
        <v>0</v>
      </c>
      <c r="F168" s="401"/>
      <c r="G168" s="402"/>
      <c r="H168" s="401"/>
      <c r="I168" s="402"/>
      <c r="J168" s="401"/>
      <c r="K168" s="402"/>
      <c r="L168" s="403"/>
      <c r="M168" s="404"/>
      <c r="N168" s="401"/>
      <c r="O168" s="402"/>
      <c r="P168" s="403"/>
      <c r="Q168" s="404"/>
      <c r="R168" s="401"/>
      <c r="S168" s="402"/>
      <c r="T168" s="403"/>
      <c r="U168" s="404"/>
      <c r="V168" s="401"/>
      <c r="W168" s="402"/>
      <c r="X168" s="403"/>
      <c r="Y168" s="404"/>
      <c r="Z168" s="401"/>
      <c r="AA168" s="402"/>
      <c r="AB168" s="401"/>
      <c r="AC168" s="402"/>
      <c r="AD168" s="401"/>
      <c r="AE168" s="402"/>
      <c r="AF168" s="401"/>
      <c r="AG168" s="402"/>
      <c r="AH168" s="401"/>
      <c r="AI168" s="402"/>
      <c r="AJ168" s="401"/>
      <c r="AK168" s="402"/>
      <c r="AL168" s="401"/>
      <c r="AM168" s="402"/>
      <c r="AN168" s="244"/>
      <c r="AO168" s="164"/>
      <c r="AP168" s="164"/>
      <c r="AQ168" s="164"/>
      <c r="AR168" s="164"/>
      <c r="CJ168" s="1"/>
      <c r="CK168" s="1"/>
      <c r="CL168" s="1"/>
      <c r="CM168" s="1"/>
      <c r="CN168" s="1"/>
      <c r="CO168" s="1"/>
      <c r="CP168" s="1"/>
      <c r="CQ168" s="1"/>
    </row>
    <row r="169" spans="1:95" ht="15.75" x14ac:dyDescent="0.25">
      <c r="A169" s="405" t="s">
        <v>194</v>
      </c>
      <c r="B169" s="405"/>
      <c r="C169" s="17"/>
      <c r="D169" s="17"/>
      <c r="E169" s="308"/>
      <c r="F169" s="406"/>
      <c r="G169" s="20"/>
      <c r="H169" s="20"/>
      <c r="I169" s="407"/>
      <c r="J169" s="407"/>
      <c r="K169" s="407"/>
      <c r="L169" s="97"/>
      <c r="M169" s="256"/>
      <c r="N169" s="97"/>
      <c r="O169" s="408"/>
      <c r="P169" s="254"/>
      <c r="Q169" s="254"/>
      <c r="R169" s="254"/>
      <c r="S169" s="256"/>
      <c r="T169" s="97"/>
      <c r="U169" s="254"/>
      <c r="V169" s="254"/>
      <c r="W169" s="256"/>
      <c r="X169" s="256"/>
      <c r="Y169" s="97"/>
      <c r="Z169" s="256"/>
      <c r="AA169" s="97"/>
      <c r="AB169" s="256"/>
      <c r="AC169" s="254"/>
      <c r="AD169" s="158"/>
      <c r="AE169" s="158"/>
      <c r="AF169" s="158"/>
      <c r="AG169" s="158"/>
      <c r="AH169" s="158"/>
      <c r="AI169" s="158"/>
      <c r="AJ169" s="158"/>
      <c r="AK169" s="158"/>
      <c r="AL169" s="158"/>
      <c r="AM169" s="158"/>
      <c r="AN169" s="158"/>
      <c r="AO169" s="158"/>
      <c r="AP169" s="158"/>
      <c r="AQ169" s="158"/>
      <c r="AR169" s="158"/>
      <c r="CJ169" s="1"/>
      <c r="CK169" s="1"/>
      <c r="CL169" s="1"/>
      <c r="CM169" s="1"/>
      <c r="CN169" s="1"/>
      <c r="CO169" s="1"/>
      <c r="CP169" s="1"/>
      <c r="CQ169" s="1"/>
    </row>
    <row r="170" spans="1:95" ht="15" customHeight="1" x14ac:dyDescent="0.25">
      <c r="A170" s="643" t="s">
        <v>101</v>
      </c>
      <c r="B170" s="687"/>
      <c r="C170" s="668"/>
      <c r="D170" s="643" t="s">
        <v>48</v>
      </c>
      <c r="E170" s="687"/>
      <c r="F170" s="668"/>
      <c r="G170" s="623" t="s">
        <v>195</v>
      </c>
      <c r="H170" s="642"/>
      <c r="I170" s="642"/>
      <c r="J170" s="642"/>
      <c r="K170" s="642"/>
      <c r="L170" s="642"/>
      <c r="M170" s="642"/>
      <c r="N170" s="642"/>
      <c r="O170" s="642"/>
      <c r="P170" s="642"/>
      <c r="Q170" s="642"/>
      <c r="R170" s="642"/>
      <c r="S170" s="642"/>
      <c r="T170" s="642"/>
      <c r="U170" s="642"/>
      <c r="V170" s="624"/>
      <c r="W170" s="638" t="s">
        <v>201</v>
      </c>
      <c r="X170" s="725" t="s">
        <v>231</v>
      </c>
      <c r="Y170" s="726" t="s">
        <v>232</v>
      </c>
      <c r="Z170" s="626" t="s">
        <v>233</v>
      </c>
      <c r="AA170" s="628" t="s">
        <v>234</v>
      </c>
      <c r="AB170" s="704" t="s">
        <v>196</v>
      </c>
      <c r="AC170" s="704"/>
      <c r="AD170" s="704"/>
      <c r="AE170" s="704"/>
      <c r="AF170" s="681" t="s">
        <v>113</v>
      </c>
      <c r="AG170" s="729"/>
      <c r="AH170" s="99"/>
      <c r="AI170" s="99"/>
      <c r="AJ170" s="99"/>
      <c r="AK170" s="99"/>
      <c r="AL170" s="99"/>
      <c r="AM170" s="99"/>
      <c r="AN170" s="99"/>
      <c r="AO170" s="99"/>
      <c r="AP170" s="99"/>
      <c r="AQ170" s="99"/>
      <c r="AR170" s="99"/>
      <c r="CJ170" s="1"/>
      <c r="CK170" s="1"/>
      <c r="CL170" s="1"/>
      <c r="CM170" s="1"/>
      <c r="CN170" s="1"/>
      <c r="CO170" s="1"/>
      <c r="CP170" s="1"/>
      <c r="CQ170" s="1"/>
    </row>
    <row r="171" spans="1:95" ht="15" customHeight="1" x14ac:dyDescent="0.25">
      <c r="A171" s="644"/>
      <c r="B171" s="724"/>
      <c r="C171" s="669"/>
      <c r="D171" s="644"/>
      <c r="E171" s="724"/>
      <c r="F171" s="669"/>
      <c r="G171" s="719" t="s">
        <v>6</v>
      </c>
      <c r="H171" s="719"/>
      <c r="I171" s="719" t="s">
        <v>7</v>
      </c>
      <c r="J171" s="719"/>
      <c r="K171" s="719" t="s">
        <v>8</v>
      </c>
      <c r="L171" s="719"/>
      <c r="M171" s="719" t="s">
        <v>197</v>
      </c>
      <c r="N171" s="719"/>
      <c r="O171" s="719" t="s">
        <v>104</v>
      </c>
      <c r="P171" s="719"/>
      <c r="Q171" s="704" t="s">
        <v>198</v>
      </c>
      <c r="R171" s="704"/>
      <c r="S171" s="704" t="s">
        <v>199</v>
      </c>
      <c r="T171" s="704"/>
      <c r="U171" s="670" t="s">
        <v>200</v>
      </c>
      <c r="V171" s="635"/>
      <c r="W171" s="667"/>
      <c r="X171" s="725"/>
      <c r="Y171" s="726"/>
      <c r="Z171" s="727"/>
      <c r="AA171" s="728"/>
      <c r="AB171" s="630" t="s">
        <v>115</v>
      </c>
      <c r="AC171" s="638" t="s">
        <v>116</v>
      </c>
      <c r="AD171" s="630" t="s">
        <v>117</v>
      </c>
      <c r="AE171" s="638" t="s">
        <v>118</v>
      </c>
      <c r="AF171" s="735" t="s">
        <v>119</v>
      </c>
      <c r="AG171" s="737" t="s">
        <v>120</v>
      </c>
      <c r="AH171" s="260"/>
      <c r="AI171" s="99"/>
      <c r="AJ171" s="99"/>
      <c r="AK171" s="99"/>
      <c r="AL171" s="99"/>
      <c r="AM171" s="99"/>
      <c r="AN171" s="99"/>
      <c r="AO171" s="99"/>
      <c r="AP171" s="99"/>
      <c r="AQ171" s="99"/>
      <c r="AR171" s="99"/>
      <c r="CJ171" s="1"/>
      <c r="CK171" s="1"/>
      <c r="CL171" s="1"/>
      <c r="CM171" s="1"/>
      <c r="CN171" s="1"/>
      <c r="CO171" s="1"/>
      <c r="CP171" s="1"/>
      <c r="CQ171" s="1"/>
    </row>
    <row r="172" spans="1:95" x14ac:dyDescent="0.25">
      <c r="A172" s="645"/>
      <c r="B172" s="692"/>
      <c r="C172" s="670"/>
      <c r="D172" s="69" t="s">
        <v>27</v>
      </c>
      <c r="E172" s="70" t="s">
        <v>36</v>
      </c>
      <c r="F172" s="277" t="s">
        <v>29</v>
      </c>
      <c r="G172" s="72" t="s">
        <v>36</v>
      </c>
      <c r="H172" s="278" t="s">
        <v>29</v>
      </c>
      <c r="I172" s="72" t="s">
        <v>36</v>
      </c>
      <c r="J172" s="278" t="s">
        <v>29</v>
      </c>
      <c r="K172" s="72" t="s">
        <v>36</v>
      </c>
      <c r="L172" s="278" t="s">
        <v>29</v>
      </c>
      <c r="M172" s="72" t="s">
        <v>36</v>
      </c>
      <c r="N172" s="278" t="s">
        <v>29</v>
      </c>
      <c r="O172" s="72" t="s">
        <v>36</v>
      </c>
      <c r="P172" s="278" t="s">
        <v>29</v>
      </c>
      <c r="Q172" s="72" t="s">
        <v>36</v>
      </c>
      <c r="R172" s="278" t="s">
        <v>29</v>
      </c>
      <c r="S172" s="72" t="s">
        <v>36</v>
      </c>
      <c r="T172" s="278" t="s">
        <v>29</v>
      </c>
      <c r="U172" s="310" t="s">
        <v>36</v>
      </c>
      <c r="V172" s="278" t="s">
        <v>29</v>
      </c>
      <c r="W172" s="641"/>
      <c r="X172" s="725"/>
      <c r="Y172" s="726"/>
      <c r="Z172" s="627"/>
      <c r="AA172" s="629"/>
      <c r="AB172" s="631"/>
      <c r="AC172" s="641"/>
      <c r="AD172" s="631"/>
      <c r="AE172" s="641"/>
      <c r="AF172" s="736"/>
      <c r="AG172" s="738"/>
      <c r="AH172" s="260"/>
      <c r="AI172" s="99"/>
      <c r="AJ172" s="99"/>
      <c r="AK172" s="99"/>
      <c r="AL172" s="99"/>
      <c r="AM172" s="99"/>
      <c r="AN172" s="99"/>
      <c r="AO172" s="99"/>
      <c r="AP172" s="99"/>
      <c r="AQ172" s="99"/>
      <c r="AR172" s="99"/>
      <c r="CJ172" s="1"/>
      <c r="CK172" s="1"/>
      <c r="CL172" s="1"/>
      <c r="CM172" s="1"/>
      <c r="CN172" s="1"/>
      <c r="CO172" s="1"/>
      <c r="CP172" s="1"/>
      <c r="CQ172" s="1"/>
    </row>
    <row r="173" spans="1:95" x14ac:dyDescent="0.25">
      <c r="A173" s="719" t="s">
        <v>202</v>
      </c>
      <c r="B173" s="719" t="s">
        <v>203</v>
      </c>
      <c r="C173" s="409" t="s">
        <v>204</v>
      </c>
      <c r="D173" s="103">
        <f t="shared" ref="D173:D178" si="22">SUM(E173+F173)</f>
        <v>0</v>
      </c>
      <c r="E173" s="104">
        <f t="shared" ref="E173:F178" si="23">SUM(G173+I173+K173+M173+O173+Q173+S173+U173)</f>
        <v>0</v>
      </c>
      <c r="F173" s="31">
        <f t="shared" si="23"/>
        <v>0</v>
      </c>
      <c r="G173" s="184"/>
      <c r="H173" s="187"/>
      <c r="I173" s="184"/>
      <c r="J173" s="187"/>
      <c r="K173" s="184"/>
      <c r="L173" s="187"/>
      <c r="M173" s="184"/>
      <c r="N173" s="187"/>
      <c r="O173" s="184"/>
      <c r="P173" s="187"/>
      <c r="Q173" s="184"/>
      <c r="R173" s="187"/>
      <c r="S173" s="184"/>
      <c r="T173" s="187"/>
      <c r="U173" s="185"/>
      <c r="V173" s="287"/>
      <c r="W173" s="188"/>
      <c r="X173" s="184"/>
      <c r="Y173" s="410"/>
      <c r="Z173" s="410"/>
      <c r="AA173" s="187"/>
      <c r="AB173" s="184"/>
      <c r="AC173" s="187"/>
      <c r="AD173" s="287"/>
      <c r="AE173" s="187"/>
      <c r="AF173" s="184"/>
      <c r="AG173" s="411"/>
      <c r="AH173" s="83"/>
      <c r="AI173" s="84"/>
      <c r="AJ173" s="84"/>
      <c r="AK173" s="84"/>
      <c r="AL173" s="84"/>
      <c r="AM173" s="84"/>
      <c r="AN173" s="84"/>
      <c r="AO173" s="84"/>
      <c r="AP173" s="84"/>
      <c r="AQ173" s="84"/>
      <c r="AR173" s="84"/>
      <c r="CA173" s="2" t="str">
        <f t="shared" ref="CA173:CA178" si="24">IF(D173&lt;&gt;SUM(AB173:AE173),"El nº de atenciones debe tener igual nº de victimarios ","")</f>
        <v/>
      </c>
      <c r="CB173" s="2" t="str">
        <f t="shared" ref="CB173:CB178" si="25">IF(X173&gt;F173,"El nº de entrega de anticoncepción de emergencia, no debe ser mayor al TOTAL de mujeres atendidas","")</f>
        <v/>
      </c>
      <c r="CG173" s="2">
        <f t="shared" ref="CG173:CG178" si="26">IF(D173&lt;&gt;SUM(AB173:AE173),1,0)</f>
        <v>0</v>
      </c>
      <c r="CH173" s="2">
        <f t="shared" ref="CH173:CH178" si="27">IF(X173&gt;F173,1,0)</f>
        <v>0</v>
      </c>
      <c r="CI173" s="2">
        <v>0</v>
      </c>
      <c r="CJ173" s="1"/>
      <c r="CK173" s="1"/>
      <c r="CL173" s="1"/>
      <c r="CM173" s="1"/>
      <c r="CN173" s="1"/>
      <c r="CO173" s="1"/>
      <c r="CP173" s="1"/>
      <c r="CQ173" s="1"/>
    </row>
    <row r="174" spans="1:95" ht="22.5" x14ac:dyDescent="0.25">
      <c r="A174" s="719"/>
      <c r="B174" s="719"/>
      <c r="C174" s="412" t="s">
        <v>205</v>
      </c>
      <c r="D174" s="75">
        <f t="shared" si="22"/>
        <v>0</v>
      </c>
      <c r="E174" s="76">
        <f t="shared" si="23"/>
        <v>0</v>
      </c>
      <c r="F174" s="86">
        <f t="shared" si="23"/>
        <v>0</v>
      </c>
      <c r="G174" s="267"/>
      <c r="H174" s="268"/>
      <c r="I174" s="267"/>
      <c r="J174" s="268"/>
      <c r="K174" s="267"/>
      <c r="L174" s="268"/>
      <c r="M174" s="267"/>
      <c r="N174" s="268"/>
      <c r="O174" s="267"/>
      <c r="P174" s="268"/>
      <c r="Q174" s="267"/>
      <c r="R174" s="268"/>
      <c r="S174" s="267"/>
      <c r="T174" s="268"/>
      <c r="U174" s="269"/>
      <c r="V174" s="270"/>
      <c r="W174" s="413"/>
      <c r="X174" s="267"/>
      <c r="Y174" s="414"/>
      <c r="Z174" s="414"/>
      <c r="AA174" s="268"/>
      <c r="AB174" s="267"/>
      <c r="AC174" s="268"/>
      <c r="AD174" s="270"/>
      <c r="AE174" s="268"/>
      <c r="AF174" s="415"/>
      <c r="AG174" s="271"/>
      <c r="AH174" s="83"/>
      <c r="AI174" s="84"/>
      <c r="AJ174" s="84"/>
      <c r="AK174" s="84"/>
      <c r="AL174" s="84"/>
      <c r="AM174" s="84"/>
      <c r="AN174" s="84"/>
      <c r="AO174" s="84"/>
      <c r="AP174" s="84"/>
      <c r="AQ174" s="84"/>
      <c r="AR174" s="84"/>
      <c r="CA174" s="2" t="str">
        <f t="shared" si="24"/>
        <v/>
      </c>
      <c r="CB174" s="2" t="str">
        <f t="shared" si="25"/>
        <v/>
      </c>
      <c r="CG174" s="2">
        <f t="shared" si="26"/>
        <v>0</v>
      </c>
      <c r="CH174" s="2">
        <f t="shared" si="27"/>
        <v>0</v>
      </c>
      <c r="CI174" s="2">
        <v>0</v>
      </c>
      <c r="CJ174" s="1"/>
      <c r="CK174" s="1"/>
      <c r="CL174" s="1"/>
      <c r="CM174" s="1"/>
      <c r="CN174" s="1"/>
      <c r="CO174" s="1"/>
      <c r="CP174" s="1"/>
      <c r="CQ174" s="1"/>
    </row>
    <row r="175" spans="1:95" x14ac:dyDescent="0.25">
      <c r="A175" s="719"/>
      <c r="B175" s="618"/>
      <c r="C175" s="317" t="s">
        <v>206</v>
      </c>
      <c r="D175" s="416">
        <f t="shared" si="22"/>
        <v>0</v>
      </c>
      <c r="E175" s="417">
        <f t="shared" si="23"/>
        <v>0</v>
      </c>
      <c r="F175" s="418">
        <f t="shared" si="23"/>
        <v>0</v>
      </c>
      <c r="G175" s="415"/>
      <c r="H175" s="419"/>
      <c r="I175" s="415"/>
      <c r="J175" s="419"/>
      <c r="K175" s="415"/>
      <c r="L175" s="419"/>
      <c r="M175" s="415"/>
      <c r="N175" s="419"/>
      <c r="O175" s="415"/>
      <c r="P175" s="419"/>
      <c r="Q175" s="415"/>
      <c r="R175" s="419"/>
      <c r="S175" s="415"/>
      <c r="T175" s="419"/>
      <c r="U175" s="420"/>
      <c r="V175" s="421"/>
      <c r="W175" s="422"/>
      <c r="X175" s="415"/>
      <c r="Y175" s="423"/>
      <c r="Z175" s="423"/>
      <c r="AA175" s="419"/>
      <c r="AB175" s="415"/>
      <c r="AC175" s="419"/>
      <c r="AD175" s="421"/>
      <c r="AE175" s="419"/>
      <c r="AF175" s="272"/>
      <c r="AG175" s="424"/>
      <c r="AH175" s="83"/>
      <c r="AI175" s="84"/>
      <c r="AJ175" s="84"/>
      <c r="AK175" s="84"/>
      <c r="AL175" s="84"/>
      <c r="AM175" s="84"/>
      <c r="AN175" s="84"/>
      <c r="AO175" s="84"/>
      <c r="AP175" s="84"/>
      <c r="AQ175" s="84"/>
      <c r="AR175" s="84"/>
      <c r="CA175" s="2" t="str">
        <f t="shared" si="24"/>
        <v/>
      </c>
      <c r="CB175" s="2" t="str">
        <f t="shared" si="25"/>
        <v/>
      </c>
      <c r="CG175" s="2">
        <f t="shared" si="26"/>
        <v>0</v>
      </c>
      <c r="CH175" s="2">
        <f t="shared" si="27"/>
        <v>0</v>
      </c>
      <c r="CI175" s="2">
        <v>0</v>
      </c>
      <c r="CJ175" s="1"/>
      <c r="CK175" s="1"/>
      <c r="CL175" s="1"/>
      <c r="CM175" s="1"/>
      <c r="CN175" s="1"/>
      <c r="CO175" s="1"/>
      <c r="CP175" s="1"/>
      <c r="CQ175" s="1"/>
    </row>
    <row r="176" spans="1:95" x14ac:dyDescent="0.25">
      <c r="A176" s="719"/>
      <c r="B176" s="719" t="s">
        <v>207</v>
      </c>
      <c r="C176" s="409" t="s">
        <v>204</v>
      </c>
      <c r="D176" s="212">
        <f t="shared" si="22"/>
        <v>0</v>
      </c>
      <c r="E176" s="261">
        <f t="shared" si="23"/>
        <v>0</v>
      </c>
      <c r="F176" s="77">
        <f t="shared" si="23"/>
        <v>0</v>
      </c>
      <c r="G176" s="184"/>
      <c r="H176" s="187"/>
      <c r="I176" s="184"/>
      <c r="J176" s="187"/>
      <c r="K176" s="184"/>
      <c r="L176" s="187"/>
      <c r="M176" s="184"/>
      <c r="N176" s="187"/>
      <c r="O176" s="184"/>
      <c r="P176" s="187"/>
      <c r="Q176" s="184"/>
      <c r="R176" s="187"/>
      <c r="S176" s="184"/>
      <c r="T176" s="187"/>
      <c r="U176" s="185"/>
      <c r="V176" s="287"/>
      <c r="W176" s="188"/>
      <c r="X176" s="184"/>
      <c r="Y176" s="410"/>
      <c r="Z176" s="410"/>
      <c r="AA176" s="187"/>
      <c r="AB176" s="184"/>
      <c r="AC176" s="187"/>
      <c r="AD176" s="287"/>
      <c r="AE176" s="187"/>
      <c r="AF176" s="184"/>
      <c r="AG176" s="411"/>
      <c r="AH176" s="83"/>
      <c r="AI176" s="84"/>
      <c r="AJ176" s="84"/>
      <c r="AK176" s="84"/>
      <c r="AL176" s="84"/>
      <c r="AM176" s="84"/>
      <c r="AN176" s="84"/>
      <c r="AO176" s="84"/>
      <c r="AP176" s="84"/>
      <c r="AQ176" s="84"/>
      <c r="AR176" s="84"/>
      <c r="CA176" s="2" t="str">
        <f t="shared" si="24"/>
        <v/>
      </c>
      <c r="CB176" s="2" t="str">
        <f t="shared" si="25"/>
        <v/>
      </c>
      <c r="CG176" s="2">
        <f t="shared" si="26"/>
        <v>0</v>
      </c>
      <c r="CH176" s="2">
        <f t="shared" si="27"/>
        <v>0</v>
      </c>
      <c r="CI176" s="2">
        <v>0</v>
      </c>
      <c r="CJ176" s="1"/>
      <c r="CK176" s="1"/>
      <c r="CL176" s="1"/>
      <c r="CM176" s="1"/>
      <c r="CN176" s="1"/>
      <c r="CO176" s="1"/>
      <c r="CP176" s="1"/>
      <c r="CQ176" s="1"/>
    </row>
    <row r="177" spans="1:95" ht="21" x14ac:dyDescent="0.25">
      <c r="A177" s="719"/>
      <c r="B177" s="719"/>
      <c r="C177" s="425" t="s">
        <v>205</v>
      </c>
      <c r="D177" s="75">
        <f t="shared" si="22"/>
        <v>0</v>
      </c>
      <c r="E177" s="76">
        <f t="shared" si="23"/>
        <v>0</v>
      </c>
      <c r="F177" s="86">
        <f t="shared" si="23"/>
        <v>0</v>
      </c>
      <c r="G177" s="267"/>
      <c r="H177" s="268"/>
      <c r="I177" s="267"/>
      <c r="J177" s="268"/>
      <c r="K177" s="267"/>
      <c r="L177" s="268"/>
      <c r="M177" s="267"/>
      <c r="N177" s="268"/>
      <c r="O177" s="267"/>
      <c r="P177" s="268"/>
      <c r="Q177" s="267"/>
      <c r="R177" s="268"/>
      <c r="S177" s="267"/>
      <c r="T177" s="268"/>
      <c r="U177" s="269"/>
      <c r="V177" s="270"/>
      <c r="W177" s="413"/>
      <c r="X177" s="267"/>
      <c r="Y177" s="414"/>
      <c r="Z177" s="414"/>
      <c r="AA177" s="268"/>
      <c r="AB177" s="267"/>
      <c r="AC177" s="268"/>
      <c r="AD177" s="270"/>
      <c r="AE177" s="268"/>
      <c r="AF177" s="267"/>
      <c r="AG177" s="271"/>
      <c r="AH177" s="83"/>
      <c r="AI177" s="84"/>
      <c r="AJ177" s="84"/>
      <c r="AK177" s="84"/>
      <c r="AL177" s="84"/>
      <c r="AM177" s="84"/>
      <c r="AN177" s="84"/>
      <c r="AO177" s="84"/>
      <c r="AP177" s="84"/>
      <c r="AQ177" s="84"/>
      <c r="AR177" s="84"/>
      <c r="CA177" s="2" t="str">
        <f t="shared" si="24"/>
        <v/>
      </c>
      <c r="CB177" s="2" t="str">
        <f t="shared" si="25"/>
        <v/>
      </c>
      <c r="CG177" s="2">
        <f t="shared" si="26"/>
        <v>0</v>
      </c>
      <c r="CH177" s="2">
        <f t="shared" si="27"/>
        <v>0</v>
      </c>
      <c r="CI177" s="2">
        <v>0</v>
      </c>
      <c r="CJ177" s="1"/>
      <c r="CK177" s="1"/>
      <c r="CL177" s="1"/>
      <c r="CM177" s="1"/>
      <c r="CN177" s="1"/>
      <c r="CO177" s="1"/>
      <c r="CP177" s="1"/>
      <c r="CQ177" s="1"/>
    </row>
    <row r="178" spans="1:95" x14ac:dyDescent="0.25">
      <c r="A178" s="719"/>
      <c r="B178" s="719"/>
      <c r="C178" s="345" t="s">
        <v>206</v>
      </c>
      <c r="D178" s="416">
        <f t="shared" si="22"/>
        <v>0</v>
      </c>
      <c r="E178" s="417">
        <f t="shared" si="23"/>
        <v>0</v>
      </c>
      <c r="F178" s="54">
        <f t="shared" si="23"/>
        <v>0</v>
      </c>
      <c r="G178" s="272"/>
      <c r="H178" s="273"/>
      <c r="I178" s="272"/>
      <c r="J178" s="273"/>
      <c r="K178" s="272"/>
      <c r="L178" s="273"/>
      <c r="M178" s="272"/>
      <c r="N178" s="273"/>
      <c r="O178" s="272"/>
      <c r="P178" s="273"/>
      <c r="Q178" s="272"/>
      <c r="R178" s="273"/>
      <c r="S178" s="272"/>
      <c r="T178" s="273"/>
      <c r="U178" s="274"/>
      <c r="V178" s="275"/>
      <c r="W178" s="426"/>
      <c r="X178" s="272"/>
      <c r="Y178" s="427"/>
      <c r="Z178" s="427"/>
      <c r="AA178" s="273"/>
      <c r="AB178" s="272"/>
      <c r="AC178" s="273"/>
      <c r="AD178" s="275"/>
      <c r="AE178" s="273"/>
      <c r="AF178" s="272"/>
      <c r="AG178" s="276"/>
      <c r="AH178" s="83"/>
      <c r="AI178" s="84"/>
      <c r="AJ178" s="84"/>
      <c r="AK178" s="84"/>
      <c r="AL178" s="84"/>
      <c r="AM178" s="84"/>
      <c r="AN178" s="84"/>
      <c r="AO178" s="84"/>
      <c r="AP178" s="84"/>
      <c r="AQ178" s="84"/>
      <c r="AR178" s="84"/>
      <c r="CA178" s="2" t="str">
        <f t="shared" si="24"/>
        <v/>
      </c>
      <c r="CB178" s="2" t="str">
        <f t="shared" si="25"/>
        <v/>
      </c>
      <c r="CG178" s="2">
        <f t="shared" si="26"/>
        <v>0</v>
      </c>
      <c r="CH178" s="2">
        <f t="shared" si="27"/>
        <v>0</v>
      </c>
      <c r="CI178" s="2">
        <v>0</v>
      </c>
      <c r="CJ178" s="1"/>
      <c r="CK178" s="1"/>
      <c r="CL178" s="1"/>
      <c r="CM178" s="1"/>
      <c r="CN178" s="1"/>
      <c r="CO178" s="1"/>
      <c r="CP178" s="1"/>
      <c r="CQ178" s="1"/>
    </row>
    <row r="179" spans="1:95" x14ac:dyDescent="0.25">
      <c r="A179" s="96" t="s">
        <v>208</v>
      </c>
      <c r="B179" s="96"/>
      <c r="C179" s="158"/>
      <c r="D179" s="158"/>
      <c r="E179" s="158"/>
      <c r="F179" s="158"/>
      <c r="G179" s="158"/>
      <c r="H179" s="158"/>
      <c r="I179" s="158"/>
      <c r="J179" s="158"/>
      <c r="K179" s="158"/>
      <c r="L179" s="158"/>
      <c r="M179" s="158"/>
      <c r="N179" s="158"/>
      <c r="O179" s="158"/>
      <c r="P179" s="158"/>
      <c r="Q179" s="158"/>
      <c r="R179" s="158"/>
      <c r="S179" s="158"/>
      <c r="T179" s="158"/>
      <c r="U179" s="158"/>
      <c r="V179" s="158"/>
      <c r="W179" s="158"/>
      <c r="X179" s="158"/>
      <c r="Y179" s="158"/>
      <c r="Z179" s="158"/>
      <c r="AA179" s="158"/>
      <c r="AB179" s="158"/>
      <c r="AC179" s="158"/>
      <c r="AD179" s="158"/>
      <c r="AE179" s="158"/>
      <c r="AF179" s="158"/>
      <c r="AG179" s="158"/>
      <c r="AH179" s="67"/>
      <c r="AI179" s="67"/>
      <c r="AJ179" s="67"/>
      <c r="AK179" s="67"/>
      <c r="AL179" s="67"/>
      <c r="AM179" s="67"/>
      <c r="AN179" s="67"/>
      <c r="AO179" s="67"/>
      <c r="AP179" s="67"/>
      <c r="AQ179" s="67"/>
      <c r="AR179" s="67"/>
      <c r="CJ179" s="1"/>
      <c r="CK179" s="1"/>
      <c r="CL179" s="1"/>
      <c r="CM179" s="1"/>
      <c r="CN179" s="1"/>
      <c r="CO179" s="1"/>
      <c r="CP179" s="1"/>
      <c r="CQ179" s="1"/>
    </row>
    <row r="180" spans="1:95" x14ac:dyDescent="0.25">
      <c r="A180" s="633" t="s">
        <v>1</v>
      </c>
      <c r="B180" s="618" t="s">
        <v>2</v>
      </c>
      <c r="C180" s="164"/>
      <c r="D180" s="164"/>
      <c r="E180" s="164"/>
      <c r="F180" s="164"/>
      <c r="G180" s="164"/>
      <c r="H180" s="164"/>
      <c r="I180" s="164"/>
      <c r="J180" s="164"/>
      <c r="K180" s="164"/>
      <c r="L180" s="164"/>
      <c r="M180" s="164"/>
      <c r="N180" s="164"/>
      <c r="O180" s="164"/>
      <c r="P180" s="164"/>
      <c r="Q180" s="164"/>
      <c r="R180" s="164"/>
      <c r="S180" s="164"/>
      <c r="T180" s="164"/>
      <c r="U180" s="171"/>
      <c r="V180" s="171"/>
      <c r="W180" s="171"/>
      <c r="X180" s="171"/>
      <c r="Y180" s="171"/>
      <c r="Z180" s="171"/>
      <c r="AA180" s="171"/>
      <c r="AB180" s="171"/>
      <c r="AC180" s="171"/>
      <c r="AD180" s="171"/>
      <c r="AE180" s="171"/>
      <c r="AF180" s="171"/>
      <c r="AG180" s="171"/>
      <c r="AH180" s="68"/>
      <c r="AI180" s="68"/>
      <c r="AJ180" s="68"/>
      <c r="AK180" s="68"/>
      <c r="AL180" s="68"/>
      <c r="AM180" s="68"/>
      <c r="AN180" s="68"/>
      <c r="AO180" s="68"/>
      <c r="AP180" s="68"/>
      <c r="AQ180" s="68"/>
      <c r="AR180" s="68"/>
      <c r="CJ180" s="1"/>
      <c r="CK180" s="1"/>
      <c r="CL180" s="1"/>
      <c r="CM180" s="1"/>
      <c r="CN180" s="1"/>
      <c r="CO180" s="1"/>
      <c r="CP180" s="1"/>
      <c r="CQ180" s="1"/>
    </row>
    <row r="181" spans="1:95" x14ac:dyDescent="0.25">
      <c r="A181" s="635"/>
      <c r="B181" s="620"/>
      <c r="C181" s="164"/>
      <c r="D181" s="164"/>
      <c r="E181" s="164"/>
      <c r="F181" s="164"/>
      <c r="G181" s="164"/>
      <c r="H181" s="164"/>
      <c r="I181" s="164"/>
      <c r="J181" s="164"/>
      <c r="K181" s="164"/>
      <c r="L181" s="164"/>
      <c r="M181" s="164"/>
      <c r="N181" s="164"/>
      <c r="O181" s="164"/>
      <c r="P181" s="164"/>
      <c r="Q181" s="164"/>
      <c r="R181" s="164"/>
      <c r="S181" s="164"/>
      <c r="T181" s="164"/>
      <c r="U181" s="171"/>
      <c r="V181" s="171"/>
      <c r="W181" s="171"/>
      <c r="X181" s="171"/>
      <c r="Y181" s="171"/>
      <c r="Z181" s="171"/>
      <c r="AA181" s="171"/>
      <c r="AB181" s="171"/>
      <c r="AC181" s="171"/>
      <c r="AD181" s="171"/>
      <c r="AE181" s="171"/>
      <c r="AF181" s="171"/>
      <c r="AG181" s="171"/>
      <c r="AH181" s="68"/>
      <c r="AI181" s="68"/>
      <c r="AJ181" s="68"/>
      <c r="AK181" s="68"/>
      <c r="AL181" s="68"/>
      <c r="AM181" s="68"/>
      <c r="AN181" s="68"/>
      <c r="AO181" s="68"/>
      <c r="AP181" s="68"/>
      <c r="AQ181" s="68"/>
      <c r="AR181" s="68"/>
      <c r="CJ181" s="1"/>
      <c r="CK181" s="1"/>
      <c r="CL181" s="1"/>
      <c r="CM181" s="1"/>
      <c r="CN181" s="1"/>
      <c r="CO181" s="1"/>
      <c r="CP181" s="1"/>
      <c r="CQ181" s="1"/>
    </row>
    <row r="182" spans="1:95" x14ac:dyDescent="0.25">
      <c r="A182" s="102" t="s">
        <v>209</v>
      </c>
      <c r="B182" s="188"/>
      <c r="C182" s="244"/>
      <c r="D182" s="164"/>
      <c r="E182" s="164"/>
      <c r="F182" s="164"/>
      <c r="G182" s="164"/>
      <c r="H182" s="164"/>
      <c r="I182" s="164"/>
      <c r="J182" s="164"/>
      <c r="K182" s="164"/>
      <c r="L182" s="164"/>
      <c r="M182" s="164"/>
      <c r="N182" s="164"/>
      <c r="O182" s="164"/>
      <c r="P182" s="164"/>
      <c r="Q182" s="164"/>
      <c r="R182" s="164"/>
      <c r="S182" s="164"/>
      <c r="T182" s="164"/>
      <c r="U182" s="171"/>
      <c r="V182" s="171"/>
      <c r="W182" s="171"/>
      <c r="X182" s="171"/>
      <c r="Y182" s="171"/>
      <c r="Z182" s="171"/>
      <c r="AA182" s="171"/>
      <c r="AB182" s="171"/>
      <c r="AC182" s="171"/>
      <c r="AD182" s="171"/>
      <c r="AE182" s="171"/>
      <c r="AF182" s="171"/>
      <c r="AG182" s="171"/>
      <c r="AH182" s="68"/>
      <c r="AI182" s="68"/>
      <c r="AJ182" s="68"/>
      <c r="AK182" s="68"/>
      <c r="AL182" s="68"/>
      <c r="AM182" s="68"/>
      <c r="AN182" s="68"/>
      <c r="AO182" s="68"/>
      <c r="AP182" s="68"/>
      <c r="AQ182" s="68"/>
      <c r="AR182" s="68"/>
      <c r="CJ182" s="1"/>
      <c r="CK182" s="1"/>
      <c r="CL182" s="1"/>
      <c r="CM182" s="1"/>
      <c r="CN182" s="1"/>
      <c r="CO182" s="1"/>
      <c r="CP182" s="1"/>
      <c r="CQ182" s="1"/>
    </row>
    <row r="183" spans="1:95" ht="15" customHeight="1" x14ac:dyDescent="0.25">
      <c r="A183" s="107" t="s">
        <v>210</v>
      </c>
      <c r="B183" s="426"/>
      <c r="C183" s="428"/>
      <c r="D183" s="429"/>
      <c r="E183" s="164"/>
      <c r="F183" s="429"/>
      <c r="G183" s="429"/>
      <c r="H183" s="164"/>
      <c r="I183" s="164"/>
      <c r="J183" s="429"/>
      <c r="K183" s="429"/>
      <c r="L183" s="164"/>
      <c r="M183" s="164"/>
      <c r="N183" s="164"/>
      <c r="O183" s="429"/>
      <c r="P183" s="164"/>
      <c r="Q183" s="164"/>
      <c r="R183" s="164"/>
      <c r="S183" s="164"/>
      <c r="T183" s="164"/>
      <c r="U183" s="171"/>
      <c r="V183" s="430"/>
      <c r="W183" s="171"/>
      <c r="X183" s="171"/>
      <c r="Y183" s="171"/>
      <c r="Z183" s="171"/>
      <c r="AA183" s="171"/>
      <c r="AB183" s="171"/>
      <c r="AC183" s="171"/>
      <c r="AD183" s="171"/>
      <c r="AE183" s="171"/>
      <c r="AF183" s="171"/>
      <c r="AG183" s="171"/>
      <c r="AH183" s="68"/>
      <c r="AI183" s="68"/>
      <c r="AJ183" s="68"/>
      <c r="AK183" s="68"/>
      <c r="AL183" s="68"/>
      <c r="AM183" s="68"/>
      <c r="AN183" s="68"/>
      <c r="AO183" s="68"/>
      <c r="AP183" s="68"/>
      <c r="AQ183" s="68"/>
      <c r="AR183" s="68"/>
      <c r="CJ183" s="1"/>
      <c r="CK183" s="1"/>
      <c r="CL183" s="1"/>
      <c r="CM183" s="1"/>
      <c r="CN183" s="1"/>
      <c r="CO183" s="1"/>
      <c r="CP183" s="1"/>
      <c r="CQ183" s="1"/>
    </row>
    <row r="184" spans="1:95" x14ac:dyDescent="0.25">
      <c r="A184" s="405" t="s">
        <v>211</v>
      </c>
      <c r="B184" s="405"/>
      <c r="C184" s="17"/>
      <c r="D184" s="17"/>
      <c r="E184" s="158"/>
      <c r="F184" s="257"/>
      <c r="G184" s="256"/>
      <c r="H184" s="97"/>
      <c r="I184" s="256"/>
      <c r="J184" s="254"/>
      <c r="K184" s="254"/>
      <c r="L184" s="256"/>
      <c r="M184" s="97"/>
      <c r="N184" s="256"/>
      <c r="O184" s="256"/>
      <c r="P184" s="97"/>
      <c r="Q184" s="256"/>
      <c r="R184" s="256"/>
      <c r="S184" s="97"/>
      <c r="T184" s="256"/>
      <c r="U184" s="256"/>
      <c r="V184" s="254"/>
      <c r="W184" s="158"/>
      <c r="X184" s="158"/>
      <c r="Y184" s="158"/>
      <c r="Z184" s="158"/>
      <c r="AA184" s="158"/>
      <c r="AB184" s="158"/>
      <c r="AC184" s="158"/>
      <c r="AD184" s="158"/>
      <c r="AE184" s="158"/>
      <c r="AF184" s="158"/>
      <c r="AG184" s="158"/>
      <c r="AH184" s="67"/>
      <c r="AI184" s="67"/>
      <c r="AJ184" s="67"/>
      <c r="AK184" s="67"/>
      <c r="AL184" s="67"/>
      <c r="AM184" s="67"/>
      <c r="AN184" s="67"/>
      <c r="AO184" s="67"/>
      <c r="AP184" s="67"/>
      <c r="AQ184" s="67"/>
      <c r="AR184" s="67"/>
      <c r="CJ184" s="1"/>
      <c r="CK184" s="1"/>
      <c r="CL184" s="1"/>
      <c r="CM184" s="1"/>
      <c r="CN184" s="1"/>
      <c r="CO184" s="1"/>
      <c r="CP184" s="1"/>
      <c r="CQ184" s="1"/>
    </row>
    <row r="185" spans="1:95" ht="15" customHeight="1" x14ac:dyDescent="0.25">
      <c r="A185" s="633" t="s">
        <v>101</v>
      </c>
      <c r="B185" s="643" t="s">
        <v>48</v>
      </c>
      <c r="C185" s="687"/>
      <c r="D185" s="668"/>
      <c r="E185" s="731" t="s">
        <v>3</v>
      </c>
      <c r="F185" s="732"/>
      <c r="G185" s="732"/>
      <c r="H185" s="732"/>
      <c r="I185" s="732"/>
      <c r="J185" s="732"/>
      <c r="K185" s="732"/>
      <c r="L185" s="732"/>
      <c r="M185" s="732"/>
      <c r="N185" s="732"/>
      <c r="O185" s="732"/>
      <c r="P185" s="732"/>
      <c r="Q185" s="732"/>
      <c r="R185" s="732"/>
      <c r="S185" s="732"/>
      <c r="T185" s="732"/>
      <c r="U185" s="732"/>
      <c r="V185" s="733"/>
      <c r="W185" s="164"/>
      <c r="X185" s="164"/>
      <c r="Y185" s="171"/>
      <c r="Z185" s="171"/>
      <c r="AA185" s="171"/>
      <c r="AB185" s="171"/>
      <c r="AC185" s="171"/>
      <c r="AD185" s="171"/>
      <c r="AE185" s="171"/>
      <c r="AF185" s="171"/>
      <c r="AG185" s="171"/>
      <c r="AH185" s="171"/>
      <c r="AI185" s="171"/>
      <c r="AJ185" s="171"/>
      <c r="AK185" s="171"/>
      <c r="AL185" s="171"/>
      <c r="AM185" s="171"/>
      <c r="AN185" s="171"/>
      <c r="AO185" s="171"/>
      <c r="AP185" s="171"/>
      <c r="AQ185" s="171"/>
      <c r="AR185" s="171"/>
      <c r="CJ185" s="1"/>
      <c r="CK185" s="1"/>
      <c r="CL185" s="1"/>
      <c r="CM185" s="1"/>
      <c r="CN185" s="1"/>
      <c r="CO185" s="1"/>
      <c r="CP185" s="1"/>
      <c r="CQ185" s="1"/>
    </row>
    <row r="186" spans="1:95" x14ac:dyDescent="0.25">
      <c r="A186" s="634"/>
      <c r="B186" s="645"/>
      <c r="C186" s="692"/>
      <c r="D186" s="670"/>
      <c r="E186" s="719" t="s">
        <v>102</v>
      </c>
      <c r="F186" s="719"/>
      <c r="G186" s="734" t="s">
        <v>212</v>
      </c>
      <c r="H186" s="719"/>
      <c r="I186" s="719" t="s">
        <v>10</v>
      </c>
      <c r="J186" s="719"/>
      <c r="K186" s="719" t="s">
        <v>213</v>
      </c>
      <c r="L186" s="719"/>
      <c r="M186" s="719" t="s">
        <v>107</v>
      </c>
      <c r="N186" s="719"/>
      <c r="O186" s="704" t="s">
        <v>108</v>
      </c>
      <c r="P186" s="704"/>
      <c r="Q186" s="704" t="s">
        <v>214</v>
      </c>
      <c r="R186" s="704"/>
      <c r="S186" s="704" t="s">
        <v>215</v>
      </c>
      <c r="T186" s="704"/>
      <c r="U186" s="624" t="s">
        <v>216</v>
      </c>
      <c r="V186" s="704"/>
      <c r="W186" s="164"/>
      <c r="X186" s="164"/>
      <c r="Y186" s="171"/>
      <c r="Z186" s="171"/>
      <c r="AA186" s="171"/>
      <c r="AB186" s="171"/>
      <c r="AC186" s="171"/>
      <c r="AD186" s="171"/>
      <c r="AE186" s="171"/>
      <c r="AF186" s="171"/>
      <c r="AG186" s="171"/>
      <c r="AH186" s="171"/>
      <c r="AI186" s="171"/>
      <c r="AJ186" s="171"/>
      <c r="AK186" s="171"/>
      <c r="AL186" s="171"/>
      <c r="AM186" s="171"/>
      <c r="AN186" s="171"/>
      <c r="AO186" s="171"/>
      <c r="AP186" s="171"/>
      <c r="AQ186" s="171"/>
      <c r="AR186" s="171"/>
      <c r="CJ186" s="1"/>
      <c r="CK186" s="1"/>
      <c r="CL186" s="1"/>
      <c r="CM186" s="1"/>
      <c r="CN186" s="1"/>
      <c r="CO186" s="1"/>
      <c r="CP186" s="1"/>
      <c r="CQ186" s="1"/>
    </row>
    <row r="187" spans="1:95" x14ac:dyDescent="0.25">
      <c r="A187" s="635"/>
      <c r="B187" s="21" t="s">
        <v>27</v>
      </c>
      <c r="C187" s="22" t="s">
        <v>28</v>
      </c>
      <c r="D187" s="431" t="s">
        <v>29</v>
      </c>
      <c r="E187" s="72" t="s">
        <v>36</v>
      </c>
      <c r="F187" s="278" t="s">
        <v>29</v>
      </c>
      <c r="G187" s="72" t="s">
        <v>36</v>
      </c>
      <c r="H187" s="278" t="s">
        <v>29</v>
      </c>
      <c r="I187" s="72" t="s">
        <v>36</v>
      </c>
      <c r="J187" s="278" t="s">
        <v>29</v>
      </c>
      <c r="K187" s="72" t="s">
        <v>36</v>
      </c>
      <c r="L187" s="71" t="s">
        <v>29</v>
      </c>
      <c r="M187" s="72" t="s">
        <v>36</v>
      </c>
      <c r="N187" s="71" t="s">
        <v>29</v>
      </c>
      <c r="O187" s="72" t="s">
        <v>36</v>
      </c>
      <c r="P187" s="71" t="s">
        <v>29</v>
      </c>
      <c r="Q187" s="72" t="s">
        <v>36</v>
      </c>
      <c r="R187" s="278" t="s">
        <v>29</v>
      </c>
      <c r="S187" s="72" t="s">
        <v>36</v>
      </c>
      <c r="T187" s="278" t="s">
        <v>29</v>
      </c>
      <c r="U187" s="310" t="s">
        <v>36</v>
      </c>
      <c r="V187" s="278" t="s">
        <v>29</v>
      </c>
      <c r="W187" s="164"/>
      <c r="X187" s="164"/>
      <c r="Y187" s="171"/>
      <c r="Z187" s="171"/>
      <c r="AA187" s="171"/>
      <c r="AB187" s="171"/>
      <c r="AC187" s="171"/>
      <c r="AD187" s="171"/>
      <c r="AE187" s="171"/>
      <c r="AF187" s="171"/>
      <c r="AG187" s="171"/>
      <c r="AH187" s="171"/>
      <c r="AI187" s="171"/>
      <c r="AJ187" s="171"/>
      <c r="AK187" s="171"/>
      <c r="AL187" s="171"/>
      <c r="AM187" s="171"/>
      <c r="AN187" s="171"/>
      <c r="AO187" s="171"/>
      <c r="AP187" s="171"/>
      <c r="AQ187" s="171"/>
      <c r="AR187" s="171"/>
      <c r="CJ187" s="1"/>
      <c r="CK187" s="1"/>
      <c r="CL187" s="1"/>
      <c r="CM187" s="1"/>
      <c r="CN187" s="1"/>
      <c r="CO187" s="1"/>
      <c r="CP187" s="1"/>
      <c r="CQ187" s="1"/>
    </row>
    <row r="188" spans="1:95" x14ac:dyDescent="0.25">
      <c r="A188" s="432" t="s">
        <v>217</v>
      </c>
      <c r="B188" s="433">
        <f>SUM(C188+D188)</f>
        <v>0</v>
      </c>
      <c r="C188" s="434">
        <f>SUM(E188+G188+I188+K188+M188+O188+Q188+S188+U188)</f>
        <v>0</v>
      </c>
      <c r="D188" s="148">
        <f>SUM(F188+H188+J188+L188+N188+P188+R188+T188+V188)</f>
        <v>0</v>
      </c>
      <c r="E188" s="435"/>
      <c r="F188" s="436"/>
      <c r="G188" s="435"/>
      <c r="H188" s="436"/>
      <c r="I188" s="435"/>
      <c r="J188" s="436"/>
      <c r="K188" s="435"/>
      <c r="L188" s="437"/>
      <c r="M188" s="435"/>
      <c r="N188" s="437"/>
      <c r="O188" s="435"/>
      <c r="P188" s="437"/>
      <c r="Q188" s="435"/>
      <c r="R188" s="436"/>
      <c r="S188" s="435"/>
      <c r="T188" s="436"/>
      <c r="U188" s="435"/>
      <c r="V188" s="437"/>
      <c r="W188" s="244"/>
      <c r="X188" s="164"/>
      <c r="Y188" s="171"/>
      <c r="Z188" s="171"/>
      <c r="AA188" s="171"/>
      <c r="AB188" s="171"/>
      <c r="AC188" s="171"/>
      <c r="AD188" s="171"/>
      <c r="AE188" s="171"/>
      <c r="AF188" s="171"/>
      <c r="AG188" s="171"/>
      <c r="AH188" s="171"/>
      <c r="AI188" s="171"/>
      <c r="AJ188" s="171"/>
      <c r="AK188" s="171"/>
      <c r="AL188" s="171"/>
      <c r="AM188" s="171"/>
      <c r="AN188" s="171"/>
      <c r="AO188" s="171"/>
      <c r="AP188" s="171"/>
      <c r="AQ188" s="171"/>
      <c r="AR188" s="171"/>
      <c r="CJ188" s="1"/>
      <c r="CK188" s="1"/>
      <c r="CL188" s="1"/>
      <c r="CM188" s="1"/>
      <c r="CN188" s="1"/>
      <c r="CO188" s="1"/>
      <c r="CP188" s="1"/>
      <c r="CQ188" s="1"/>
    </row>
    <row r="189" spans="1:95" x14ac:dyDescent="0.25">
      <c r="A189" s="438" t="s">
        <v>235</v>
      </c>
      <c r="B189" s="438"/>
      <c r="C189" s="158"/>
      <c r="D189" s="158"/>
      <c r="E189" s="158"/>
      <c r="F189" s="158"/>
      <c r="G189" s="158"/>
      <c r="H189" s="158"/>
      <c r="I189" s="158"/>
      <c r="J189" s="158"/>
      <c r="K189" s="158"/>
      <c r="L189" s="158"/>
      <c r="M189" s="158"/>
      <c r="N189" s="158"/>
      <c r="O189" s="158"/>
      <c r="P189" s="158"/>
      <c r="Q189" s="158"/>
      <c r="R189" s="158"/>
      <c r="S189" s="158"/>
      <c r="T189" s="158"/>
      <c r="U189" s="158"/>
      <c r="V189" s="158"/>
      <c r="W189" s="158"/>
      <c r="X189" s="158"/>
      <c r="Y189" s="158"/>
      <c r="Z189" s="158"/>
      <c r="AA189" s="158"/>
      <c r="AB189" s="158"/>
      <c r="AC189" s="158"/>
      <c r="AD189" s="158"/>
      <c r="AE189" s="158"/>
      <c r="AF189" s="158"/>
      <c r="AG189" s="158"/>
      <c r="AH189" s="158"/>
      <c r="AI189" s="158"/>
      <c r="AJ189" s="158"/>
      <c r="AK189" s="158"/>
      <c r="AL189" s="158"/>
      <c r="AM189" s="158"/>
      <c r="AN189" s="158"/>
      <c r="AO189" s="158"/>
      <c r="AP189" s="158"/>
      <c r="AQ189" s="158"/>
      <c r="AR189" s="158"/>
      <c r="CJ189" s="1"/>
      <c r="CK189" s="1"/>
      <c r="CL189" s="1"/>
      <c r="CM189" s="1"/>
      <c r="CN189" s="1"/>
      <c r="CO189" s="1"/>
      <c r="CP189" s="1"/>
      <c r="CQ189" s="1"/>
    </row>
    <row r="190" spans="1:95" ht="15" customHeight="1" x14ac:dyDescent="0.25">
      <c r="A190" s="598" t="s">
        <v>236</v>
      </c>
      <c r="B190" s="601" t="s">
        <v>48</v>
      </c>
      <c r="C190" s="602"/>
      <c r="D190" s="603"/>
      <c r="E190" s="607" t="s">
        <v>3</v>
      </c>
      <c r="F190" s="608"/>
      <c r="G190" s="608"/>
      <c r="H190" s="608"/>
      <c r="I190" s="608"/>
      <c r="J190" s="608"/>
      <c r="K190" s="608"/>
      <c r="L190" s="609"/>
      <c r="M190" s="602" t="s">
        <v>237</v>
      </c>
      <c r="N190" s="610"/>
      <c r="O190" s="603" t="s">
        <v>238</v>
      </c>
      <c r="P190" s="171"/>
      <c r="Q190" s="171"/>
      <c r="R190" s="171"/>
      <c r="S190" s="171"/>
      <c r="T190" s="171"/>
      <c r="U190" s="171"/>
      <c r="V190" s="171"/>
      <c r="W190" s="164"/>
      <c r="X190" s="164"/>
      <c r="Y190" s="171"/>
      <c r="Z190" s="171"/>
      <c r="AA190" s="171"/>
      <c r="AB190" s="171"/>
      <c r="AC190" s="171"/>
      <c r="AD190" s="171"/>
      <c r="AE190" s="171"/>
      <c r="AF190" s="171"/>
      <c r="AG190" s="171"/>
      <c r="AH190" s="171"/>
      <c r="AI190" s="171"/>
      <c r="AJ190" s="171"/>
      <c r="AK190" s="171"/>
      <c r="AL190" s="171"/>
      <c r="AM190" s="171"/>
      <c r="AN190" s="171"/>
      <c r="AO190" s="171"/>
      <c r="AP190" s="171"/>
      <c r="AQ190" s="171"/>
      <c r="AR190" s="171"/>
      <c r="CJ190" s="1"/>
      <c r="CK190" s="1"/>
      <c r="CL190" s="1"/>
      <c r="CM190" s="1"/>
      <c r="CN190" s="1"/>
      <c r="CO190" s="1"/>
      <c r="CP190" s="1"/>
      <c r="CQ190" s="1"/>
    </row>
    <row r="191" spans="1:95" ht="15" customHeight="1" x14ac:dyDescent="0.25">
      <c r="A191" s="599"/>
      <c r="B191" s="604"/>
      <c r="C191" s="605"/>
      <c r="D191" s="606"/>
      <c r="E191" s="613" t="s">
        <v>6</v>
      </c>
      <c r="F191" s="614"/>
      <c r="G191" s="613" t="s">
        <v>7</v>
      </c>
      <c r="H191" s="614"/>
      <c r="I191" s="615" t="s">
        <v>8</v>
      </c>
      <c r="J191" s="616"/>
      <c r="K191" s="613" t="s">
        <v>239</v>
      </c>
      <c r="L191" s="617"/>
      <c r="M191" s="605"/>
      <c r="N191" s="611"/>
      <c r="O191" s="612"/>
      <c r="P191" s="171"/>
      <c r="Q191" s="171"/>
      <c r="R191" s="171"/>
      <c r="S191" s="171"/>
      <c r="T191" s="171"/>
      <c r="U191" s="171"/>
      <c r="V191" s="171"/>
      <c r="W191" s="171"/>
      <c r="X191" s="171"/>
      <c r="Y191" s="171"/>
      <c r="Z191" s="171"/>
      <c r="AA191" s="171"/>
      <c r="AB191" s="171"/>
      <c r="AC191" s="171"/>
      <c r="AD191" s="171"/>
      <c r="AE191" s="171"/>
      <c r="AF191" s="171"/>
      <c r="AG191" s="171"/>
      <c r="AH191" s="171"/>
      <c r="AI191" s="171"/>
      <c r="AJ191" s="171"/>
      <c r="AK191" s="171"/>
      <c r="AL191" s="171"/>
      <c r="AM191" s="171"/>
      <c r="AN191" s="171"/>
      <c r="AO191" s="171"/>
      <c r="AP191" s="171"/>
      <c r="AQ191" s="171"/>
      <c r="AR191" s="171"/>
      <c r="CJ191" s="1"/>
      <c r="CK191" s="1"/>
      <c r="CL191" s="1"/>
      <c r="CM191" s="1"/>
      <c r="CN191" s="1"/>
      <c r="CO191" s="1"/>
      <c r="CP191" s="1"/>
      <c r="CQ191" s="1"/>
    </row>
    <row r="192" spans="1:95" x14ac:dyDescent="0.25">
      <c r="A192" s="599"/>
      <c r="B192" s="439" t="s">
        <v>27</v>
      </c>
      <c r="C192" s="440" t="s">
        <v>28</v>
      </c>
      <c r="D192" s="439" t="s">
        <v>29</v>
      </c>
      <c r="E192" s="441" t="s">
        <v>36</v>
      </c>
      <c r="F192" s="442" t="s">
        <v>29</v>
      </c>
      <c r="G192" s="441" t="s">
        <v>36</v>
      </c>
      <c r="H192" s="442" t="s">
        <v>29</v>
      </c>
      <c r="I192" s="443" t="s">
        <v>36</v>
      </c>
      <c r="J192" s="444" t="s">
        <v>29</v>
      </c>
      <c r="K192" s="441" t="s">
        <v>36</v>
      </c>
      <c r="L192" s="445" t="s">
        <v>29</v>
      </c>
      <c r="M192" s="446" t="s">
        <v>240</v>
      </c>
      <c r="N192" s="447" t="s">
        <v>241</v>
      </c>
      <c r="O192" s="606"/>
      <c r="P192" s="171"/>
      <c r="Q192" s="171"/>
      <c r="R192" s="171"/>
      <c r="S192" s="171"/>
      <c r="T192" s="171"/>
      <c r="U192" s="171"/>
      <c r="V192" s="171"/>
      <c r="W192" s="171"/>
      <c r="X192" s="171"/>
      <c r="Y192" s="171"/>
      <c r="Z192" s="171"/>
      <c r="AA192" s="171"/>
      <c r="AB192" s="171"/>
      <c r="AC192" s="171"/>
      <c r="AD192" s="171"/>
      <c r="AE192" s="171"/>
      <c r="AF192" s="171"/>
      <c r="AG192" s="171"/>
      <c r="AH192" s="171"/>
      <c r="AI192" s="171"/>
      <c r="AJ192" s="171"/>
      <c r="AK192" s="171"/>
      <c r="AL192" s="171"/>
      <c r="AM192" s="171"/>
      <c r="AN192" s="171"/>
      <c r="AO192" s="171"/>
      <c r="AP192" s="171"/>
      <c r="AQ192" s="171"/>
      <c r="AR192" s="171"/>
      <c r="CJ192" s="1"/>
      <c r="CK192" s="1"/>
      <c r="CL192" s="1"/>
      <c r="CM192" s="1"/>
      <c r="CN192" s="1"/>
      <c r="CO192" s="1"/>
      <c r="CP192" s="1"/>
      <c r="CQ192" s="1"/>
    </row>
    <row r="193" spans="1:95" x14ac:dyDescent="0.25">
      <c r="A193" s="600"/>
      <c r="B193" s="448">
        <f t="shared" ref="B193:B198" si="28">+C193+D193</f>
        <v>0</v>
      </c>
      <c r="C193" s="449">
        <f t="shared" ref="C193:D198" si="29">+E193+G193+I193+K193</f>
        <v>0</v>
      </c>
      <c r="D193" s="450">
        <f t="shared" si="29"/>
        <v>0</v>
      </c>
      <c r="E193" s="451">
        <f t="shared" ref="E193:O193" si="30">SUM(E194:E198)</f>
        <v>0</v>
      </c>
      <c r="F193" s="452">
        <f t="shared" si="30"/>
        <v>0</v>
      </c>
      <c r="G193" s="451">
        <f t="shared" si="30"/>
        <v>0</v>
      </c>
      <c r="H193" s="452">
        <f t="shared" si="30"/>
        <v>0</v>
      </c>
      <c r="I193" s="451">
        <f t="shared" si="30"/>
        <v>0</v>
      </c>
      <c r="J193" s="453">
        <f t="shared" si="30"/>
        <v>0</v>
      </c>
      <c r="K193" s="454">
        <f t="shared" si="30"/>
        <v>0</v>
      </c>
      <c r="L193" s="455">
        <f t="shared" si="30"/>
        <v>0</v>
      </c>
      <c r="M193" s="456">
        <f t="shared" si="30"/>
        <v>0</v>
      </c>
      <c r="N193" s="452">
        <f t="shared" si="30"/>
        <v>0</v>
      </c>
      <c r="O193" s="457">
        <f t="shared" si="30"/>
        <v>0</v>
      </c>
      <c r="P193" s="68"/>
      <c r="Q193" s="68"/>
      <c r="R193" s="68"/>
      <c r="S193" s="68"/>
      <c r="T193" s="68"/>
      <c r="U193" s="68"/>
      <c r="V193" s="68"/>
      <c r="W193" s="68"/>
      <c r="X193" s="68"/>
      <c r="Y193" s="68"/>
      <c r="Z193" s="68"/>
      <c r="AA193" s="68"/>
      <c r="AB193" s="68"/>
      <c r="AC193" s="68"/>
      <c r="AD193" s="68"/>
      <c r="AE193" s="68"/>
      <c r="AF193" s="171"/>
      <c r="AG193" s="171"/>
      <c r="AH193" s="171"/>
      <c r="AI193" s="171"/>
      <c r="AJ193" s="171"/>
      <c r="AK193" s="171"/>
      <c r="AL193" s="171"/>
      <c r="AM193" s="171"/>
      <c r="AN193" s="171"/>
      <c r="AO193" s="171"/>
      <c r="AP193" s="171"/>
      <c r="AQ193" s="171"/>
      <c r="AR193" s="17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</row>
    <row r="194" spans="1:95" x14ac:dyDescent="0.25">
      <c r="A194" s="458" t="s">
        <v>242</v>
      </c>
      <c r="B194" s="459">
        <f t="shared" si="28"/>
        <v>0</v>
      </c>
      <c r="C194" s="459">
        <f t="shared" si="29"/>
        <v>0</v>
      </c>
      <c r="D194" s="460">
        <f t="shared" si="29"/>
        <v>0</v>
      </c>
      <c r="E194" s="461"/>
      <c r="F194" s="462"/>
      <c r="G194" s="461"/>
      <c r="H194" s="462"/>
      <c r="I194" s="461"/>
      <c r="J194" s="463"/>
      <c r="K194" s="461"/>
      <c r="L194" s="464"/>
      <c r="M194" s="465"/>
      <c r="N194" s="462"/>
      <c r="O194" s="466"/>
      <c r="P194" s="83"/>
      <c r="Q194" s="84"/>
      <c r="R194" s="84"/>
      <c r="S194" s="84"/>
      <c r="T194" s="84"/>
      <c r="U194" s="84"/>
      <c r="V194" s="84"/>
      <c r="W194" s="84"/>
      <c r="X194" s="84"/>
      <c r="Y194" s="84"/>
      <c r="Z194" s="84"/>
      <c r="AA194" s="84"/>
      <c r="AB194" s="68"/>
      <c r="AC194" s="68"/>
      <c r="AD194" s="68"/>
      <c r="AE194" s="68"/>
      <c r="AF194" s="171"/>
      <c r="AG194" s="171"/>
      <c r="AH194" s="171"/>
      <c r="AI194" s="171"/>
      <c r="AJ194" s="171"/>
      <c r="AK194" s="171"/>
      <c r="AL194" s="171"/>
      <c r="AM194" s="171"/>
      <c r="AN194" s="171"/>
      <c r="AO194" s="171"/>
      <c r="AP194" s="171"/>
      <c r="AQ194" s="171"/>
      <c r="AR194" s="17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</row>
    <row r="195" spans="1:95" x14ac:dyDescent="0.25">
      <c r="A195" s="467" t="s">
        <v>243</v>
      </c>
      <c r="B195" s="468">
        <f t="shared" si="28"/>
        <v>0</v>
      </c>
      <c r="C195" s="468">
        <f t="shared" si="29"/>
        <v>0</v>
      </c>
      <c r="D195" s="469">
        <f t="shared" si="29"/>
        <v>0</v>
      </c>
      <c r="E195" s="470"/>
      <c r="F195" s="471"/>
      <c r="G195" s="470"/>
      <c r="H195" s="471"/>
      <c r="I195" s="470"/>
      <c r="J195" s="472"/>
      <c r="K195" s="470"/>
      <c r="L195" s="473"/>
      <c r="M195" s="474"/>
      <c r="N195" s="471"/>
      <c r="O195" s="475"/>
      <c r="P195" s="83"/>
      <c r="Q195" s="84"/>
      <c r="R195" s="84"/>
      <c r="S195" s="84"/>
      <c r="T195" s="84"/>
      <c r="U195" s="84"/>
      <c r="V195" s="84"/>
      <c r="W195" s="84"/>
      <c r="X195" s="84"/>
      <c r="Y195" s="84"/>
      <c r="Z195" s="84"/>
      <c r="AA195" s="84"/>
      <c r="AB195" s="68"/>
      <c r="AC195" s="68"/>
      <c r="AD195" s="68"/>
      <c r="AE195" s="68"/>
      <c r="AF195" s="171"/>
      <c r="AG195" s="171"/>
      <c r="AH195" s="171"/>
      <c r="AI195" s="171"/>
      <c r="AJ195" s="171"/>
      <c r="AK195" s="171"/>
      <c r="AL195" s="171"/>
      <c r="AM195" s="171"/>
      <c r="AN195" s="171"/>
      <c r="AO195" s="171"/>
      <c r="AP195" s="171"/>
      <c r="AQ195" s="171"/>
      <c r="AR195" s="17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</row>
    <row r="196" spans="1:95" x14ac:dyDescent="0.25">
      <c r="A196" s="467" t="s">
        <v>244</v>
      </c>
      <c r="B196" s="468">
        <f t="shared" si="28"/>
        <v>0</v>
      </c>
      <c r="C196" s="468">
        <f t="shared" si="29"/>
        <v>0</v>
      </c>
      <c r="D196" s="469">
        <f t="shared" si="29"/>
        <v>0</v>
      </c>
      <c r="E196" s="470"/>
      <c r="F196" s="471"/>
      <c r="G196" s="470"/>
      <c r="H196" s="471"/>
      <c r="I196" s="470"/>
      <c r="J196" s="472"/>
      <c r="K196" s="470"/>
      <c r="L196" s="473"/>
      <c r="M196" s="474"/>
      <c r="N196" s="471"/>
      <c r="O196" s="475"/>
      <c r="P196" s="83"/>
      <c r="Q196" s="84"/>
      <c r="R196" s="84"/>
      <c r="S196" s="84"/>
      <c r="T196" s="84"/>
      <c r="U196" s="84"/>
      <c r="V196" s="84"/>
      <c r="W196" s="84"/>
      <c r="X196" s="84"/>
      <c r="Y196" s="84"/>
      <c r="Z196" s="84"/>
      <c r="AA196" s="84"/>
      <c r="AB196" s="68"/>
      <c r="AC196" s="68"/>
      <c r="AD196" s="68"/>
      <c r="AE196" s="68"/>
      <c r="AF196" s="171"/>
      <c r="AG196" s="171"/>
      <c r="AH196" s="171"/>
      <c r="AI196" s="171"/>
      <c r="AJ196" s="171"/>
      <c r="AK196" s="171"/>
      <c r="AL196" s="171"/>
      <c r="AM196" s="171"/>
      <c r="AN196" s="171"/>
      <c r="AO196" s="171"/>
      <c r="AP196" s="171"/>
      <c r="AQ196" s="171"/>
      <c r="AR196" s="17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</row>
    <row r="197" spans="1:95" x14ac:dyDescent="0.25">
      <c r="A197" s="467" t="s">
        <v>245</v>
      </c>
      <c r="B197" s="468">
        <f t="shared" si="28"/>
        <v>0</v>
      </c>
      <c r="C197" s="468">
        <f t="shared" si="29"/>
        <v>0</v>
      </c>
      <c r="D197" s="469">
        <f t="shared" si="29"/>
        <v>0</v>
      </c>
      <c r="E197" s="476"/>
      <c r="F197" s="477"/>
      <c r="G197" s="476"/>
      <c r="H197" s="477"/>
      <c r="I197" s="476"/>
      <c r="J197" s="478"/>
      <c r="K197" s="476"/>
      <c r="L197" s="479"/>
      <c r="M197" s="480"/>
      <c r="N197" s="477"/>
      <c r="O197" s="481"/>
      <c r="P197" s="83"/>
      <c r="Q197" s="84"/>
      <c r="R197" s="84"/>
      <c r="S197" s="84"/>
      <c r="T197" s="84"/>
      <c r="U197" s="84"/>
      <c r="V197" s="84"/>
      <c r="W197" s="84"/>
      <c r="X197" s="84"/>
      <c r="Y197" s="84"/>
      <c r="Z197" s="84"/>
      <c r="AA197" s="84"/>
      <c r="AB197" s="68"/>
      <c r="AC197" s="68"/>
      <c r="AD197" s="68"/>
      <c r="AE197" s="68"/>
      <c r="AF197" s="171"/>
      <c r="AG197" s="171"/>
      <c r="AH197" s="171"/>
      <c r="AI197" s="171"/>
      <c r="AJ197" s="171"/>
      <c r="AK197" s="171"/>
      <c r="AL197" s="171"/>
      <c r="AM197" s="171"/>
      <c r="AN197" s="171"/>
      <c r="AO197" s="171"/>
      <c r="AP197" s="171"/>
      <c r="AQ197" s="171"/>
      <c r="AR197" s="17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</row>
    <row r="198" spans="1:95" x14ac:dyDescent="0.25">
      <c r="A198" s="482" t="s">
        <v>246</v>
      </c>
      <c r="B198" s="483">
        <f t="shared" si="28"/>
        <v>0</v>
      </c>
      <c r="C198" s="483">
        <f t="shared" si="29"/>
        <v>0</v>
      </c>
      <c r="D198" s="484">
        <f t="shared" si="29"/>
        <v>0</v>
      </c>
      <c r="E198" s="485"/>
      <c r="F198" s="486"/>
      <c r="G198" s="485"/>
      <c r="H198" s="486"/>
      <c r="I198" s="485"/>
      <c r="J198" s="486"/>
      <c r="K198" s="485"/>
      <c r="L198" s="487"/>
      <c r="M198" s="488"/>
      <c r="N198" s="486"/>
      <c r="O198" s="489"/>
      <c r="P198" s="83"/>
      <c r="Q198" s="84"/>
      <c r="R198" s="84"/>
      <c r="S198" s="84"/>
      <c r="T198" s="84"/>
      <c r="U198" s="84"/>
      <c r="V198" s="84"/>
      <c r="W198" s="84"/>
      <c r="X198" s="84"/>
      <c r="Y198" s="84"/>
      <c r="Z198" s="84"/>
      <c r="AA198" s="84"/>
      <c r="AB198" s="68"/>
      <c r="AC198" s="68"/>
      <c r="AD198" s="68"/>
      <c r="AE198" s="68"/>
      <c r="AF198" s="171"/>
      <c r="AG198" s="171"/>
      <c r="AH198" s="171"/>
      <c r="AI198" s="171"/>
      <c r="AJ198" s="171"/>
      <c r="AK198" s="171"/>
      <c r="AL198" s="171"/>
      <c r="AM198" s="171"/>
      <c r="AN198" s="171"/>
      <c r="AO198" s="171"/>
      <c r="AP198" s="171"/>
      <c r="AQ198" s="171"/>
      <c r="AR198" s="17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</row>
    <row r="199" spans="1:95" x14ac:dyDescent="0.25"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</row>
    <row r="200" spans="1:95" x14ac:dyDescent="0.25"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</row>
    <row r="201" spans="1:95" x14ac:dyDescent="0.25"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</row>
    <row r="202" spans="1:95" x14ac:dyDescent="0.25"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</row>
    <row r="203" spans="1:95" x14ac:dyDescent="0.25"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</row>
    <row r="204" spans="1:95" x14ac:dyDescent="0.25"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</row>
    <row r="205" spans="1:95" x14ac:dyDescent="0.25"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</row>
    <row r="206" spans="1:95" x14ac:dyDescent="0.25"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</row>
    <row r="207" spans="1:95" x14ac:dyDescent="0.25"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</row>
    <row r="208" spans="1:95" x14ac:dyDescent="0.25"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</row>
    <row r="209" spans="1:95" x14ac:dyDescent="0.25"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</row>
    <row r="210" spans="1:95" x14ac:dyDescent="0.25"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</row>
    <row r="211" spans="1:95" x14ac:dyDescent="0.25"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</row>
    <row r="212" spans="1:95" x14ac:dyDescent="0.25"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</row>
    <row r="213" spans="1:95" x14ac:dyDescent="0.25"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</row>
    <row r="214" spans="1:95" x14ac:dyDescent="0.25"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</row>
    <row r="215" spans="1:95" hidden="1" x14ac:dyDescent="0.25">
      <c r="A215" s="12">
        <f>SUM(B12:B14,B19:B22,B27:B32,B63,B85,C90,D100:D101,D102,C107:C109,C113:C114,C118:C119,B135,D142:D143,C146:C151,D155:D160,C165:C168,D173:D178,B182:B183,B188,B37:B42,B47:B52,E138:F138,C91:C97)</f>
        <v>0</v>
      </c>
      <c r="B215" s="13">
        <f>SUM(CG8:CM180)</f>
        <v>0</v>
      </c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</row>
  </sheetData>
  <mergeCells count="311">
    <mergeCell ref="A180:A181"/>
    <mergeCell ref="B180:B181"/>
    <mergeCell ref="A185:A187"/>
    <mergeCell ref="B185:D186"/>
    <mergeCell ref="AB171:AB172"/>
    <mergeCell ref="AC171:AC172"/>
    <mergeCell ref="G171:H171"/>
    <mergeCell ref="I171:J171"/>
    <mergeCell ref="K171:L171"/>
    <mergeCell ref="M171:N171"/>
    <mergeCell ref="O171:P171"/>
    <mergeCell ref="E185:V185"/>
    <mergeCell ref="E186:F186"/>
    <mergeCell ref="G186:H186"/>
    <mergeCell ref="I186:J186"/>
    <mergeCell ref="K186:L186"/>
    <mergeCell ref="M186:N186"/>
    <mergeCell ref="O186:P186"/>
    <mergeCell ref="Q186:R186"/>
    <mergeCell ref="S186:T186"/>
    <mergeCell ref="U186:V186"/>
    <mergeCell ref="AE171:AE172"/>
    <mergeCell ref="AF171:AF172"/>
    <mergeCell ref="AG171:AG172"/>
    <mergeCell ref="Y170:Y172"/>
    <mergeCell ref="Z170:Z172"/>
    <mergeCell ref="AA170:AA172"/>
    <mergeCell ref="AB170:AE170"/>
    <mergeCell ref="AF170:AG170"/>
    <mergeCell ref="A173:A178"/>
    <mergeCell ref="B173:B175"/>
    <mergeCell ref="B176:B178"/>
    <mergeCell ref="A167:B167"/>
    <mergeCell ref="A168:B168"/>
    <mergeCell ref="A170:C172"/>
    <mergeCell ref="D170:F171"/>
    <mergeCell ref="X170:X172"/>
    <mergeCell ref="Q171:R171"/>
    <mergeCell ref="S171:T171"/>
    <mergeCell ref="U171:V171"/>
    <mergeCell ref="AD171:AD172"/>
    <mergeCell ref="AF163:AG163"/>
    <mergeCell ref="AH163:AI163"/>
    <mergeCell ref="AJ163:AK163"/>
    <mergeCell ref="AL163:AM163"/>
    <mergeCell ref="A165:B165"/>
    <mergeCell ref="A166:B166"/>
    <mergeCell ref="T163:U163"/>
    <mergeCell ref="V163:W163"/>
    <mergeCell ref="X163:Y163"/>
    <mergeCell ref="Z163:AA163"/>
    <mergeCell ref="AB163:AC163"/>
    <mergeCell ref="AD163:AE163"/>
    <mergeCell ref="A162:B164"/>
    <mergeCell ref="C162:E163"/>
    <mergeCell ref="F162:AM162"/>
    <mergeCell ref="F163:G163"/>
    <mergeCell ref="H163:I163"/>
    <mergeCell ref="J163:K163"/>
    <mergeCell ref="L163:M163"/>
    <mergeCell ref="N163:O163"/>
    <mergeCell ref="P163:Q163"/>
    <mergeCell ref="R163:S163"/>
    <mergeCell ref="A155:A157"/>
    <mergeCell ref="B155:C155"/>
    <mergeCell ref="B156:C156"/>
    <mergeCell ref="B157:C157"/>
    <mergeCell ref="A158:A160"/>
    <mergeCell ref="B158:C158"/>
    <mergeCell ref="B159:C159"/>
    <mergeCell ref="B160:C160"/>
    <mergeCell ref="A149:A151"/>
    <mergeCell ref="A153:C154"/>
    <mergeCell ref="D153:F153"/>
    <mergeCell ref="G153:G154"/>
    <mergeCell ref="H153:H154"/>
    <mergeCell ref="I153:I154"/>
    <mergeCell ref="G140:G141"/>
    <mergeCell ref="H140:J140"/>
    <mergeCell ref="K140:M140"/>
    <mergeCell ref="A142:A143"/>
    <mergeCell ref="A145:B145"/>
    <mergeCell ref="A146:A147"/>
    <mergeCell ref="A121:A122"/>
    <mergeCell ref="B121:B122"/>
    <mergeCell ref="A137:D137"/>
    <mergeCell ref="B138:D138"/>
    <mergeCell ref="A140:C141"/>
    <mergeCell ref="D140:F140"/>
    <mergeCell ref="A116:B117"/>
    <mergeCell ref="C116:C117"/>
    <mergeCell ref="D116:M116"/>
    <mergeCell ref="N116:O116"/>
    <mergeCell ref="P116:P117"/>
    <mergeCell ref="A118:A119"/>
    <mergeCell ref="Y111:AB111"/>
    <mergeCell ref="AC111:AD111"/>
    <mergeCell ref="AE111:AH111"/>
    <mergeCell ref="AI111:AI112"/>
    <mergeCell ref="A113:B113"/>
    <mergeCell ref="A114:B114"/>
    <mergeCell ref="N111:O111"/>
    <mergeCell ref="P111:Q111"/>
    <mergeCell ref="R111:S111"/>
    <mergeCell ref="T111:U111"/>
    <mergeCell ref="V111:W111"/>
    <mergeCell ref="X111:X112"/>
    <mergeCell ref="A111:B112"/>
    <mergeCell ref="C111:E111"/>
    <mergeCell ref="F111:G111"/>
    <mergeCell ref="H111:I111"/>
    <mergeCell ref="J111:K111"/>
    <mergeCell ref="L111:M111"/>
    <mergeCell ref="A107:B107"/>
    <mergeCell ref="A108:B108"/>
    <mergeCell ref="A109:B109"/>
    <mergeCell ref="V105:W105"/>
    <mergeCell ref="X105:Y105"/>
    <mergeCell ref="Z105:AA105"/>
    <mergeCell ref="AB105:AC105"/>
    <mergeCell ref="AD105:AE105"/>
    <mergeCell ref="AF105:AG105"/>
    <mergeCell ref="AN104:AN106"/>
    <mergeCell ref="F105:G105"/>
    <mergeCell ref="H105:I105"/>
    <mergeCell ref="J105:K105"/>
    <mergeCell ref="L105:M105"/>
    <mergeCell ref="N105:O105"/>
    <mergeCell ref="P105:Q105"/>
    <mergeCell ref="R105:S105"/>
    <mergeCell ref="T105:U105"/>
    <mergeCell ref="AH105:AI105"/>
    <mergeCell ref="AJ105:AK105"/>
    <mergeCell ref="AL105:AM105"/>
    <mergeCell ref="A100:B102"/>
    <mergeCell ref="A104:B106"/>
    <mergeCell ref="C104:E105"/>
    <mergeCell ref="AF88:AG88"/>
    <mergeCell ref="AH88:AI88"/>
    <mergeCell ref="AJ88:AK88"/>
    <mergeCell ref="F104:AM104"/>
    <mergeCell ref="A90:B90"/>
    <mergeCell ref="A91:A93"/>
    <mergeCell ref="A87:B89"/>
    <mergeCell ref="C87:E88"/>
    <mergeCell ref="F87:AM87"/>
    <mergeCell ref="X88:Y88"/>
    <mergeCell ref="Z88:AA88"/>
    <mergeCell ref="AB88:AC88"/>
    <mergeCell ref="AD88:AE88"/>
    <mergeCell ref="AL88:AM88"/>
    <mergeCell ref="A96:B96"/>
    <mergeCell ref="A97:B97"/>
    <mergeCell ref="A99:C99"/>
    <mergeCell ref="F88:G88"/>
    <mergeCell ref="H88:I88"/>
    <mergeCell ref="J88:K88"/>
    <mergeCell ref="L88:M88"/>
    <mergeCell ref="N88:O88"/>
    <mergeCell ref="P88:Q88"/>
    <mergeCell ref="R88:S88"/>
    <mergeCell ref="T88:U88"/>
    <mergeCell ref="V88:W88"/>
    <mergeCell ref="AE45:AF45"/>
    <mergeCell ref="AG45:AH45"/>
    <mergeCell ref="AI45:AJ45"/>
    <mergeCell ref="AK45:AL45"/>
    <mergeCell ref="A54:A56"/>
    <mergeCell ref="B54:D55"/>
    <mergeCell ref="E54:AL54"/>
    <mergeCell ref="E55:F55"/>
    <mergeCell ref="G55:H55"/>
    <mergeCell ref="Q45:R45"/>
    <mergeCell ref="S45:T45"/>
    <mergeCell ref="U45:V45"/>
    <mergeCell ref="W45:X45"/>
    <mergeCell ref="Y45:Z45"/>
    <mergeCell ref="AA45:AB45"/>
    <mergeCell ref="A44:A46"/>
    <mergeCell ref="B44:D45"/>
    <mergeCell ref="E44:AL44"/>
    <mergeCell ref="AG55:AH55"/>
    <mergeCell ref="AI55:AJ55"/>
    <mergeCell ref="AK55:AL55"/>
    <mergeCell ref="U55:V55"/>
    <mergeCell ref="W55:X55"/>
    <mergeCell ref="Y55:Z55"/>
    <mergeCell ref="AM44:AM46"/>
    <mergeCell ref="E45:F45"/>
    <mergeCell ref="G45:H45"/>
    <mergeCell ref="I45:J45"/>
    <mergeCell ref="K45:L45"/>
    <mergeCell ref="M45:N45"/>
    <mergeCell ref="O45:P45"/>
    <mergeCell ref="AA35:AB35"/>
    <mergeCell ref="AC35:AD35"/>
    <mergeCell ref="AE35:AF35"/>
    <mergeCell ref="AG35:AH35"/>
    <mergeCell ref="AI35:AJ35"/>
    <mergeCell ref="AK35:AL35"/>
    <mergeCell ref="AM34:AM36"/>
    <mergeCell ref="E35:F35"/>
    <mergeCell ref="G35:H35"/>
    <mergeCell ref="I35:J35"/>
    <mergeCell ref="K35:L35"/>
    <mergeCell ref="M35:N35"/>
    <mergeCell ref="O35:P35"/>
    <mergeCell ref="Q35:R35"/>
    <mergeCell ref="S35:T35"/>
    <mergeCell ref="U35:V35"/>
    <mergeCell ref="AC45:AD45"/>
    <mergeCell ref="AE25:AF25"/>
    <mergeCell ref="AG25:AH25"/>
    <mergeCell ref="AI25:AJ25"/>
    <mergeCell ref="AK25:AL25"/>
    <mergeCell ref="A34:A36"/>
    <mergeCell ref="B34:D35"/>
    <mergeCell ref="E34:AL34"/>
    <mergeCell ref="W35:X35"/>
    <mergeCell ref="Y35:Z35"/>
    <mergeCell ref="Q25:R25"/>
    <mergeCell ref="S25:T25"/>
    <mergeCell ref="U25:V25"/>
    <mergeCell ref="W25:X25"/>
    <mergeCell ref="Y25:Z25"/>
    <mergeCell ref="AA25:AB25"/>
    <mergeCell ref="A24:A26"/>
    <mergeCell ref="B24:D25"/>
    <mergeCell ref="E24:AL24"/>
    <mergeCell ref="O10:P10"/>
    <mergeCell ref="Q10:R10"/>
    <mergeCell ref="S10:T10"/>
    <mergeCell ref="U10:V10"/>
    <mergeCell ref="AM24:AM26"/>
    <mergeCell ref="E25:F25"/>
    <mergeCell ref="G25:H25"/>
    <mergeCell ref="I25:J25"/>
    <mergeCell ref="K25:L25"/>
    <mergeCell ref="M25:N25"/>
    <mergeCell ref="O25:P25"/>
    <mergeCell ref="AA17:AB17"/>
    <mergeCell ref="AC17:AD17"/>
    <mergeCell ref="AE17:AF17"/>
    <mergeCell ref="AG17:AH17"/>
    <mergeCell ref="AI17:AJ17"/>
    <mergeCell ref="AK17:AL17"/>
    <mergeCell ref="O17:P17"/>
    <mergeCell ref="Q17:R17"/>
    <mergeCell ref="S17:T17"/>
    <mergeCell ref="U17:V17"/>
    <mergeCell ref="W17:X17"/>
    <mergeCell ref="Y17:Z17"/>
    <mergeCell ref="AC25:AD25"/>
    <mergeCell ref="A15:M15"/>
    <mergeCell ref="A16:A18"/>
    <mergeCell ref="B16:D17"/>
    <mergeCell ref="E16:AL16"/>
    <mergeCell ref="AM16:AM18"/>
    <mergeCell ref="E17:F17"/>
    <mergeCell ref="G17:H17"/>
    <mergeCell ref="I17:J17"/>
    <mergeCell ref="K17:L17"/>
    <mergeCell ref="M17:N17"/>
    <mergeCell ref="A6:AR6"/>
    <mergeCell ref="A9:A11"/>
    <mergeCell ref="B9:D10"/>
    <mergeCell ref="E9:AL9"/>
    <mergeCell ref="AM9:AM11"/>
    <mergeCell ref="AN9:AQ9"/>
    <mergeCell ref="AR9:AR11"/>
    <mergeCell ref="E10:F10"/>
    <mergeCell ref="G10:H10"/>
    <mergeCell ref="I10:J10"/>
    <mergeCell ref="AI10:AJ10"/>
    <mergeCell ref="AK10:AL10"/>
    <mergeCell ref="AN10:AN11"/>
    <mergeCell ref="AO10:AO11"/>
    <mergeCell ref="AP10:AP11"/>
    <mergeCell ref="AQ10:AQ11"/>
    <mergeCell ref="W10:X10"/>
    <mergeCell ref="Y10:Z10"/>
    <mergeCell ref="AA10:AB10"/>
    <mergeCell ref="AC10:AD10"/>
    <mergeCell ref="AE10:AF10"/>
    <mergeCell ref="AG10:AH10"/>
    <mergeCell ref="K10:L10"/>
    <mergeCell ref="M10:N10"/>
    <mergeCell ref="AM54:AN55"/>
    <mergeCell ref="A94:B94"/>
    <mergeCell ref="A95:B95"/>
    <mergeCell ref="G170:V170"/>
    <mergeCell ref="W170:W172"/>
    <mergeCell ref="A190:A193"/>
    <mergeCell ref="B190:D191"/>
    <mergeCell ref="E190:L190"/>
    <mergeCell ref="M190:N191"/>
    <mergeCell ref="O190:O192"/>
    <mergeCell ref="E191:F191"/>
    <mergeCell ref="G191:H191"/>
    <mergeCell ref="I191:J191"/>
    <mergeCell ref="K191:L191"/>
    <mergeCell ref="AA55:AB55"/>
    <mergeCell ref="AC55:AD55"/>
    <mergeCell ref="AE55:AF55"/>
    <mergeCell ref="I55:J55"/>
    <mergeCell ref="K55:L55"/>
    <mergeCell ref="M55:N55"/>
    <mergeCell ref="O55:P55"/>
    <mergeCell ref="Q55:R55"/>
    <mergeCell ref="S55:T55"/>
    <mergeCell ref="AN87:AN89"/>
  </mergeCells>
  <dataValidations count="2">
    <dataValidation allowBlank="1" showInputMessage="1" showErrorMessage="1" errorTitle="ERROR" error="Por Favor ingrese solo Números." sqref="J155:U160 AN19:AR22 AN27:AR32 AN37:AR42 AN47:AR52 P194:AA198 AO91:AR97 AO107:AR109 AJ113:AR114 Q118:AB119 G138:R138 N142:Y143 AH173:AR178 G146:R151 AO57:AR62"/>
    <dataValidation type="whole" allowBlank="1" showInputMessage="1" showErrorMessage="1" errorTitle="Error de ingreso" error="Debe ingresar sólo números." sqref="E12:AR14 E19:AM22 E27:AM32 E37:AM42 E47:AM52 E57:AN62 C66:E84 F91:AN97 D100:D102 F107:AN109 F113:AI114 D118:P119 B123:B134 E138:F138 E142:M143 C146:F151 E155:I160 F165:AM168 G173:AG178 B182:B183 E188:V188 E194:O198">
      <formula1>0</formula1>
      <formula2>99999</formula2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W215"/>
  <sheetViews>
    <sheetView zoomScale="80" zoomScaleNormal="80" workbookViewId="0">
      <selection activeCell="A6" sqref="A6:AR6"/>
    </sheetView>
  </sheetViews>
  <sheetFormatPr baseColWidth="10" defaultRowHeight="15" x14ac:dyDescent="0.25"/>
  <cols>
    <col min="1" max="1" width="44.7109375" style="1" customWidth="1"/>
    <col min="2" max="2" width="34.28515625" style="1" customWidth="1"/>
    <col min="3" max="3" width="16.140625" style="1" customWidth="1"/>
    <col min="4" max="4" width="14" style="1" customWidth="1"/>
    <col min="5" max="6" width="11.42578125" style="1"/>
    <col min="7" max="7" width="11.85546875" style="1" customWidth="1"/>
    <col min="8" max="8" width="12.42578125" style="1" customWidth="1"/>
    <col min="9" max="23" width="11.42578125" style="1"/>
    <col min="24" max="24" width="17.5703125" style="1" customWidth="1"/>
    <col min="25" max="25" width="16.140625" style="1" customWidth="1"/>
    <col min="26" max="26" width="13" style="1" customWidth="1"/>
    <col min="27" max="27" width="12.85546875" style="1" customWidth="1"/>
    <col min="28" max="28" width="13.28515625" style="1" customWidth="1"/>
    <col min="29" max="34" width="11.42578125" style="1"/>
    <col min="35" max="35" width="14" style="1" customWidth="1"/>
    <col min="36" max="40" width="11.42578125" style="1"/>
    <col min="41" max="41" width="12.7109375" style="1" customWidth="1"/>
    <col min="42" max="43" width="11.42578125" style="1"/>
    <col min="44" max="44" width="15.140625" style="1" customWidth="1"/>
    <col min="45" max="72" width="11.42578125" style="1"/>
    <col min="73" max="75" width="15.42578125" style="1" customWidth="1"/>
    <col min="76" max="94" width="15.42578125" style="2" hidden="1" customWidth="1"/>
    <col min="95" max="95" width="15.42578125" style="2" customWidth="1"/>
    <col min="96" max="121" width="15.42578125" style="1" customWidth="1"/>
    <col min="122" max="16384" width="11.42578125" style="1"/>
  </cols>
  <sheetData>
    <row r="1" spans="1:95" ht="14.25" customHeight="1" x14ac:dyDescent="0.25">
      <c r="A1" s="14" t="s">
        <v>218</v>
      </c>
      <c r="CJ1" s="1"/>
      <c r="CK1" s="1"/>
      <c r="CL1" s="1"/>
      <c r="CM1" s="1"/>
      <c r="CN1" s="1"/>
      <c r="CO1" s="1"/>
      <c r="CP1" s="1"/>
      <c r="CQ1" s="1"/>
    </row>
    <row r="2" spans="1:95" ht="14.25" customHeight="1" x14ac:dyDescent="0.25">
      <c r="A2" s="14" t="s">
        <v>219</v>
      </c>
      <c r="CJ2" s="1"/>
      <c r="CK2" s="1"/>
      <c r="CL2" s="1"/>
      <c r="CM2" s="1"/>
      <c r="CN2" s="1"/>
      <c r="CO2" s="1"/>
      <c r="CP2" s="1"/>
      <c r="CQ2" s="1"/>
    </row>
    <row r="3" spans="1:95" ht="14.25" customHeight="1" x14ac:dyDescent="0.25">
      <c r="A3" s="14" t="s">
        <v>220</v>
      </c>
      <c r="CJ3" s="1"/>
      <c r="CK3" s="1"/>
      <c r="CL3" s="1"/>
      <c r="CM3" s="1"/>
      <c r="CN3" s="1"/>
      <c r="CO3" s="1"/>
      <c r="CP3" s="1"/>
      <c r="CQ3" s="1"/>
    </row>
    <row r="4" spans="1:95" ht="14.25" customHeight="1" x14ac:dyDescent="0.25">
      <c r="A4" s="14" t="s">
        <v>221</v>
      </c>
      <c r="CJ4" s="1"/>
      <c r="CK4" s="1"/>
      <c r="CL4" s="1"/>
      <c r="CM4" s="1"/>
      <c r="CN4" s="1"/>
      <c r="CO4" s="1"/>
      <c r="CP4" s="1"/>
      <c r="CQ4" s="1"/>
    </row>
    <row r="5" spans="1:95" ht="14.25" customHeight="1" x14ac:dyDescent="0.25">
      <c r="A5" s="14" t="s">
        <v>222</v>
      </c>
      <c r="AP5" s="3"/>
      <c r="CJ5" s="1"/>
      <c r="CK5" s="1"/>
      <c r="CL5" s="1"/>
      <c r="CM5" s="1"/>
      <c r="CN5" s="1"/>
      <c r="CO5" s="1"/>
      <c r="CP5" s="1"/>
      <c r="CQ5" s="1"/>
    </row>
    <row r="6" spans="1:95" x14ac:dyDescent="0.25">
      <c r="A6" s="730" t="s">
        <v>247</v>
      </c>
      <c r="B6" s="730"/>
      <c r="C6" s="730"/>
      <c r="D6" s="730"/>
      <c r="E6" s="730"/>
      <c r="F6" s="730"/>
      <c r="G6" s="730"/>
      <c r="H6" s="730"/>
      <c r="I6" s="730"/>
      <c r="J6" s="730"/>
      <c r="K6" s="730"/>
      <c r="L6" s="730"/>
      <c r="M6" s="730"/>
      <c r="N6" s="730"/>
      <c r="O6" s="730"/>
      <c r="P6" s="730"/>
      <c r="Q6" s="730"/>
      <c r="R6" s="730"/>
      <c r="S6" s="730"/>
      <c r="T6" s="730"/>
      <c r="U6" s="730"/>
      <c r="V6" s="730"/>
      <c r="W6" s="730"/>
      <c r="X6" s="730"/>
      <c r="Y6" s="730"/>
      <c r="Z6" s="730"/>
      <c r="AA6" s="730"/>
      <c r="AB6" s="730"/>
      <c r="AC6" s="730"/>
      <c r="AD6" s="730"/>
      <c r="AE6" s="730"/>
      <c r="AF6" s="730"/>
      <c r="AG6" s="730"/>
      <c r="AH6" s="730"/>
      <c r="AI6" s="730"/>
      <c r="AJ6" s="730"/>
      <c r="AK6" s="730"/>
      <c r="AL6" s="730"/>
      <c r="AM6" s="730"/>
      <c r="AN6" s="730"/>
      <c r="AO6" s="730"/>
      <c r="AP6" s="730"/>
      <c r="AQ6" s="730"/>
      <c r="AR6" s="730"/>
      <c r="CJ6" s="1"/>
      <c r="CK6" s="1"/>
      <c r="CL6" s="1"/>
      <c r="CM6" s="1"/>
      <c r="CN6" s="1"/>
      <c r="CO6" s="1"/>
      <c r="CP6" s="1"/>
      <c r="CQ6" s="1"/>
    </row>
    <row r="7" spans="1:95" x14ac:dyDescent="0.25">
      <c r="A7" s="7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4"/>
      <c r="Q7" s="4"/>
      <c r="R7" s="4"/>
      <c r="S7" s="4"/>
      <c r="T7" s="5"/>
      <c r="U7" s="5"/>
      <c r="V7" s="5"/>
      <c r="W7" s="5"/>
      <c r="X7" s="5"/>
      <c r="Y7" s="5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CJ7" s="1"/>
      <c r="CK7" s="1"/>
      <c r="CL7" s="1"/>
      <c r="CM7" s="1"/>
      <c r="CN7" s="1"/>
      <c r="CO7" s="1"/>
      <c r="CP7" s="1"/>
      <c r="CQ7" s="1"/>
    </row>
    <row r="8" spans="1:95" x14ac:dyDescent="0.25">
      <c r="A8" s="17" t="s">
        <v>0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8"/>
      <c r="O8" s="18"/>
      <c r="P8" s="19"/>
      <c r="Q8" s="19"/>
      <c r="R8" s="19"/>
      <c r="S8" s="19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CJ8" s="1"/>
      <c r="CK8" s="1"/>
      <c r="CL8" s="1"/>
      <c r="CM8" s="1"/>
      <c r="CN8" s="1"/>
      <c r="CO8" s="1"/>
      <c r="CP8" s="1"/>
      <c r="CQ8" s="1"/>
    </row>
    <row r="9" spans="1:95" ht="22.5" customHeight="1" x14ac:dyDescent="0.25">
      <c r="A9" s="633" t="s">
        <v>1</v>
      </c>
      <c r="B9" s="636" t="s">
        <v>2</v>
      </c>
      <c r="C9" s="637"/>
      <c r="D9" s="638"/>
      <c r="E9" s="621" t="s">
        <v>3</v>
      </c>
      <c r="F9" s="625"/>
      <c r="G9" s="625"/>
      <c r="H9" s="625"/>
      <c r="I9" s="625"/>
      <c r="J9" s="625"/>
      <c r="K9" s="625"/>
      <c r="L9" s="625"/>
      <c r="M9" s="625"/>
      <c r="N9" s="625"/>
      <c r="O9" s="625"/>
      <c r="P9" s="625"/>
      <c r="Q9" s="625"/>
      <c r="R9" s="625"/>
      <c r="S9" s="625"/>
      <c r="T9" s="625"/>
      <c r="U9" s="625"/>
      <c r="V9" s="625"/>
      <c r="W9" s="625"/>
      <c r="X9" s="625"/>
      <c r="Y9" s="625"/>
      <c r="Z9" s="625"/>
      <c r="AA9" s="625"/>
      <c r="AB9" s="625"/>
      <c r="AC9" s="625"/>
      <c r="AD9" s="625"/>
      <c r="AE9" s="625"/>
      <c r="AF9" s="625"/>
      <c r="AG9" s="625"/>
      <c r="AH9" s="625"/>
      <c r="AI9" s="625"/>
      <c r="AJ9" s="625"/>
      <c r="AK9" s="625"/>
      <c r="AL9" s="622"/>
      <c r="AM9" s="618" t="s">
        <v>223</v>
      </c>
      <c r="AN9" s="621" t="s">
        <v>4</v>
      </c>
      <c r="AO9" s="625"/>
      <c r="AP9" s="625"/>
      <c r="AQ9" s="622"/>
      <c r="AR9" s="618" t="s">
        <v>5</v>
      </c>
      <c r="AS9" s="2"/>
      <c r="CJ9" s="1"/>
      <c r="CK9" s="1"/>
      <c r="CL9" s="1"/>
      <c r="CM9" s="1"/>
      <c r="CN9" s="1"/>
      <c r="CO9" s="1"/>
      <c r="CP9" s="1"/>
      <c r="CQ9" s="1"/>
    </row>
    <row r="10" spans="1:95" ht="31.5" customHeight="1" x14ac:dyDescent="0.25">
      <c r="A10" s="634"/>
      <c r="B10" s="639"/>
      <c r="C10" s="640"/>
      <c r="D10" s="641"/>
      <c r="E10" s="621" t="s">
        <v>6</v>
      </c>
      <c r="F10" s="622"/>
      <c r="G10" s="621" t="s">
        <v>7</v>
      </c>
      <c r="H10" s="622"/>
      <c r="I10" s="621" t="s">
        <v>8</v>
      </c>
      <c r="J10" s="622"/>
      <c r="K10" s="621" t="s">
        <v>9</v>
      </c>
      <c r="L10" s="622"/>
      <c r="M10" s="621" t="s">
        <v>10</v>
      </c>
      <c r="N10" s="622"/>
      <c r="O10" s="623" t="s">
        <v>11</v>
      </c>
      <c r="P10" s="624"/>
      <c r="Q10" s="623" t="s">
        <v>12</v>
      </c>
      <c r="R10" s="624"/>
      <c r="S10" s="623" t="s">
        <v>13</v>
      </c>
      <c r="T10" s="624"/>
      <c r="U10" s="623" t="s">
        <v>14</v>
      </c>
      <c r="V10" s="624"/>
      <c r="W10" s="623" t="s">
        <v>15</v>
      </c>
      <c r="X10" s="624"/>
      <c r="Y10" s="623" t="s">
        <v>16</v>
      </c>
      <c r="Z10" s="624"/>
      <c r="AA10" s="623" t="s">
        <v>17</v>
      </c>
      <c r="AB10" s="624"/>
      <c r="AC10" s="623" t="s">
        <v>18</v>
      </c>
      <c r="AD10" s="624"/>
      <c r="AE10" s="623" t="s">
        <v>19</v>
      </c>
      <c r="AF10" s="624"/>
      <c r="AG10" s="642" t="s">
        <v>20</v>
      </c>
      <c r="AH10" s="642"/>
      <c r="AI10" s="623" t="s">
        <v>21</v>
      </c>
      <c r="AJ10" s="624"/>
      <c r="AK10" s="642" t="s">
        <v>22</v>
      </c>
      <c r="AL10" s="624"/>
      <c r="AM10" s="619"/>
      <c r="AN10" s="630" t="s">
        <v>23</v>
      </c>
      <c r="AO10" s="626" t="s">
        <v>24</v>
      </c>
      <c r="AP10" s="626" t="s">
        <v>25</v>
      </c>
      <c r="AQ10" s="628" t="s">
        <v>26</v>
      </c>
      <c r="AR10" s="619"/>
      <c r="AS10" s="2"/>
      <c r="CJ10" s="1"/>
      <c r="CK10" s="1"/>
      <c r="CL10" s="1"/>
      <c r="CM10" s="1"/>
      <c r="CN10" s="1"/>
      <c r="CO10" s="1"/>
      <c r="CP10" s="1"/>
      <c r="CQ10" s="1"/>
    </row>
    <row r="11" spans="1:95" x14ac:dyDescent="0.25">
      <c r="A11" s="635"/>
      <c r="B11" s="21" t="s">
        <v>27</v>
      </c>
      <c r="C11" s="22" t="s">
        <v>28</v>
      </c>
      <c r="D11" s="23" t="s">
        <v>29</v>
      </c>
      <c r="E11" s="24" t="s">
        <v>28</v>
      </c>
      <c r="F11" s="25" t="s">
        <v>29</v>
      </c>
      <c r="G11" s="24" t="s">
        <v>28</v>
      </c>
      <c r="H11" s="25" t="s">
        <v>29</v>
      </c>
      <c r="I11" s="24" t="s">
        <v>28</v>
      </c>
      <c r="J11" s="25" t="s">
        <v>29</v>
      </c>
      <c r="K11" s="24" t="s">
        <v>28</v>
      </c>
      <c r="L11" s="25" t="s">
        <v>29</v>
      </c>
      <c r="M11" s="24" t="s">
        <v>28</v>
      </c>
      <c r="N11" s="25" t="s">
        <v>29</v>
      </c>
      <c r="O11" s="24" t="s">
        <v>28</v>
      </c>
      <c r="P11" s="25" t="s">
        <v>29</v>
      </c>
      <c r="Q11" s="24" t="s">
        <v>28</v>
      </c>
      <c r="R11" s="25" t="s">
        <v>29</v>
      </c>
      <c r="S11" s="24" t="s">
        <v>28</v>
      </c>
      <c r="T11" s="25" t="s">
        <v>29</v>
      </c>
      <c r="U11" s="24" t="s">
        <v>28</v>
      </c>
      <c r="V11" s="25" t="s">
        <v>29</v>
      </c>
      <c r="W11" s="24" t="s">
        <v>28</v>
      </c>
      <c r="X11" s="25" t="s">
        <v>29</v>
      </c>
      <c r="Y11" s="24" t="s">
        <v>28</v>
      </c>
      <c r="Z11" s="25" t="s">
        <v>29</v>
      </c>
      <c r="AA11" s="24" t="s">
        <v>28</v>
      </c>
      <c r="AB11" s="25" t="s">
        <v>29</v>
      </c>
      <c r="AC11" s="24" t="s">
        <v>28</v>
      </c>
      <c r="AD11" s="25" t="s">
        <v>29</v>
      </c>
      <c r="AE11" s="24" t="s">
        <v>28</v>
      </c>
      <c r="AF11" s="25" t="s">
        <v>29</v>
      </c>
      <c r="AG11" s="26" t="s">
        <v>28</v>
      </c>
      <c r="AH11" s="27" t="s">
        <v>29</v>
      </c>
      <c r="AI11" s="24" t="s">
        <v>28</v>
      </c>
      <c r="AJ11" s="25" t="s">
        <v>29</v>
      </c>
      <c r="AK11" s="26" t="s">
        <v>28</v>
      </c>
      <c r="AL11" s="25" t="s">
        <v>29</v>
      </c>
      <c r="AM11" s="620"/>
      <c r="AN11" s="631"/>
      <c r="AO11" s="627"/>
      <c r="AP11" s="627"/>
      <c r="AQ11" s="629"/>
      <c r="AR11" s="620"/>
      <c r="AS11" s="2"/>
      <c r="CJ11" s="1"/>
      <c r="CK11" s="1"/>
      <c r="CL11" s="1"/>
      <c r="CM11" s="1"/>
      <c r="CN11" s="1"/>
      <c r="CO11" s="1"/>
      <c r="CP11" s="1"/>
      <c r="CQ11" s="1"/>
    </row>
    <row r="12" spans="1:95" x14ac:dyDescent="0.25">
      <c r="A12" s="28" t="s">
        <v>30</v>
      </c>
      <c r="B12" s="29">
        <f>SUM(C12+D12)</f>
        <v>52095</v>
      </c>
      <c r="C12" s="30">
        <f t="shared" ref="C12:D14" si="0">SUM(E12+G12+I12+K12+M12+O12+Q12+S12+U12+W12+Y12+AA12+AC12+AE12+AG12+AI12+AK12)</f>
        <v>25564</v>
      </c>
      <c r="D12" s="31">
        <f t="shared" si="0"/>
        <v>26531</v>
      </c>
      <c r="E12" s="32">
        <f>Enero!E12+Febrero!E12+Marzo!E12</f>
        <v>4089</v>
      </c>
      <c r="F12" s="32">
        <f>Enero!F12+Febrero!F12+Marzo!F12</f>
        <v>3537</v>
      </c>
      <c r="G12" s="32">
        <f>Enero!G12+Febrero!G12+Marzo!G12</f>
        <v>2451</v>
      </c>
      <c r="H12" s="32">
        <f>Enero!H12+Febrero!H12+Marzo!H12</f>
        <v>2230</v>
      </c>
      <c r="I12" s="32">
        <f>Enero!I12+Febrero!I12+Marzo!I12</f>
        <v>1774</v>
      </c>
      <c r="J12" s="32">
        <f>Enero!J12+Febrero!J12+Marzo!J12</f>
        <v>1575</v>
      </c>
      <c r="K12" s="32">
        <f>Enero!K12+Febrero!K12+Marzo!K12</f>
        <v>1533</v>
      </c>
      <c r="L12" s="32">
        <f>Enero!L12+Febrero!L12+Marzo!L12</f>
        <v>1623</v>
      </c>
      <c r="M12" s="32">
        <f>Enero!M12+Febrero!M12+Marzo!M12</f>
        <v>1616</v>
      </c>
      <c r="N12" s="32">
        <f>Enero!N12+Febrero!N12+Marzo!N12</f>
        <v>1648</v>
      </c>
      <c r="O12" s="32">
        <f>Enero!O12+Febrero!O12+Marzo!O12</f>
        <v>1647</v>
      </c>
      <c r="P12" s="32">
        <f>Enero!P12+Febrero!P12+Marzo!P12</f>
        <v>1639</v>
      </c>
      <c r="Q12" s="32">
        <f>Enero!Q12+Febrero!Q12+Marzo!Q12</f>
        <v>1441</v>
      </c>
      <c r="R12" s="32">
        <f>Enero!R12+Febrero!R12+Marzo!R12</f>
        <v>1498</v>
      </c>
      <c r="S12" s="32">
        <f>Enero!S12+Febrero!S12+Marzo!S12</f>
        <v>1202</v>
      </c>
      <c r="T12" s="32">
        <f>Enero!T12+Febrero!T12+Marzo!T12</f>
        <v>1313</v>
      </c>
      <c r="U12" s="32">
        <f>Enero!U12+Febrero!U12+Marzo!U12</f>
        <v>1095</v>
      </c>
      <c r="V12" s="32">
        <f>Enero!V12+Febrero!V12+Marzo!V12</f>
        <v>1300</v>
      </c>
      <c r="W12" s="32">
        <f>Enero!W12+Febrero!W12+Marzo!W12</f>
        <v>1159</v>
      </c>
      <c r="X12" s="32">
        <f>Enero!X12+Febrero!X12+Marzo!X12</f>
        <v>1371</v>
      </c>
      <c r="Y12" s="32">
        <f>Enero!Y12+Febrero!Y12+Marzo!Y12</f>
        <v>1241</v>
      </c>
      <c r="Z12" s="32">
        <f>Enero!Z12+Febrero!Z12+Marzo!Z12</f>
        <v>1503</v>
      </c>
      <c r="AA12" s="32">
        <f>Enero!AA12+Febrero!AA12+Marzo!AA12</f>
        <v>1138</v>
      </c>
      <c r="AB12" s="32">
        <f>Enero!AB12+Febrero!AB12+Marzo!AB12</f>
        <v>1424</v>
      </c>
      <c r="AC12" s="32">
        <f>Enero!AC12+Febrero!AC12+Marzo!AC12</f>
        <v>1081</v>
      </c>
      <c r="AD12" s="32">
        <f>Enero!AD12+Febrero!AD12+Marzo!AD12</f>
        <v>1233</v>
      </c>
      <c r="AE12" s="32">
        <f>Enero!AE12+Febrero!AE12+Marzo!AE12</f>
        <v>1071</v>
      </c>
      <c r="AF12" s="32">
        <f>Enero!AF12+Febrero!AF12+Marzo!AF12</f>
        <v>1067</v>
      </c>
      <c r="AG12" s="32">
        <f>Enero!AG12+Febrero!AG12+Marzo!AG12</f>
        <v>969</v>
      </c>
      <c r="AH12" s="32">
        <f>Enero!AH12+Febrero!AH12+Marzo!AH12</f>
        <v>1026</v>
      </c>
      <c r="AI12" s="32">
        <f>Enero!AI12+Febrero!AI12+Marzo!AI12</f>
        <v>856</v>
      </c>
      <c r="AJ12" s="32">
        <f>Enero!AJ12+Febrero!AJ12+Marzo!AJ12</f>
        <v>890</v>
      </c>
      <c r="AK12" s="32">
        <f>Enero!AK12+Febrero!AK12+Marzo!AK12</f>
        <v>1201</v>
      </c>
      <c r="AL12" s="32">
        <f>Enero!AL12+Febrero!AL12+Marzo!AL12</f>
        <v>1654</v>
      </c>
      <c r="AM12" s="32">
        <f>Enero!AM12+Febrero!AM12+Marzo!AM12</f>
        <v>50929</v>
      </c>
      <c r="AN12" s="32">
        <f>Enero!AN12+Febrero!AN12+Marzo!AN12</f>
        <v>339</v>
      </c>
      <c r="AO12" s="32">
        <f>Enero!AO12+Febrero!AO12+Marzo!AO12</f>
        <v>57</v>
      </c>
      <c r="AP12" s="32">
        <f>Enero!AP12+Febrero!AP12+Marzo!AP12</f>
        <v>334</v>
      </c>
      <c r="AQ12" s="32">
        <f>Enero!AQ12+Febrero!AQ12+Marzo!AQ12</f>
        <v>683</v>
      </c>
      <c r="AR12" s="32">
        <f>Enero!AR12+Febrero!AR12+Marzo!AR12</f>
        <v>74</v>
      </c>
      <c r="AS12" s="8" t="s">
        <v>31</v>
      </c>
      <c r="CG12" s="2">
        <v>0</v>
      </c>
      <c r="CH12" s="2">
        <v>0</v>
      </c>
      <c r="CI12" s="2">
        <v>0</v>
      </c>
      <c r="CJ12" s="1"/>
      <c r="CK12" s="1"/>
      <c r="CL12" s="1"/>
      <c r="CM12" s="1"/>
      <c r="CN12" s="1"/>
      <c r="CO12" s="1"/>
      <c r="CP12" s="1"/>
      <c r="CQ12" s="1"/>
    </row>
    <row r="13" spans="1:95" ht="18" customHeight="1" x14ac:dyDescent="0.25">
      <c r="A13" s="39" t="s">
        <v>32</v>
      </c>
      <c r="B13" s="40">
        <f>SUM(C13+D13)</f>
        <v>5313</v>
      </c>
      <c r="C13" s="41">
        <f t="shared" si="0"/>
        <v>0</v>
      </c>
      <c r="D13" s="42">
        <f t="shared" si="0"/>
        <v>5313</v>
      </c>
      <c r="E13" s="32">
        <f>Enero!E13+Febrero!E13+Marzo!E13</f>
        <v>0</v>
      </c>
      <c r="F13" s="32">
        <f>Enero!F13+Febrero!F13+Marzo!F13</f>
        <v>42</v>
      </c>
      <c r="G13" s="32">
        <f>Enero!G13+Febrero!G13+Marzo!G13</f>
        <v>0</v>
      </c>
      <c r="H13" s="32">
        <f>Enero!H13+Febrero!H13+Marzo!H13</f>
        <v>8</v>
      </c>
      <c r="I13" s="32">
        <f>Enero!I13+Febrero!I13+Marzo!I13</f>
        <v>0</v>
      </c>
      <c r="J13" s="32">
        <f>Enero!J13+Febrero!J13+Marzo!J13</f>
        <v>36</v>
      </c>
      <c r="K13" s="32">
        <f>Enero!K13+Febrero!K13+Marzo!K13</f>
        <v>0</v>
      </c>
      <c r="L13" s="32">
        <f>Enero!L13+Febrero!L13+Marzo!L13</f>
        <v>452</v>
      </c>
      <c r="M13" s="32">
        <f>Enero!M13+Febrero!M13+Marzo!M13</f>
        <v>0</v>
      </c>
      <c r="N13" s="32">
        <f>Enero!N13+Febrero!N13+Marzo!N13</f>
        <v>1161</v>
      </c>
      <c r="O13" s="32">
        <f>Enero!O13+Febrero!O13+Marzo!O13</f>
        <v>0</v>
      </c>
      <c r="P13" s="32">
        <f>Enero!P13+Febrero!P13+Marzo!P13</f>
        <v>1159</v>
      </c>
      <c r="Q13" s="32">
        <f>Enero!Q13+Febrero!Q13+Marzo!Q13</f>
        <v>0</v>
      </c>
      <c r="R13" s="32">
        <f>Enero!R13+Febrero!R13+Marzo!R13</f>
        <v>976</v>
      </c>
      <c r="S13" s="32">
        <f>Enero!S13+Febrero!S13+Marzo!S13</f>
        <v>0</v>
      </c>
      <c r="T13" s="32">
        <f>Enero!T13+Febrero!T13+Marzo!T13</f>
        <v>698</v>
      </c>
      <c r="U13" s="32">
        <f>Enero!U13+Febrero!U13+Marzo!U13</f>
        <v>0</v>
      </c>
      <c r="V13" s="32">
        <f>Enero!V13+Febrero!V13+Marzo!V13</f>
        <v>349</v>
      </c>
      <c r="W13" s="32">
        <f>Enero!W13+Febrero!W13+Marzo!W13</f>
        <v>0</v>
      </c>
      <c r="X13" s="32">
        <f>Enero!X13+Febrero!X13+Marzo!X13</f>
        <v>171</v>
      </c>
      <c r="Y13" s="32">
        <f>Enero!Y13+Febrero!Y13+Marzo!Y13</f>
        <v>0</v>
      </c>
      <c r="Z13" s="32">
        <f>Enero!Z13+Febrero!Z13+Marzo!Z13</f>
        <v>102</v>
      </c>
      <c r="AA13" s="32">
        <f>Enero!AA13+Febrero!AA13+Marzo!AA13</f>
        <v>0</v>
      </c>
      <c r="AB13" s="32">
        <f>Enero!AB13+Febrero!AB13+Marzo!AB13</f>
        <v>44</v>
      </c>
      <c r="AC13" s="32">
        <f>Enero!AC13+Febrero!AC13+Marzo!AC13</f>
        <v>0</v>
      </c>
      <c r="AD13" s="32">
        <f>Enero!AD13+Febrero!AD13+Marzo!AD13</f>
        <v>42</v>
      </c>
      <c r="AE13" s="32">
        <f>Enero!AE13+Febrero!AE13+Marzo!AE13</f>
        <v>0</v>
      </c>
      <c r="AF13" s="32">
        <f>Enero!AF13+Febrero!AF13+Marzo!AF13</f>
        <v>21</v>
      </c>
      <c r="AG13" s="32">
        <f>Enero!AG13+Febrero!AG13+Marzo!AG13</f>
        <v>0</v>
      </c>
      <c r="AH13" s="32">
        <f>Enero!AH13+Febrero!AH13+Marzo!AH13</f>
        <v>19</v>
      </c>
      <c r="AI13" s="32">
        <f>Enero!AI13+Febrero!AI13+Marzo!AI13</f>
        <v>0</v>
      </c>
      <c r="AJ13" s="32">
        <f>Enero!AJ13+Febrero!AJ13+Marzo!AJ13</f>
        <v>16</v>
      </c>
      <c r="AK13" s="32">
        <f>Enero!AK13+Febrero!AK13+Marzo!AK13</f>
        <v>0</v>
      </c>
      <c r="AL13" s="32">
        <f>Enero!AL13+Febrero!AL13+Marzo!AL13</f>
        <v>17</v>
      </c>
      <c r="AM13" s="32">
        <f>Enero!AM13+Febrero!AM13+Marzo!AM13</f>
        <v>5206</v>
      </c>
      <c r="AN13" s="32">
        <f>Enero!AN13+Febrero!AN13+Marzo!AN13</f>
        <v>39</v>
      </c>
      <c r="AO13" s="32">
        <f>Enero!AO13+Febrero!AO13+Marzo!AO13</f>
        <v>28</v>
      </c>
      <c r="AP13" s="32">
        <f>Enero!AP13+Febrero!AP13+Marzo!AP13</f>
        <v>83</v>
      </c>
      <c r="AQ13" s="32">
        <f>Enero!AQ13+Febrero!AQ13+Marzo!AQ13</f>
        <v>12</v>
      </c>
      <c r="AR13" s="32">
        <f>Enero!AR13+Febrero!AR13+Marzo!AR13</f>
        <v>39</v>
      </c>
      <c r="AS13" s="8" t="s">
        <v>31</v>
      </c>
      <c r="CG13" s="2">
        <v>0</v>
      </c>
      <c r="CH13" s="2">
        <v>0</v>
      </c>
      <c r="CI13" s="2">
        <v>0</v>
      </c>
      <c r="CJ13" s="1"/>
      <c r="CK13" s="1"/>
      <c r="CL13" s="1"/>
      <c r="CM13" s="1"/>
      <c r="CN13" s="1"/>
      <c r="CO13" s="1"/>
      <c r="CP13" s="1"/>
      <c r="CQ13" s="1"/>
    </row>
    <row r="14" spans="1:95" x14ac:dyDescent="0.25">
      <c r="A14" s="51" t="s">
        <v>33</v>
      </c>
      <c r="B14" s="52">
        <f>SUM(C14+D14)</f>
        <v>5039</v>
      </c>
      <c r="C14" s="53">
        <f t="shared" si="0"/>
        <v>0</v>
      </c>
      <c r="D14" s="54">
        <f t="shared" si="0"/>
        <v>5039</v>
      </c>
      <c r="E14" s="32">
        <f>Enero!E14+Febrero!E14+Marzo!E14</f>
        <v>0</v>
      </c>
      <c r="F14" s="32">
        <f>Enero!F14+Febrero!F14+Marzo!F14</f>
        <v>2</v>
      </c>
      <c r="G14" s="32">
        <f>Enero!G14+Febrero!G14+Marzo!G14</f>
        <v>0</v>
      </c>
      <c r="H14" s="32">
        <f>Enero!H14+Febrero!H14+Marzo!H14</f>
        <v>1</v>
      </c>
      <c r="I14" s="32">
        <f>Enero!I14+Febrero!I14+Marzo!I14</f>
        <v>0</v>
      </c>
      <c r="J14" s="32">
        <f>Enero!J14+Febrero!J14+Marzo!J14</f>
        <v>21</v>
      </c>
      <c r="K14" s="32">
        <f>Enero!K14+Febrero!K14+Marzo!K14</f>
        <v>0</v>
      </c>
      <c r="L14" s="32">
        <f>Enero!L14+Febrero!L14+Marzo!L14</f>
        <v>419</v>
      </c>
      <c r="M14" s="32">
        <f>Enero!M14+Febrero!M14+Marzo!M14</f>
        <v>0</v>
      </c>
      <c r="N14" s="32">
        <f>Enero!N14+Febrero!N14+Marzo!N14</f>
        <v>1246</v>
      </c>
      <c r="O14" s="32">
        <f>Enero!O14+Febrero!O14+Marzo!O14</f>
        <v>0</v>
      </c>
      <c r="P14" s="32">
        <f>Enero!P14+Febrero!P14+Marzo!P14</f>
        <v>1152</v>
      </c>
      <c r="Q14" s="32">
        <f>Enero!Q14+Febrero!Q14+Marzo!Q14</f>
        <v>0</v>
      </c>
      <c r="R14" s="32">
        <f>Enero!R14+Febrero!R14+Marzo!R14</f>
        <v>929</v>
      </c>
      <c r="S14" s="32">
        <f>Enero!S14+Febrero!S14+Marzo!S14</f>
        <v>0</v>
      </c>
      <c r="T14" s="32">
        <f>Enero!T14+Febrero!T14+Marzo!T14</f>
        <v>600</v>
      </c>
      <c r="U14" s="32">
        <f>Enero!U14+Febrero!U14+Marzo!U14</f>
        <v>0</v>
      </c>
      <c r="V14" s="32">
        <f>Enero!V14+Febrero!V14+Marzo!V14</f>
        <v>366</v>
      </c>
      <c r="W14" s="32">
        <f>Enero!W14+Febrero!W14+Marzo!W14</f>
        <v>0</v>
      </c>
      <c r="X14" s="32">
        <f>Enero!X14+Febrero!X14+Marzo!X14</f>
        <v>147</v>
      </c>
      <c r="Y14" s="32">
        <f>Enero!Y14+Febrero!Y14+Marzo!Y14</f>
        <v>0</v>
      </c>
      <c r="Z14" s="32">
        <f>Enero!Z14+Febrero!Z14+Marzo!Z14</f>
        <v>68</v>
      </c>
      <c r="AA14" s="32">
        <f>Enero!AA14+Febrero!AA14+Marzo!AA14</f>
        <v>0</v>
      </c>
      <c r="AB14" s="32">
        <f>Enero!AB14+Febrero!AB14+Marzo!AB14</f>
        <v>46</v>
      </c>
      <c r="AC14" s="32">
        <f>Enero!AC14+Febrero!AC14+Marzo!AC14</f>
        <v>0</v>
      </c>
      <c r="AD14" s="32">
        <f>Enero!AD14+Febrero!AD14+Marzo!AD14</f>
        <v>21</v>
      </c>
      <c r="AE14" s="32">
        <f>Enero!AE14+Febrero!AE14+Marzo!AE14</f>
        <v>0</v>
      </c>
      <c r="AF14" s="32">
        <f>Enero!AF14+Febrero!AF14+Marzo!AF14</f>
        <v>10</v>
      </c>
      <c r="AG14" s="32">
        <f>Enero!AG14+Febrero!AG14+Marzo!AG14</f>
        <v>0</v>
      </c>
      <c r="AH14" s="32">
        <f>Enero!AH14+Febrero!AH14+Marzo!AH14</f>
        <v>5</v>
      </c>
      <c r="AI14" s="32">
        <f>Enero!AI14+Febrero!AI14+Marzo!AI14</f>
        <v>0</v>
      </c>
      <c r="AJ14" s="32">
        <f>Enero!AJ14+Febrero!AJ14+Marzo!AJ14</f>
        <v>1</v>
      </c>
      <c r="AK14" s="32">
        <f>Enero!AK14+Febrero!AK14+Marzo!AK14</f>
        <v>0</v>
      </c>
      <c r="AL14" s="32">
        <f>Enero!AL14+Febrero!AL14+Marzo!AL14</f>
        <v>5</v>
      </c>
      <c r="AM14" s="32">
        <f>Enero!AM14+Febrero!AM14+Marzo!AM14</f>
        <v>4780</v>
      </c>
      <c r="AN14" s="61"/>
      <c r="AO14" s="62"/>
      <c r="AP14" s="62"/>
      <c r="AQ14" s="63"/>
      <c r="AR14" s="63"/>
      <c r="AS14" s="8" t="s">
        <v>31</v>
      </c>
      <c r="CG14" s="2">
        <v>0</v>
      </c>
      <c r="CH14" s="2">
        <v>0</v>
      </c>
      <c r="CJ14" s="1"/>
      <c r="CK14" s="1"/>
      <c r="CL14" s="1"/>
      <c r="CM14" s="1"/>
      <c r="CN14" s="1"/>
      <c r="CO14" s="1"/>
      <c r="CP14" s="1"/>
      <c r="CQ14" s="1"/>
    </row>
    <row r="15" spans="1:95" x14ac:dyDescent="0.25">
      <c r="A15" s="632" t="s">
        <v>34</v>
      </c>
      <c r="B15" s="632"/>
      <c r="C15" s="632"/>
      <c r="D15" s="632"/>
      <c r="E15" s="632"/>
      <c r="F15" s="632"/>
      <c r="G15" s="632"/>
      <c r="H15" s="632"/>
      <c r="I15" s="632"/>
      <c r="J15" s="632"/>
      <c r="K15" s="632"/>
      <c r="L15" s="632"/>
      <c r="M15" s="632"/>
      <c r="N15" s="64"/>
      <c r="O15" s="64"/>
      <c r="P15" s="64"/>
      <c r="Q15" s="64"/>
      <c r="R15" s="64"/>
      <c r="S15" s="64"/>
      <c r="T15" s="64"/>
      <c r="U15" s="64"/>
      <c r="V15" s="64"/>
      <c r="W15" s="64"/>
      <c r="X15" s="64"/>
      <c r="Y15" s="64"/>
      <c r="Z15" s="65"/>
      <c r="AA15" s="65"/>
      <c r="AB15" s="65"/>
      <c r="AC15" s="65"/>
      <c r="AD15" s="65"/>
      <c r="AE15" s="65"/>
      <c r="AF15" s="65"/>
      <c r="AG15" s="65"/>
      <c r="AH15" s="65"/>
      <c r="AI15" s="65"/>
      <c r="AJ15" s="65"/>
      <c r="AK15" s="65"/>
      <c r="AL15" s="65"/>
      <c r="AM15" s="65"/>
      <c r="AN15" s="66"/>
      <c r="AO15" s="67"/>
      <c r="AP15" s="67"/>
      <c r="AQ15" s="67"/>
      <c r="AR15" s="67"/>
      <c r="CJ15" s="1"/>
      <c r="CK15" s="1"/>
      <c r="CL15" s="1"/>
      <c r="CM15" s="1"/>
      <c r="CN15" s="1"/>
      <c r="CO15" s="1"/>
      <c r="CP15" s="1"/>
      <c r="CQ15" s="1"/>
    </row>
    <row r="16" spans="1:95" ht="15" customHeight="1" x14ac:dyDescent="0.25">
      <c r="A16" s="633" t="s">
        <v>35</v>
      </c>
      <c r="B16" s="636" t="s">
        <v>2</v>
      </c>
      <c r="C16" s="637"/>
      <c r="D16" s="638"/>
      <c r="E16" s="621" t="s">
        <v>3</v>
      </c>
      <c r="F16" s="625"/>
      <c r="G16" s="625"/>
      <c r="H16" s="625"/>
      <c r="I16" s="625"/>
      <c r="J16" s="625"/>
      <c r="K16" s="625"/>
      <c r="L16" s="625"/>
      <c r="M16" s="625"/>
      <c r="N16" s="625"/>
      <c r="O16" s="625"/>
      <c r="P16" s="625"/>
      <c r="Q16" s="625"/>
      <c r="R16" s="625"/>
      <c r="S16" s="625"/>
      <c r="T16" s="625"/>
      <c r="U16" s="625"/>
      <c r="V16" s="625"/>
      <c r="W16" s="625"/>
      <c r="X16" s="625"/>
      <c r="Y16" s="625"/>
      <c r="Z16" s="625"/>
      <c r="AA16" s="625"/>
      <c r="AB16" s="625"/>
      <c r="AC16" s="625"/>
      <c r="AD16" s="625"/>
      <c r="AE16" s="625"/>
      <c r="AF16" s="625"/>
      <c r="AG16" s="625"/>
      <c r="AH16" s="625"/>
      <c r="AI16" s="625"/>
      <c r="AJ16" s="625"/>
      <c r="AK16" s="625"/>
      <c r="AL16" s="622"/>
      <c r="AM16" s="618" t="s">
        <v>223</v>
      </c>
      <c r="AN16" s="68"/>
      <c r="AO16" s="68"/>
      <c r="AP16" s="68"/>
      <c r="AQ16" s="68"/>
      <c r="AR16" s="68"/>
      <c r="CJ16" s="1"/>
      <c r="CK16" s="1"/>
      <c r="CL16" s="1"/>
      <c r="CM16" s="1"/>
      <c r="CN16" s="1"/>
      <c r="CO16" s="1"/>
      <c r="CP16" s="1"/>
      <c r="CQ16" s="1"/>
    </row>
    <row r="17" spans="1:95" x14ac:dyDescent="0.25">
      <c r="A17" s="634"/>
      <c r="B17" s="639"/>
      <c r="C17" s="640"/>
      <c r="D17" s="641"/>
      <c r="E17" s="621" t="s">
        <v>6</v>
      </c>
      <c r="F17" s="622"/>
      <c r="G17" s="621" t="s">
        <v>7</v>
      </c>
      <c r="H17" s="622"/>
      <c r="I17" s="621" t="s">
        <v>8</v>
      </c>
      <c r="J17" s="622"/>
      <c r="K17" s="621" t="s">
        <v>9</v>
      </c>
      <c r="L17" s="622"/>
      <c r="M17" s="621" t="s">
        <v>10</v>
      </c>
      <c r="N17" s="622"/>
      <c r="O17" s="623" t="s">
        <v>11</v>
      </c>
      <c r="P17" s="624"/>
      <c r="Q17" s="623" t="s">
        <v>12</v>
      </c>
      <c r="R17" s="624"/>
      <c r="S17" s="623" t="s">
        <v>13</v>
      </c>
      <c r="T17" s="624"/>
      <c r="U17" s="623" t="s">
        <v>14</v>
      </c>
      <c r="V17" s="624"/>
      <c r="W17" s="623" t="s">
        <v>15</v>
      </c>
      <c r="X17" s="624"/>
      <c r="Y17" s="623" t="s">
        <v>16</v>
      </c>
      <c r="Z17" s="624"/>
      <c r="AA17" s="623" t="s">
        <v>17</v>
      </c>
      <c r="AB17" s="624"/>
      <c r="AC17" s="623" t="s">
        <v>18</v>
      </c>
      <c r="AD17" s="624"/>
      <c r="AE17" s="623" t="s">
        <v>19</v>
      </c>
      <c r="AF17" s="624"/>
      <c r="AG17" s="623" t="s">
        <v>20</v>
      </c>
      <c r="AH17" s="624"/>
      <c r="AI17" s="623" t="s">
        <v>21</v>
      </c>
      <c r="AJ17" s="624"/>
      <c r="AK17" s="623" t="s">
        <v>22</v>
      </c>
      <c r="AL17" s="624"/>
      <c r="AM17" s="619"/>
      <c r="AN17" s="68"/>
      <c r="AO17" s="68"/>
      <c r="AP17" s="68"/>
      <c r="AQ17" s="68"/>
      <c r="AR17" s="68"/>
      <c r="CI17" s="1"/>
      <c r="CJ17" s="1"/>
      <c r="CK17" s="1"/>
      <c r="CL17" s="1"/>
      <c r="CM17" s="1"/>
      <c r="CN17" s="1"/>
      <c r="CO17" s="1"/>
      <c r="CP17" s="1"/>
      <c r="CQ17" s="1"/>
    </row>
    <row r="18" spans="1:95" x14ac:dyDescent="0.25">
      <c r="A18" s="635"/>
      <c r="B18" s="69" t="s">
        <v>27</v>
      </c>
      <c r="C18" s="70" t="s">
        <v>36</v>
      </c>
      <c r="D18" s="71" t="s">
        <v>29</v>
      </c>
      <c r="E18" s="72" t="s">
        <v>36</v>
      </c>
      <c r="F18" s="71" t="s">
        <v>29</v>
      </c>
      <c r="G18" s="72" t="s">
        <v>36</v>
      </c>
      <c r="H18" s="71" t="s">
        <v>29</v>
      </c>
      <c r="I18" s="72" t="s">
        <v>36</v>
      </c>
      <c r="J18" s="71" t="s">
        <v>29</v>
      </c>
      <c r="K18" s="72" t="s">
        <v>36</v>
      </c>
      <c r="L18" s="71" t="s">
        <v>29</v>
      </c>
      <c r="M18" s="72" t="s">
        <v>36</v>
      </c>
      <c r="N18" s="71" t="s">
        <v>29</v>
      </c>
      <c r="O18" s="72" t="s">
        <v>36</v>
      </c>
      <c r="P18" s="71" t="s">
        <v>29</v>
      </c>
      <c r="Q18" s="72" t="s">
        <v>36</v>
      </c>
      <c r="R18" s="71" t="s">
        <v>29</v>
      </c>
      <c r="S18" s="72" t="s">
        <v>36</v>
      </c>
      <c r="T18" s="71" t="s">
        <v>29</v>
      </c>
      <c r="U18" s="72" t="s">
        <v>36</v>
      </c>
      <c r="V18" s="71" t="s">
        <v>29</v>
      </c>
      <c r="W18" s="72" t="s">
        <v>36</v>
      </c>
      <c r="X18" s="71" t="s">
        <v>29</v>
      </c>
      <c r="Y18" s="72" t="s">
        <v>36</v>
      </c>
      <c r="Z18" s="71" t="s">
        <v>29</v>
      </c>
      <c r="AA18" s="72" t="s">
        <v>36</v>
      </c>
      <c r="AB18" s="71" t="s">
        <v>29</v>
      </c>
      <c r="AC18" s="72" t="s">
        <v>36</v>
      </c>
      <c r="AD18" s="71" t="s">
        <v>29</v>
      </c>
      <c r="AE18" s="72" t="s">
        <v>36</v>
      </c>
      <c r="AF18" s="71" t="s">
        <v>29</v>
      </c>
      <c r="AG18" s="72" t="s">
        <v>36</v>
      </c>
      <c r="AH18" s="71" t="s">
        <v>29</v>
      </c>
      <c r="AI18" s="72" t="s">
        <v>36</v>
      </c>
      <c r="AJ18" s="71" t="s">
        <v>29</v>
      </c>
      <c r="AK18" s="72" t="s">
        <v>36</v>
      </c>
      <c r="AL18" s="71" t="s">
        <v>29</v>
      </c>
      <c r="AM18" s="620"/>
      <c r="AN18" s="73"/>
      <c r="AO18" s="68"/>
      <c r="AP18" s="68"/>
      <c r="AQ18" s="68"/>
      <c r="AR18" s="68"/>
      <c r="CI18" s="1"/>
      <c r="CJ18" s="1"/>
      <c r="CK18" s="1"/>
      <c r="CL18" s="1"/>
      <c r="CM18" s="1"/>
      <c r="CN18" s="1"/>
      <c r="CO18" s="1"/>
      <c r="CP18" s="1"/>
      <c r="CQ18" s="1"/>
    </row>
    <row r="19" spans="1:95" x14ac:dyDescent="0.25">
      <c r="A19" s="74" t="s">
        <v>37</v>
      </c>
      <c r="B19" s="75">
        <f>SUM(C19+D19)</f>
        <v>0</v>
      </c>
      <c r="C19" s="76">
        <f t="shared" ref="C19:D22" si="1">SUM(E19+G19+I19+K19+M19+O19+Q19+S19+U19+W19+Y19+AA19+AC19+AE19+AG19+AI19+AK19)</f>
        <v>0</v>
      </c>
      <c r="D19" s="77">
        <f t="shared" si="1"/>
        <v>0</v>
      </c>
      <c r="E19" s="32">
        <f>Enero!E19+Febrero!E19+Marzo!E19</f>
        <v>0</v>
      </c>
      <c r="F19" s="32">
        <f>Enero!F19+Febrero!F19+Marzo!F19</f>
        <v>0</v>
      </c>
      <c r="G19" s="32">
        <f>Enero!G19+Febrero!G19+Marzo!G19</f>
        <v>0</v>
      </c>
      <c r="H19" s="32">
        <f>Enero!H19+Febrero!H19+Marzo!H19</f>
        <v>0</v>
      </c>
      <c r="I19" s="32">
        <f>Enero!I19+Febrero!I19+Marzo!I19</f>
        <v>0</v>
      </c>
      <c r="J19" s="32">
        <f>Enero!J19+Febrero!J19+Marzo!J19</f>
        <v>0</v>
      </c>
      <c r="K19" s="32">
        <f>Enero!K19+Febrero!K19+Marzo!K19</f>
        <v>0</v>
      </c>
      <c r="L19" s="32">
        <f>Enero!L19+Febrero!L19+Marzo!L19</f>
        <v>0</v>
      </c>
      <c r="M19" s="32">
        <f>Enero!M19+Febrero!M19+Marzo!M19</f>
        <v>0</v>
      </c>
      <c r="N19" s="32">
        <f>Enero!N19+Febrero!N19+Marzo!N19</f>
        <v>0</v>
      </c>
      <c r="O19" s="32">
        <f>Enero!O19+Febrero!O19+Marzo!O19</f>
        <v>0</v>
      </c>
      <c r="P19" s="32">
        <f>Enero!P19+Febrero!P19+Marzo!P19</f>
        <v>0</v>
      </c>
      <c r="Q19" s="32">
        <f>Enero!Q19+Febrero!Q19+Marzo!Q19</f>
        <v>0</v>
      </c>
      <c r="R19" s="32">
        <f>Enero!R19+Febrero!R19+Marzo!R19</f>
        <v>0</v>
      </c>
      <c r="S19" s="32">
        <f>Enero!S19+Febrero!S19+Marzo!S19</f>
        <v>0</v>
      </c>
      <c r="T19" s="32">
        <f>Enero!T19+Febrero!T19+Marzo!T19</f>
        <v>0</v>
      </c>
      <c r="U19" s="32">
        <f>Enero!U19+Febrero!U19+Marzo!U19</f>
        <v>0</v>
      </c>
      <c r="V19" s="32">
        <f>Enero!V19+Febrero!V19+Marzo!V19</f>
        <v>0</v>
      </c>
      <c r="W19" s="32">
        <f>Enero!W19+Febrero!W19+Marzo!W19</f>
        <v>0</v>
      </c>
      <c r="X19" s="32">
        <f>Enero!X19+Febrero!X19+Marzo!X19</f>
        <v>0</v>
      </c>
      <c r="Y19" s="32">
        <f>Enero!Y19+Febrero!Y19+Marzo!Y19</f>
        <v>0</v>
      </c>
      <c r="Z19" s="32">
        <f>Enero!Z19+Febrero!Z19+Marzo!Z19</f>
        <v>0</v>
      </c>
      <c r="AA19" s="32">
        <f>Enero!AA19+Febrero!AA19+Marzo!AA19</f>
        <v>0</v>
      </c>
      <c r="AB19" s="32">
        <f>Enero!AB19+Febrero!AB19+Marzo!AB19</f>
        <v>0</v>
      </c>
      <c r="AC19" s="32">
        <f>Enero!AC19+Febrero!AC19+Marzo!AC19</f>
        <v>0</v>
      </c>
      <c r="AD19" s="32">
        <f>Enero!AD19+Febrero!AD19+Marzo!AD19</f>
        <v>0</v>
      </c>
      <c r="AE19" s="32">
        <f>Enero!AE19+Febrero!AE19+Marzo!AE19</f>
        <v>0</v>
      </c>
      <c r="AF19" s="32">
        <f>Enero!AF19+Febrero!AF19+Marzo!AF19</f>
        <v>0</v>
      </c>
      <c r="AG19" s="32">
        <f>Enero!AG19+Febrero!AG19+Marzo!AG19</f>
        <v>0</v>
      </c>
      <c r="AH19" s="32">
        <f>Enero!AH19+Febrero!AH19+Marzo!AH19</f>
        <v>0</v>
      </c>
      <c r="AI19" s="32">
        <f>Enero!AI19+Febrero!AI19+Marzo!AI19</f>
        <v>0</v>
      </c>
      <c r="AJ19" s="32">
        <f>Enero!AJ19+Febrero!AJ19+Marzo!AJ19</f>
        <v>0</v>
      </c>
      <c r="AK19" s="32">
        <f>Enero!AK19+Febrero!AK19+Marzo!AK19</f>
        <v>0</v>
      </c>
      <c r="AL19" s="32">
        <f>Enero!AL19+Febrero!AL19+Marzo!AL19</f>
        <v>0</v>
      </c>
      <c r="AM19" s="32">
        <f>Enero!AM19+Febrero!AM19+Marzo!AM19</f>
        <v>0</v>
      </c>
      <c r="AN19" s="83"/>
      <c r="AO19" s="84"/>
      <c r="AP19" s="84"/>
      <c r="AQ19" s="84"/>
      <c r="AR19" s="84"/>
      <c r="CG19" s="2">
        <v>0</v>
      </c>
      <c r="CH19" s="2">
        <v>0</v>
      </c>
      <c r="CI19" s="1"/>
      <c r="CJ19" s="1"/>
      <c r="CK19" s="1"/>
      <c r="CL19" s="1"/>
      <c r="CM19" s="1"/>
      <c r="CN19" s="1"/>
      <c r="CO19" s="1"/>
      <c r="CP19" s="1"/>
      <c r="CQ19" s="1"/>
    </row>
    <row r="20" spans="1:95" x14ac:dyDescent="0.25">
      <c r="A20" s="85" t="s">
        <v>38</v>
      </c>
      <c r="B20" s="75">
        <f>SUM(C20+D20)</f>
        <v>0</v>
      </c>
      <c r="C20" s="76">
        <f t="shared" si="1"/>
        <v>0</v>
      </c>
      <c r="D20" s="86">
        <f t="shared" si="1"/>
        <v>0</v>
      </c>
      <c r="E20" s="32">
        <f>Enero!E20+Febrero!E20+Marzo!E20</f>
        <v>0</v>
      </c>
      <c r="F20" s="32">
        <f>Enero!F20+Febrero!F20+Marzo!F20</f>
        <v>0</v>
      </c>
      <c r="G20" s="32">
        <f>Enero!G20+Febrero!G20+Marzo!G20</f>
        <v>0</v>
      </c>
      <c r="H20" s="32">
        <f>Enero!H20+Febrero!H20+Marzo!H20</f>
        <v>0</v>
      </c>
      <c r="I20" s="32">
        <f>Enero!I20+Febrero!I20+Marzo!I20</f>
        <v>0</v>
      </c>
      <c r="J20" s="32">
        <f>Enero!J20+Febrero!J20+Marzo!J20</f>
        <v>0</v>
      </c>
      <c r="K20" s="32">
        <f>Enero!K20+Febrero!K20+Marzo!K20</f>
        <v>0</v>
      </c>
      <c r="L20" s="32">
        <f>Enero!L20+Febrero!L20+Marzo!L20</f>
        <v>0</v>
      </c>
      <c r="M20" s="32">
        <f>Enero!M20+Febrero!M20+Marzo!M20</f>
        <v>0</v>
      </c>
      <c r="N20" s="32">
        <f>Enero!N20+Febrero!N20+Marzo!N20</f>
        <v>0</v>
      </c>
      <c r="O20" s="32">
        <f>Enero!O20+Febrero!O20+Marzo!O20</f>
        <v>0</v>
      </c>
      <c r="P20" s="32">
        <f>Enero!P20+Febrero!P20+Marzo!P20</f>
        <v>0</v>
      </c>
      <c r="Q20" s="32">
        <f>Enero!Q20+Febrero!Q20+Marzo!Q20</f>
        <v>0</v>
      </c>
      <c r="R20" s="32">
        <f>Enero!R20+Febrero!R20+Marzo!R20</f>
        <v>0</v>
      </c>
      <c r="S20" s="32">
        <f>Enero!S20+Febrero!S20+Marzo!S20</f>
        <v>0</v>
      </c>
      <c r="T20" s="32">
        <f>Enero!T20+Febrero!T20+Marzo!T20</f>
        <v>0</v>
      </c>
      <c r="U20" s="32">
        <f>Enero!U20+Febrero!U20+Marzo!U20</f>
        <v>0</v>
      </c>
      <c r="V20" s="32">
        <f>Enero!V20+Febrero!V20+Marzo!V20</f>
        <v>0</v>
      </c>
      <c r="W20" s="32">
        <f>Enero!W20+Febrero!W20+Marzo!W20</f>
        <v>0</v>
      </c>
      <c r="X20" s="32">
        <f>Enero!X20+Febrero!X20+Marzo!X20</f>
        <v>0</v>
      </c>
      <c r="Y20" s="32">
        <f>Enero!Y20+Febrero!Y20+Marzo!Y20</f>
        <v>0</v>
      </c>
      <c r="Z20" s="32">
        <f>Enero!Z20+Febrero!Z20+Marzo!Z20</f>
        <v>0</v>
      </c>
      <c r="AA20" s="32">
        <f>Enero!AA20+Febrero!AA20+Marzo!AA20</f>
        <v>0</v>
      </c>
      <c r="AB20" s="32">
        <f>Enero!AB20+Febrero!AB20+Marzo!AB20</f>
        <v>0</v>
      </c>
      <c r="AC20" s="32">
        <f>Enero!AC20+Febrero!AC20+Marzo!AC20</f>
        <v>0</v>
      </c>
      <c r="AD20" s="32">
        <f>Enero!AD20+Febrero!AD20+Marzo!AD20</f>
        <v>0</v>
      </c>
      <c r="AE20" s="32">
        <f>Enero!AE20+Febrero!AE20+Marzo!AE20</f>
        <v>0</v>
      </c>
      <c r="AF20" s="32">
        <f>Enero!AF20+Febrero!AF20+Marzo!AF20</f>
        <v>0</v>
      </c>
      <c r="AG20" s="32">
        <f>Enero!AG20+Febrero!AG20+Marzo!AG20</f>
        <v>0</v>
      </c>
      <c r="AH20" s="32">
        <f>Enero!AH20+Febrero!AH20+Marzo!AH20</f>
        <v>0</v>
      </c>
      <c r="AI20" s="32">
        <f>Enero!AI20+Febrero!AI20+Marzo!AI20</f>
        <v>0</v>
      </c>
      <c r="AJ20" s="32">
        <f>Enero!AJ20+Febrero!AJ20+Marzo!AJ20</f>
        <v>0</v>
      </c>
      <c r="AK20" s="32">
        <f>Enero!AK20+Febrero!AK20+Marzo!AK20</f>
        <v>0</v>
      </c>
      <c r="AL20" s="32">
        <f>Enero!AL20+Febrero!AL20+Marzo!AL20</f>
        <v>0</v>
      </c>
      <c r="AM20" s="32">
        <f>Enero!AM20+Febrero!AM20+Marzo!AM20</f>
        <v>0</v>
      </c>
      <c r="AN20" s="83"/>
      <c r="AO20" s="84"/>
      <c r="AP20" s="84"/>
      <c r="AQ20" s="84"/>
      <c r="AR20" s="84"/>
      <c r="CG20" s="2">
        <v>0</v>
      </c>
      <c r="CH20" s="2">
        <v>0</v>
      </c>
      <c r="CI20" s="1"/>
      <c r="CJ20" s="1"/>
      <c r="CK20" s="1"/>
      <c r="CL20" s="1"/>
      <c r="CM20" s="1"/>
      <c r="CN20" s="1"/>
      <c r="CO20" s="1"/>
      <c r="CP20" s="1"/>
      <c r="CQ20" s="1"/>
    </row>
    <row r="21" spans="1:95" x14ac:dyDescent="0.25">
      <c r="A21" s="85" t="s">
        <v>39</v>
      </c>
      <c r="B21" s="75">
        <f>SUM(C21+D21)</f>
        <v>0</v>
      </c>
      <c r="C21" s="76">
        <f t="shared" si="1"/>
        <v>0</v>
      </c>
      <c r="D21" s="86">
        <f t="shared" si="1"/>
        <v>0</v>
      </c>
      <c r="E21" s="32">
        <f>Enero!E21+Febrero!E21+Marzo!E21</f>
        <v>0</v>
      </c>
      <c r="F21" s="32">
        <f>Enero!F21+Febrero!F21+Marzo!F21</f>
        <v>0</v>
      </c>
      <c r="G21" s="32">
        <f>Enero!G21+Febrero!G21+Marzo!G21</f>
        <v>0</v>
      </c>
      <c r="H21" s="32">
        <f>Enero!H21+Febrero!H21+Marzo!H21</f>
        <v>0</v>
      </c>
      <c r="I21" s="32">
        <f>Enero!I21+Febrero!I21+Marzo!I21</f>
        <v>0</v>
      </c>
      <c r="J21" s="32">
        <f>Enero!J21+Febrero!J21+Marzo!J21</f>
        <v>0</v>
      </c>
      <c r="K21" s="32">
        <f>Enero!K21+Febrero!K21+Marzo!K21</f>
        <v>0</v>
      </c>
      <c r="L21" s="32">
        <f>Enero!L21+Febrero!L21+Marzo!L21</f>
        <v>0</v>
      </c>
      <c r="M21" s="32">
        <f>Enero!M21+Febrero!M21+Marzo!M21</f>
        <v>0</v>
      </c>
      <c r="N21" s="32">
        <f>Enero!N21+Febrero!N21+Marzo!N21</f>
        <v>0</v>
      </c>
      <c r="O21" s="32">
        <f>Enero!O21+Febrero!O21+Marzo!O21</f>
        <v>0</v>
      </c>
      <c r="P21" s="32">
        <f>Enero!P21+Febrero!P21+Marzo!P21</f>
        <v>0</v>
      </c>
      <c r="Q21" s="32">
        <f>Enero!Q21+Febrero!Q21+Marzo!Q21</f>
        <v>0</v>
      </c>
      <c r="R21" s="32">
        <f>Enero!R21+Febrero!R21+Marzo!R21</f>
        <v>0</v>
      </c>
      <c r="S21" s="32">
        <f>Enero!S21+Febrero!S21+Marzo!S21</f>
        <v>0</v>
      </c>
      <c r="T21" s="32">
        <f>Enero!T21+Febrero!T21+Marzo!T21</f>
        <v>0</v>
      </c>
      <c r="U21" s="32">
        <f>Enero!U21+Febrero!U21+Marzo!U21</f>
        <v>0</v>
      </c>
      <c r="V21" s="32">
        <f>Enero!V21+Febrero!V21+Marzo!V21</f>
        <v>0</v>
      </c>
      <c r="W21" s="32">
        <f>Enero!W21+Febrero!W21+Marzo!W21</f>
        <v>0</v>
      </c>
      <c r="X21" s="32">
        <f>Enero!X21+Febrero!X21+Marzo!X21</f>
        <v>0</v>
      </c>
      <c r="Y21" s="32">
        <f>Enero!Y21+Febrero!Y21+Marzo!Y21</f>
        <v>0</v>
      </c>
      <c r="Z21" s="32">
        <f>Enero!Z21+Febrero!Z21+Marzo!Z21</f>
        <v>0</v>
      </c>
      <c r="AA21" s="32">
        <f>Enero!AA21+Febrero!AA21+Marzo!AA21</f>
        <v>0</v>
      </c>
      <c r="AB21" s="32">
        <f>Enero!AB21+Febrero!AB21+Marzo!AB21</f>
        <v>0</v>
      </c>
      <c r="AC21" s="32">
        <f>Enero!AC21+Febrero!AC21+Marzo!AC21</f>
        <v>0</v>
      </c>
      <c r="AD21" s="32">
        <f>Enero!AD21+Febrero!AD21+Marzo!AD21</f>
        <v>0</v>
      </c>
      <c r="AE21" s="32">
        <f>Enero!AE21+Febrero!AE21+Marzo!AE21</f>
        <v>0</v>
      </c>
      <c r="AF21" s="32">
        <f>Enero!AF21+Febrero!AF21+Marzo!AF21</f>
        <v>0</v>
      </c>
      <c r="AG21" s="32">
        <f>Enero!AG21+Febrero!AG21+Marzo!AG21</f>
        <v>0</v>
      </c>
      <c r="AH21" s="32">
        <f>Enero!AH21+Febrero!AH21+Marzo!AH21</f>
        <v>0</v>
      </c>
      <c r="AI21" s="32">
        <f>Enero!AI21+Febrero!AI21+Marzo!AI21</f>
        <v>0</v>
      </c>
      <c r="AJ21" s="32">
        <f>Enero!AJ21+Febrero!AJ21+Marzo!AJ21</f>
        <v>0</v>
      </c>
      <c r="AK21" s="32">
        <f>Enero!AK21+Febrero!AK21+Marzo!AK21</f>
        <v>0</v>
      </c>
      <c r="AL21" s="32">
        <f>Enero!AL21+Febrero!AL21+Marzo!AL21</f>
        <v>0</v>
      </c>
      <c r="AM21" s="32">
        <f>Enero!AM21+Febrero!AM21+Marzo!AM21</f>
        <v>0</v>
      </c>
      <c r="AN21" s="83"/>
      <c r="AO21" s="84"/>
      <c r="AP21" s="84"/>
      <c r="AQ21" s="84"/>
      <c r="AR21" s="84"/>
      <c r="CG21" s="2">
        <v>0</v>
      </c>
      <c r="CH21" s="2">
        <v>0</v>
      </c>
      <c r="CI21" s="1"/>
      <c r="CJ21" s="1"/>
      <c r="CK21" s="1"/>
      <c r="CL21" s="1"/>
      <c r="CM21" s="1"/>
      <c r="CN21" s="1"/>
      <c r="CO21" s="1"/>
      <c r="CP21" s="1"/>
      <c r="CQ21" s="1"/>
    </row>
    <row r="22" spans="1:95" x14ac:dyDescent="0.25">
      <c r="A22" s="90" t="s">
        <v>40</v>
      </c>
      <c r="B22" s="91">
        <f>SUM(C22+D22)</f>
        <v>0</v>
      </c>
      <c r="C22" s="92">
        <f t="shared" si="1"/>
        <v>0</v>
      </c>
      <c r="D22" s="54">
        <f t="shared" si="1"/>
        <v>0</v>
      </c>
      <c r="E22" s="32">
        <f>Enero!E22+Febrero!E22+Marzo!E22</f>
        <v>0</v>
      </c>
      <c r="F22" s="32">
        <f>Enero!F22+Febrero!F22+Marzo!F22</f>
        <v>0</v>
      </c>
      <c r="G22" s="32">
        <f>Enero!G22+Febrero!G22+Marzo!G22</f>
        <v>0</v>
      </c>
      <c r="H22" s="32">
        <f>Enero!H22+Febrero!H22+Marzo!H22</f>
        <v>0</v>
      </c>
      <c r="I22" s="32">
        <f>Enero!I22+Febrero!I22+Marzo!I22</f>
        <v>0</v>
      </c>
      <c r="J22" s="32">
        <f>Enero!J22+Febrero!J22+Marzo!J22</f>
        <v>0</v>
      </c>
      <c r="K22" s="32">
        <f>Enero!K22+Febrero!K22+Marzo!K22</f>
        <v>0</v>
      </c>
      <c r="L22" s="32">
        <f>Enero!L22+Febrero!L22+Marzo!L22</f>
        <v>0</v>
      </c>
      <c r="M22" s="32">
        <f>Enero!M22+Febrero!M22+Marzo!M22</f>
        <v>0</v>
      </c>
      <c r="N22" s="32">
        <f>Enero!N22+Febrero!N22+Marzo!N22</f>
        <v>0</v>
      </c>
      <c r="O22" s="32">
        <f>Enero!O22+Febrero!O22+Marzo!O22</f>
        <v>0</v>
      </c>
      <c r="P22" s="32">
        <f>Enero!P22+Febrero!P22+Marzo!P22</f>
        <v>0</v>
      </c>
      <c r="Q22" s="32">
        <f>Enero!Q22+Febrero!Q22+Marzo!Q22</f>
        <v>0</v>
      </c>
      <c r="R22" s="32">
        <f>Enero!R22+Febrero!R22+Marzo!R22</f>
        <v>0</v>
      </c>
      <c r="S22" s="32">
        <f>Enero!S22+Febrero!S22+Marzo!S22</f>
        <v>0</v>
      </c>
      <c r="T22" s="32">
        <f>Enero!T22+Febrero!T22+Marzo!T22</f>
        <v>0</v>
      </c>
      <c r="U22" s="32">
        <f>Enero!U22+Febrero!U22+Marzo!U22</f>
        <v>0</v>
      </c>
      <c r="V22" s="32">
        <f>Enero!V22+Febrero!V22+Marzo!V22</f>
        <v>0</v>
      </c>
      <c r="W22" s="32">
        <f>Enero!W22+Febrero!W22+Marzo!W22</f>
        <v>0</v>
      </c>
      <c r="X22" s="32">
        <f>Enero!X22+Febrero!X22+Marzo!X22</f>
        <v>0</v>
      </c>
      <c r="Y22" s="32">
        <f>Enero!Y22+Febrero!Y22+Marzo!Y22</f>
        <v>0</v>
      </c>
      <c r="Z22" s="32">
        <f>Enero!Z22+Febrero!Z22+Marzo!Z22</f>
        <v>0</v>
      </c>
      <c r="AA22" s="32">
        <f>Enero!AA22+Febrero!AA22+Marzo!AA22</f>
        <v>0</v>
      </c>
      <c r="AB22" s="32">
        <f>Enero!AB22+Febrero!AB22+Marzo!AB22</f>
        <v>0</v>
      </c>
      <c r="AC22" s="32">
        <f>Enero!AC22+Febrero!AC22+Marzo!AC22</f>
        <v>0</v>
      </c>
      <c r="AD22" s="32">
        <f>Enero!AD22+Febrero!AD22+Marzo!AD22</f>
        <v>0</v>
      </c>
      <c r="AE22" s="32">
        <f>Enero!AE22+Febrero!AE22+Marzo!AE22</f>
        <v>0</v>
      </c>
      <c r="AF22" s="32">
        <f>Enero!AF22+Febrero!AF22+Marzo!AF22</f>
        <v>0</v>
      </c>
      <c r="AG22" s="32">
        <f>Enero!AG22+Febrero!AG22+Marzo!AG22</f>
        <v>0</v>
      </c>
      <c r="AH22" s="32">
        <f>Enero!AH22+Febrero!AH22+Marzo!AH22</f>
        <v>0</v>
      </c>
      <c r="AI22" s="32">
        <f>Enero!AI22+Febrero!AI22+Marzo!AI22</f>
        <v>0</v>
      </c>
      <c r="AJ22" s="32">
        <f>Enero!AJ22+Febrero!AJ22+Marzo!AJ22</f>
        <v>0</v>
      </c>
      <c r="AK22" s="32">
        <f>Enero!AK22+Febrero!AK22+Marzo!AK22</f>
        <v>0</v>
      </c>
      <c r="AL22" s="32">
        <f>Enero!AL22+Febrero!AL22+Marzo!AL22</f>
        <v>0</v>
      </c>
      <c r="AM22" s="32">
        <f>Enero!AM22+Febrero!AM22+Marzo!AM22</f>
        <v>0</v>
      </c>
      <c r="AN22" s="83"/>
      <c r="AO22" s="84"/>
      <c r="AP22" s="84"/>
      <c r="AQ22" s="84"/>
      <c r="AR22" s="84"/>
      <c r="CG22" s="2">
        <v>0</v>
      </c>
      <c r="CH22" s="2">
        <v>0</v>
      </c>
      <c r="CI22" s="1"/>
      <c r="CJ22" s="1"/>
      <c r="CK22" s="1"/>
      <c r="CL22" s="1"/>
      <c r="CM22" s="1"/>
      <c r="CN22" s="1"/>
      <c r="CO22" s="1"/>
      <c r="CP22" s="1"/>
      <c r="CQ22" s="1"/>
    </row>
    <row r="23" spans="1:95" x14ac:dyDescent="0.25">
      <c r="A23" s="95" t="s">
        <v>41</v>
      </c>
      <c r="B23" s="95"/>
      <c r="C23" s="95"/>
      <c r="D23" s="95"/>
      <c r="E23" s="95"/>
      <c r="F23" s="95"/>
      <c r="G23" s="95"/>
      <c r="H23" s="95"/>
      <c r="I23" s="95"/>
      <c r="J23" s="95"/>
      <c r="K23" s="95"/>
      <c r="L23" s="96"/>
      <c r="M23" s="18"/>
      <c r="N23" s="18"/>
      <c r="O23" s="19"/>
      <c r="P23" s="19"/>
      <c r="Q23" s="19"/>
      <c r="R23" s="19"/>
      <c r="S23" s="20"/>
      <c r="T23" s="20"/>
      <c r="U23" s="20"/>
      <c r="V23" s="20"/>
      <c r="W23" s="20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7"/>
      <c r="AJ23" s="97"/>
      <c r="AK23" s="97"/>
      <c r="AL23" s="97"/>
      <c r="AM23" s="64"/>
      <c r="AN23" s="98"/>
      <c r="AO23" s="67"/>
      <c r="AP23" s="67"/>
      <c r="AQ23" s="67"/>
      <c r="AR23" s="67"/>
      <c r="CI23" s="1"/>
      <c r="CJ23" s="1"/>
      <c r="CK23" s="1"/>
      <c r="CL23" s="1"/>
      <c r="CM23" s="1"/>
      <c r="CN23" s="1"/>
      <c r="CO23" s="1"/>
      <c r="CP23" s="1"/>
      <c r="CQ23" s="1"/>
    </row>
    <row r="24" spans="1:95" ht="15" customHeight="1" x14ac:dyDescent="0.25">
      <c r="A24" s="643" t="s">
        <v>35</v>
      </c>
      <c r="B24" s="636" t="s">
        <v>2</v>
      </c>
      <c r="C24" s="637"/>
      <c r="D24" s="638"/>
      <c r="E24" s="621" t="s">
        <v>3</v>
      </c>
      <c r="F24" s="625"/>
      <c r="G24" s="625"/>
      <c r="H24" s="625"/>
      <c r="I24" s="625"/>
      <c r="J24" s="625"/>
      <c r="K24" s="625"/>
      <c r="L24" s="625"/>
      <c r="M24" s="625"/>
      <c r="N24" s="625"/>
      <c r="O24" s="625"/>
      <c r="P24" s="625"/>
      <c r="Q24" s="625"/>
      <c r="R24" s="625"/>
      <c r="S24" s="625"/>
      <c r="T24" s="625"/>
      <c r="U24" s="625"/>
      <c r="V24" s="625"/>
      <c r="W24" s="625"/>
      <c r="X24" s="625"/>
      <c r="Y24" s="625"/>
      <c r="Z24" s="625"/>
      <c r="AA24" s="625"/>
      <c r="AB24" s="625"/>
      <c r="AC24" s="625"/>
      <c r="AD24" s="625"/>
      <c r="AE24" s="625"/>
      <c r="AF24" s="625"/>
      <c r="AG24" s="625"/>
      <c r="AH24" s="625"/>
      <c r="AI24" s="625"/>
      <c r="AJ24" s="625"/>
      <c r="AK24" s="625"/>
      <c r="AL24" s="622"/>
      <c r="AM24" s="618" t="s">
        <v>223</v>
      </c>
      <c r="AN24" s="99"/>
      <c r="AO24" s="99"/>
      <c r="AP24" s="99"/>
      <c r="AQ24" s="99"/>
      <c r="AR24" s="99"/>
      <c r="CI24" s="1"/>
      <c r="CJ24" s="1"/>
      <c r="CK24" s="1"/>
      <c r="CL24" s="1"/>
      <c r="CM24" s="1"/>
      <c r="CN24" s="1"/>
      <c r="CO24" s="1"/>
      <c r="CP24" s="1"/>
      <c r="CQ24" s="1"/>
    </row>
    <row r="25" spans="1:95" x14ac:dyDescent="0.25">
      <c r="A25" s="644"/>
      <c r="B25" s="639"/>
      <c r="C25" s="640"/>
      <c r="D25" s="641"/>
      <c r="E25" s="621" t="s">
        <v>6</v>
      </c>
      <c r="F25" s="622"/>
      <c r="G25" s="621" t="s">
        <v>7</v>
      </c>
      <c r="H25" s="622"/>
      <c r="I25" s="621" t="s">
        <v>8</v>
      </c>
      <c r="J25" s="622"/>
      <c r="K25" s="621" t="s">
        <v>9</v>
      </c>
      <c r="L25" s="622"/>
      <c r="M25" s="621" t="s">
        <v>10</v>
      </c>
      <c r="N25" s="622"/>
      <c r="O25" s="623" t="s">
        <v>11</v>
      </c>
      <c r="P25" s="624"/>
      <c r="Q25" s="623" t="s">
        <v>12</v>
      </c>
      <c r="R25" s="624"/>
      <c r="S25" s="623" t="s">
        <v>13</v>
      </c>
      <c r="T25" s="624"/>
      <c r="U25" s="623" t="s">
        <v>14</v>
      </c>
      <c r="V25" s="624"/>
      <c r="W25" s="623" t="s">
        <v>15</v>
      </c>
      <c r="X25" s="624"/>
      <c r="Y25" s="623" t="s">
        <v>16</v>
      </c>
      <c r="Z25" s="624"/>
      <c r="AA25" s="623" t="s">
        <v>17</v>
      </c>
      <c r="AB25" s="624"/>
      <c r="AC25" s="623" t="s">
        <v>18</v>
      </c>
      <c r="AD25" s="624"/>
      <c r="AE25" s="623" t="s">
        <v>19</v>
      </c>
      <c r="AF25" s="624"/>
      <c r="AG25" s="623" t="s">
        <v>20</v>
      </c>
      <c r="AH25" s="624"/>
      <c r="AI25" s="623" t="s">
        <v>21</v>
      </c>
      <c r="AJ25" s="624"/>
      <c r="AK25" s="623" t="s">
        <v>22</v>
      </c>
      <c r="AL25" s="624"/>
      <c r="AM25" s="619"/>
      <c r="AN25" s="99"/>
      <c r="AO25" s="99"/>
      <c r="AP25" s="99"/>
      <c r="AQ25" s="99"/>
      <c r="AR25" s="99"/>
      <c r="CI25" s="1"/>
      <c r="CJ25" s="1"/>
      <c r="CK25" s="1"/>
      <c r="CL25" s="1"/>
      <c r="CM25" s="1"/>
      <c r="CN25" s="1"/>
      <c r="CO25" s="1"/>
      <c r="CP25" s="1"/>
      <c r="CQ25" s="1"/>
    </row>
    <row r="26" spans="1:95" x14ac:dyDescent="0.25">
      <c r="A26" s="645"/>
      <c r="B26" s="69" t="s">
        <v>27</v>
      </c>
      <c r="C26" s="22" t="s">
        <v>36</v>
      </c>
      <c r="D26" s="23" t="s">
        <v>29</v>
      </c>
      <c r="E26" s="100" t="s">
        <v>36</v>
      </c>
      <c r="F26" s="25" t="s">
        <v>29</v>
      </c>
      <c r="G26" s="100" t="s">
        <v>36</v>
      </c>
      <c r="H26" s="25" t="s">
        <v>29</v>
      </c>
      <c r="I26" s="100" t="s">
        <v>36</v>
      </c>
      <c r="J26" s="25" t="s">
        <v>29</v>
      </c>
      <c r="K26" s="100" t="s">
        <v>36</v>
      </c>
      <c r="L26" s="25" t="s">
        <v>29</v>
      </c>
      <c r="M26" s="100" t="s">
        <v>36</v>
      </c>
      <c r="N26" s="25" t="s">
        <v>29</v>
      </c>
      <c r="O26" s="100" t="s">
        <v>36</v>
      </c>
      <c r="P26" s="25" t="s">
        <v>29</v>
      </c>
      <c r="Q26" s="100" t="s">
        <v>36</v>
      </c>
      <c r="R26" s="25" t="s">
        <v>29</v>
      </c>
      <c r="S26" s="100" t="s">
        <v>36</v>
      </c>
      <c r="T26" s="25" t="s">
        <v>29</v>
      </c>
      <c r="U26" s="100" t="s">
        <v>36</v>
      </c>
      <c r="V26" s="25" t="s">
        <v>29</v>
      </c>
      <c r="W26" s="100" t="s">
        <v>36</v>
      </c>
      <c r="X26" s="25" t="s">
        <v>29</v>
      </c>
      <c r="Y26" s="100" t="s">
        <v>36</v>
      </c>
      <c r="Z26" s="25" t="s">
        <v>29</v>
      </c>
      <c r="AA26" s="100" t="s">
        <v>36</v>
      </c>
      <c r="AB26" s="25" t="s">
        <v>29</v>
      </c>
      <c r="AC26" s="100" t="s">
        <v>36</v>
      </c>
      <c r="AD26" s="25" t="s">
        <v>29</v>
      </c>
      <c r="AE26" s="100" t="s">
        <v>36</v>
      </c>
      <c r="AF26" s="25" t="s">
        <v>29</v>
      </c>
      <c r="AG26" s="100" t="s">
        <v>36</v>
      </c>
      <c r="AH26" s="25" t="s">
        <v>29</v>
      </c>
      <c r="AI26" s="100" t="s">
        <v>36</v>
      </c>
      <c r="AJ26" s="25" t="s">
        <v>29</v>
      </c>
      <c r="AK26" s="100" t="s">
        <v>36</v>
      </c>
      <c r="AL26" s="25" t="s">
        <v>29</v>
      </c>
      <c r="AM26" s="620"/>
      <c r="AN26" s="101"/>
      <c r="AO26" s="99"/>
      <c r="AP26" s="99"/>
      <c r="AQ26" s="99"/>
      <c r="AR26" s="99"/>
      <c r="CI26" s="1"/>
      <c r="CJ26" s="1"/>
      <c r="CK26" s="1"/>
      <c r="CL26" s="1"/>
      <c r="CM26" s="1"/>
      <c r="CN26" s="1"/>
      <c r="CO26" s="1"/>
      <c r="CP26" s="1"/>
      <c r="CQ26" s="1"/>
    </row>
    <row r="27" spans="1:95" x14ac:dyDescent="0.25">
      <c r="A27" s="102" t="s">
        <v>37</v>
      </c>
      <c r="B27" s="103">
        <f t="shared" ref="B27:B32" si="2">SUM(C27+D27)</f>
        <v>22427</v>
      </c>
      <c r="C27" s="104">
        <f t="shared" ref="C27:D32" si="3">SUM(E27+G27+I27+K27+M27+O27+Q27+S27+U27+W27+Y27+AA27+AC27+AE27+AG27+AI27+AK27)</f>
        <v>10113</v>
      </c>
      <c r="D27" s="31">
        <f t="shared" si="3"/>
        <v>12314</v>
      </c>
      <c r="E27" s="32">
        <f>Enero!E27+Febrero!E27+Marzo!E27</f>
        <v>1497</v>
      </c>
      <c r="F27" s="32">
        <f>Enero!F27+Febrero!F27+Marzo!F27</f>
        <v>1222</v>
      </c>
      <c r="G27" s="32">
        <f>Enero!G27+Febrero!G27+Marzo!G27</f>
        <v>884</v>
      </c>
      <c r="H27" s="32">
        <f>Enero!H27+Febrero!H27+Marzo!H27</f>
        <v>875</v>
      </c>
      <c r="I27" s="32">
        <f>Enero!I27+Febrero!I27+Marzo!I27</f>
        <v>752</v>
      </c>
      <c r="J27" s="32">
        <f>Enero!J27+Febrero!J27+Marzo!J27</f>
        <v>669</v>
      </c>
      <c r="K27" s="32">
        <f>Enero!K27+Febrero!K27+Marzo!K27</f>
        <v>780</v>
      </c>
      <c r="L27" s="32">
        <f>Enero!L27+Febrero!L27+Marzo!L27</f>
        <v>935</v>
      </c>
      <c r="M27" s="32">
        <f>Enero!M27+Febrero!M27+Marzo!M27</f>
        <v>774</v>
      </c>
      <c r="N27" s="32">
        <f>Enero!N27+Febrero!N27+Marzo!N27</f>
        <v>943</v>
      </c>
      <c r="O27" s="32">
        <f>Enero!O27+Febrero!O27+Marzo!O27</f>
        <v>758</v>
      </c>
      <c r="P27" s="32">
        <f>Enero!P27+Febrero!P27+Marzo!P27</f>
        <v>914</v>
      </c>
      <c r="Q27" s="32">
        <f>Enero!Q27+Febrero!Q27+Marzo!Q27</f>
        <v>632</v>
      </c>
      <c r="R27" s="32">
        <f>Enero!R27+Febrero!R27+Marzo!R27</f>
        <v>792</v>
      </c>
      <c r="S27" s="32">
        <f>Enero!S27+Febrero!S27+Marzo!S27</f>
        <v>515</v>
      </c>
      <c r="T27" s="32">
        <f>Enero!T27+Febrero!T27+Marzo!T27</f>
        <v>735</v>
      </c>
      <c r="U27" s="32">
        <f>Enero!U27+Febrero!U27+Marzo!U27</f>
        <v>444</v>
      </c>
      <c r="V27" s="32">
        <f>Enero!V27+Febrero!V27+Marzo!V27</f>
        <v>727</v>
      </c>
      <c r="W27" s="32">
        <f>Enero!W27+Febrero!W27+Marzo!W27</f>
        <v>472</v>
      </c>
      <c r="X27" s="32">
        <f>Enero!X27+Febrero!X27+Marzo!X27</f>
        <v>726</v>
      </c>
      <c r="Y27" s="32">
        <f>Enero!Y27+Febrero!Y27+Marzo!Y27</f>
        <v>497</v>
      </c>
      <c r="Z27" s="32">
        <f>Enero!Z27+Febrero!Z27+Marzo!Z27</f>
        <v>735</v>
      </c>
      <c r="AA27" s="32">
        <f>Enero!AA27+Febrero!AA27+Marzo!AA27</f>
        <v>387</v>
      </c>
      <c r="AB27" s="32">
        <f>Enero!AB27+Febrero!AB27+Marzo!AB27</f>
        <v>694</v>
      </c>
      <c r="AC27" s="32">
        <f>Enero!AC27+Febrero!AC27+Marzo!AC27</f>
        <v>403</v>
      </c>
      <c r="AD27" s="32">
        <f>Enero!AD27+Febrero!AD27+Marzo!AD27</f>
        <v>486</v>
      </c>
      <c r="AE27" s="32">
        <f>Enero!AE27+Febrero!AE27+Marzo!AE27</f>
        <v>313</v>
      </c>
      <c r="AF27" s="32">
        <f>Enero!AF27+Febrero!AF27+Marzo!AF27</f>
        <v>443</v>
      </c>
      <c r="AG27" s="32">
        <f>Enero!AG27+Febrero!AG27+Marzo!AG27</f>
        <v>321</v>
      </c>
      <c r="AH27" s="32">
        <f>Enero!AH27+Febrero!AH27+Marzo!AH27</f>
        <v>454</v>
      </c>
      <c r="AI27" s="32">
        <f>Enero!AI27+Febrero!AI27+Marzo!AI27</f>
        <v>260</v>
      </c>
      <c r="AJ27" s="32">
        <f>Enero!AJ27+Febrero!AJ27+Marzo!AJ27</f>
        <v>367</v>
      </c>
      <c r="AK27" s="32">
        <f>Enero!AK27+Febrero!AK27+Marzo!AK27</f>
        <v>424</v>
      </c>
      <c r="AL27" s="32">
        <f>Enero!AL27+Febrero!AL27+Marzo!AL27</f>
        <v>597</v>
      </c>
      <c r="AM27" s="32">
        <f>Enero!AM27+Febrero!AM27+Marzo!AM27</f>
        <v>19999</v>
      </c>
      <c r="AN27" s="83"/>
      <c r="AO27" s="84"/>
      <c r="AP27" s="84"/>
      <c r="AQ27" s="84"/>
      <c r="AR27" s="84"/>
      <c r="CG27" s="2">
        <v>0</v>
      </c>
      <c r="CH27" s="2">
        <v>0</v>
      </c>
      <c r="CI27" s="1"/>
      <c r="CJ27" s="1"/>
      <c r="CK27" s="1"/>
      <c r="CL27" s="1"/>
      <c r="CM27" s="1"/>
      <c r="CN27" s="1"/>
      <c r="CO27" s="1"/>
      <c r="CP27" s="1"/>
      <c r="CQ27" s="1"/>
    </row>
    <row r="28" spans="1:95" x14ac:dyDescent="0.25">
      <c r="A28" s="39" t="s">
        <v>38</v>
      </c>
      <c r="B28" s="75">
        <f t="shared" si="2"/>
        <v>659</v>
      </c>
      <c r="C28" s="76">
        <f t="shared" si="3"/>
        <v>337</v>
      </c>
      <c r="D28" s="86">
        <f t="shared" si="3"/>
        <v>322</v>
      </c>
      <c r="E28" s="32">
        <f>Enero!E28+Febrero!E28+Marzo!E28</f>
        <v>9</v>
      </c>
      <c r="F28" s="32">
        <f>Enero!F28+Febrero!F28+Marzo!F28</f>
        <v>21</v>
      </c>
      <c r="G28" s="32">
        <f>Enero!G28+Febrero!G28+Marzo!G28</f>
        <v>14</v>
      </c>
      <c r="H28" s="32">
        <f>Enero!H28+Febrero!H28+Marzo!H28</f>
        <v>14</v>
      </c>
      <c r="I28" s="32">
        <f>Enero!I28+Febrero!I28+Marzo!I28</f>
        <v>6</v>
      </c>
      <c r="J28" s="32">
        <f>Enero!J28+Febrero!J28+Marzo!J28</f>
        <v>7</v>
      </c>
      <c r="K28" s="32">
        <f>Enero!K28+Febrero!K28+Marzo!K28</f>
        <v>10</v>
      </c>
      <c r="L28" s="32">
        <f>Enero!L28+Febrero!L28+Marzo!L28</f>
        <v>14</v>
      </c>
      <c r="M28" s="32">
        <f>Enero!M28+Febrero!M28+Marzo!M28</f>
        <v>9</v>
      </c>
      <c r="N28" s="32">
        <f>Enero!N28+Febrero!N28+Marzo!N28</f>
        <v>15</v>
      </c>
      <c r="O28" s="32">
        <f>Enero!O28+Febrero!O28+Marzo!O28</f>
        <v>8</v>
      </c>
      <c r="P28" s="32">
        <f>Enero!P28+Febrero!P28+Marzo!P28</f>
        <v>14</v>
      </c>
      <c r="Q28" s="32">
        <f>Enero!Q28+Febrero!Q28+Marzo!Q28</f>
        <v>17</v>
      </c>
      <c r="R28" s="32">
        <f>Enero!R28+Febrero!R28+Marzo!R28</f>
        <v>22</v>
      </c>
      <c r="S28" s="32">
        <f>Enero!S28+Febrero!S28+Marzo!S28</f>
        <v>16</v>
      </c>
      <c r="T28" s="32">
        <f>Enero!T28+Febrero!T28+Marzo!T28</f>
        <v>17</v>
      </c>
      <c r="U28" s="32">
        <f>Enero!U28+Febrero!U28+Marzo!U28</f>
        <v>20</v>
      </c>
      <c r="V28" s="32">
        <f>Enero!V28+Febrero!V28+Marzo!V28</f>
        <v>11</v>
      </c>
      <c r="W28" s="32">
        <f>Enero!W28+Febrero!W28+Marzo!W28</f>
        <v>11</v>
      </c>
      <c r="X28" s="32">
        <f>Enero!X28+Febrero!X28+Marzo!X28</f>
        <v>12</v>
      </c>
      <c r="Y28" s="32">
        <f>Enero!Y28+Febrero!Y28+Marzo!Y28</f>
        <v>21</v>
      </c>
      <c r="Z28" s="32">
        <f>Enero!Z28+Febrero!Z28+Marzo!Z28</f>
        <v>15</v>
      </c>
      <c r="AA28" s="32">
        <f>Enero!AA28+Febrero!AA28+Marzo!AA28</f>
        <v>15</v>
      </c>
      <c r="AB28" s="32">
        <f>Enero!AB28+Febrero!AB28+Marzo!AB28</f>
        <v>14</v>
      </c>
      <c r="AC28" s="32">
        <f>Enero!AC28+Febrero!AC28+Marzo!AC28</f>
        <v>28</v>
      </c>
      <c r="AD28" s="32">
        <f>Enero!AD28+Febrero!AD28+Marzo!AD28</f>
        <v>27</v>
      </c>
      <c r="AE28" s="32">
        <f>Enero!AE28+Febrero!AE28+Marzo!AE28</f>
        <v>38</v>
      </c>
      <c r="AF28" s="32">
        <f>Enero!AF28+Febrero!AF28+Marzo!AF28</f>
        <v>26</v>
      </c>
      <c r="AG28" s="32">
        <f>Enero!AG28+Febrero!AG28+Marzo!AG28</f>
        <v>48</v>
      </c>
      <c r="AH28" s="32">
        <f>Enero!AH28+Febrero!AH28+Marzo!AH28</f>
        <v>8</v>
      </c>
      <c r="AI28" s="32">
        <f>Enero!AI28+Febrero!AI28+Marzo!AI28</f>
        <v>9</v>
      </c>
      <c r="AJ28" s="32">
        <f>Enero!AJ28+Febrero!AJ28+Marzo!AJ28</f>
        <v>14</v>
      </c>
      <c r="AK28" s="32">
        <f>Enero!AK28+Febrero!AK28+Marzo!AK28</f>
        <v>58</v>
      </c>
      <c r="AL28" s="32">
        <f>Enero!AL28+Febrero!AL28+Marzo!AL28</f>
        <v>71</v>
      </c>
      <c r="AM28" s="32">
        <f>Enero!AM28+Febrero!AM28+Marzo!AM28</f>
        <v>544</v>
      </c>
      <c r="AN28" s="83"/>
      <c r="AO28" s="84"/>
      <c r="AP28" s="84"/>
      <c r="AQ28" s="84"/>
      <c r="AR28" s="84"/>
      <c r="CG28" s="2">
        <v>0</v>
      </c>
      <c r="CH28" s="2">
        <v>0</v>
      </c>
      <c r="CI28" s="1"/>
      <c r="CJ28" s="1"/>
      <c r="CK28" s="1"/>
      <c r="CL28" s="1"/>
      <c r="CM28" s="1"/>
      <c r="CN28" s="1"/>
      <c r="CO28" s="1"/>
      <c r="CP28" s="1"/>
      <c r="CQ28" s="1"/>
    </row>
    <row r="29" spans="1:95" x14ac:dyDescent="0.25">
      <c r="A29" s="39" t="s">
        <v>39</v>
      </c>
      <c r="B29" s="75">
        <f t="shared" si="2"/>
        <v>1429</v>
      </c>
      <c r="C29" s="76">
        <f t="shared" si="3"/>
        <v>34</v>
      </c>
      <c r="D29" s="86">
        <f t="shared" si="3"/>
        <v>1395</v>
      </c>
      <c r="E29" s="32">
        <f>Enero!E29+Febrero!E29+Marzo!E29</f>
        <v>25</v>
      </c>
      <c r="F29" s="32">
        <f>Enero!F29+Febrero!F29+Marzo!F29</f>
        <v>30</v>
      </c>
      <c r="G29" s="32">
        <f>Enero!G29+Febrero!G29+Marzo!G29</f>
        <v>1</v>
      </c>
      <c r="H29" s="32">
        <f>Enero!H29+Febrero!H29+Marzo!H29</f>
        <v>6</v>
      </c>
      <c r="I29" s="32">
        <f>Enero!I29+Febrero!I29+Marzo!I29</f>
        <v>0</v>
      </c>
      <c r="J29" s="32">
        <f>Enero!J29+Febrero!J29+Marzo!J29</f>
        <v>11</v>
      </c>
      <c r="K29" s="32">
        <f>Enero!K29+Febrero!K29+Marzo!K29</f>
        <v>0</v>
      </c>
      <c r="L29" s="32">
        <f>Enero!L29+Febrero!L29+Marzo!L29</f>
        <v>173</v>
      </c>
      <c r="M29" s="32">
        <f>Enero!M29+Febrero!M29+Marzo!M29</f>
        <v>3</v>
      </c>
      <c r="N29" s="32">
        <f>Enero!N29+Febrero!N29+Marzo!N29</f>
        <v>326</v>
      </c>
      <c r="O29" s="32">
        <f>Enero!O29+Febrero!O29+Marzo!O29</f>
        <v>0</v>
      </c>
      <c r="P29" s="32">
        <f>Enero!P29+Febrero!P29+Marzo!P29</f>
        <v>299</v>
      </c>
      <c r="Q29" s="32">
        <f>Enero!Q29+Febrero!Q29+Marzo!Q29</f>
        <v>1</v>
      </c>
      <c r="R29" s="32">
        <f>Enero!R29+Febrero!R29+Marzo!R29</f>
        <v>206</v>
      </c>
      <c r="S29" s="32">
        <f>Enero!S29+Febrero!S29+Marzo!S29</f>
        <v>1</v>
      </c>
      <c r="T29" s="32">
        <f>Enero!T29+Febrero!T29+Marzo!T29</f>
        <v>164</v>
      </c>
      <c r="U29" s="32">
        <f>Enero!U29+Febrero!U29+Marzo!U29</f>
        <v>1</v>
      </c>
      <c r="V29" s="32">
        <f>Enero!V29+Febrero!V29+Marzo!V29</f>
        <v>78</v>
      </c>
      <c r="W29" s="32">
        <f>Enero!W29+Febrero!W29+Marzo!W29</f>
        <v>0</v>
      </c>
      <c r="X29" s="32">
        <f>Enero!X29+Febrero!X29+Marzo!X29</f>
        <v>39</v>
      </c>
      <c r="Y29" s="32">
        <f>Enero!Y29+Febrero!Y29+Marzo!Y29</f>
        <v>0</v>
      </c>
      <c r="Z29" s="32">
        <f>Enero!Z29+Febrero!Z29+Marzo!Z29</f>
        <v>36</v>
      </c>
      <c r="AA29" s="32">
        <f>Enero!AA29+Febrero!AA29+Marzo!AA29</f>
        <v>0</v>
      </c>
      <c r="AB29" s="32">
        <f>Enero!AB29+Febrero!AB29+Marzo!AB29</f>
        <v>6</v>
      </c>
      <c r="AC29" s="32">
        <f>Enero!AC29+Febrero!AC29+Marzo!AC29</f>
        <v>1</v>
      </c>
      <c r="AD29" s="32">
        <f>Enero!AD29+Febrero!AD29+Marzo!AD29</f>
        <v>6</v>
      </c>
      <c r="AE29" s="32">
        <f>Enero!AE29+Febrero!AE29+Marzo!AE29</f>
        <v>1</v>
      </c>
      <c r="AF29" s="32">
        <f>Enero!AF29+Febrero!AF29+Marzo!AF29</f>
        <v>2</v>
      </c>
      <c r="AG29" s="32">
        <f>Enero!AG29+Febrero!AG29+Marzo!AG29</f>
        <v>0</v>
      </c>
      <c r="AH29" s="32">
        <f>Enero!AH29+Febrero!AH29+Marzo!AH29</f>
        <v>8</v>
      </c>
      <c r="AI29" s="32">
        <f>Enero!AI29+Febrero!AI29+Marzo!AI29</f>
        <v>0</v>
      </c>
      <c r="AJ29" s="32">
        <f>Enero!AJ29+Febrero!AJ29+Marzo!AJ29</f>
        <v>3</v>
      </c>
      <c r="AK29" s="32">
        <f>Enero!AK29+Febrero!AK29+Marzo!AK29</f>
        <v>0</v>
      </c>
      <c r="AL29" s="32">
        <f>Enero!AL29+Febrero!AL29+Marzo!AL29</f>
        <v>2</v>
      </c>
      <c r="AM29" s="32">
        <f>Enero!AM29+Febrero!AM29+Marzo!AM29</f>
        <v>1336</v>
      </c>
      <c r="AN29" s="83"/>
      <c r="AO29" s="84"/>
      <c r="AP29" s="84"/>
      <c r="AQ29" s="84"/>
      <c r="AR29" s="84"/>
      <c r="CG29" s="2">
        <v>0</v>
      </c>
      <c r="CH29" s="2">
        <v>0</v>
      </c>
      <c r="CI29" s="1"/>
      <c r="CJ29" s="1"/>
      <c r="CK29" s="1"/>
      <c r="CL29" s="1"/>
      <c r="CM29" s="1"/>
      <c r="CN29" s="1"/>
      <c r="CO29" s="1"/>
      <c r="CP29" s="1"/>
      <c r="CQ29" s="1"/>
    </row>
    <row r="30" spans="1:95" x14ac:dyDescent="0.25">
      <c r="A30" s="39" t="s">
        <v>42</v>
      </c>
      <c r="B30" s="75">
        <f t="shared" si="2"/>
        <v>0</v>
      </c>
      <c r="C30" s="76">
        <f t="shared" si="3"/>
        <v>0</v>
      </c>
      <c r="D30" s="86">
        <f t="shared" si="3"/>
        <v>0</v>
      </c>
      <c r="E30" s="32">
        <f>Enero!E30+Febrero!E30+Marzo!E30</f>
        <v>0</v>
      </c>
      <c r="F30" s="32">
        <f>Enero!F30+Febrero!F30+Marzo!F30</f>
        <v>0</v>
      </c>
      <c r="G30" s="32">
        <f>Enero!G30+Febrero!G30+Marzo!G30</f>
        <v>0</v>
      </c>
      <c r="H30" s="32">
        <f>Enero!H30+Febrero!H30+Marzo!H30</f>
        <v>0</v>
      </c>
      <c r="I30" s="32">
        <f>Enero!I30+Febrero!I30+Marzo!I30</f>
        <v>0</v>
      </c>
      <c r="J30" s="32">
        <f>Enero!J30+Febrero!J30+Marzo!J30</f>
        <v>0</v>
      </c>
      <c r="K30" s="32">
        <f>Enero!K30+Febrero!K30+Marzo!K30</f>
        <v>0</v>
      </c>
      <c r="L30" s="32">
        <f>Enero!L30+Febrero!L30+Marzo!L30</f>
        <v>0</v>
      </c>
      <c r="M30" s="32">
        <f>Enero!M30+Febrero!M30+Marzo!M30</f>
        <v>0</v>
      </c>
      <c r="N30" s="32">
        <f>Enero!N30+Febrero!N30+Marzo!N30</f>
        <v>0</v>
      </c>
      <c r="O30" s="32">
        <f>Enero!O30+Febrero!O30+Marzo!O30</f>
        <v>0</v>
      </c>
      <c r="P30" s="32">
        <f>Enero!P30+Febrero!P30+Marzo!P30</f>
        <v>0</v>
      </c>
      <c r="Q30" s="32">
        <f>Enero!Q30+Febrero!Q30+Marzo!Q30</f>
        <v>0</v>
      </c>
      <c r="R30" s="32">
        <f>Enero!R30+Febrero!R30+Marzo!R30</f>
        <v>0</v>
      </c>
      <c r="S30" s="32">
        <f>Enero!S30+Febrero!S30+Marzo!S30</f>
        <v>0</v>
      </c>
      <c r="T30" s="32">
        <f>Enero!T30+Febrero!T30+Marzo!T30</f>
        <v>0</v>
      </c>
      <c r="U30" s="32">
        <f>Enero!U30+Febrero!U30+Marzo!U30</f>
        <v>0</v>
      </c>
      <c r="V30" s="32">
        <f>Enero!V30+Febrero!V30+Marzo!V30</f>
        <v>0</v>
      </c>
      <c r="W30" s="32">
        <f>Enero!W30+Febrero!W30+Marzo!W30</f>
        <v>0</v>
      </c>
      <c r="X30" s="32">
        <f>Enero!X30+Febrero!X30+Marzo!X30</f>
        <v>0</v>
      </c>
      <c r="Y30" s="32">
        <f>Enero!Y30+Febrero!Y30+Marzo!Y30</f>
        <v>0</v>
      </c>
      <c r="Z30" s="32">
        <f>Enero!Z30+Febrero!Z30+Marzo!Z30</f>
        <v>0</v>
      </c>
      <c r="AA30" s="32">
        <f>Enero!AA30+Febrero!AA30+Marzo!AA30</f>
        <v>0</v>
      </c>
      <c r="AB30" s="32">
        <f>Enero!AB30+Febrero!AB30+Marzo!AB30</f>
        <v>0</v>
      </c>
      <c r="AC30" s="32">
        <f>Enero!AC30+Febrero!AC30+Marzo!AC30</f>
        <v>0</v>
      </c>
      <c r="AD30" s="32">
        <f>Enero!AD30+Febrero!AD30+Marzo!AD30</f>
        <v>0</v>
      </c>
      <c r="AE30" s="32">
        <f>Enero!AE30+Febrero!AE30+Marzo!AE30</f>
        <v>0</v>
      </c>
      <c r="AF30" s="32">
        <f>Enero!AF30+Febrero!AF30+Marzo!AF30</f>
        <v>0</v>
      </c>
      <c r="AG30" s="32">
        <f>Enero!AG30+Febrero!AG30+Marzo!AG30</f>
        <v>0</v>
      </c>
      <c r="AH30" s="32">
        <f>Enero!AH30+Febrero!AH30+Marzo!AH30</f>
        <v>0</v>
      </c>
      <c r="AI30" s="32">
        <f>Enero!AI30+Febrero!AI30+Marzo!AI30</f>
        <v>0</v>
      </c>
      <c r="AJ30" s="32">
        <f>Enero!AJ30+Febrero!AJ30+Marzo!AJ30</f>
        <v>0</v>
      </c>
      <c r="AK30" s="32">
        <f>Enero!AK30+Febrero!AK30+Marzo!AK30</f>
        <v>0</v>
      </c>
      <c r="AL30" s="32">
        <f>Enero!AL30+Febrero!AL30+Marzo!AL30</f>
        <v>0</v>
      </c>
      <c r="AM30" s="32">
        <f>Enero!AM30+Febrero!AM30+Marzo!AM30</f>
        <v>0</v>
      </c>
      <c r="AN30" s="83"/>
      <c r="AO30" s="84"/>
      <c r="AP30" s="84"/>
      <c r="AQ30" s="84"/>
      <c r="AR30" s="84"/>
      <c r="CG30" s="2">
        <v>0</v>
      </c>
      <c r="CH30" s="2">
        <v>0</v>
      </c>
      <c r="CI30" s="1"/>
      <c r="CJ30" s="1"/>
      <c r="CK30" s="1"/>
      <c r="CL30" s="1"/>
      <c r="CM30" s="1"/>
      <c r="CN30" s="1"/>
      <c r="CO30" s="1"/>
      <c r="CP30" s="1"/>
      <c r="CQ30" s="1"/>
    </row>
    <row r="31" spans="1:95" x14ac:dyDescent="0.25">
      <c r="A31" s="39" t="s">
        <v>43</v>
      </c>
      <c r="B31" s="75">
        <f t="shared" si="2"/>
        <v>14573</v>
      </c>
      <c r="C31" s="76">
        <f t="shared" si="3"/>
        <v>6316</v>
      </c>
      <c r="D31" s="86">
        <f t="shared" si="3"/>
        <v>8257</v>
      </c>
      <c r="E31" s="32">
        <f>Enero!E31+Febrero!E31+Marzo!E31</f>
        <v>640</v>
      </c>
      <c r="F31" s="32">
        <f>Enero!F31+Febrero!F31+Marzo!F31</f>
        <v>572</v>
      </c>
      <c r="G31" s="32">
        <f>Enero!G31+Febrero!G31+Marzo!G31</f>
        <v>444</v>
      </c>
      <c r="H31" s="32">
        <f>Enero!H31+Febrero!H31+Marzo!H31</f>
        <v>426</v>
      </c>
      <c r="I31" s="32">
        <f>Enero!I31+Febrero!I31+Marzo!I31</f>
        <v>404</v>
      </c>
      <c r="J31" s="32">
        <f>Enero!J31+Febrero!J31+Marzo!J31</f>
        <v>418</v>
      </c>
      <c r="K31" s="32">
        <f>Enero!K31+Febrero!K31+Marzo!K31</f>
        <v>527</v>
      </c>
      <c r="L31" s="32">
        <f>Enero!L31+Febrero!L31+Marzo!L31</f>
        <v>702</v>
      </c>
      <c r="M31" s="32">
        <f>Enero!M31+Febrero!M31+Marzo!M31</f>
        <v>488</v>
      </c>
      <c r="N31" s="32">
        <f>Enero!N31+Febrero!N31+Marzo!N31</f>
        <v>627</v>
      </c>
      <c r="O31" s="32">
        <f>Enero!O31+Febrero!O31+Marzo!O31</f>
        <v>460</v>
      </c>
      <c r="P31" s="32">
        <f>Enero!P31+Febrero!P31+Marzo!P31</f>
        <v>611</v>
      </c>
      <c r="Q31" s="32">
        <f>Enero!Q31+Febrero!Q31+Marzo!Q31</f>
        <v>418</v>
      </c>
      <c r="R31" s="32">
        <f>Enero!R31+Febrero!R31+Marzo!R31</f>
        <v>608</v>
      </c>
      <c r="S31" s="32">
        <f>Enero!S31+Febrero!S31+Marzo!S31</f>
        <v>321</v>
      </c>
      <c r="T31" s="32">
        <f>Enero!T31+Febrero!T31+Marzo!T31</f>
        <v>512</v>
      </c>
      <c r="U31" s="32">
        <f>Enero!U31+Febrero!U31+Marzo!U31</f>
        <v>355</v>
      </c>
      <c r="V31" s="32">
        <f>Enero!V31+Febrero!V31+Marzo!V31</f>
        <v>534</v>
      </c>
      <c r="W31" s="32">
        <f>Enero!W31+Febrero!W31+Marzo!W31</f>
        <v>358</v>
      </c>
      <c r="X31" s="32">
        <f>Enero!X31+Febrero!X31+Marzo!X31</f>
        <v>585</v>
      </c>
      <c r="Y31" s="32">
        <f>Enero!Y31+Febrero!Y31+Marzo!Y31</f>
        <v>350</v>
      </c>
      <c r="Z31" s="32">
        <f>Enero!Z31+Febrero!Z31+Marzo!Z31</f>
        <v>523</v>
      </c>
      <c r="AA31" s="32">
        <f>Enero!AA31+Febrero!AA31+Marzo!AA31</f>
        <v>280</v>
      </c>
      <c r="AB31" s="32">
        <f>Enero!AB31+Febrero!AB31+Marzo!AB31</f>
        <v>486</v>
      </c>
      <c r="AC31" s="32">
        <f>Enero!AC31+Febrero!AC31+Marzo!AC31</f>
        <v>253</v>
      </c>
      <c r="AD31" s="32">
        <f>Enero!AD31+Febrero!AD31+Marzo!AD31</f>
        <v>353</v>
      </c>
      <c r="AE31" s="32">
        <f>Enero!AE31+Febrero!AE31+Marzo!AE31</f>
        <v>256</v>
      </c>
      <c r="AF31" s="32">
        <f>Enero!AF31+Febrero!AF31+Marzo!AF31</f>
        <v>328</v>
      </c>
      <c r="AG31" s="32">
        <f>Enero!AG31+Febrero!AG31+Marzo!AG31</f>
        <v>250</v>
      </c>
      <c r="AH31" s="32">
        <f>Enero!AH31+Febrero!AH31+Marzo!AH31</f>
        <v>313</v>
      </c>
      <c r="AI31" s="32">
        <f>Enero!AI31+Febrero!AI31+Marzo!AI31</f>
        <v>181</v>
      </c>
      <c r="AJ31" s="32">
        <f>Enero!AJ31+Febrero!AJ31+Marzo!AJ31</f>
        <v>285</v>
      </c>
      <c r="AK31" s="32">
        <f>Enero!AK31+Febrero!AK31+Marzo!AK31</f>
        <v>331</v>
      </c>
      <c r="AL31" s="32">
        <f>Enero!AL31+Febrero!AL31+Marzo!AL31</f>
        <v>374</v>
      </c>
      <c r="AM31" s="32">
        <f>Enero!AM31+Febrero!AM31+Marzo!AM31</f>
        <v>14006</v>
      </c>
      <c r="AN31" s="83"/>
      <c r="AO31" s="84"/>
      <c r="AP31" s="84"/>
      <c r="AQ31" s="84"/>
      <c r="AR31" s="84"/>
      <c r="CG31" s="2">
        <v>0</v>
      </c>
      <c r="CH31" s="2">
        <v>0</v>
      </c>
      <c r="CI31" s="1"/>
      <c r="CJ31" s="1"/>
      <c r="CK31" s="1"/>
      <c r="CL31" s="1"/>
      <c r="CM31" s="1"/>
      <c r="CN31" s="1"/>
      <c r="CO31" s="1"/>
      <c r="CP31" s="1"/>
      <c r="CQ31" s="1"/>
    </row>
    <row r="32" spans="1:95" x14ac:dyDescent="0.25">
      <c r="A32" s="107" t="s">
        <v>44</v>
      </c>
      <c r="B32" s="91">
        <f t="shared" si="2"/>
        <v>14</v>
      </c>
      <c r="C32" s="92">
        <f t="shared" si="3"/>
        <v>6</v>
      </c>
      <c r="D32" s="54">
        <f t="shared" si="3"/>
        <v>8</v>
      </c>
      <c r="E32" s="32">
        <f>Enero!E32+Febrero!E32+Marzo!E32</f>
        <v>0</v>
      </c>
      <c r="F32" s="32">
        <f>Enero!F32+Febrero!F32+Marzo!F32</f>
        <v>0</v>
      </c>
      <c r="G32" s="32">
        <f>Enero!G32+Febrero!G32+Marzo!G32</f>
        <v>0</v>
      </c>
      <c r="H32" s="32">
        <f>Enero!H32+Febrero!H32+Marzo!H32</f>
        <v>2</v>
      </c>
      <c r="I32" s="32">
        <f>Enero!I32+Febrero!I32+Marzo!I32</f>
        <v>3</v>
      </c>
      <c r="J32" s="32">
        <f>Enero!J32+Febrero!J32+Marzo!J32</f>
        <v>0</v>
      </c>
      <c r="K32" s="32">
        <f>Enero!K32+Febrero!K32+Marzo!K32</f>
        <v>3</v>
      </c>
      <c r="L32" s="32">
        <f>Enero!L32+Febrero!L32+Marzo!L32</f>
        <v>0</v>
      </c>
      <c r="M32" s="32">
        <f>Enero!M32+Febrero!M32+Marzo!M32</f>
        <v>0</v>
      </c>
      <c r="N32" s="32">
        <f>Enero!N32+Febrero!N32+Marzo!N32</f>
        <v>2</v>
      </c>
      <c r="O32" s="32">
        <f>Enero!O32+Febrero!O32+Marzo!O32</f>
        <v>0</v>
      </c>
      <c r="P32" s="32">
        <f>Enero!P32+Febrero!P32+Marzo!P32</f>
        <v>0</v>
      </c>
      <c r="Q32" s="32">
        <f>Enero!Q32+Febrero!Q32+Marzo!Q32</f>
        <v>0</v>
      </c>
      <c r="R32" s="32">
        <f>Enero!R32+Febrero!R32+Marzo!R32</f>
        <v>2</v>
      </c>
      <c r="S32" s="32">
        <f>Enero!S32+Febrero!S32+Marzo!S32</f>
        <v>0</v>
      </c>
      <c r="T32" s="32">
        <f>Enero!T32+Febrero!T32+Marzo!T32</f>
        <v>0</v>
      </c>
      <c r="U32" s="32">
        <f>Enero!U32+Febrero!U32+Marzo!U32</f>
        <v>0</v>
      </c>
      <c r="V32" s="32">
        <f>Enero!V32+Febrero!V32+Marzo!V32</f>
        <v>2</v>
      </c>
      <c r="W32" s="32">
        <f>Enero!W32+Febrero!W32+Marzo!W32</f>
        <v>0</v>
      </c>
      <c r="X32" s="32">
        <f>Enero!X32+Febrero!X32+Marzo!X32</f>
        <v>0</v>
      </c>
      <c r="Y32" s="32">
        <f>Enero!Y32+Febrero!Y32+Marzo!Y32</f>
        <v>0</v>
      </c>
      <c r="Z32" s="32">
        <f>Enero!Z32+Febrero!Z32+Marzo!Z32</f>
        <v>0</v>
      </c>
      <c r="AA32" s="32">
        <f>Enero!AA32+Febrero!AA32+Marzo!AA32</f>
        <v>0</v>
      </c>
      <c r="AB32" s="32">
        <f>Enero!AB32+Febrero!AB32+Marzo!AB32</f>
        <v>0</v>
      </c>
      <c r="AC32" s="32">
        <f>Enero!AC32+Febrero!AC32+Marzo!AC32</f>
        <v>0</v>
      </c>
      <c r="AD32" s="32">
        <f>Enero!AD32+Febrero!AD32+Marzo!AD32</f>
        <v>0</v>
      </c>
      <c r="AE32" s="32">
        <f>Enero!AE32+Febrero!AE32+Marzo!AE32</f>
        <v>0</v>
      </c>
      <c r="AF32" s="32">
        <f>Enero!AF32+Febrero!AF32+Marzo!AF32</f>
        <v>0</v>
      </c>
      <c r="AG32" s="32">
        <f>Enero!AG32+Febrero!AG32+Marzo!AG32</f>
        <v>0</v>
      </c>
      <c r="AH32" s="32">
        <f>Enero!AH32+Febrero!AH32+Marzo!AH32</f>
        <v>0</v>
      </c>
      <c r="AI32" s="32">
        <f>Enero!AI32+Febrero!AI32+Marzo!AI32</f>
        <v>0</v>
      </c>
      <c r="AJ32" s="32">
        <f>Enero!AJ32+Febrero!AJ32+Marzo!AJ32</f>
        <v>0</v>
      </c>
      <c r="AK32" s="32">
        <f>Enero!AK32+Febrero!AK32+Marzo!AK32</f>
        <v>0</v>
      </c>
      <c r="AL32" s="32">
        <f>Enero!AL32+Febrero!AL32+Marzo!AL32</f>
        <v>0</v>
      </c>
      <c r="AM32" s="32">
        <f>Enero!AM32+Febrero!AM32+Marzo!AM32</f>
        <v>14</v>
      </c>
      <c r="AN32" s="83"/>
      <c r="AO32" s="84"/>
      <c r="AP32" s="84"/>
      <c r="AQ32" s="84"/>
      <c r="AR32" s="84"/>
      <c r="CG32" s="2">
        <v>0</v>
      </c>
      <c r="CH32" s="2">
        <v>0</v>
      </c>
      <c r="CI32" s="1"/>
      <c r="CJ32" s="1"/>
      <c r="CK32" s="1"/>
      <c r="CL32" s="1"/>
      <c r="CM32" s="1"/>
      <c r="CN32" s="1"/>
      <c r="CO32" s="1"/>
      <c r="CP32" s="1"/>
      <c r="CQ32" s="1"/>
    </row>
    <row r="33" spans="1:95" x14ac:dyDescent="0.25">
      <c r="A33" s="95" t="s">
        <v>45</v>
      </c>
      <c r="B33" s="95"/>
      <c r="C33" s="95"/>
      <c r="D33" s="95"/>
      <c r="E33" s="95"/>
      <c r="F33" s="95"/>
      <c r="G33" s="95"/>
      <c r="H33" s="95"/>
      <c r="I33" s="95"/>
      <c r="J33" s="95"/>
      <c r="K33" s="95"/>
      <c r="L33" s="96"/>
      <c r="M33" s="18"/>
      <c r="N33" s="18"/>
      <c r="O33" s="19"/>
      <c r="P33" s="19"/>
      <c r="Q33" s="19"/>
      <c r="R33" s="19"/>
      <c r="S33" s="20"/>
      <c r="T33" s="20"/>
      <c r="U33" s="20"/>
      <c r="V33" s="20"/>
      <c r="W33" s="20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64"/>
      <c r="AN33" s="67"/>
      <c r="AO33" s="67"/>
      <c r="AP33" s="67"/>
      <c r="AQ33" s="67"/>
      <c r="AR33" s="67"/>
      <c r="CI33" s="1"/>
      <c r="CJ33" s="1"/>
      <c r="CK33" s="1"/>
      <c r="CL33" s="1"/>
      <c r="CM33" s="1"/>
      <c r="CN33" s="1"/>
      <c r="CO33" s="1"/>
      <c r="CP33" s="1"/>
      <c r="CQ33" s="1"/>
    </row>
    <row r="34" spans="1:95" ht="15" customHeight="1" x14ac:dyDescent="0.25">
      <c r="A34" s="643" t="s">
        <v>35</v>
      </c>
      <c r="B34" s="636" t="s">
        <v>2</v>
      </c>
      <c r="C34" s="637"/>
      <c r="D34" s="638"/>
      <c r="E34" s="621" t="s">
        <v>3</v>
      </c>
      <c r="F34" s="625"/>
      <c r="G34" s="625"/>
      <c r="H34" s="625"/>
      <c r="I34" s="625"/>
      <c r="J34" s="625"/>
      <c r="K34" s="625"/>
      <c r="L34" s="625"/>
      <c r="M34" s="625"/>
      <c r="N34" s="625"/>
      <c r="O34" s="625"/>
      <c r="P34" s="625"/>
      <c r="Q34" s="625"/>
      <c r="R34" s="625"/>
      <c r="S34" s="625"/>
      <c r="T34" s="625"/>
      <c r="U34" s="625"/>
      <c r="V34" s="625"/>
      <c r="W34" s="625"/>
      <c r="X34" s="625"/>
      <c r="Y34" s="625"/>
      <c r="Z34" s="625"/>
      <c r="AA34" s="625"/>
      <c r="AB34" s="625"/>
      <c r="AC34" s="625"/>
      <c r="AD34" s="625"/>
      <c r="AE34" s="625"/>
      <c r="AF34" s="625"/>
      <c r="AG34" s="625"/>
      <c r="AH34" s="625"/>
      <c r="AI34" s="625"/>
      <c r="AJ34" s="625"/>
      <c r="AK34" s="625"/>
      <c r="AL34" s="622"/>
      <c r="AM34" s="618" t="s">
        <v>223</v>
      </c>
      <c r="AN34" s="68"/>
      <c r="AO34" s="68"/>
      <c r="AP34" s="68"/>
      <c r="AQ34" s="68"/>
      <c r="AR34" s="68"/>
      <c r="CI34" s="1"/>
      <c r="CJ34" s="1"/>
      <c r="CK34" s="1"/>
      <c r="CL34" s="1"/>
      <c r="CM34" s="1"/>
      <c r="CN34" s="1"/>
      <c r="CO34" s="1"/>
      <c r="CP34" s="1"/>
      <c r="CQ34" s="1"/>
    </row>
    <row r="35" spans="1:95" x14ac:dyDescent="0.25">
      <c r="A35" s="644"/>
      <c r="B35" s="639"/>
      <c r="C35" s="640"/>
      <c r="D35" s="641"/>
      <c r="E35" s="621" t="s">
        <v>6</v>
      </c>
      <c r="F35" s="622"/>
      <c r="G35" s="621" t="s">
        <v>7</v>
      </c>
      <c r="H35" s="622"/>
      <c r="I35" s="621" t="s">
        <v>8</v>
      </c>
      <c r="J35" s="622"/>
      <c r="K35" s="621" t="s">
        <v>9</v>
      </c>
      <c r="L35" s="622"/>
      <c r="M35" s="621" t="s">
        <v>10</v>
      </c>
      <c r="N35" s="622"/>
      <c r="O35" s="623" t="s">
        <v>11</v>
      </c>
      <c r="P35" s="624"/>
      <c r="Q35" s="623" t="s">
        <v>12</v>
      </c>
      <c r="R35" s="624"/>
      <c r="S35" s="623" t="s">
        <v>13</v>
      </c>
      <c r="T35" s="624"/>
      <c r="U35" s="623" t="s">
        <v>14</v>
      </c>
      <c r="V35" s="624"/>
      <c r="W35" s="623" t="s">
        <v>15</v>
      </c>
      <c r="X35" s="624"/>
      <c r="Y35" s="623" t="s">
        <v>16</v>
      </c>
      <c r="Z35" s="624"/>
      <c r="AA35" s="623" t="s">
        <v>17</v>
      </c>
      <c r="AB35" s="624"/>
      <c r="AC35" s="623" t="s">
        <v>18</v>
      </c>
      <c r="AD35" s="624"/>
      <c r="AE35" s="623" t="s">
        <v>19</v>
      </c>
      <c r="AF35" s="624"/>
      <c r="AG35" s="623" t="s">
        <v>20</v>
      </c>
      <c r="AH35" s="624"/>
      <c r="AI35" s="623" t="s">
        <v>21</v>
      </c>
      <c r="AJ35" s="624"/>
      <c r="AK35" s="623" t="s">
        <v>22</v>
      </c>
      <c r="AL35" s="624"/>
      <c r="AM35" s="619"/>
      <c r="AN35" s="68"/>
      <c r="AO35" s="68"/>
      <c r="AP35" s="68"/>
      <c r="AQ35" s="68"/>
      <c r="AR35" s="68"/>
      <c r="CI35" s="1"/>
      <c r="CJ35" s="1"/>
      <c r="CK35" s="1"/>
      <c r="CL35" s="1"/>
      <c r="CM35" s="1"/>
      <c r="CN35" s="1"/>
      <c r="CO35" s="1"/>
      <c r="CP35" s="1"/>
      <c r="CQ35" s="1"/>
    </row>
    <row r="36" spans="1:95" x14ac:dyDescent="0.25">
      <c r="A36" s="645"/>
      <c r="B36" s="69" t="s">
        <v>27</v>
      </c>
      <c r="C36" s="22" t="s">
        <v>36</v>
      </c>
      <c r="D36" s="23" t="s">
        <v>29</v>
      </c>
      <c r="E36" s="108" t="s">
        <v>36</v>
      </c>
      <c r="F36" s="71" t="s">
        <v>29</v>
      </c>
      <c r="G36" s="108" t="s">
        <v>36</v>
      </c>
      <c r="H36" s="71" t="s">
        <v>29</v>
      </c>
      <c r="I36" s="108" t="s">
        <v>36</v>
      </c>
      <c r="J36" s="71" t="s">
        <v>29</v>
      </c>
      <c r="K36" s="108" t="s">
        <v>36</v>
      </c>
      <c r="L36" s="71" t="s">
        <v>29</v>
      </c>
      <c r="M36" s="108" t="s">
        <v>36</v>
      </c>
      <c r="N36" s="71" t="s">
        <v>29</v>
      </c>
      <c r="O36" s="108" t="s">
        <v>36</v>
      </c>
      <c r="P36" s="71" t="s">
        <v>29</v>
      </c>
      <c r="Q36" s="108" t="s">
        <v>36</v>
      </c>
      <c r="R36" s="71" t="s">
        <v>29</v>
      </c>
      <c r="S36" s="108" t="s">
        <v>36</v>
      </c>
      <c r="T36" s="71" t="s">
        <v>29</v>
      </c>
      <c r="U36" s="108" t="s">
        <v>36</v>
      </c>
      <c r="V36" s="71" t="s">
        <v>29</v>
      </c>
      <c r="W36" s="108" t="s">
        <v>36</v>
      </c>
      <c r="X36" s="71" t="s">
        <v>29</v>
      </c>
      <c r="Y36" s="108" t="s">
        <v>36</v>
      </c>
      <c r="Z36" s="71" t="s">
        <v>29</v>
      </c>
      <c r="AA36" s="108" t="s">
        <v>36</v>
      </c>
      <c r="AB36" s="71" t="s">
        <v>29</v>
      </c>
      <c r="AC36" s="108" t="s">
        <v>36</v>
      </c>
      <c r="AD36" s="71" t="s">
        <v>29</v>
      </c>
      <c r="AE36" s="108" t="s">
        <v>36</v>
      </c>
      <c r="AF36" s="71" t="s">
        <v>29</v>
      </c>
      <c r="AG36" s="108" t="s">
        <v>36</v>
      </c>
      <c r="AH36" s="71" t="s">
        <v>29</v>
      </c>
      <c r="AI36" s="108" t="s">
        <v>36</v>
      </c>
      <c r="AJ36" s="71" t="s">
        <v>29</v>
      </c>
      <c r="AK36" s="108" t="s">
        <v>36</v>
      </c>
      <c r="AL36" s="71" t="s">
        <v>29</v>
      </c>
      <c r="AM36" s="620"/>
      <c r="AN36" s="68"/>
      <c r="AO36" s="68"/>
      <c r="AP36" s="68"/>
      <c r="AQ36" s="68"/>
      <c r="AR36" s="68"/>
      <c r="CI36" s="1"/>
      <c r="CJ36" s="1"/>
      <c r="CK36" s="1"/>
      <c r="CL36" s="1"/>
      <c r="CM36" s="1"/>
      <c r="CN36" s="1"/>
      <c r="CO36" s="1"/>
      <c r="CP36" s="1"/>
      <c r="CQ36" s="1"/>
    </row>
    <row r="37" spans="1:95" x14ac:dyDescent="0.25">
      <c r="A37" s="102" t="s">
        <v>37</v>
      </c>
      <c r="B37" s="103">
        <f t="shared" ref="B37:B42" si="4">SUM(C37+D37)</f>
        <v>0</v>
      </c>
      <c r="C37" s="104">
        <f t="shared" ref="C37:D42" si="5">SUM(E37+G37+I37+K37+M37+O37+Q37+S37+U37+W37+Y37+AA37+AC37+AE37+AG37+AI37+AK37)</f>
        <v>0</v>
      </c>
      <c r="D37" s="31">
        <f t="shared" si="5"/>
        <v>0</v>
      </c>
      <c r="E37" s="32">
        <f>Enero!E37+Febrero!E37+Marzo!E37</f>
        <v>0</v>
      </c>
      <c r="F37" s="32">
        <f>Enero!F37+Febrero!F37+Marzo!F37</f>
        <v>0</v>
      </c>
      <c r="G37" s="32">
        <f>Enero!G37+Febrero!G37+Marzo!G37</f>
        <v>0</v>
      </c>
      <c r="H37" s="32">
        <f>Enero!H37+Febrero!H37+Marzo!H37</f>
        <v>0</v>
      </c>
      <c r="I37" s="32">
        <f>Enero!I37+Febrero!I37+Marzo!I37</f>
        <v>0</v>
      </c>
      <c r="J37" s="32">
        <f>Enero!J37+Febrero!J37+Marzo!J37</f>
        <v>0</v>
      </c>
      <c r="K37" s="32">
        <f>Enero!K37+Febrero!K37+Marzo!K37</f>
        <v>0</v>
      </c>
      <c r="L37" s="32">
        <f>Enero!L37+Febrero!L37+Marzo!L37</f>
        <v>0</v>
      </c>
      <c r="M37" s="32">
        <f>Enero!M37+Febrero!M37+Marzo!M37</f>
        <v>0</v>
      </c>
      <c r="N37" s="32">
        <f>Enero!N37+Febrero!N37+Marzo!N37</f>
        <v>0</v>
      </c>
      <c r="O37" s="32">
        <f>Enero!O37+Febrero!O37+Marzo!O37</f>
        <v>0</v>
      </c>
      <c r="P37" s="32">
        <f>Enero!P37+Febrero!P37+Marzo!P37</f>
        <v>0</v>
      </c>
      <c r="Q37" s="32">
        <f>Enero!Q37+Febrero!Q37+Marzo!Q37</f>
        <v>0</v>
      </c>
      <c r="R37" s="32">
        <f>Enero!R37+Febrero!R37+Marzo!R37</f>
        <v>0</v>
      </c>
      <c r="S37" s="32">
        <f>Enero!S37+Febrero!S37+Marzo!S37</f>
        <v>0</v>
      </c>
      <c r="T37" s="32">
        <f>Enero!T37+Febrero!T37+Marzo!T37</f>
        <v>0</v>
      </c>
      <c r="U37" s="32">
        <f>Enero!U37+Febrero!U37+Marzo!U37</f>
        <v>0</v>
      </c>
      <c r="V37" s="32">
        <f>Enero!V37+Febrero!V37+Marzo!V37</f>
        <v>0</v>
      </c>
      <c r="W37" s="32">
        <f>Enero!W37+Febrero!W37+Marzo!W37</f>
        <v>0</v>
      </c>
      <c r="X37" s="32">
        <f>Enero!X37+Febrero!X37+Marzo!X37</f>
        <v>0</v>
      </c>
      <c r="Y37" s="32">
        <f>Enero!Y37+Febrero!Y37+Marzo!Y37</f>
        <v>0</v>
      </c>
      <c r="Z37" s="32">
        <f>Enero!Z37+Febrero!Z37+Marzo!Z37</f>
        <v>0</v>
      </c>
      <c r="AA37" s="32">
        <f>Enero!AA37+Febrero!AA37+Marzo!AA37</f>
        <v>0</v>
      </c>
      <c r="AB37" s="32">
        <f>Enero!AB37+Febrero!AB37+Marzo!AB37</f>
        <v>0</v>
      </c>
      <c r="AC37" s="32">
        <f>Enero!AC37+Febrero!AC37+Marzo!AC37</f>
        <v>0</v>
      </c>
      <c r="AD37" s="32">
        <f>Enero!AD37+Febrero!AD37+Marzo!AD37</f>
        <v>0</v>
      </c>
      <c r="AE37" s="32">
        <f>Enero!AE37+Febrero!AE37+Marzo!AE37</f>
        <v>0</v>
      </c>
      <c r="AF37" s="32">
        <f>Enero!AF37+Febrero!AF37+Marzo!AF37</f>
        <v>0</v>
      </c>
      <c r="AG37" s="32">
        <f>Enero!AG37+Febrero!AG37+Marzo!AG37</f>
        <v>0</v>
      </c>
      <c r="AH37" s="32">
        <f>Enero!AH37+Febrero!AH37+Marzo!AH37</f>
        <v>0</v>
      </c>
      <c r="AI37" s="32">
        <f>Enero!AI37+Febrero!AI37+Marzo!AI37</f>
        <v>0</v>
      </c>
      <c r="AJ37" s="32">
        <f>Enero!AJ37+Febrero!AJ37+Marzo!AJ37</f>
        <v>0</v>
      </c>
      <c r="AK37" s="32">
        <f>Enero!AK37+Febrero!AK37+Marzo!AK37</f>
        <v>0</v>
      </c>
      <c r="AL37" s="32">
        <f>Enero!AL37+Febrero!AL37+Marzo!AL37</f>
        <v>0</v>
      </c>
      <c r="AM37" s="32">
        <f>Enero!AM37+Febrero!AM37+Marzo!AM37</f>
        <v>0</v>
      </c>
      <c r="AN37" s="83"/>
      <c r="AO37" s="84"/>
      <c r="AP37" s="84"/>
      <c r="AQ37" s="84"/>
      <c r="AR37" s="84"/>
      <c r="CG37" s="2">
        <v>0</v>
      </c>
      <c r="CH37" s="2">
        <v>0</v>
      </c>
      <c r="CI37" s="1"/>
      <c r="CJ37" s="1"/>
      <c r="CK37" s="1"/>
      <c r="CL37" s="1"/>
      <c r="CM37" s="1"/>
      <c r="CN37" s="1"/>
      <c r="CO37" s="1"/>
      <c r="CP37" s="1"/>
      <c r="CQ37" s="1"/>
    </row>
    <row r="38" spans="1:95" x14ac:dyDescent="0.25">
      <c r="A38" s="39" t="s">
        <v>38</v>
      </c>
      <c r="B38" s="75">
        <f t="shared" si="4"/>
        <v>0</v>
      </c>
      <c r="C38" s="76">
        <f t="shared" si="5"/>
        <v>0</v>
      </c>
      <c r="D38" s="86">
        <f t="shared" si="5"/>
        <v>0</v>
      </c>
      <c r="E38" s="32">
        <f>Enero!E38+Febrero!E38+Marzo!E38</f>
        <v>0</v>
      </c>
      <c r="F38" s="32">
        <f>Enero!F38+Febrero!F38+Marzo!F38</f>
        <v>0</v>
      </c>
      <c r="G38" s="32">
        <f>Enero!G38+Febrero!G38+Marzo!G38</f>
        <v>0</v>
      </c>
      <c r="H38" s="32">
        <f>Enero!H38+Febrero!H38+Marzo!H38</f>
        <v>0</v>
      </c>
      <c r="I38" s="32">
        <f>Enero!I38+Febrero!I38+Marzo!I38</f>
        <v>0</v>
      </c>
      <c r="J38" s="32">
        <f>Enero!J38+Febrero!J38+Marzo!J38</f>
        <v>0</v>
      </c>
      <c r="K38" s="32">
        <f>Enero!K38+Febrero!K38+Marzo!K38</f>
        <v>0</v>
      </c>
      <c r="L38" s="32">
        <f>Enero!L38+Febrero!L38+Marzo!L38</f>
        <v>0</v>
      </c>
      <c r="M38" s="32">
        <f>Enero!M38+Febrero!M38+Marzo!M38</f>
        <v>0</v>
      </c>
      <c r="N38" s="32">
        <f>Enero!N38+Febrero!N38+Marzo!N38</f>
        <v>0</v>
      </c>
      <c r="O38" s="32">
        <f>Enero!O38+Febrero!O38+Marzo!O38</f>
        <v>0</v>
      </c>
      <c r="P38" s="32">
        <f>Enero!P38+Febrero!P38+Marzo!P38</f>
        <v>0</v>
      </c>
      <c r="Q38" s="32">
        <f>Enero!Q38+Febrero!Q38+Marzo!Q38</f>
        <v>0</v>
      </c>
      <c r="R38" s="32">
        <f>Enero!R38+Febrero!R38+Marzo!R38</f>
        <v>0</v>
      </c>
      <c r="S38" s="32">
        <f>Enero!S38+Febrero!S38+Marzo!S38</f>
        <v>0</v>
      </c>
      <c r="T38" s="32">
        <f>Enero!T38+Febrero!T38+Marzo!T38</f>
        <v>0</v>
      </c>
      <c r="U38" s="32">
        <f>Enero!U38+Febrero!U38+Marzo!U38</f>
        <v>0</v>
      </c>
      <c r="V38" s="32">
        <f>Enero!V38+Febrero!V38+Marzo!V38</f>
        <v>0</v>
      </c>
      <c r="W38" s="32">
        <f>Enero!W38+Febrero!W38+Marzo!W38</f>
        <v>0</v>
      </c>
      <c r="X38" s="32">
        <f>Enero!X38+Febrero!X38+Marzo!X38</f>
        <v>0</v>
      </c>
      <c r="Y38" s="32">
        <f>Enero!Y38+Febrero!Y38+Marzo!Y38</f>
        <v>0</v>
      </c>
      <c r="Z38" s="32">
        <f>Enero!Z38+Febrero!Z38+Marzo!Z38</f>
        <v>0</v>
      </c>
      <c r="AA38" s="32">
        <f>Enero!AA38+Febrero!AA38+Marzo!AA38</f>
        <v>0</v>
      </c>
      <c r="AB38" s="32">
        <f>Enero!AB38+Febrero!AB38+Marzo!AB38</f>
        <v>0</v>
      </c>
      <c r="AC38" s="32">
        <f>Enero!AC38+Febrero!AC38+Marzo!AC38</f>
        <v>0</v>
      </c>
      <c r="AD38" s="32">
        <f>Enero!AD38+Febrero!AD38+Marzo!AD38</f>
        <v>0</v>
      </c>
      <c r="AE38" s="32">
        <f>Enero!AE38+Febrero!AE38+Marzo!AE38</f>
        <v>0</v>
      </c>
      <c r="AF38" s="32">
        <f>Enero!AF38+Febrero!AF38+Marzo!AF38</f>
        <v>0</v>
      </c>
      <c r="AG38" s="32">
        <f>Enero!AG38+Febrero!AG38+Marzo!AG38</f>
        <v>0</v>
      </c>
      <c r="AH38" s="32">
        <f>Enero!AH38+Febrero!AH38+Marzo!AH38</f>
        <v>0</v>
      </c>
      <c r="AI38" s="32">
        <f>Enero!AI38+Febrero!AI38+Marzo!AI38</f>
        <v>0</v>
      </c>
      <c r="AJ38" s="32">
        <f>Enero!AJ38+Febrero!AJ38+Marzo!AJ38</f>
        <v>0</v>
      </c>
      <c r="AK38" s="32">
        <f>Enero!AK38+Febrero!AK38+Marzo!AK38</f>
        <v>0</v>
      </c>
      <c r="AL38" s="32">
        <f>Enero!AL38+Febrero!AL38+Marzo!AL38</f>
        <v>0</v>
      </c>
      <c r="AM38" s="32">
        <f>Enero!AM38+Febrero!AM38+Marzo!AM38</f>
        <v>0</v>
      </c>
      <c r="AN38" s="83"/>
      <c r="AO38" s="84"/>
      <c r="AP38" s="84"/>
      <c r="AQ38" s="84"/>
      <c r="AR38" s="84"/>
      <c r="CG38" s="2">
        <v>0</v>
      </c>
      <c r="CH38" s="2">
        <v>0</v>
      </c>
      <c r="CI38" s="1"/>
      <c r="CJ38" s="1"/>
      <c r="CK38" s="1"/>
      <c r="CL38" s="1"/>
      <c r="CM38" s="1"/>
      <c r="CN38" s="1"/>
      <c r="CO38" s="1"/>
      <c r="CP38" s="1"/>
      <c r="CQ38" s="1"/>
    </row>
    <row r="39" spans="1:95" x14ac:dyDescent="0.25">
      <c r="A39" s="39" t="s">
        <v>39</v>
      </c>
      <c r="B39" s="75">
        <f t="shared" si="4"/>
        <v>0</v>
      </c>
      <c r="C39" s="76">
        <f t="shared" si="5"/>
        <v>0</v>
      </c>
      <c r="D39" s="86">
        <f t="shared" si="5"/>
        <v>0</v>
      </c>
      <c r="E39" s="32">
        <f>Enero!E39+Febrero!E39+Marzo!E39</f>
        <v>0</v>
      </c>
      <c r="F39" s="32">
        <f>Enero!F39+Febrero!F39+Marzo!F39</f>
        <v>0</v>
      </c>
      <c r="G39" s="32">
        <f>Enero!G39+Febrero!G39+Marzo!G39</f>
        <v>0</v>
      </c>
      <c r="H39" s="32">
        <f>Enero!H39+Febrero!H39+Marzo!H39</f>
        <v>0</v>
      </c>
      <c r="I39" s="32">
        <f>Enero!I39+Febrero!I39+Marzo!I39</f>
        <v>0</v>
      </c>
      <c r="J39" s="32">
        <f>Enero!J39+Febrero!J39+Marzo!J39</f>
        <v>0</v>
      </c>
      <c r="K39" s="32">
        <f>Enero!K39+Febrero!K39+Marzo!K39</f>
        <v>0</v>
      </c>
      <c r="L39" s="32">
        <f>Enero!L39+Febrero!L39+Marzo!L39</f>
        <v>0</v>
      </c>
      <c r="M39" s="32">
        <f>Enero!M39+Febrero!M39+Marzo!M39</f>
        <v>0</v>
      </c>
      <c r="N39" s="32">
        <f>Enero!N39+Febrero!N39+Marzo!N39</f>
        <v>0</v>
      </c>
      <c r="O39" s="32">
        <f>Enero!O39+Febrero!O39+Marzo!O39</f>
        <v>0</v>
      </c>
      <c r="P39" s="32">
        <f>Enero!P39+Febrero!P39+Marzo!P39</f>
        <v>0</v>
      </c>
      <c r="Q39" s="32">
        <f>Enero!Q39+Febrero!Q39+Marzo!Q39</f>
        <v>0</v>
      </c>
      <c r="R39" s="32">
        <f>Enero!R39+Febrero!R39+Marzo!R39</f>
        <v>0</v>
      </c>
      <c r="S39" s="32">
        <f>Enero!S39+Febrero!S39+Marzo!S39</f>
        <v>0</v>
      </c>
      <c r="T39" s="32">
        <f>Enero!T39+Febrero!T39+Marzo!T39</f>
        <v>0</v>
      </c>
      <c r="U39" s="32">
        <f>Enero!U39+Febrero!U39+Marzo!U39</f>
        <v>0</v>
      </c>
      <c r="V39" s="32">
        <f>Enero!V39+Febrero!V39+Marzo!V39</f>
        <v>0</v>
      </c>
      <c r="W39" s="32">
        <f>Enero!W39+Febrero!W39+Marzo!W39</f>
        <v>0</v>
      </c>
      <c r="X39" s="32">
        <f>Enero!X39+Febrero!X39+Marzo!X39</f>
        <v>0</v>
      </c>
      <c r="Y39" s="32">
        <f>Enero!Y39+Febrero!Y39+Marzo!Y39</f>
        <v>0</v>
      </c>
      <c r="Z39" s="32">
        <f>Enero!Z39+Febrero!Z39+Marzo!Z39</f>
        <v>0</v>
      </c>
      <c r="AA39" s="32">
        <f>Enero!AA39+Febrero!AA39+Marzo!AA39</f>
        <v>0</v>
      </c>
      <c r="AB39" s="32">
        <f>Enero!AB39+Febrero!AB39+Marzo!AB39</f>
        <v>0</v>
      </c>
      <c r="AC39" s="32">
        <f>Enero!AC39+Febrero!AC39+Marzo!AC39</f>
        <v>0</v>
      </c>
      <c r="AD39" s="32">
        <f>Enero!AD39+Febrero!AD39+Marzo!AD39</f>
        <v>0</v>
      </c>
      <c r="AE39" s="32">
        <f>Enero!AE39+Febrero!AE39+Marzo!AE39</f>
        <v>0</v>
      </c>
      <c r="AF39" s="32">
        <f>Enero!AF39+Febrero!AF39+Marzo!AF39</f>
        <v>0</v>
      </c>
      <c r="AG39" s="32">
        <f>Enero!AG39+Febrero!AG39+Marzo!AG39</f>
        <v>0</v>
      </c>
      <c r="AH39" s="32">
        <f>Enero!AH39+Febrero!AH39+Marzo!AH39</f>
        <v>0</v>
      </c>
      <c r="AI39" s="32">
        <f>Enero!AI39+Febrero!AI39+Marzo!AI39</f>
        <v>0</v>
      </c>
      <c r="AJ39" s="32">
        <f>Enero!AJ39+Febrero!AJ39+Marzo!AJ39</f>
        <v>0</v>
      </c>
      <c r="AK39" s="32">
        <f>Enero!AK39+Febrero!AK39+Marzo!AK39</f>
        <v>0</v>
      </c>
      <c r="AL39" s="32">
        <f>Enero!AL39+Febrero!AL39+Marzo!AL39</f>
        <v>0</v>
      </c>
      <c r="AM39" s="32">
        <f>Enero!AM39+Febrero!AM39+Marzo!AM39</f>
        <v>0</v>
      </c>
      <c r="AN39" s="83"/>
      <c r="AO39" s="84"/>
      <c r="AP39" s="84"/>
      <c r="AQ39" s="84"/>
      <c r="AR39" s="84"/>
      <c r="CG39" s="2">
        <v>0</v>
      </c>
      <c r="CH39" s="2">
        <v>0</v>
      </c>
      <c r="CI39" s="1"/>
      <c r="CJ39" s="1"/>
      <c r="CK39" s="1"/>
      <c r="CL39" s="1"/>
      <c r="CM39" s="1"/>
      <c r="CN39" s="1"/>
      <c r="CO39" s="1"/>
      <c r="CP39" s="1"/>
      <c r="CQ39" s="1"/>
    </row>
    <row r="40" spans="1:95" x14ac:dyDescent="0.25">
      <c r="A40" s="39" t="s">
        <v>42</v>
      </c>
      <c r="B40" s="75">
        <f t="shared" si="4"/>
        <v>2</v>
      </c>
      <c r="C40" s="76">
        <f t="shared" si="5"/>
        <v>0</v>
      </c>
      <c r="D40" s="86">
        <f t="shared" si="5"/>
        <v>2</v>
      </c>
      <c r="E40" s="32">
        <f>Enero!E40+Febrero!E40+Marzo!E40</f>
        <v>0</v>
      </c>
      <c r="F40" s="32">
        <f>Enero!F40+Febrero!F40+Marzo!F40</f>
        <v>0</v>
      </c>
      <c r="G40" s="32">
        <f>Enero!G40+Febrero!G40+Marzo!G40</f>
        <v>0</v>
      </c>
      <c r="H40" s="32">
        <f>Enero!H40+Febrero!H40+Marzo!H40</f>
        <v>0</v>
      </c>
      <c r="I40" s="32">
        <f>Enero!I40+Febrero!I40+Marzo!I40</f>
        <v>0</v>
      </c>
      <c r="J40" s="32">
        <f>Enero!J40+Febrero!J40+Marzo!J40</f>
        <v>0</v>
      </c>
      <c r="K40" s="32">
        <f>Enero!K40+Febrero!K40+Marzo!K40</f>
        <v>0</v>
      </c>
      <c r="L40" s="32">
        <f>Enero!L40+Febrero!L40+Marzo!L40</f>
        <v>0</v>
      </c>
      <c r="M40" s="32">
        <f>Enero!M40+Febrero!M40+Marzo!M40</f>
        <v>0</v>
      </c>
      <c r="N40" s="32">
        <f>Enero!N40+Febrero!N40+Marzo!N40</f>
        <v>0</v>
      </c>
      <c r="O40" s="32">
        <f>Enero!O40+Febrero!O40+Marzo!O40</f>
        <v>0</v>
      </c>
      <c r="P40" s="32">
        <f>Enero!P40+Febrero!P40+Marzo!P40</f>
        <v>0</v>
      </c>
      <c r="Q40" s="32">
        <f>Enero!Q40+Febrero!Q40+Marzo!Q40</f>
        <v>0</v>
      </c>
      <c r="R40" s="32">
        <f>Enero!R40+Febrero!R40+Marzo!R40</f>
        <v>0</v>
      </c>
      <c r="S40" s="32">
        <f>Enero!S40+Febrero!S40+Marzo!S40</f>
        <v>0</v>
      </c>
      <c r="T40" s="32">
        <f>Enero!T40+Febrero!T40+Marzo!T40</f>
        <v>0</v>
      </c>
      <c r="U40" s="32">
        <f>Enero!U40+Febrero!U40+Marzo!U40</f>
        <v>0</v>
      </c>
      <c r="V40" s="32">
        <f>Enero!V40+Febrero!V40+Marzo!V40</f>
        <v>0</v>
      </c>
      <c r="W40" s="32">
        <f>Enero!W40+Febrero!W40+Marzo!W40</f>
        <v>0</v>
      </c>
      <c r="X40" s="32">
        <f>Enero!X40+Febrero!X40+Marzo!X40</f>
        <v>0</v>
      </c>
      <c r="Y40" s="32">
        <f>Enero!Y40+Febrero!Y40+Marzo!Y40</f>
        <v>0</v>
      </c>
      <c r="Z40" s="32">
        <f>Enero!Z40+Febrero!Z40+Marzo!Z40</f>
        <v>0</v>
      </c>
      <c r="AA40" s="32">
        <f>Enero!AA40+Febrero!AA40+Marzo!AA40</f>
        <v>0</v>
      </c>
      <c r="AB40" s="32">
        <f>Enero!AB40+Febrero!AB40+Marzo!AB40</f>
        <v>0</v>
      </c>
      <c r="AC40" s="32">
        <f>Enero!AC40+Febrero!AC40+Marzo!AC40</f>
        <v>0</v>
      </c>
      <c r="AD40" s="32">
        <f>Enero!AD40+Febrero!AD40+Marzo!AD40</f>
        <v>0</v>
      </c>
      <c r="AE40" s="32">
        <f>Enero!AE40+Febrero!AE40+Marzo!AE40</f>
        <v>0</v>
      </c>
      <c r="AF40" s="32">
        <f>Enero!AF40+Febrero!AF40+Marzo!AF40</f>
        <v>0</v>
      </c>
      <c r="AG40" s="32">
        <f>Enero!AG40+Febrero!AG40+Marzo!AG40</f>
        <v>0</v>
      </c>
      <c r="AH40" s="32">
        <f>Enero!AH40+Febrero!AH40+Marzo!AH40</f>
        <v>2</v>
      </c>
      <c r="AI40" s="32">
        <f>Enero!AI40+Febrero!AI40+Marzo!AI40</f>
        <v>0</v>
      </c>
      <c r="AJ40" s="32">
        <f>Enero!AJ40+Febrero!AJ40+Marzo!AJ40</f>
        <v>0</v>
      </c>
      <c r="AK40" s="32">
        <f>Enero!AK40+Febrero!AK40+Marzo!AK40</f>
        <v>0</v>
      </c>
      <c r="AL40" s="32">
        <f>Enero!AL40+Febrero!AL40+Marzo!AL40</f>
        <v>0</v>
      </c>
      <c r="AM40" s="32">
        <f>Enero!AM40+Febrero!AM40+Marzo!AM40</f>
        <v>2</v>
      </c>
      <c r="AN40" s="83"/>
      <c r="AO40" s="84"/>
      <c r="AP40" s="84"/>
      <c r="AQ40" s="84"/>
      <c r="AR40" s="84"/>
      <c r="CG40" s="2">
        <v>0</v>
      </c>
      <c r="CH40" s="2">
        <v>0</v>
      </c>
      <c r="CI40" s="1"/>
      <c r="CJ40" s="1"/>
      <c r="CK40" s="1"/>
      <c r="CL40" s="1"/>
      <c r="CM40" s="1"/>
      <c r="CN40" s="1"/>
      <c r="CO40" s="1"/>
      <c r="CP40" s="1"/>
      <c r="CQ40" s="1"/>
    </row>
    <row r="41" spans="1:95" x14ac:dyDescent="0.25">
      <c r="A41" s="39" t="s">
        <v>43</v>
      </c>
      <c r="B41" s="75">
        <f t="shared" si="4"/>
        <v>0</v>
      </c>
      <c r="C41" s="76">
        <f t="shared" si="5"/>
        <v>0</v>
      </c>
      <c r="D41" s="86">
        <f t="shared" si="5"/>
        <v>0</v>
      </c>
      <c r="E41" s="32">
        <f>Enero!E41+Febrero!E41+Marzo!E41</f>
        <v>0</v>
      </c>
      <c r="F41" s="32">
        <f>Enero!F41+Febrero!F41+Marzo!F41</f>
        <v>0</v>
      </c>
      <c r="G41" s="32">
        <f>Enero!G41+Febrero!G41+Marzo!G41</f>
        <v>0</v>
      </c>
      <c r="H41" s="32">
        <f>Enero!H41+Febrero!H41+Marzo!H41</f>
        <v>0</v>
      </c>
      <c r="I41" s="32">
        <f>Enero!I41+Febrero!I41+Marzo!I41</f>
        <v>0</v>
      </c>
      <c r="J41" s="32">
        <f>Enero!J41+Febrero!J41+Marzo!J41</f>
        <v>0</v>
      </c>
      <c r="K41" s="32">
        <f>Enero!K41+Febrero!K41+Marzo!K41</f>
        <v>0</v>
      </c>
      <c r="L41" s="32">
        <f>Enero!L41+Febrero!L41+Marzo!L41</f>
        <v>0</v>
      </c>
      <c r="M41" s="32">
        <f>Enero!M41+Febrero!M41+Marzo!M41</f>
        <v>0</v>
      </c>
      <c r="N41" s="32">
        <f>Enero!N41+Febrero!N41+Marzo!N41</f>
        <v>0</v>
      </c>
      <c r="O41" s="32">
        <f>Enero!O41+Febrero!O41+Marzo!O41</f>
        <v>0</v>
      </c>
      <c r="P41" s="32">
        <f>Enero!P41+Febrero!P41+Marzo!P41</f>
        <v>0</v>
      </c>
      <c r="Q41" s="32">
        <f>Enero!Q41+Febrero!Q41+Marzo!Q41</f>
        <v>0</v>
      </c>
      <c r="R41" s="32">
        <f>Enero!R41+Febrero!R41+Marzo!R41</f>
        <v>0</v>
      </c>
      <c r="S41" s="32">
        <f>Enero!S41+Febrero!S41+Marzo!S41</f>
        <v>0</v>
      </c>
      <c r="T41" s="32">
        <f>Enero!T41+Febrero!T41+Marzo!T41</f>
        <v>0</v>
      </c>
      <c r="U41" s="32">
        <f>Enero!U41+Febrero!U41+Marzo!U41</f>
        <v>0</v>
      </c>
      <c r="V41" s="32">
        <f>Enero!V41+Febrero!V41+Marzo!V41</f>
        <v>0</v>
      </c>
      <c r="W41" s="32">
        <f>Enero!W41+Febrero!W41+Marzo!W41</f>
        <v>0</v>
      </c>
      <c r="X41" s="32">
        <f>Enero!X41+Febrero!X41+Marzo!X41</f>
        <v>0</v>
      </c>
      <c r="Y41" s="32">
        <f>Enero!Y41+Febrero!Y41+Marzo!Y41</f>
        <v>0</v>
      </c>
      <c r="Z41" s="32">
        <f>Enero!Z41+Febrero!Z41+Marzo!Z41</f>
        <v>0</v>
      </c>
      <c r="AA41" s="32">
        <f>Enero!AA41+Febrero!AA41+Marzo!AA41</f>
        <v>0</v>
      </c>
      <c r="AB41" s="32">
        <f>Enero!AB41+Febrero!AB41+Marzo!AB41</f>
        <v>0</v>
      </c>
      <c r="AC41" s="32">
        <f>Enero!AC41+Febrero!AC41+Marzo!AC41</f>
        <v>0</v>
      </c>
      <c r="AD41" s="32">
        <f>Enero!AD41+Febrero!AD41+Marzo!AD41</f>
        <v>0</v>
      </c>
      <c r="AE41" s="32">
        <f>Enero!AE41+Febrero!AE41+Marzo!AE41</f>
        <v>0</v>
      </c>
      <c r="AF41" s="32">
        <f>Enero!AF41+Febrero!AF41+Marzo!AF41</f>
        <v>0</v>
      </c>
      <c r="AG41" s="32">
        <f>Enero!AG41+Febrero!AG41+Marzo!AG41</f>
        <v>0</v>
      </c>
      <c r="AH41" s="32">
        <f>Enero!AH41+Febrero!AH41+Marzo!AH41</f>
        <v>0</v>
      </c>
      <c r="AI41" s="32">
        <f>Enero!AI41+Febrero!AI41+Marzo!AI41</f>
        <v>0</v>
      </c>
      <c r="AJ41" s="32">
        <f>Enero!AJ41+Febrero!AJ41+Marzo!AJ41</f>
        <v>0</v>
      </c>
      <c r="AK41" s="32">
        <f>Enero!AK41+Febrero!AK41+Marzo!AK41</f>
        <v>0</v>
      </c>
      <c r="AL41" s="32">
        <f>Enero!AL41+Febrero!AL41+Marzo!AL41</f>
        <v>0</v>
      </c>
      <c r="AM41" s="32">
        <f>Enero!AM41+Febrero!AM41+Marzo!AM41</f>
        <v>0</v>
      </c>
      <c r="AN41" s="83"/>
      <c r="AO41" s="84"/>
      <c r="AP41" s="84"/>
      <c r="AQ41" s="84"/>
      <c r="AR41" s="84"/>
      <c r="CG41" s="2">
        <v>0</v>
      </c>
      <c r="CH41" s="2">
        <v>0</v>
      </c>
      <c r="CI41" s="1"/>
      <c r="CJ41" s="1"/>
      <c r="CK41" s="1"/>
      <c r="CL41" s="1"/>
      <c r="CM41" s="1"/>
      <c r="CN41" s="1"/>
      <c r="CO41" s="1"/>
      <c r="CP41" s="1"/>
      <c r="CQ41" s="1"/>
    </row>
    <row r="42" spans="1:95" x14ac:dyDescent="0.25">
      <c r="A42" s="107" t="s">
        <v>44</v>
      </c>
      <c r="B42" s="91">
        <f t="shared" si="4"/>
        <v>0</v>
      </c>
      <c r="C42" s="92">
        <f t="shared" si="5"/>
        <v>0</v>
      </c>
      <c r="D42" s="54">
        <f t="shared" si="5"/>
        <v>0</v>
      </c>
      <c r="E42" s="32">
        <f>Enero!E42+Febrero!E42+Marzo!E42</f>
        <v>0</v>
      </c>
      <c r="F42" s="32">
        <f>Enero!F42+Febrero!F42+Marzo!F42</f>
        <v>0</v>
      </c>
      <c r="G42" s="32">
        <f>Enero!G42+Febrero!G42+Marzo!G42</f>
        <v>0</v>
      </c>
      <c r="H42" s="32">
        <f>Enero!H42+Febrero!H42+Marzo!H42</f>
        <v>0</v>
      </c>
      <c r="I42" s="32">
        <f>Enero!I42+Febrero!I42+Marzo!I42</f>
        <v>0</v>
      </c>
      <c r="J42" s="32">
        <f>Enero!J42+Febrero!J42+Marzo!J42</f>
        <v>0</v>
      </c>
      <c r="K42" s="32">
        <f>Enero!K42+Febrero!K42+Marzo!K42</f>
        <v>0</v>
      </c>
      <c r="L42" s="32">
        <f>Enero!L42+Febrero!L42+Marzo!L42</f>
        <v>0</v>
      </c>
      <c r="M42" s="32">
        <f>Enero!M42+Febrero!M42+Marzo!M42</f>
        <v>0</v>
      </c>
      <c r="N42" s="32">
        <f>Enero!N42+Febrero!N42+Marzo!N42</f>
        <v>0</v>
      </c>
      <c r="O42" s="32">
        <f>Enero!O42+Febrero!O42+Marzo!O42</f>
        <v>0</v>
      </c>
      <c r="P42" s="32">
        <f>Enero!P42+Febrero!P42+Marzo!P42</f>
        <v>0</v>
      </c>
      <c r="Q42" s="32">
        <f>Enero!Q42+Febrero!Q42+Marzo!Q42</f>
        <v>0</v>
      </c>
      <c r="R42" s="32">
        <f>Enero!R42+Febrero!R42+Marzo!R42</f>
        <v>0</v>
      </c>
      <c r="S42" s="32">
        <f>Enero!S42+Febrero!S42+Marzo!S42</f>
        <v>0</v>
      </c>
      <c r="T42" s="32">
        <f>Enero!T42+Febrero!T42+Marzo!T42</f>
        <v>0</v>
      </c>
      <c r="U42" s="32">
        <f>Enero!U42+Febrero!U42+Marzo!U42</f>
        <v>0</v>
      </c>
      <c r="V42" s="32">
        <f>Enero!V42+Febrero!V42+Marzo!V42</f>
        <v>0</v>
      </c>
      <c r="W42" s="32">
        <f>Enero!W42+Febrero!W42+Marzo!W42</f>
        <v>0</v>
      </c>
      <c r="X42" s="32">
        <f>Enero!X42+Febrero!X42+Marzo!X42</f>
        <v>0</v>
      </c>
      <c r="Y42" s="32">
        <f>Enero!Y42+Febrero!Y42+Marzo!Y42</f>
        <v>0</v>
      </c>
      <c r="Z42" s="32">
        <f>Enero!Z42+Febrero!Z42+Marzo!Z42</f>
        <v>0</v>
      </c>
      <c r="AA42" s="32">
        <f>Enero!AA42+Febrero!AA42+Marzo!AA42</f>
        <v>0</v>
      </c>
      <c r="AB42" s="32">
        <f>Enero!AB42+Febrero!AB42+Marzo!AB42</f>
        <v>0</v>
      </c>
      <c r="AC42" s="32">
        <f>Enero!AC42+Febrero!AC42+Marzo!AC42</f>
        <v>0</v>
      </c>
      <c r="AD42" s="32">
        <f>Enero!AD42+Febrero!AD42+Marzo!AD42</f>
        <v>0</v>
      </c>
      <c r="AE42" s="32">
        <f>Enero!AE42+Febrero!AE42+Marzo!AE42</f>
        <v>0</v>
      </c>
      <c r="AF42" s="32">
        <f>Enero!AF42+Febrero!AF42+Marzo!AF42</f>
        <v>0</v>
      </c>
      <c r="AG42" s="32">
        <f>Enero!AG42+Febrero!AG42+Marzo!AG42</f>
        <v>0</v>
      </c>
      <c r="AH42" s="32">
        <f>Enero!AH42+Febrero!AH42+Marzo!AH42</f>
        <v>0</v>
      </c>
      <c r="AI42" s="32">
        <f>Enero!AI42+Febrero!AI42+Marzo!AI42</f>
        <v>0</v>
      </c>
      <c r="AJ42" s="32">
        <f>Enero!AJ42+Febrero!AJ42+Marzo!AJ42</f>
        <v>0</v>
      </c>
      <c r="AK42" s="32">
        <f>Enero!AK42+Febrero!AK42+Marzo!AK42</f>
        <v>0</v>
      </c>
      <c r="AL42" s="32">
        <f>Enero!AL42+Febrero!AL42+Marzo!AL42</f>
        <v>0</v>
      </c>
      <c r="AM42" s="32">
        <f>Enero!AM42+Febrero!AM42+Marzo!AM42</f>
        <v>0</v>
      </c>
      <c r="AN42" s="83"/>
      <c r="AO42" s="84"/>
      <c r="AP42" s="84"/>
      <c r="AQ42" s="84"/>
      <c r="AR42" s="84"/>
      <c r="CG42" s="2">
        <v>0</v>
      </c>
      <c r="CH42" s="2">
        <v>0</v>
      </c>
      <c r="CI42" s="1"/>
      <c r="CJ42" s="1"/>
      <c r="CK42" s="1"/>
      <c r="CL42" s="1"/>
      <c r="CM42" s="1"/>
      <c r="CN42" s="1"/>
      <c r="CO42" s="1"/>
      <c r="CP42" s="1"/>
      <c r="CQ42" s="1"/>
    </row>
    <row r="43" spans="1:95" x14ac:dyDescent="0.25">
      <c r="A43" s="95" t="s">
        <v>46</v>
      </c>
      <c r="B43" s="95"/>
      <c r="C43" s="95"/>
      <c r="D43" s="95"/>
      <c r="E43" s="95"/>
      <c r="F43" s="95"/>
      <c r="G43" s="95"/>
      <c r="H43" s="95"/>
      <c r="I43" s="95"/>
      <c r="J43" s="95"/>
      <c r="K43" s="95"/>
      <c r="L43" s="96"/>
      <c r="M43" s="18"/>
      <c r="N43" s="18"/>
      <c r="O43" s="19"/>
      <c r="P43" s="19"/>
      <c r="Q43" s="19"/>
      <c r="R43" s="19"/>
      <c r="S43" s="20"/>
      <c r="T43" s="20"/>
      <c r="U43" s="20"/>
      <c r="V43" s="20"/>
      <c r="W43" s="20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64"/>
      <c r="AN43" s="67"/>
      <c r="AO43" s="67"/>
      <c r="AP43" s="67"/>
      <c r="AQ43" s="67"/>
      <c r="AR43" s="67"/>
      <c r="CI43" s="1"/>
      <c r="CJ43" s="1"/>
      <c r="CK43" s="1"/>
      <c r="CL43" s="1"/>
      <c r="CM43" s="1"/>
      <c r="CN43" s="1"/>
      <c r="CO43" s="1"/>
      <c r="CP43" s="1"/>
      <c r="CQ43" s="1"/>
    </row>
    <row r="44" spans="1:95" ht="15" customHeight="1" x14ac:dyDescent="0.25">
      <c r="A44" s="643" t="s">
        <v>35</v>
      </c>
      <c r="B44" s="636" t="s">
        <v>2</v>
      </c>
      <c r="C44" s="637"/>
      <c r="D44" s="638"/>
      <c r="E44" s="621" t="s">
        <v>3</v>
      </c>
      <c r="F44" s="625"/>
      <c r="G44" s="625"/>
      <c r="H44" s="625"/>
      <c r="I44" s="625"/>
      <c r="J44" s="625"/>
      <c r="K44" s="625"/>
      <c r="L44" s="625"/>
      <c r="M44" s="625"/>
      <c r="N44" s="625"/>
      <c r="O44" s="625"/>
      <c r="P44" s="625"/>
      <c r="Q44" s="625"/>
      <c r="R44" s="625"/>
      <c r="S44" s="625"/>
      <c r="T44" s="625"/>
      <c r="U44" s="625"/>
      <c r="V44" s="625"/>
      <c r="W44" s="625"/>
      <c r="X44" s="625"/>
      <c r="Y44" s="625"/>
      <c r="Z44" s="625"/>
      <c r="AA44" s="625"/>
      <c r="AB44" s="625"/>
      <c r="AC44" s="625"/>
      <c r="AD44" s="625"/>
      <c r="AE44" s="625"/>
      <c r="AF44" s="625"/>
      <c r="AG44" s="625"/>
      <c r="AH44" s="625"/>
      <c r="AI44" s="625"/>
      <c r="AJ44" s="625"/>
      <c r="AK44" s="625"/>
      <c r="AL44" s="622"/>
      <c r="AM44" s="618" t="s">
        <v>223</v>
      </c>
      <c r="AN44" s="68"/>
      <c r="AO44" s="68"/>
      <c r="AP44" s="68"/>
      <c r="AQ44" s="68"/>
      <c r="AR44" s="68"/>
      <c r="CI44" s="1"/>
      <c r="CJ44" s="1"/>
      <c r="CK44" s="1"/>
      <c r="CL44" s="1"/>
      <c r="CM44" s="1"/>
      <c r="CN44" s="1"/>
      <c r="CO44" s="1"/>
      <c r="CP44" s="1"/>
      <c r="CQ44" s="1"/>
    </row>
    <row r="45" spans="1:95" x14ac:dyDescent="0.25">
      <c r="A45" s="644"/>
      <c r="B45" s="639"/>
      <c r="C45" s="640"/>
      <c r="D45" s="641"/>
      <c r="E45" s="621" t="s">
        <v>6</v>
      </c>
      <c r="F45" s="622"/>
      <c r="G45" s="621" t="s">
        <v>7</v>
      </c>
      <c r="H45" s="622"/>
      <c r="I45" s="621" t="s">
        <v>8</v>
      </c>
      <c r="J45" s="622"/>
      <c r="K45" s="621" t="s">
        <v>9</v>
      </c>
      <c r="L45" s="622"/>
      <c r="M45" s="621" t="s">
        <v>10</v>
      </c>
      <c r="N45" s="622"/>
      <c r="O45" s="623" t="s">
        <v>11</v>
      </c>
      <c r="P45" s="624"/>
      <c r="Q45" s="623" t="s">
        <v>12</v>
      </c>
      <c r="R45" s="624"/>
      <c r="S45" s="623" t="s">
        <v>13</v>
      </c>
      <c r="T45" s="624"/>
      <c r="U45" s="623" t="s">
        <v>14</v>
      </c>
      <c r="V45" s="624"/>
      <c r="W45" s="623" t="s">
        <v>15</v>
      </c>
      <c r="X45" s="624"/>
      <c r="Y45" s="623" t="s">
        <v>16</v>
      </c>
      <c r="Z45" s="624"/>
      <c r="AA45" s="623" t="s">
        <v>17</v>
      </c>
      <c r="AB45" s="624"/>
      <c r="AC45" s="623" t="s">
        <v>18</v>
      </c>
      <c r="AD45" s="624"/>
      <c r="AE45" s="623" t="s">
        <v>19</v>
      </c>
      <c r="AF45" s="624"/>
      <c r="AG45" s="623" t="s">
        <v>20</v>
      </c>
      <c r="AH45" s="624"/>
      <c r="AI45" s="623" t="s">
        <v>21</v>
      </c>
      <c r="AJ45" s="624"/>
      <c r="AK45" s="623" t="s">
        <v>22</v>
      </c>
      <c r="AL45" s="624"/>
      <c r="AM45" s="619"/>
      <c r="AN45" s="68"/>
      <c r="AO45" s="68"/>
      <c r="AP45" s="68"/>
      <c r="AQ45" s="68"/>
      <c r="AR45" s="68"/>
      <c r="CI45" s="1"/>
      <c r="CJ45" s="1"/>
      <c r="CK45" s="1"/>
      <c r="CL45" s="1"/>
      <c r="CM45" s="1"/>
      <c r="CN45" s="1"/>
      <c r="CO45" s="1"/>
      <c r="CP45" s="1"/>
      <c r="CQ45" s="1"/>
    </row>
    <row r="46" spans="1:95" x14ac:dyDescent="0.25">
      <c r="A46" s="645"/>
      <c r="B46" s="69" t="s">
        <v>27</v>
      </c>
      <c r="C46" s="22" t="s">
        <v>36</v>
      </c>
      <c r="D46" s="23" t="s">
        <v>29</v>
      </c>
      <c r="E46" s="100" t="s">
        <v>36</v>
      </c>
      <c r="F46" s="25" t="s">
        <v>29</v>
      </c>
      <c r="G46" s="100" t="s">
        <v>36</v>
      </c>
      <c r="H46" s="25" t="s">
        <v>29</v>
      </c>
      <c r="I46" s="100" t="s">
        <v>36</v>
      </c>
      <c r="J46" s="25" t="s">
        <v>29</v>
      </c>
      <c r="K46" s="100" t="s">
        <v>36</v>
      </c>
      <c r="L46" s="25" t="s">
        <v>29</v>
      </c>
      <c r="M46" s="100" t="s">
        <v>36</v>
      </c>
      <c r="N46" s="25" t="s">
        <v>29</v>
      </c>
      <c r="O46" s="100" t="s">
        <v>36</v>
      </c>
      <c r="P46" s="25" t="s">
        <v>29</v>
      </c>
      <c r="Q46" s="100" t="s">
        <v>36</v>
      </c>
      <c r="R46" s="25" t="s">
        <v>29</v>
      </c>
      <c r="S46" s="100" t="s">
        <v>36</v>
      </c>
      <c r="T46" s="25" t="s">
        <v>29</v>
      </c>
      <c r="U46" s="100" t="s">
        <v>36</v>
      </c>
      <c r="V46" s="25" t="s">
        <v>29</v>
      </c>
      <c r="W46" s="100" t="s">
        <v>36</v>
      </c>
      <c r="X46" s="25" t="s">
        <v>29</v>
      </c>
      <c r="Y46" s="100" t="s">
        <v>36</v>
      </c>
      <c r="Z46" s="25" t="s">
        <v>29</v>
      </c>
      <c r="AA46" s="100" t="s">
        <v>36</v>
      </c>
      <c r="AB46" s="25" t="s">
        <v>29</v>
      </c>
      <c r="AC46" s="100" t="s">
        <v>36</v>
      </c>
      <c r="AD46" s="25" t="s">
        <v>29</v>
      </c>
      <c r="AE46" s="100" t="s">
        <v>36</v>
      </c>
      <c r="AF46" s="25" t="s">
        <v>29</v>
      </c>
      <c r="AG46" s="100" t="s">
        <v>36</v>
      </c>
      <c r="AH46" s="25" t="s">
        <v>29</v>
      </c>
      <c r="AI46" s="100" t="s">
        <v>36</v>
      </c>
      <c r="AJ46" s="25" t="s">
        <v>29</v>
      </c>
      <c r="AK46" s="100" t="s">
        <v>36</v>
      </c>
      <c r="AL46" s="25" t="s">
        <v>29</v>
      </c>
      <c r="AM46" s="620"/>
      <c r="AN46" s="68"/>
      <c r="AO46" s="68"/>
      <c r="AP46" s="68"/>
      <c r="AQ46" s="68"/>
      <c r="AR46" s="68"/>
      <c r="CI46" s="1"/>
      <c r="CJ46" s="1"/>
      <c r="CK46" s="1"/>
      <c r="CL46" s="1"/>
      <c r="CM46" s="1"/>
      <c r="CN46" s="1"/>
      <c r="CO46" s="1"/>
      <c r="CP46" s="1"/>
      <c r="CQ46" s="1"/>
    </row>
    <row r="47" spans="1:95" x14ac:dyDescent="0.25">
      <c r="A47" s="102" t="s">
        <v>37</v>
      </c>
      <c r="B47" s="103">
        <f t="shared" ref="B47:B52" si="6">SUM(C47+D47)</f>
        <v>0</v>
      </c>
      <c r="C47" s="104">
        <f t="shared" ref="C47:D52" si="7">SUM(E47+G47+I47+K47+M47+O47+Q47+S47+U47+W47+Y47+AA47+AC47+AE47+AG47+AI47+AK47)</f>
        <v>0</v>
      </c>
      <c r="D47" s="31">
        <f t="shared" si="7"/>
        <v>0</v>
      </c>
      <c r="E47" s="32">
        <f>Enero!E47+Febrero!E47+Marzo!E47</f>
        <v>0</v>
      </c>
      <c r="F47" s="32">
        <f>Enero!F47+Febrero!F47+Marzo!F47</f>
        <v>0</v>
      </c>
      <c r="G47" s="32">
        <f>Enero!G47+Febrero!G47+Marzo!G47</f>
        <v>0</v>
      </c>
      <c r="H47" s="32">
        <f>Enero!H47+Febrero!H47+Marzo!H47</f>
        <v>0</v>
      </c>
      <c r="I47" s="32">
        <f>Enero!I47+Febrero!I47+Marzo!I47</f>
        <v>0</v>
      </c>
      <c r="J47" s="32">
        <f>Enero!J47+Febrero!J47+Marzo!J47</f>
        <v>0</v>
      </c>
      <c r="K47" s="32">
        <f>Enero!K47+Febrero!K47+Marzo!K47</f>
        <v>0</v>
      </c>
      <c r="L47" s="32">
        <f>Enero!L47+Febrero!L47+Marzo!L47</f>
        <v>0</v>
      </c>
      <c r="M47" s="32">
        <f>Enero!M47+Febrero!M47+Marzo!M47</f>
        <v>0</v>
      </c>
      <c r="N47" s="32">
        <f>Enero!N47+Febrero!N47+Marzo!N47</f>
        <v>0</v>
      </c>
      <c r="O47" s="32">
        <f>Enero!O47+Febrero!O47+Marzo!O47</f>
        <v>0</v>
      </c>
      <c r="P47" s="32">
        <f>Enero!P47+Febrero!P47+Marzo!P47</f>
        <v>0</v>
      </c>
      <c r="Q47" s="32">
        <f>Enero!Q47+Febrero!Q47+Marzo!Q47</f>
        <v>0</v>
      </c>
      <c r="R47" s="32">
        <f>Enero!R47+Febrero!R47+Marzo!R47</f>
        <v>0</v>
      </c>
      <c r="S47" s="32">
        <f>Enero!S47+Febrero!S47+Marzo!S47</f>
        <v>0</v>
      </c>
      <c r="T47" s="32">
        <f>Enero!T47+Febrero!T47+Marzo!T47</f>
        <v>0</v>
      </c>
      <c r="U47" s="32">
        <f>Enero!U47+Febrero!U47+Marzo!U47</f>
        <v>0</v>
      </c>
      <c r="V47" s="32">
        <f>Enero!V47+Febrero!V47+Marzo!V47</f>
        <v>0</v>
      </c>
      <c r="W47" s="32">
        <f>Enero!W47+Febrero!W47+Marzo!W47</f>
        <v>0</v>
      </c>
      <c r="X47" s="32">
        <f>Enero!X47+Febrero!X47+Marzo!X47</f>
        <v>0</v>
      </c>
      <c r="Y47" s="32">
        <f>Enero!Y47+Febrero!Y47+Marzo!Y47</f>
        <v>0</v>
      </c>
      <c r="Z47" s="32">
        <f>Enero!Z47+Febrero!Z47+Marzo!Z47</f>
        <v>0</v>
      </c>
      <c r="AA47" s="32">
        <f>Enero!AA47+Febrero!AA47+Marzo!AA47</f>
        <v>0</v>
      </c>
      <c r="AB47" s="32">
        <f>Enero!AB47+Febrero!AB47+Marzo!AB47</f>
        <v>0</v>
      </c>
      <c r="AC47" s="32">
        <f>Enero!AC47+Febrero!AC47+Marzo!AC47</f>
        <v>0</v>
      </c>
      <c r="AD47" s="32">
        <f>Enero!AD47+Febrero!AD47+Marzo!AD47</f>
        <v>0</v>
      </c>
      <c r="AE47" s="32">
        <f>Enero!AE47+Febrero!AE47+Marzo!AE47</f>
        <v>0</v>
      </c>
      <c r="AF47" s="32">
        <f>Enero!AF47+Febrero!AF47+Marzo!AF47</f>
        <v>0</v>
      </c>
      <c r="AG47" s="32">
        <f>Enero!AG47+Febrero!AG47+Marzo!AG47</f>
        <v>0</v>
      </c>
      <c r="AH47" s="32">
        <f>Enero!AH47+Febrero!AH47+Marzo!AH47</f>
        <v>0</v>
      </c>
      <c r="AI47" s="32">
        <f>Enero!AI47+Febrero!AI47+Marzo!AI47</f>
        <v>0</v>
      </c>
      <c r="AJ47" s="32">
        <f>Enero!AJ47+Febrero!AJ47+Marzo!AJ47</f>
        <v>0</v>
      </c>
      <c r="AK47" s="32">
        <f>Enero!AK47+Febrero!AK47+Marzo!AK47</f>
        <v>0</v>
      </c>
      <c r="AL47" s="32">
        <f>Enero!AL47+Febrero!AL47+Marzo!AL47</f>
        <v>0</v>
      </c>
      <c r="AM47" s="32">
        <f>Enero!AM47+Febrero!AM47+Marzo!AM47</f>
        <v>0</v>
      </c>
      <c r="AN47" s="83"/>
      <c r="AO47" s="84"/>
      <c r="AP47" s="84"/>
      <c r="AQ47" s="84"/>
      <c r="AR47" s="84"/>
      <c r="CG47" s="2">
        <v>0</v>
      </c>
      <c r="CH47" s="2">
        <v>0</v>
      </c>
      <c r="CI47" s="1"/>
      <c r="CJ47" s="1"/>
      <c r="CK47" s="1"/>
      <c r="CL47" s="1"/>
      <c r="CM47" s="1"/>
      <c r="CN47" s="1"/>
      <c r="CO47" s="1"/>
      <c r="CP47" s="1"/>
      <c r="CQ47" s="1"/>
    </row>
    <row r="48" spans="1:95" x14ac:dyDescent="0.25">
      <c r="A48" s="39" t="s">
        <v>38</v>
      </c>
      <c r="B48" s="75">
        <f t="shared" si="6"/>
        <v>0</v>
      </c>
      <c r="C48" s="76">
        <f t="shared" si="7"/>
        <v>0</v>
      </c>
      <c r="D48" s="86">
        <f t="shared" si="7"/>
        <v>0</v>
      </c>
      <c r="E48" s="32">
        <f>Enero!E48+Febrero!E48+Marzo!E48</f>
        <v>0</v>
      </c>
      <c r="F48" s="32">
        <f>Enero!F48+Febrero!F48+Marzo!F48</f>
        <v>0</v>
      </c>
      <c r="G48" s="32">
        <f>Enero!G48+Febrero!G48+Marzo!G48</f>
        <v>0</v>
      </c>
      <c r="H48" s="32">
        <f>Enero!H48+Febrero!H48+Marzo!H48</f>
        <v>0</v>
      </c>
      <c r="I48" s="32">
        <f>Enero!I48+Febrero!I48+Marzo!I48</f>
        <v>0</v>
      </c>
      <c r="J48" s="32">
        <f>Enero!J48+Febrero!J48+Marzo!J48</f>
        <v>0</v>
      </c>
      <c r="K48" s="32">
        <f>Enero!K48+Febrero!K48+Marzo!K48</f>
        <v>0</v>
      </c>
      <c r="L48" s="32">
        <f>Enero!L48+Febrero!L48+Marzo!L48</f>
        <v>0</v>
      </c>
      <c r="M48" s="32">
        <f>Enero!M48+Febrero!M48+Marzo!M48</f>
        <v>0</v>
      </c>
      <c r="N48" s="32">
        <f>Enero!N48+Febrero!N48+Marzo!N48</f>
        <v>0</v>
      </c>
      <c r="O48" s="32">
        <f>Enero!O48+Febrero!O48+Marzo!O48</f>
        <v>0</v>
      </c>
      <c r="P48" s="32">
        <f>Enero!P48+Febrero!P48+Marzo!P48</f>
        <v>0</v>
      </c>
      <c r="Q48" s="32">
        <f>Enero!Q48+Febrero!Q48+Marzo!Q48</f>
        <v>0</v>
      </c>
      <c r="R48" s="32">
        <f>Enero!R48+Febrero!R48+Marzo!R48</f>
        <v>0</v>
      </c>
      <c r="S48" s="32">
        <f>Enero!S48+Febrero!S48+Marzo!S48</f>
        <v>0</v>
      </c>
      <c r="T48" s="32">
        <f>Enero!T48+Febrero!T48+Marzo!T48</f>
        <v>0</v>
      </c>
      <c r="U48" s="32">
        <f>Enero!U48+Febrero!U48+Marzo!U48</f>
        <v>0</v>
      </c>
      <c r="V48" s="32">
        <f>Enero!V48+Febrero!V48+Marzo!V48</f>
        <v>0</v>
      </c>
      <c r="W48" s="32">
        <f>Enero!W48+Febrero!W48+Marzo!W48</f>
        <v>0</v>
      </c>
      <c r="X48" s="32">
        <f>Enero!X48+Febrero!X48+Marzo!X48</f>
        <v>0</v>
      </c>
      <c r="Y48" s="32">
        <f>Enero!Y48+Febrero!Y48+Marzo!Y48</f>
        <v>0</v>
      </c>
      <c r="Z48" s="32">
        <f>Enero!Z48+Febrero!Z48+Marzo!Z48</f>
        <v>0</v>
      </c>
      <c r="AA48" s="32">
        <f>Enero!AA48+Febrero!AA48+Marzo!AA48</f>
        <v>0</v>
      </c>
      <c r="AB48" s="32">
        <f>Enero!AB48+Febrero!AB48+Marzo!AB48</f>
        <v>0</v>
      </c>
      <c r="AC48" s="32">
        <f>Enero!AC48+Febrero!AC48+Marzo!AC48</f>
        <v>0</v>
      </c>
      <c r="AD48" s="32">
        <f>Enero!AD48+Febrero!AD48+Marzo!AD48</f>
        <v>0</v>
      </c>
      <c r="AE48" s="32">
        <f>Enero!AE48+Febrero!AE48+Marzo!AE48</f>
        <v>0</v>
      </c>
      <c r="AF48" s="32">
        <f>Enero!AF48+Febrero!AF48+Marzo!AF48</f>
        <v>0</v>
      </c>
      <c r="AG48" s="32">
        <f>Enero!AG48+Febrero!AG48+Marzo!AG48</f>
        <v>0</v>
      </c>
      <c r="AH48" s="32">
        <f>Enero!AH48+Febrero!AH48+Marzo!AH48</f>
        <v>0</v>
      </c>
      <c r="AI48" s="32">
        <f>Enero!AI48+Febrero!AI48+Marzo!AI48</f>
        <v>0</v>
      </c>
      <c r="AJ48" s="32">
        <f>Enero!AJ48+Febrero!AJ48+Marzo!AJ48</f>
        <v>0</v>
      </c>
      <c r="AK48" s="32">
        <f>Enero!AK48+Febrero!AK48+Marzo!AK48</f>
        <v>0</v>
      </c>
      <c r="AL48" s="32">
        <f>Enero!AL48+Febrero!AL48+Marzo!AL48</f>
        <v>0</v>
      </c>
      <c r="AM48" s="32">
        <f>Enero!AM48+Febrero!AM48+Marzo!AM48</f>
        <v>0</v>
      </c>
      <c r="AN48" s="83"/>
      <c r="AO48" s="84"/>
      <c r="AP48" s="84"/>
      <c r="AQ48" s="84"/>
      <c r="AR48" s="84"/>
      <c r="CG48" s="2">
        <v>0</v>
      </c>
      <c r="CH48" s="2">
        <v>0</v>
      </c>
      <c r="CI48" s="1"/>
      <c r="CJ48" s="1"/>
      <c r="CK48" s="1"/>
      <c r="CL48" s="1"/>
      <c r="CM48" s="1"/>
      <c r="CN48" s="1"/>
      <c r="CO48" s="1"/>
      <c r="CP48" s="1"/>
      <c r="CQ48" s="1"/>
    </row>
    <row r="49" spans="1:231" x14ac:dyDescent="0.25">
      <c r="A49" s="39" t="s">
        <v>39</v>
      </c>
      <c r="B49" s="75">
        <f t="shared" si="6"/>
        <v>0</v>
      </c>
      <c r="C49" s="76">
        <f t="shared" si="7"/>
        <v>0</v>
      </c>
      <c r="D49" s="86">
        <f t="shared" si="7"/>
        <v>0</v>
      </c>
      <c r="E49" s="32">
        <f>Enero!E49+Febrero!E49+Marzo!E49</f>
        <v>0</v>
      </c>
      <c r="F49" s="32">
        <f>Enero!F49+Febrero!F49+Marzo!F49</f>
        <v>0</v>
      </c>
      <c r="G49" s="32">
        <f>Enero!G49+Febrero!G49+Marzo!G49</f>
        <v>0</v>
      </c>
      <c r="H49" s="32">
        <f>Enero!H49+Febrero!H49+Marzo!H49</f>
        <v>0</v>
      </c>
      <c r="I49" s="32">
        <f>Enero!I49+Febrero!I49+Marzo!I49</f>
        <v>0</v>
      </c>
      <c r="J49" s="32">
        <f>Enero!J49+Febrero!J49+Marzo!J49</f>
        <v>0</v>
      </c>
      <c r="K49" s="32">
        <f>Enero!K49+Febrero!K49+Marzo!K49</f>
        <v>0</v>
      </c>
      <c r="L49" s="32">
        <f>Enero!L49+Febrero!L49+Marzo!L49</f>
        <v>0</v>
      </c>
      <c r="M49" s="32">
        <f>Enero!M49+Febrero!M49+Marzo!M49</f>
        <v>0</v>
      </c>
      <c r="N49" s="32">
        <f>Enero!N49+Febrero!N49+Marzo!N49</f>
        <v>0</v>
      </c>
      <c r="O49" s="32">
        <f>Enero!O49+Febrero!O49+Marzo!O49</f>
        <v>0</v>
      </c>
      <c r="P49" s="32">
        <f>Enero!P49+Febrero!P49+Marzo!P49</f>
        <v>0</v>
      </c>
      <c r="Q49" s="32">
        <f>Enero!Q49+Febrero!Q49+Marzo!Q49</f>
        <v>0</v>
      </c>
      <c r="R49" s="32">
        <f>Enero!R49+Febrero!R49+Marzo!R49</f>
        <v>0</v>
      </c>
      <c r="S49" s="32">
        <f>Enero!S49+Febrero!S49+Marzo!S49</f>
        <v>0</v>
      </c>
      <c r="T49" s="32">
        <f>Enero!T49+Febrero!T49+Marzo!T49</f>
        <v>0</v>
      </c>
      <c r="U49" s="32">
        <f>Enero!U49+Febrero!U49+Marzo!U49</f>
        <v>0</v>
      </c>
      <c r="V49" s="32">
        <f>Enero!V49+Febrero!V49+Marzo!V49</f>
        <v>0</v>
      </c>
      <c r="W49" s="32">
        <f>Enero!W49+Febrero!W49+Marzo!W49</f>
        <v>0</v>
      </c>
      <c r="X49" s="32">
        <f>Enero!X49+Febrero!X49+Marzo!X49</f>
        <v>0</v>
      </c>
      <c r="Y49" s="32">
        <f>Enero!Y49+Febrero!Y49+Marzo!Y49</f>
        <v>0</v>
      </c>
      <c r="Z49" s="32">
        <f>Enero!Z49+Febrero!Z49+Marzo!Z49</f>
        <v>0</v>
      </c>
      <c r="AA49" s="32">
        <f>Enero!AA49+Febrero!AA49+Marzo!AA49</f>
        <v>0</v>
      </c>
      <c r="AB49" s="32">
        <f>Enero!AB49+Febrero!AB49+Marzo!AB49</f>
        <v>0</v>
      </c>
      <c r="AC49" s="32">
        <f>Enero!AC49+Febrero!AC49+Marzo!AC49</f>
        <v>0</v>
      </c>
      <c r="AD49" s="32">
        <f>Enero!AD49+Febrero!AD49+Marzo!AD49</f>
        <v>0</v>
      </c>
      <c r="AE49" s="32">
        <f>Enero!AE49+Febrero!AE49+Marzo!AE49</f>
        <v>0</v>
      </c>
      <c r="AF49" s="32">
        <f>Enero!AF49+Febrero!AF49+Marzo!AF49</f>
        <v>0</v>
      </c>
      <c r="AG49" s="32">
        <f>Enero!AG49+Febrero!AG49+Marzo!AG49</f>
        <v>0</v>
      </c>
      <c r="AH49" s="32">
        <f>Enero!AH49+Febrero!AH49+Marzo!AH49</f>
        <v>0</v>
      </c>
      <c r="AI49" s="32">
        <f>Enero!AI49+Febrero!AI49+Marzo!AI49</f>
        <v>0</v>
      </c>
      <c r="AJ49" s="32">
        <f>Enero!AJ49+Febrero!AJ49+Marzo!AJ49</f>
        <v>0</v>
      </c>
      <c r="AK49" s="32">
        <f>Enero!AK49+Febrero!AK49+Marzo!AK49</f>
        <v>0</v>
      </c>
      <c r="AL49" s="32">
        <f>Enero!AL49+Febrero!AL49+Marzo!AL49</f>
        <v>0</v>
      </c>
      <c r="AM49" s="32">
        <f>Enero!AM49+Febrero!AM49+Marzo!AM49</f>
        <v>0</v>
      </c>
      <c r="AN49" s="83"/>
      <c r="AO49" s="84"/>
      <c r="AP49" s="84"/>
      <c r="AQ49" s="84"/>
      <c r="AR49" s="84"/>
      <c r="CG49" s="2">
        <v>0</v>
      </c>
      <c r="CH49" s="2">
        <v>0</v>
      </c>
    </row>
    <row r="50" spans="1:231" x14ac:dyDescent="0.25">
      <c r="A50" s="39" t="s">
        <v>42</v>
      </c>
      <c r="B50" s="75">
        <f t="shared" si="6"/>
        <v>0</v>
      </c>
      <c r="C50" s="76">
        <f t="shared" si="7"/>
        <v>0</v>
      </c>
      <c r="D50" s="86">
        <f t="shared" si="7"/>
        <v>0</v>
      </c>
      <c r="E50" s="32">
        <f>Enero!E50+Febrero!E50+Marzo!E50</f>
        <v>0</v>
      </c>
      <c r="F50" s="32">
        <f>Enero!F50+Febrero!F50+Marzo!F50</f>
        <v>0</v>
      </c>
      <c r="G50" s="32">
        <f>Enero!G50+Febrero!G50+Marzo!G50</f>
        <v>0</v>
      </c>
      <c r="H50" s="32">
        <f>Enero!H50+Febrero!H50+Marzo!H50</f>
        <v>0</v>
      </c>
      <c r="I50" s="32">
        <f>Enero!I50+Febrero!I50+Marzo!I50</f>
        <v>0</v>
      </c>
      <c r="J50" s="32">
        <f>Enero!J50+Febrero!J50+Marzo!J50</f>
        <v>0</v>
      </c>
      <c r="K50" s="32">
        <f>Enero!K50+Febrero!K50+Marzo!K50</f>
        <v>0</v>
      </c>
      <c r="L50" s="32">
        <f>Enero!L50+Febrero!L50+Marzo!L50</f>
        <v>0</v>
      </c>
      <c r="M50" s="32">
        <f>Enero!M50+Febrero!M50+Marzo!M50</f>
        <v>0</v>
      </c>
      <c r="N50" s="32">
        <f>Enero!N50+Febrero!N50+Marzo!N50</f>
        <v>0</v>
      </c>
      <c r="O50" s="32">
        <f>Enero!O50+Febrero!O50+Marzo!O50</f>
        <v>0</v>
      </c>
      <c r="P50" s="32">
        <f>Enero!P50+Febrero!P50+Marzo!P50</f>
        <v>0</v>
      </c>
      <c r="Q50" s="32">
        <f>Enero!Q50+Febrero!Q50+Marzo!Q50</f>
        <v>0</v>
      </c>
      <c r="R50" s="32">
        <f>Enero!R50+Febrero!R50+Marzo!R50</f>
        <v>0</v>
      </c>
      <c r="S50" s="32">
        <f>Enero!S50+Febrero!S50+Marzo!S50</f>
        <v>0</v>
      </c>
      <c r="T50" s="32">
        <f>Enero!T50+Febrero!T50+Marzo!T50</f>
        <v>0</v>
      </c>
      <c r="U50" s="32">
        <f>Enero!U50+Febrero!U50+Marzo!U50</f>
        <v>0</v>
      </c>
      <c r="V50" s="32">
        <f>Enero!V50+Febrero!V50+Marzo!V50</f>
        <v>0</v>
      </c>
      <c r="W50" s="32">
        <f>Enero!W50+Febrero!W50+Marzo!W50</f>
        <v>0</v>
      </c>
      <c r="X50" s="32">
        <f>Enero!X50+Febrero!X50+Marzo!X50</f>
        <v>0</v>
      </c>
      <c r="Y50" s="32">
        <f>Enero!Y50+Febrero!Y50+Marzo!Y50</f>
        <v>0</v>
      </c>
      <c r="Z50" s="32">
        <f>Enero!Z50+Febrero!Z50+Marzo!Z50</f>
        <v>0</v>
      </c>
      <c r="AA50" s="32">
        <f>Enero!AA50+Febrero!AA50+Marzo!AA50</f>
        <v>0</v>
      </c>
      <c r="AB50" s="32">
        <f>Enero!AB50+Febrero!AB50+Marzo!AB50</f>
        <v>0</v>
      </c>
      <c r="AC50" s="32">
        <f>Enero!AC50+Febrero!AC50+Marzo!AC50</f>
        <v>0</v>
      </c>
      <c r="AD50" s="32">
        <f>Enero!AD50+Febrero!AD50+Marzo!AD50</f>
        <v>0</v>
      </c>
      <c r="AE50" s="32">
        <f>Enero!AE50+Febrero!AE50+Marzo!AE50</f>
        <v>0</v>
      </c>
      <c r="AF50" s="32">
        <f>Enero!AF50+Febrero!AF50+Marzo!AF50</f>
        <v>0</v>
      </c>
      <c r="AG50" s="32">
        <f>Enero!AG50+Febrero!AG50+Marzo!AG50</f>
        <v>0</v>
      </c>
      <c r="AH50" s="32">
        <f>Enero!AH50+Febrero!AH50+Marzo!AH50</f>
        <v>0</v>
      </c>
      <c r="AI50" s="32">
        <f>Enero!AI50+Febrero!AI50+Marzo!AI50</f>
        <v>0</v>
      </c>
      <c r="AJ50" s="32">
        <f>Enero!AJ50+Febrero!AJ50+Marzo!AJ50</f>
        <v>0</v>
      </c>
      <c r="AK50" s="32">
        <f>Enero!AK50+Febrero!AK50+Marzo!AK50</f>
        <v>0</v>
      </c>
      <c r="AL50" s="32">
        <f>Enero!AL50+Febrero!AL50+Marzo!AL50</f>
        <v>0</v>
      </c>
      <c r="AM50" s="32">
        <f>Enero!AM50+Febrero!AM50+Marzo!AM50</f>
        <v>0</v>
      </c>
      <c r="AN50" s="83"/>
      <c r="AO50" s="84"/>
      <c r="AP50" s="84"/>
      <c r="AQ50" s="84"/>
      <c r="AR50" s="84"/>
      <c r="CG50" s="2">
        <v>0</v>
      </c>
      <c r="CH50" s="2">
        <v>0</v>
      </c>
    </row>
    <row r="51" spans="1:231" x14ac:dyDescent="0.25">
      <c r="A51" s="39" t="s">
        <v>43</v>
      </c>
      <c r="B51" s="75">
        <f t="shared" si="6"/>
        <v>0</v>
      </c>
      <c r="C51" s="76">
        <f t="shared" si="7"/>
        <v>0</v>
      </c>
      <c r="D51" s="86">
        <f t="shared" si="7"/>
        <v>0</v>
      </c>
      <c r="E51" s="32">
        <f>Enero!E51+Febrero!E51+Marzo!E51</f>
        <v>0</v>
      </c>
      <c r="F51" s="32">
        <f>Enero!F51+Febrero!F51+Marzo!F51</f>
        <v>0</v>
      </c>
      <c r="G51" s="32">
        <f>Enero!G51+Febrero!G51+Marzo!G51</f>
        <v>0</v>
      </c>
      <c r="H51" s="32">
        <f>Enero!H51+Febrero!H51+Marzo!H51</f>
        <v>0</v>
      </c>
      <c r="I51" s="32">
        <f>Enero!I51+Febrero!I51+Marzo!I51</f>
        <v>0</v>
      </c>
      <c r="J51" s="32">
        <f>Enero!J51+Febrero!J51+Marzo!J51</f>
        <v>0</v>
      </c>
      <c r="K51" s="32">
        <f>Enero!K51+Febrero!K51+Marzo!K51</f>
        <v>0</v>
      </c>
      <c r="L51" s="32">
        <f>Enero!L51+Febrero!L51+Marzo!L51</f>
        <v>0</v>
      </c>
      <c r="M51" s="32">
        <f>Enero!M51+Febrero!M51+Marzo!M51</f>
        <v>0</v>
      </c>
      <c r="N51" s="32">
        <f>Enero!N51+Febrero!N51+Marzo!N51</f>
        <v>0</v>
      </c>
      <c r="O51" s="32">
        <f>Enero!O51+Febrero!O51+Marzo!O51</f>
        <v>0</v>
      </c>
      <c r="P51" s="32">
        <f>Enero!P51+Febrero!P51+Marzo!P51</f>
        <v>0</v>
      </c>
      <c r="Q51" s="32">
        <f>Enero!Q51+Febrero!Q51+Marzo!Q51</f>
        <v>0</v>
      </c>
      <c r="R51" s="32">
        <f>Enero!R51+Febrero!R51+Marzo!R51</f>
        <v>0</v>
      </c>
      <c r="S51" s="32">
        <f>Enero!S51+Febrero!S51+Marzo!S51</f>
        <v>0</v>
      </c>
      <c r="T51" s="32">
        <f>Enero!T51+Febrero!T51+Marzo!T51</f>
        <v>0</v>
      </c>
      <c r="U51" s="32">
        <f>Enero!U51+Febrero!U51+Marzo!U51</f>
        <v>0</v>
      </c>
      <c r="V51" s="32">
        <f>Enero!V51+Febrero!V51+Marzo!V51</f>
        <v>0</v>
      </c>
      <c r="W51" s="32">
        <f>Enero!W51+Febrero!W51+Marzo!W51</f>
        <v>0</v>
      </c>
      <c r="X51" s="32">
        <f>Enero!X51+Febrero!X51+Marzo!X51</f>
        <v>0</v>
      </c>
      <c r="Y51" s="32">
        <f>Enero!Y51+Febrero!Y51+Marzo!Y51</f>
        <v>0</v>
      </c>
      <c r="Z51" s="32">
        <f>Enero!Z51+Febrero!Z51+Marzo!Z51</f>
        <v>0</v>
      </c>
      <c r="AA51" s="32">
        <f>Enero!AA51+Febrero!AA51+Marzo!AA51</f>
        <v>0</v>
      </c>
      <c r="AB51" s="32">
        <f>Enero!AB51+Febrero!AB51+Marzo!AB51</f>
        <v>0</v>
      </c>
      <c r="AC51" s="32">
        <f>Enero!AC51+Febrero!AC51+Marzo!AC51</f>
        <v>0</v>
      </c>
      <c r="AD51" s="32">
        <f>Enero!AD51+Febrero!AD51+Marzo!AD51</f>
        <v>0</v>
      </c>
      <c r="AE51" s="32">
        <f>Enero!AE51+Febrero!AE51+Marzo!AE51</f>
        <v>0</v>
      </c>
      <c r="AF51" s="32">
        <f>Enero!AF51+Febrero!AF51+Marzo!AF51</f>
        <v>0</v>
      </c>
      <c r="AG51" s="32">
        <f>Enero!AG51+Febrero!AG51+Marzo!AG51</f>
        <v>0</v>
      </c>
      <c r="AH51" s="32">
        <f>Enero!AH51+Febrero!AH51+Marzo!AH51</f>
        <v>0</v>
      </c>
      <c r="AI51" s="32">
        <f>Enero!AI51+Febrero!AI51+Marzo!AI51</f>
        <v>0</v>
      </c>
      <c r="AJ51" s="32">
        <f>Enero!AJ51+Febrero!AJ51+Marzo!AJ51</f>
        <v>0</v>
      </c>
      <c r="AK51" s="32">
        <f>Enero!AK51+Febrero!AK51+Marzo!AK51</f>
        <v>0</v>
      </c>
      <c r="AL51" s="32">
        <f>Enero!AL51+Febrero!AL51+Marzo!AL51</f>
        <v>0</v>
      </c>
      <c r="AM51" s="32">
        <f>Enero!AM51+Febrero!AM51+Marzo!AM51</f>
        <v>0</v>
      </c>
      <c r="AN51" s="83"/>
      <c r="AO51" s="84"/>
      <c r="AP51" s="84"/>
      <c r="AQ51" s="84"/>
      <c r="AR51" s="84"/>
      <c r="CG51" s="2">
        <v>0</v>
      </c>
      <c r="CH51" s="2">
        <v>0</v>
      </c>
    </row>
    <row r="52" spans="1:231" x14ac:dyDescent="0.25">
      <c r="A52" s="107" t="s">
        <v>44</v>
      </c>
      <c r="B52" s="91">
        <f t="shared" si="6"/>
        <v>0</v>
      </c>
      <c r="C52" s="92">
        <f t="shared" si="7"/>
        <v>0</v>
      </c>
      <c r="D52" s="54">
        <f t="shared" si="7"/>
        <v>0</v>
      </c>
      <c r="E52" s="32">
        <f>Enero!E52+Febrero!E52+Marzo!E52</f>
        <v>0</v>
      </c>
      <c r="F52" s="32">
        <f>Enero!F52+Febrero!F52+Marzo!F52</f>
        <v>0</v>
      </c>
      <c r="G52" s="32">
        <f>Enero!G52+Febrero!G52+Marzo!G52</f>
        <v>0</v>
      </c>
      <c r="H52" s="32">
        <f>Enero!H52+Febrero!H52+Marzo!H52</f>
        <v>0</v>
      </c>
      <c r="I52" s="32">
        <f>Enero!I52+Febrero!I52+Marzo!I52</f>
        <v>0</v>
      </c>
      <c r="J52" s="32">
        <f>Enero!J52+Febrero!J52+Marzo!J52</f>
        <v>0</v>
      </c>
      <c r="K52" s="32">
        <f>Enero!K52+Febrero!K52+Marzo!K52</f>
        <v>0</v>
      </c>
      <c r="L52" s="32">
        <f>Enero!L52+Febrero!L52+Marzo!L52</f>
        <v>0</v>
      </c>
      <c r="M52" s="32">
        <f>Enero!M52+Febrero!M52+Marzo!M52</f>
        <v>0</v>
      </c>
      <c r="N52" s="32">
        <f>Enero!N52+Febrero!N52+Marzo!N52</f>
        <v>0</v>
      </c>
      <c r="O52" s="32">
        <f>Enero!O52+Febrero!O52+Marzo!O52</f>
        <v>0</v>
      </c>
      <c r="P52" s="32">
        <f>Enero!P52+Febrero!P52+Marzo!P52</f>
        <v>0</v>
      </c>
      <c r="Q52" s="32">
        <f>Enero!Q52+Febrero!Q52+Marzo!Q52</f>
        <v>0</v>
      </c>
      <c r="R52" s="32">
        <f>Enero!R52+Febrero!R52+Marzo!R52</f>
        <v>0</v>
      </c>
      <c r="S52" s="32">
        <f>Enero!S52+Febrero!S52+Marzo!S52</f>
        <v>0</v>
      </c>
      <c r="T52" s="32">
        <f>Enero!T52+Febrero!T52+Marzo!T52</f>
        <v>0</v>
      </c>
      <c r="U52" s="32">
        <f>Enero!U52+Febrero!U52+Marzo!U52</f>
        <v>0</v>
      </c>
      <c r="V52" s="32">
        <f>Enero!V52+Febrero!V52+Marzo!V52</f>
        <v>0</v>
      </c>
      <c r="W52" s="32">
        <f>Enero!W52+Febrero!W52+Marzo!W52</f>
        <v>0</v>
      </c>
      <c r="X52" s="32">
        <f>Enero!X52+Febrero!X52+Marzo!X52</f>
        <v>0</v>
      </c>
      <c r="Y52" s="32">
        <f>Enero!Y52+Febrero!Y52+Marzo!Y52</f>
        <v>0</v>
      </c>
      <c r="Z52" s="32">
        <f>Enero!Z52+Febrero!Z52+Marzo!Z52</f>
        <v>0</v>
      </c>
      <c r="AA52" s="32">
        <f>Enero!AA52+Febrero!AA52+Marzo!AA52</f>
        <v>0</v>
      </c>
      <c r="AB52" s="32">
        <f>Enero!AB52+Febrero!AB52+Marzo!AB52</f>
        <v>0</v>
      </c>
      <c r="AC52" s="32">
        <f>Enero!AC52+Febrero!AC52+Marzo!AC52</f>
        <v>0</v>
      </c>
      <c r="AD52" s="32">
        <f>Enero!AD52+Febrero!AD52+Marzo!AD52</f>
        <v>0</v>
      </c>
      <c r="AE52" s="32">
        <f>Enero!AE52+Febrero!AE52+Marzo!AE52</f>
        <v>0</v>
      </c>
      <c r="AF52" s="32">
        <f>Enero!AF52+Febrero!AF52+Marzo!AF52</f>
        <v>0</v>
      </c>
      <c r="AG52" s="32">
        <f>Enero!AG52+Febrero!AG52+Marzo!AG52</f>
        <v>0</v>
      </c>
      <c r="AH52" s="32">
        <f>Enero!AH52+Febrero!AH52+Marzo!AH52</f>
        <v>0</v>
      </c>
      <c r="AI52" s="32">
        <f>Enero!AI52+Febrero!AI52+Marzo!AI52</f>
        <v>0</v>
      </c>
      <c r="AJ52" s="32">
        <f>Enero!AJ52+Febrero!AJ52+Marzo!AJ52</f>
        <v>0</v>
      </c>
      <c r="AK52" s="32">
        <f>Enero!AK52+Febrero!AK52+Marzo!AK52</f>
        <v>0</v>
      </c>
      <c r="AL52" s="32">
        <f>Enero!AL52+Febrero!AL52+Marzo!AL52</f>
        <v>0</v>
      </c>
      <c r="AM52" s="32">
        <f>Enero!AM52+Febrero!AM52+Marzo!AM52</f>
        <v>0</v>
      </c>
      <c r="AN52" s="83"/>
      <c r="AO52" s="84"/>
      <c r="AP52" s="84"/>
      <c r="AQ52" s="84"/>
      <c r="AR52" s="84"/>
      <c r="CG52" s="2">
        <v>0</v>
      </c>
      <c r="CH52" s="2">
        <v>0</v>
      </c>
    </row>
    <row r="53" spans="1:231" s="9" customFormat="1" x14ac:dyDescent="0.25">
      <c r="A53" s="109" t="s">
        <v>224</v>
      </c>
      <c r="B53" s="109"/>
      <c r="C53" s="109"/>
      <c r="D53" s="109"/>
      <c r="E53" s="109"/>
      <c r="F53" s="109"/>
      <c r="G53" s="109"/>
      <c r="H53" s="109"/>
      <c r="I53" s="109"/>
      <c r="J53" s="109"/>
      <c r="K53" s="109"/>
      <c r="L53" s="109"/>
      <c r="M53" s="109"/>
      <c r="N53" s="110"/>
      <c r="O53" s="110"/>
      <c r="P53" s="97"/>
      <c r="Q53" s="97"/>
      <c r="R53" s="97"/>
      <c r="S53" s="97"/>
      <c r="T53" s="65"/>
      <c r="U53" s="65"/>
      <c r="V53" s="65"/>
      <c r="W53" s="65"/>
      <c r="X53" s="65"/>
      <c r="Y53" s="65"/>
      <c r="Z53" s="111"/>
      <c r="AA53" s="111"/>
      <c r="AB53" s="111"/>
      <c r="AC53" s="111"/>
      <c r="AD53" s="111"/>
      <c r="AE53" s="111"/>
      <c r="AF53" s="111"/>
      <c r="AG53" s="111"/>
      <c r="AH53" s="111"/>
      <c r="AI53" s="111"/>
      <c r="AJ53" s="111"/>
      <c r="AK53" s="111"/>
      <c r="AL53" s="111"/>
      <c r="AM53" s="111"/>
      <c r="AN53" s="20"/>
      <c r="AO53" s="20"/>
      <c r="AP53" s="20"/>
      <c r="AQ53" s="20"/>
      <c r="AR53" s="66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  <c r="FQ53" s="5"/>
      <c r="FR53" s="5"/>
      <c r="FS53" s="5"/>
      <c r="FT53" s="5"/>
      <c r="FU53" s="5"/>
      <c r="FV53" s="5"/>
      <c r="FW53" s="5"/>
      <c r="FX53" s="5"/>
      <c r="FY53" s="5"/>
      <c r="FZ53" s="5"/>
      <c r="GA53" s="5"/>
      <c r="GB53" s="5"/>
      <c r="GC53" s="5"/>
      <c r="GD53" s="5"/>
      <c r="GE53" s="5"/>
      <c r="GF53" s="5"/>
      <c r="GG53" s="5"/>
      <c r="GH53" s="5"/>
      <c r="GI53" s="5"/>
      <c r="GJ53" s="5"/>
      <c r="GK53" s="5"/>
      <c r="GL53" s="5"/>
      <c r="GM53" s="5"/>
      <c r="GN53" s="5"/>
      <c r="GO53" s="5"/>
      <c r="GP53" s="5"/>
      <c r="GQ53" s="5"/>
      <c r="GR53" s="5"/>
      <c r="GS53" s="5"/>
      <c r="GT53" s="5"/>
      <c r="GU53" s="5"/>
      <c r="GV53" s="5"/>
      <c r="GW53" s="5"/>
      <c r="GX53" s="5"/>
      <c r="GY53" s="5"/>
      <c r="GZ53" s="5"/>
      <c r="HA53" s="5"/>
      <c r="HB53" s="5"/>
      <c r="HC53" s="5"/>
      <c r="HD53" s="5"/>
      <c r="HE53" s="5"/>
      <c r="HF53" s="5"/>
      <c r="HG53" s="5"/>
      <c r="HH53" s="5"/>
      <c r="HI53" s="5"/>
      <c r="HJ53" s="5"/>
      <c r="HK53" s="5"/>
      <c r="HL53" s="5"/>
      <c r="HM53" s="5"/>
      <c r="HN53" s="5"/>
      <c r="HO53" s="5"/>
      <c r="HP53" s="5"/>
      <c r="HQ53" s="5"/>
      <c r="HR53" s="5"/>
      <c r="HS53" s="5"/>
      <c r="HT53" s="5"/>
      <c r="HU53" s="5"/>
      <c r="HV53" s="5"/>
      <c r="HW53" s="5"/>
    </row>
    <row r="54" spans="1:231" ht="15" customHeight="1" x14ac:dyDescent="0.25">
      <c r="A54" s="646" t="s">
        <v>47</v>
      </c>
      <c r="B54" s="649" t="s">
        <v>48</v>
      </c>
      <c r="C54" s="650"/>
      <c r="D54" s="651"/>
      <c r="E54" s="655" t="s">
        <v>3</v>
      </c>
      <c r="F54" s="656"/>
      <c r="G54" s="656"/>
      <c r="H54" s="656"/>
      <c r="I54" s="656"/>
      <c r="J54" s="656"/>
      <c r="K54" s="656"/>
      <c r="L54" s="656"/>
      <c r="M54" s="656"/>
      <c r="N54" s="656"/>
      <c r="O54" s="656"/>
      <c r="P54" s="656"/>
      <c r="Q54" s="656"/>
      <c r="R54" s="656"/>
      <c r="S54" s="656"/>
      <c r="T54" s="656"/>
      <c r="U54" s="656"/>
      <c r="V54" s="656"/>
      <c r="W54" s="656"/>
      <c r="X54" s="656"/>
      <c r="Y54" s="656"/>
      <c r="Z54" s="656"/>
      <c r="AA54" s="656"/>
      <c r="AB54" s="656"/>
      <c r="AC54" s="656"/>
      <c r="AD54" s="656"/>
      <c r="AE54" s="656"/>
      <c r="AF54" s="656"/>
      <c r="AG54" s="656"/>
      <c r="AH54" s="656"/>
      <c r="AI54" s="656"/>
      <c r="AJ54" s="656"/>
      <c r="AK54" s="656"/>
      <c r="AL54" s="657"/>
      <c r="AM54" s="658" t="s">
        <v>225</v>
      </c>
      <c r="AN54" s="659"/>
      <c r="AO54" s="112"/>
      <c r="AP54" s="112"/>
      <c r="AQ54" s="112"/>
      <c r="AR54" s="113"/>
    </row>
    <row r="55" spans="1:231" x14ac:dyDescent="0.25">
      <c r="A55" s="647"/>
      <c r="B55" s="652"/>
      <c r="C55" s="653"/>
      <c r="D55" s="654"/>
      <c r="E55" s="621" t="s">
        <v>6</v>
      </c>
      <c r="F55" s="622"/>
      <c r="G55" s="621" t="s">
        <v>7</v>
      </c>
      <c r="H55" s="622"/>
      <c r="I55" s="621" t="s">
        <v>8</v>
      </c>
      <c r="J55" s="622"/>
      <c r="K55" s="621" t="s">
        <v>9</v>
      </c>
      <c r="L55" s="622"/>
      <c r="M55" s="621" t="s">
        <v>10</v>
      </c>
      <c r="N55" s="622"/>
      <c r="O55" s="623" t="s">
        <v>11</v>
      </c>
      <c r="P55" s="624"/>
      <c r="Q55" s="623" t="s">
        <v>12</v>
      </c>
      <c r="R55" s="624"/>
      <c r="S55" s="623" t="s">
        <v>13</v>
      </c>
      <c r="T55" s="624"/>
      <c r="U55" s="623" t="s">
        <v>14</v>
      </c>
      <c r="V55" s="642"/>
      <c r="W55" s="623" t="s">
        <v>15</v>
      </c>
      <c r="X55" s="624"/>
      <c r="Y55" s="623" t="s">
        <v>16</v>
      </c>
      <c r="Z55" s="624"/>
      <c r="AA55" s="623" t="s">
        <v>17</v>
      </c>
      <c r="AB55" s="624"/>
      <c r="AC55" s="623" t="s">
        <v>18</v>
      </c>
      <c r="AD55" s="624"/>
      <c r="AE55" s="623" t="s">
        <v>19</v>
      </c>
      <c r="AF55" s="624"/>
      <c r="AG55" s="623" t="s">
        <v>20</v>
      </c>
      <c r="AH55" s="624"/>
      <c r="AI55" s="623" t="s">
        <v>21</v>
      </c>
      <c r="AJ55" s="624"/>
      <c r="AK55" s="623" t="s">
        <v>22</v>
      </c>
      <c r="AL55" s="624"/>
      <c r="AM55" s="660"/>
      <c r="AN55" s="661"/>
      <c r="AO55" s="113"/>
      <c r="AP55" s="113"/>
      <c r="AQ55" s="113"/>
      <c r="AR55" s="113"/>
    </row>
    <row r="56" spans="1:231" ht="21" x14ac:dyDescent="0.25">
      <c r="A56" s="648"/>
      <c r="B56" s="114" t="s">
        <v>27</v>
      </c>
      <c r="C56" s="115" t="s">
        <v>28</v>
      </c>
      <c r="D56" s="71" t="s">
        <v>29</v>
      </c>
      <c r="E56" s="116" t="s">
        <v>28</v>
      </c>
      <c r="F56" s="71" t="s">
        <v>29</v>
      </c>
      <c r="G56" s="116" t="s">
        <v>28</v>
      </c>
      <c r="H56" s="71" t="s">
        <v>29</v>
      </c>
      <c r="I56" s="116" t="s">
        <v>28</v>
      </c>
      <c r="J56" s="71" t="s">
        <v>29</v>
      </c>
      <c r="K56" s="116" t="s">
        <v>28</v>
      </c>
      <c r="L56" s="71" t="s">
        <v>29</v>
      </c>
      <c r="M56" s="116" t="s">
        <v>28</v>
      </c>
      <c r="N56" s="71" t="s">
        <v>29</v>
      </c>
      <c r="O56" s="116" t="s">
        <v>28</v>
      </c>
      <c r="P56" s="71" t="s">
        <v>29</v>
      </c>
      <c r="Q56" s="116" t="s">
        <v>28</v>
      </c>
      <c r="R56" s="71" t="s">
        <v>29</v>
      </c>
      <c r="S56" s="116" t="s">
        <v>28</v>
      </c>
      <c r="T56" s="71" t="s">
        <v>29</v>
      </c>
      <c r="U56" s="116" t="s">
        <v>28</v>
      </c>
      <c r="V56" s="117" t="s">
        <v>29</v>
      </c>
      <c r="W56" s="116" t="s">
        <v>28</v>
      </c>
      <c r="X56" s="71" t="s">
        <v>29</v>
      </c>
      <c r="Y56" s="116" t="s">
        <v>28</v>
      </c>
      <c r="Z56" s="71" t="s">
        <v>29</v>
      </c>
      <c r="AA56" s="116" t="s">
        <v>28</v>
      </c>
      <c r="AB56" s="71" t="s">
        <v>29</v>
      </c>
      <c r="AC56" s="116" t="s">
        <v>28</v>
      </c>
      <c r="AD56" s="71" t="s">
        <v>29</v>
      </c>
      <c r="AE56" s="116" t="s">
        <v>28</v>
      </c>
      <c r="AF56" s="71" t="s">
        <v>29</v>
      </c>
      <c r="AG56" s="116" t="s">
        <v>28</v>
      </c>
      <c r="AH56" s="71" t="s">
        <v>29</v>
      </c>
      <c r="AI56" s="116" t="s">
        <v>28</v>
      </c>
      <c r="AJ56" s="71" t="s">
        <v>29</v>
      </c>
      <c r="AK56" s="116" t="s">
        <v>28</v>
      </c>
      <c r="AL56" s="71" t="s">
        <v>29</v>
      </c>
      <c r="AM56" s="118" t="s">
        <v>226</v>
      </c>
      <c r="AN56" s="119" t="s">
        <v>227</v>
      </c>
      <c r="AO56" s="113"/>
      <c r="AP56" s="113"/>
      <c r="AQ56" s="113"/>
      <c r="AR56" s="113"/>
    </row>
    <row r="57" spans="1:231" x14ac:dyDescent="0.25">
      <c r="A57" s="120" t="s">
        <v>49</v>
      </c>
      <c r="B57" s="121">
        <f t="shared" ref="B57:B62" si="8">SUM(C57+D57)</f>
        <v>172</v>
      </c>
      <c r="C57" s="122">
        <f t="shared" ref="C57:D62" si="9">SUM(E57+G57+I57+K57+M57+O57+Q57+S57+U57+W57+Y57+AA57+AC57+AE57+AG57+AI57+AK57)</f>
        <v>112</v>
      </c>
      <c r="D57" s="31">
        <f t="shared" si="9"/>
        <v>60</v>
      </c>
      <c r="E57" s="32">
        <f>Enero!E57+Febrero!E57+Marzo!E57</f>
        <v>8</v>
      </c>
      <c r="F57" s="32">
        <f>Enero!F57+Febrero!F57+Marzo!F57</f>
        <v>6</v>
      </c>
      <c r="G57" s="32">
        <f>Enero!G57+Febrero!G57+Marzo!G57</f>
        <v>2</v>
      </c>
      <c r="H57" s="32">
        <f>Enero!H57+Febrero!H57+Marzo!H57</f>
        <v>1</v>
      </c>
      <c r="I57" s="32">
        <f>Enero!I57+Febrero!I57+Marzo!I57</f>
        <v>1</v>
      </c>
      <c r="J57" s="32">
        <f>Enero!J57+Febrero!J57+Marzo!J57</f>
        <v>1</v>
      </c>
      <c r="K57" s="32">
        <f>Enero!K57+Febrero!K57+Marzo!K57</f>
        <v>2</v>
      </c>
      <c r="L57" s="32">
        <f>Enero!L57+Febrero!L57+Marzo!L57</f>
        <v>0</v>
      </c>
      <c r="M57" s="32">
        <f>Enero!M57+Febrero!M57+Marzo!M57</f>
        <v>7</v>
      </c>
      <c r="N57" s="32">
        <f>Enero!N57+Febrero!N57+Marzo!N57</f>
        <v>3</v>
      </c>
      <c r="O57" s="32">
        <f>Enero!O57+Febrero!O57+Marzo!O57</f>
        <v>14</v>
      </c>
      <c r="P57" s="32">
        <f>Enero!P57+Febrero!P57+Marzo!P57</f>
        <v>2</v>
      </c>
      <c r="Q57" s="32">
        <f>Enero!Q57+Febrero!Q57+Marzo!Q57</f>
        <v>4</v>
      </c>
      <c r="R57" s="32">
        <f>Enero!R57+Febrero!R57+Marzo!R57</f>
        <v>1</v>
      </c>
      <c r="S57" s="32">
        <f>Enero!S57+Febrero!S57+Marzo!S57</f>
        <v>2</v>
      </c>
      <c r="T57" s="32">
        <f>Enero!T57+Febrero!T57+Marzo!T57</f>
        <v>0</v>
      </c>
      <c r="U57" s="32">
        <f>Enero!U57+Febrero!U57+Marzo!U57</f>
        <v>5</v>
      </c>
      <c r="V57" s="32">
        <f>Enero!V57+Febrero!V57+Marzo!V57</f>
        <v>3</v>
      </c>
      <c r="W57" s="32">
        <f>Enero!W57+Febrero!W57+Marzo!W57</f>
        <v>2</v>
      </c>
      <c r="X57" s="32">
        <f>Enero!X57+Febrero!X57+Marzo!X57</f>
        <v>7</v>
      </c>
      <c r="Y57" s="32">
        <f>Enero!Y57+Febrero!Y57+Marzo!Y57</f>
        <v>14</v>
      </c>
      <c r="Z57" s="32">
        <f>Enero!Z57+Febrero!Z57+Marzo!Z57</f>
        <v>4</v>
      </c>
      <c r="AA57" s="32">
        <f>Enero!AA57+Febrero!AA57+Marzo!AA57</f>
        <v>8</v>
      </c>
      <c r="AB57" s="32">
        <f>Enero!AB57+Febrero!AB57+Marzo!AB57</f>
        <v>2</v>
      </c>
      <c r="AC57" s="32">
        <f>Enero!AC57+Febrero!AC57+Marzo!AC57</f>
        <v>10</v>
      </c>
      <c r="AD57" s="32">
        <f>Enero!AD57+Febrero!AD57+Marzo!AD57</f>
        <v>7</v>
      </c>
      <c r="AE57" s="32">
        <f>Enero!AE57+Febrero!AE57+Marzo!AE57</f>
        <v>10</v>
      </c>
      <c r="AF57" s="32">
        <f>Enero!AF57+Febrero!AF57+Marzo!AF57</f>
        <v>8</v>
      </c>
      <c r="AG57" s="32">
        <f>Enero!AG57+Febrero!AG57+Marzo!AG57</f>
        <v>4</v>
      </c>
      <c r="AH57" s="32">
        <f>Enero!AH57+Febrero!AH57+Marzo!AH57</f>
        <v>3</v>
      </c>
      <c r="AI57" s="32">
        <f>Enero!AI57+Febrero!AI57+Marzo!AI57</f>
        <v>6</v>
      </c>
      <c r="AJ57" s="32">
        <f>Enero!AJ57+Febrero!AJ57+Marzo!AJ57</f>
        <v>6</v>
      </c>
      <c r="AK57" s="32">
        <f>Enero!AK57+Febrero!AK57+Marzo!AK57</f>
        <v>13</v>
      </c>
      <c r="AL57" s="32">
        <f>Enero!AL57+Febrero!AL57+Marzo!AL57</f>
        <v>6</v>
      </c>
      <c r="AM57" s="32">
        <f>Enero!AM57+Febrero!AM57+Marzo!AM57</f>
        <v>101</v>
      </c>
      <c r="AN57" s="32">
        <f>Enero!AN57+Febrero!AN57+Marzo!AN57</f>
        <v>68</v>
      </c>
      <c r="AO57" s="83"/>
      <c r="AP57" s="84"/>
      <c r="AQ57" s="84"/>
      <c r="AR57" s="84"/>
      <c r="CG57" s="2">
        <v>0</v>
      </c>
    </row>
    <row r="58" spans="1:231" x14ac:dyDescent="0.25">
      <c r="A58" s="125" t="s">
        <v>50</v>
      </c>
      <c r="B58" s="126">
        <f t="shared" si="8"/>
        <v>3747</v>
      </c>
      <c r="C58" s="127">
        <f t="shared" si="9"/>
        <v>1935</v>
      </c>
      <c r="D58" s="86">
        <f t="shared" si="9"/>
        <v>1812</v>
      </c>
      <c r="E58" s="32">
        <f>Enero!E58+Febrero!E58+Marzo!E58</f>
        <v>254</v>
      </c>
      <c r="F58" s="32">
        <f>Enero!F58+Febrero!F58+Marzo!F58</f>
        <v>232</v>
      </c>
      <c r="G58" s="32">
        <f>Enero!G58+Febrero!G58+Marzo!G58</f>
        <v>62</v>
      </c>
      <c r="H58" s="32">
        <f>Enero!H58+Febrero!H58+Marzo!H58</f>
        <v>59</v>
      </c>
      <c r="I58" s="32">
        <f>Enero!I58+Febrero!I58+Marzo!I58</f>
        <v>38</v>
      </c>
      <c r="J58" s="32">
        <f>Enero!J58+Febrero!J58+Marzo!J58</f>
        <v>34</v>
      </c>
      <c r="K58" s="32">
        <f>Enero!K58+Febrero!K58+Marzo!K58</f>
        <v>67</v>
      </c>
      <c r="L58" s="32">
        <f>Enero!L58+Febrero!L58+Marzo!L58</f>
        <v>74</v>
      </c>
      <c r="M58" s="32">
        <f>Enero!M58+Febrero!M58+Marzo!M58</f>
        <v>79</v>
      </c>
      <c r="N58" s="32">
        <f>Enero!N58+Febrero!N58+Marzo!N58</f>
        <v>100</v>
      </c>
      <c r="O58" s="32">
        <f>Enero!O58+Febrero!O58+Marzo!O58</f>
        <v>102</v>
      </c>
      <c r="P58" s="32">
        <f>Enero!P58+Febrero!P58+Marzo!P58</f>
        <v>78</v>
      </c>
      <c r="Q58" s="32">
        <f>Enero!Q58+Febrero!Q58+Marzo!Q58</f>
        <v>122</v>
      </c>
      <c r="R58" s="32">
        <f>Enero!R58+Febrero!R58+Marzo!R58</f>
        <v>89</v>
      </c>
      <c r="S58" s="32">
        <f>Enero!S58+Febrero!S58+Marzo!S58</f>
        <v>92</v>
      </c>
      <c r="T58" s="32">
        <f>Enero!T58+Febrero!T58+Marzo!T58</f>
        <v>75</v>
      </c>
      <c r="U58" s="32">
        <f>Enero!U58+Febrero!U58+Marzo!U58</f>
        <v>90</v>
      </c>
      <c r="V58" s="32">
        <f>Enero!V58+Febrero!V58+Marzo!V58</f>
        <v>88</v>
      </c>
      <c r="W58" s="32">
        <f>Enero!W58+Febrero!W58+Marzo!W58</f>
        <v>120</v>
      </c>
      <c r="X58" s="32">
        <f>Enero!X58+Febrero!X58+Marzo!X58</f>
        <v>99</v>
      </c>
      <c r="Y58" s="32">
        <f>Enero!Y58+Febrero!Y58+Marzo!Y58</f>
        <v>131</v>
      </c>
      <c r="Z58" s="32">
        <f>Enero!Z58+Febrero!Z58+Marzo!Z58</f>
        <v>114</v>
      </c>
      <c r="AA58" s="32">
        <f>Enero!AA58+Febrero!AA58+Marzo!AA58</f>
        <v>125</v>
      </c>
      <c r="AB58" s="32">
        <f>Enero!AB58+Febrero!AB58+Marzo!AB58</f>
        <v>113</v>
      </c>
      <c r="AC58" s="32">
        <f>Enero!AC58+Febrero!AC58+Marzo!AC58</f>
        <v>122</v>
      </c>
      <c r="AD58" s="32">
        <f>Enero!AD58+Febrero!AD58+Marzo!AD58</f>
        <v>121</v>
      </c>
      <c r="AE58" s="32">
        <f>Enero!AE58+Febrero!AE58+Marzo!AE58</f>
        <v>121</v>
      </c>
      <c r="AF58" s="32">
        <f>Enero!AF58+Febrero!AF58+Marzo!AF58</f>
        <v>118</v>
      </c>
      <c r="AG58" s="32">
        <f>Enero!AG58+Febrero!AG58+Marzo!AG58</f>
        <v>148</v>
      </c>
      <c r="AH58" s="32">
        <f>Enero!AH58+Febrero!AH58+Marzo!AH58</f>
        <v>120</v>
      </c>
      <c r="AI58" s="32">
        <f>Enero!AI58+Febrero!AI58+Marzo!AI58</f>
        <v>115</v>
      </c>
      <c r="AJ58" s="32">
        <f>Enero!AJ58+Febrero!AJ58+Marzo!AJ58</f>
        <v>102</v>
      </c>
      <c r="AK58" s="32">
        <f>Enero!AK58+Febrero!AK58+Marzo!AK58</f>
        <v>147</v>
      </c>
      <c r="AL58" s="32">
        <f>Enero!AL58+Febrero!AL58+Marzo!AL58</f>
        <v>196</v>
      </c>
      <c r="AM58" s="32">
        <f>Enero!AM58+Febrero!AM58+Marzo!AM58</f>
        <v>2546</v>
      </c>
      <c r="AN58" s="32">
        <f>Enero!AN58+Febrero!AN58+Marzo!AN58</f>
        <v>1196</v>
      </c>
      <c r="AO58" s="83"/>
      <c r="AP58" s="84"/>
      <c r="AQ58" s="84"/>
      <c r="AR58" s="84"/>
    </row>
    <row r="59" spans="1:231" x14ac:dyDescent="0.25">
      <c r="A59" s="125" t="s">
        <v>51</v>
      </c>
      <c r="B59" s="126">
        <f t="shared" si="8"/>
        <v>23807</v>
      </c>
      <c r="C59" s="127">
        <f t="shared" si="9"/>
        <v>11879</v>
      </c>
      <c r="D59" s="86">
        <f t="shared" si="9"/>
        <v>11928</v>
      </c>
      <c r="E59" s="32">
        <f>Enero!E59+Febrero!E59+Marzo!E59</f>
        <v>1855</v>
      </c>
      <c r="F59" s="32">
        <f>Enero!F59+Febrero!F59+Marzo!F59</f>
        <v>1453</v>
      </c>
      <c r="G59" s="32">
        <f>Enero!G59+Febrero!G59+Marzo!G59</f>
        <v>963</v>
      </c>
      <c r="H59" s="32">
        <f>Enero!H59+Febrero!H59+Marzo!H59</f>
        <v>756</v>
      </c>
      <c r="I59" s="32">
        <f>Enero!I59+Febrero!I59+Marzo!I59</f>
        <v>657</v>
      </c>
      <c r="J59" s="32">
        <f>Enero!J59+Febrero!J59+Marzo!J59</f>
        <v>486</v>
      </c>
      <c r="K59" s="32">
        <f>Enero!K59+Febrero!K59+Marzo!K59</f>
        <v>666</v>
      </c>
      <c r="L59" s="32">
        <f>Enero!L59+Febrero!L59+Marzo!L59</f>
        <v>677</v>
      </c>
      <c r="M59" s="32">
        <f>Enero!M59+Febrero!M59+Marzo!M59</f>
        <v>719</v>
      </c>
      <c r="N59" s="32">
        <f>Enero!N59+Febrero!N59+Marzo!N59</f>
        <v>747</v>
      </c>
      <c r="O59" s="32">
        <f>Enero!O59+Febrero!O59+Marzo!O59</f>
        <v>790</v>
      </c>
      <c r="P59" s="32">
        <f>Enero!P59+Febrero!P59+Marzo!P59</f>
        <v>743</v>
      </c>
      <c r="Q59" s="32">
        <f>Enero!Q59+Febrero!Q59+Marzo!Q59</f>
        <v>672</v>
      </c>
      <c r="R59" s="32">
        <f>Enero!R59+Febrero!R59+Marzo!R59</f>
        <v>708</v>
      </c>
      <c r="S59" s="32">
        <f>Enero!S59+Febrero!S59+Marzo!S59</f>
        <v>569</v>
      </c>
      <c r="T59" s="32">
        <f>Enero!T59+Febrero!T59+Marzo!T59</f>
        <v>575</v>
      </c>
      <c r="U59" s="32">
        <f>Enero!U59+Febrero!U59+Marzo!U59</f>
        <v>563</v>
      </c>
      <c r="V59" s="32">
        <f>Enero!V59+Febrero!V59+Marzo!V59</f>
        <v>561</v>
      </c>
      <c r="W59" s="32">
        <f>Enero!W59+Febrero!W59+Marzo!W59</f>
        <v>506</v>
      </c>
      <c r="X59" s="32">
        <f>Enero!X59+Febrero!X59+Marzo!X59</f>
        <v>650</v>
      </c>
      <c r="Y59" s="32">
        <f>Enero!Y59+Febrero!Y59+Marzo!Y59</f>
        <v>586</v>
      </c>
      <c r="Z59" s="32">
        <f>Enero!Z59+Febrero!Z59+Marzo!Z59</f>
        <v>731</v>
      </c>
      <c r="AA59" s="32">
        <f>Enero!AA59+Febrero!AA59+Marzo!AA59</f>
        <v>570</v>
      </c>
      <c r="AB59" s="32">
        <f>Enero!AB59+Febrero!AB59+Marzo!AB59</f>
        <v>684</v>
      </c>
      <c r="AC59" s="32">
        <f>Enero!AC59+Febrero!AC59+Marzo!AC59</f>
        <v>488</v>
      </c>
      <c r="AD59" s="32">
        <f>Enero!AD59+Febrero!AD59+Marzo!AD59</f>
        <v>561</v>
      </c>
      <c r="AE59" s="32">
        <f>Enero!AE59+Febrero!AE59+Marzo!AE59</f>
        <v>560</v>
      </c>
      <c r="AF59" s="32">
        <f>Enero!AF59+Febrero!AF59+Marzo!AF59</f>
        <v>535</v>
      </c>
      <c r="AG59" s="32">
        <f>Enero!AG59+Febrero!AG59+Marzo!AG59</f>
        <v>505</v>
      </c>
      <c r="AH59" s="32">
        <f>Enero!AH59+Febrero!AH59+Marzo!AH59</f>
        <v>568</v>
      </c>
      <c r="AI59" s="32">
        <f>Enero!AI59+Febrero!AI59+Marzo!AI59</f>
        <v>460</v>
      </c>
      <c r="AJ59" s="32">
        <f>Enero!AJ59+Febrero!AJ59+Marzo!AJ59</f>
        <v>477</v>
      </c>
      <c r="AK59" s="32">
        <f>Enero!AK59+Febrero!AK59+Marzo!AK59</f>
        <v>750</v>
      </c>
      <c r="AL59" s="32">
        <f>Enero!AL59+Febrero!AL59+Marzo!AL59</f>
        <v>1016</v>
      </c>
      <c r="AM59" s="32">
        <f>Enero!AM59+Febrero!AM59+Marzo!AM59</f>
        <v>16622</v>
      </c>
      <c r="AN59" s="32">
        <f>Enero!AN59+Febrero!AN59+Marzo!AN59</f>
        <v>6903</v>
      </c>
      <c r="AO59" s="83"/>
      <c r="AP59" s="84"/>
      <c r="AQ59" s="84"/>
      <c r="AR59" s="84"/>
    </row>
    <row r="60" spans="1:231" x14ac:dyDescent="0.25">
      <c r="A60" s="125" t="s">
        <v>52</v>
      </c>
      <c r="B60" s="126">
        <f t="shared" si="8"/>
        <v>17718</v>
      </c>
      <c r="C60" s="127">
        <f t="shared" si="9"/>
        <v>8447</v>
      </c>
      <c r="D60" s="86">
        <f t="shared" si="9"/>
        <v>9271</v>
      </c>
      <c r="E60" s="32">
        <f>Enero!E60+Febrero!E60+Marzo!E60</f>
        <v>1905</v>
      </c>
      <c r="F60" s="32">
        <f>Enero!F60+Febrero!F60+Marzo!F60</f>
        <v>1640</v>
      </c>
      <c r="G60" s="32">
        <f>Enero!G60+Febrero!G60+Marzo!G60</f>
        <v>1091</v>
      </c>
      <c r="H60" s="32">
        <f>Enero!H60+Febrero!H60+Marzo!H60</f>
        <v>1006</v>
      </c>
      <c r="I60" s="32">
        <f>Enero!I60+Febrero!I60+Marzo!I60</f>
        <v>884</v>
      </c>
      <c r="J60" s="32">
        <f>Enero!J60+Febrero!J60+Marzo!J60</f>
        <v>829</v>
      </c>
      <c r="K60" s="32">
        <f>Enero!K60+Febrero!K60+Marzo!K60</f>
        <v>538</v>
      </c>
      <c r="L60" s="32">
        <f>Enero!L60+Febrero!L60+Marzo!L60</f>
        <v>579</v>
      </c>
      <c r="M60" s="32">
        <f>Enero!M60+Febrero!M60+Marzo!M60</f>
        <v>510</v>
      </c>
      <c r="N60" s="32">
        <f>Enero!N60+Febrero!N60+Marzo!N60</f>
        <v>604</v>
      </c>
      <c r="O60" s="32">
        <f>Enero!O60+Febrero!O60+Marzo!O60</f>
        <v>495</v>
      </c>
      <c r="P60" s="32">
        <f>Enero!P60+Febrero!P60+Marzo!P60</f>
        <v>530</v>
      </c>
      <c r="Q60" s="32">
        <f>Enero!Q60+Febrero!Q60+Marzo!Q60</f>
        <v>404</v>
      </c>
      <c r="R60" s="32">
        <f>Enero!R60+Febrero!R60+Marzo!R60</f>
        <v>469</v>
      </c>
      <c r="S60" s="32">
        <f>Enero!S60+Febrero!S60+Marzo!S60</f>
        <v>368</v>
      </c>
      <c r="T60" s="32">
        <f>Enero!T60+Febrero!T60+Marzo!T60</f>
        <v>455</v>
      </c>
      <c r="U60" s="32">
        <f>Enero!U60+Febrero!U60+Marzo!U60</f>
        <v>319</v>
      </c>
      <c r="V60" s="32">
        <f>Enero!V60+Febrero!V60+Marzo!V60</f>
        <v>404</v>
      </c>
      <c r="W60" s="32">
        <f>Enero!W60+Febrero!W60+Marzo!W60</f>
        <v>312</v>
      </c>
      <c r="X60" s="32">
        <f>Enero!X60+Febrero!X60+Marzo!X60</f>
        <v>400</v>
      </c>
      <c r="Y60" s="32">
        <f>Enero!Y60+Febrero!Y60+Marzo!Y60</f>
        <v>296</v>
      </c>
      <c r="Z60" s="32">
        <f>Enero!Z60+Febrero!Z60+Marzo!Z60</f>
        <v>456</v>
      </c>
      <c r="AA60" s="32">
        <f>Enero!AA60+Febrero!AA60+Marzo!AA60</f>
        <v>259</v>
      </c>
      <c r="AB60" s="32">
        <f>Enero!AB60+Febrero!AB60+Marzo!AB60</f>
        <v>409</v>
      </c>
      <c r="AC60" s="32">
        <f>Enero!AC60+Febrero!AC60+Marzo!AC60</f>
        <v>263</v>
      </c>
      <c r="AD60" s="32">
        <f>Enero!AD60+Febrero!AD60+Marzo!AD60</f>
        <v>364</v>
      </c>
      <c r="AE60" s="32">
        <f>Enero!AE60+Febrero!AE60+Marzo!AE60</f>
        <v>214</v>
      </c>
      <c r="AF60" s="32">
        <f>Enero!AF60+Febrero!AF60+Marzo!AF60</f>
        <v>289</v>
      </c>
      <c r="AG60" s="32">
        <f>Enero!AG60+Febrero!AG60+Marzo!AG60</f>
        <v>212</v>
      </c>
      <c r="AH60" s="32">
        <f>Enero!AH60+Febrero!AH60+Marzo!AH60</f>
        <v>293</v>
      </c>
      <c r="AI60" s="32">
        <f>Enero!AI60+Febrero!AI60+Marzo!AI60</f>
        <v>164</v>
      </c>
      <c r="AJ60" s="32">
        <f>Enero!AJ60+Febrero!AJ60+Marzo!AJ60</f>
        <v>239</v>
      </c>
      <c r="AK60" s="32">
        <f>Enero!AK60+Febrero!AK60+Marzo!AK60</f>
        <v>213</v>
      </c>
      <c r="AL60" s="32">
        <f>Enero!AL60+Febrero!AL60+Marzo!AL60</f>
        <v>305</v>
      </c>
      <c r="AM60" s="32">
        <f>Enero!AM60+Febrero!AM60+Marzo!AM60</f>
        <v>9389</v>
      </c>
      <c r="AN60" s="32">
        <f>Enero!AN60+Febrero!AN60+Marzo!AN60</f>
        <v>6680</v>
      </c>
      <c r="AO60" s="83"/>
      <c r="AP60" s="84"/>
      <c r="AQ60" s="84"/>
      <c r="AR60" s="84"/>
    </row>
    <row r="61" spans="1:231" x14ac:dyDescent="0.25">
      <c r="A61" s="130" t="s">
        <v>53</v>
      </c>
      <c r="B61" s="131">
        <f t="shared" si="8"/>
        <v>8626</v>
      </c>
      <c r="C61" s="132">
        <f t="shared" si="9"/>
        <v>3880</v>
      </c>
      <c r="D61" s="133">
        <f t="shared" si="9"/>
        <v>4746</v>
      </c>
      <c r="E61" s="32">
        <f>Enero!E61+Febrero!E61+Marzo!E61</f>
        <v>298</v>
      </c>
      <c r="F61" s="32">
        <f>Enero!F61+Febrero!F61+Marzo!F61</f>
        <v>222</v>
      </c>
      <c r="G61" s="32">
        <f>Enero!G61+Febrero!G61+Marzo!G61</f>
        <v>300</v>
      </c>
      <c r="H61" s="32">
        <f>Enero!H61+Febrero!H61+Marzo!H61</f>
        <v>303</v>
      </c>
      <c r="I61" s="32">
        <f>Enero!I61+Febrero!I61+Marzo!I61</f>
        <v>262</v>
      </c>
      <c r="J61" s="32">
        <f>Enero!J61+Febrero!J61+Marzo!J61</f>
        <v>273</v>
      </c>
      <c r="K61" s="32">
        <f>Enero!K61+Febrero!K61+Marzo!K61</f>
        <v>320</v>
      </c>
      <c r="L61" s="32">
        <f>Enero!L61+Febrero!L61+Marzo!L61</f>
        <v>439</v>
      </c>
      <c r="M61" s="32">
        <f>Enero!M61+Febrero!M61+Marzo!M61</f>
        <v>386</v>
      </c>
      <c r="N61" s="32">
        <f>Enero!N61+Febrero!N61+Marzo!N61</f>
        <v>457</v>
      </c>
      <c r="O61" s="32">
        <f>Enero!O61+Febrero!O61+Marzo!O61</f>
        <v>353</v>
      </c>
      <c r="P61" s="32">
        <f>Enero!P61+Febrero!P61+Marzo!P61</f>
        <v>429</v>
      </c>
      <c r="Q61" s="32">
        <f>Enero!Q61+Febrero!Q61+Marzo!Q61</f>
        <v>303</v>
      </c>
      <c r="R61" s="32">
        <f>Enero!R61+Febrero!R61+Marzo!R61</f>
        <v>356</v>
      </c>
      <c r="S61" s="32">
        <f>Enero!S61+Febrero!S61+Marzo!S61</f>
        <v>199</v>
      </c>
      <c r="T61" s="32">
        <f>Enero!T61+Febrero!T61+Marzo!T61</f>
        <v>341</v>
      </c>
      <c r="U61" s="32">
        <f>Enero!U61+Febrero!U61+Marzo!U61</f>
        <v>227</v>
      </c>
      <c r="V61" s="32">
        <f>Enero!V61+Febrero!V61+Marzo!V61</f>
        <v>324</v>
      </c>
      <c r="W61" s="32">
        <f>Enero!W61+Febrero!W61+Marzo!W61</f>
        <v>219</v>
      </c>
      <c r="X61" s="32">
        <f>Enero!X61+Febrero!X61+Marzo!X61</f>
        <v>325</v>
      </c>
      <c r="Y61" s="32">
        <f>Enero!Y61+Febrero!Y61+Marzo!Y61</f>
        <v>244</v>
      </c>
      <c r="Z61" s="32">
        <f>Enero!Z61+Febrero!Z61+Marzo!Z61</f>
        <v>310</v>
      </c>
      <c r="AA61" s="32">
        <f>Enero!AA61+Febrero!AA61+Marzo!AA61</f>
        <v>199</v>
      </c>
      <c r="AB61" s="32">
        <f>Enero!AB61+Febrero!AB61+Marzo!AB61</f>
        <v>318</v>
      </c>
      <c r="AC61" s="32">
        <f>Enero!AC61+Febrero!AC61+Marzo!AC61</f>
        <v>211</v>
      </c>
      <c r="AD61" s="32">
        <f>Enero!AD61+Febrero!AD61+Marzo!AD61</f>
        <v>210</v>
      </c>
      <c r="AE61" s="32">
        <f>Enero!AE61+Febrero!AE61+Marzo!AE61</f>
        <v>125</v>
      </c>
      <c r="AF61" s="32">
        <f>Enero!AF61+Febrero!AF61+Marzo!AF61</f>
        <v>156</v>
      </c>
      <c r="AG61" s="32">
        <f>Enero!AG61+Febrero!AG61+Marzo!AG61</f>
        <v>100</v>
      </c>
      <c r="AH61" s="32">
        <f>Enero!AH61+Febrero!AH61+Marzo!AH61</f>
        <v>119</v>
      </c>
      <c r="AI61" s="32">
        <f>Enero!AI61+Febrero!AI61+Marzo!AI61</f>
        <v>66</v>
      </c>
      <c r="AJ61" s="32">
        <f>Enero!AJ61+Febrero!AJ61+Marzo!AJ61</f>
        <v>73</v>
      </c>
      <c r="AK61" s="32">
        <f>Enero!AK61+Febrero!AK61+Marzo!AK61</f>
        <v>68</v>
      </c>
      <c r="AL61" s="32">
        <f>Enero!AL61+Febrero!AL61+Marzo!AL61</f>
        <v>91</v>
      </c>
      <c r="AM61" s="32">
        <f>Enero!AM61+Febrero!AM61+Marzo!AM61</f>
        <v>4559</v>
      </c>
      <c r="AN61" s="32">
        <f>Enero!AN61+Febrero!AN61+Marzo!AN61</f>
        <v>1362</v>
      </c>
      <c r="AO61" s="83"/>
      <c r="AP61" s="84"/>
      <c r="AQ61" s="84"/>
      <c r="AR61" s="84"/>
    </row>
    <row r="62" spans="1:231" x14ac:dyDescent="0.25">
      <c r="A62" s="141" t="s">
        <v>54</v>
      </c>
      <c r="B62" s="142">
        <f t="shared" si="8"/>
        <v>10485</v>
      </c>
      <c r="C62" s="143">
        <f t="shared" si="9"/>
        <v>4882</v>
      </c>
      <c r="D62" s="54">
        <f t="shared" si="9"/>
        <v>5603</v>
      </c>
      <c r="E62" s="32">
        <f>Enero!E62+Febrero!E62+Marzo!E62</f>
        <v>629</v>
      </c>
      <c r="F62" s="32">
        <f>Enero!F62+Febrero!F62+Marzo!F62</f>
        <v>508</v>
      </c>
      <c r="G62" s="32">
        <f>Enero!G62+Febrero!G62+Marzo!G62</f>
        <v>427</v>
      </c>
      <c r="H62" s="32">
        <f>Enero!H62+Febrero!H62+Marzo!H62</f>
        <v>390</v>
      </c>
      <c r="I62" s="32">
        <f>Enero!I62+Febrero!I62+Marzo!I62</f>
        <v>349</v>
      </c>
      <c r="J62" s="32">
        <f>Enero!J62+Febrero!J62+Marzo!J62</f>
        <v>283</v>
      </c>
      <c r="K62" s="32">
        <f>Enero!K62+Febrero!K62+Marzo!K62</f>
        <v>405</v>
      </c>
      <c r="L62" s="32">
        <f>Enero!L62+Febrero!L62+Marzo!L62</f>
        <v>466</v>
      </c>
      <c r="M62" s="32">
        <f>Enero!M62+Febrero!M62+Marzo!M62</f>
        <v>394</v>
      </c>
      <c r="N62" s="32">
        <f>Enero!N62+Febrero!N62+Marzo!N62</f>
        <v>500</v>
      </c>
      <c r="O62" s="32">
        <f>Enero!O62+Febrero!O62+Marzo!O62</f>
        <v>380</v>
      </c>
      <c r="P62" s="32">
        <f>Enero!P62+Febrero!P62+Marzo!P62</f>
        <v>503</v>
      </c>
      <c r="Q62" s="32">
        <f>Enero!Q62+Febrero!Q62+Marzo!Q62</f>
        <v>320</v>
      </c>
      <c r="R62" s="32">
        <f>Enero!R62+Febrero!R62+Marzo!R62</f>
        <v>422</v>
      </c>
      <c r="S62" s="32">
        <f>Enero!S62+Febrero!S62+Marzo!S62</f>
        <v>251</v>
      </c>
      <c r="T62" s="32">
        <f>Enero!T62+Febrero!T62+Marzo!T62</f>
        <v>334</v>
      </c>
      <c r="U62" s="32">
        <f>Enero!U62+Febrero!U62+Marzo!U62</f>
        <v>199</v>
      </c>
      <c r="V62" s="32">
        <f>Enero!V62+Febrero!V62+Marzo!V62</f>
        <v>323</v>
      </c>
      <c r="W62" s="32">
        <f>Enero!W62+Febrero!W62+Marzo!W62</f>
        <v>243</v>
      </c>
      <c r="X62" s="32">
        <f>Enero!X62+Febrero!X62+Marzo!X62</f>
        <v>287</v>
      </c>
      <c r="Y62" s="32">
        <f>Enero!Y62+Febrero!Y62+Marzo!Y62</f>
        <v>256</v>
      </c>
      <c r="Z62" s="32">
        <f>Enero!Z62+Febrero!Z62+Marzo!Z62</f>
        <v>317</v>
      </c>
      <c r="AA62" s="32">
        <f>Enero!AA62+Febrero!AA62+Marzo!AA62</f>
        <v>231</v>
      </c>
      <c r="AB62" s="32">
        <f>Enero!AB62+Febrero!AB62+Marzo!AB62</f>
        <v>258</v>
      </c>
      <c r="AC62" s="32">
        <f>Enero!AC62+Febrero!AC62+Marzo!AC62</f>
        <v>179</v>
      </c>
      <c r="AD62" s="32">
        <f>Enero!AD62+Febrero!AD62+Marzo!AD62</f>
        <v>252</v>
      </c>
      <c r="AE62" s="32">
        <f>Enero!AE62+Febrero!AE62+Marzo!AE62</f>
        <v>161</v>
      </c>
      <c r="AF62" s="32">
        <f>Enero!AF62+Febrero!AF62+Marzo!AF62</f>
        <v>189</v>
      </c>
      <c r="AG62" s="32">
        <f>Enero!AG62+Febrero!AG62+Marzo!AG62</f>
        <v>158</v>
      </c>
      <c r="AH62" s="32">
        <f>Enero!AH62+Febrero!AH62+Marzo!AH62</f>
        <v>197</v>
      </c>
      <c r="AI62" s="32">
        <f>Enero!AI62+Febrero!AI62+Marzo!AI62</f>
        <v>135</v>
      </c>
      <c r="AJ62" s="32">
        <f>Enero!AJ62+Febrero!AJ62+Marzo!AJ62</f>
        <v>136</v>
      </c>
      <c r="AK62" s="32">
        <f>Enero!AK62+Febrero!AK62+Marzo!AK62</f>
        <v>165</v>
      </c>
      <c r="AL62" s="32">
        <f>Enero!AL62+Febrero!AL62+Marzo!AL62</f>
        <v>238</v>
      </c>
      <c r="AM62" s="32">
        <f>Enero!AM62+Febrero!AM62+Marzo!AM62</f>
        <v>4803</v>
      </c>
      <c r="AN62" s="32">
        <f>Enero!AN62+Febrero!AN62+Marzo!AN62</f>
        <v>485</v>
      </c>
      <c r="AO62" s="83"/>
      <c r="AP62" s="84"/>
      <c r="AQ62" s="84"/>
      <c r="AR62" s="84"/>
    </row>
    <row r="63" spans="1:231" x14ac:dyDescent="0.25">
      <c r="A63" s="108" t="s">
        <v>48</v>
      </c>
      <c r="B63" s="146">
        <f t="shared" ref="B63:AL63" si="10">SUM(B57:B62)</f>
        <v>64555</v>
      </c>
      <c r="C63" s="147">
        <f t="shared" si="10"/>
        <v>31135</v>
      </c>
      <c r="D63" s="148">
        <f t="shared" si="10"/>
        <v>33420</v>
      </c>
      <c r="E63" s="149">
        <f t="shared" si="10"/>
        <v>4949</v>
      </c>
      <c r="F63" s="150">
        <f t="shared" si="10"/>
        <v>4061</v>
      </c>
      <c r="G63" s="149">
        <f t="shared" si="10"/>
        <v>2845</v>
      </c>
      <c r="H63" s="151">
        <f t="shared" si="10"/>
        <v>2515</v>
      </c>
      <c r="I63" s="149">
        <f t="shared" si="10"/>
        <v>2191</v>
      </c>
      <c r="J63" s="151">
        <f t="shared" si="10"/>
        <v>1906</v>
      </c>
      <c r="K63" s="149">
        <f t="shared" si="10"/>
        <v>1998</v>
      </c>
      <c r="L63" s="151">
        <f t="shared" si="10"/>
        <v>2235</v>
      </c>
      <c r="M63" s="149">
        <f t="shared" si="10"/>
        <v>2095</v>
      </c>
      <c r="N63" s="151">
        <f t="shared" si="10"/>
        <v>2411</v>
      </c>
      <c r="O63" s="149">
        <f t="shared" si="10"/>
        <v>2134</v>
      </c>
      <c r="P63" s="151">
        <f t="shared" si="10"/>
        <v>2285</v>
      </c>
      <c r="Q63" s="149">
        <f t="shared" si="10"/>
        <v>1825</v>
      </c>
      <c r="R63" s="151">
        <f t="shared" si="10"/>
        <v>2045</v>
      </c>
      <c r="S63" s="149">
        <f t="shared" si="10"/>
        <v>1481</v>
      </c>
      <c r="T63" s="151">
        <f t="shared" si="10"/>
        <v>1780</v>
      </c>
      <c r="U63" s="152">
        <f t="shared" si="10"/>
        <v>1403</v>
      </c>
      <c r="V63" s="153">
        <f t="shared" si="10"/>
        <v>1703</v>
      </c>
      <c r="W63" s="149">
        <f t="shared" si="10"/>
        <v>1402</v>
      </c>
      <c r="X63" s="151">
        <f t="shared" si="10"/>
        <v>1768</v>
      </c>
      <c r="Y63" s="149">
        <f t="shared" si="10"/>
        <v>1527</v>
      </c>
      <c r="Z63" s="151">
        <f t="shared" si="10"/>
        <v>1932</v>
      </c>
      <c r="AA63" s="149">
        <f t="shared" si="10"/>
        <v>1392</v>
      </c>
      <c r="AB63" s="151">
        <f t="shared" si="10"/>
        <v>1784</v>
      </c>
      <c r="AC63" s="149">
        <f t="shared" si="10"/>
        <v>1273</v>
      </c>
      <c r="AD63" s="151">
        <f t="shared" si="10"/>
        <v>1515</v>
      </c>
      <c r="AE63" s="149">
        <f t="shared" si="10"/>
        <v>1191</v>
      </c>
      <c r="AF63" s="151">
        <f t="shared" si="10"/>
        <v>1295</v>
      </c>
      <c r="AG63" s="149">
        <f t="shared" si="10"/>
        <v>1127</v>
      </c>
      <c r="AH63" s="151">
        <f t="shared" si="10"/>
        <v>1300</v>
      </c>
      <c r="AI63" s="149">
        <f t="shared" si="10"/>
        <v>946</v>
      </c>
      <c r="AJ63" s="151">
        <f t="shared" si="10"/>
        <v>1033</v>
      </c>
      <c r="AK63" s="154">
        <f t="shared" si="10"/>
        <v>1356</v>
      </c>
      <c r="AL63" s="151">
        <f t="shared" si="10"/>
        <v>1852</v>
      </c>
      <c r="AM63" s="155">
        <f>SUM(AM57:AM62)</f>
        <v>38020</v>
      </c>
      <c r="AN63" s="156">
        <f>SUM(AN57:AN62)</f>
        <v>16694</v>
      </c>
      <c r="AO63" s="113"/>
      <c r="AP63" s="113"/>
      <c r="AQ63" s="113"/>
      <c r="AR63" s="113"/>
    </row>
    <row r="64" spans="1:231" x14ac:dyDescent="0.25">
      <c r="A64" s="109" t="s">
        <v>55</v>
      </c>
      <c r="B64" s="157"/>
      <c r="C64" s="157"/>
      <c r="D64" s="157"/>
      <c r="E64" s="157"/>
      <c r="F64" s="157"/>
      <c r="G64" s="157"/>
      <c r="H64" s="157"/>
      <c r="I64" s="96"/>
      <c r="J64" s="96"/>
      <c r="K64" s="96"/>
      <c r="L64" s="96"/>
      <c r="M64" s="96"/>
      <c r="N64" s="96"/>
      <c r="O64" s="96"/>
      <c r="P64" s="19"/>
      <c r="Q64" s="19"/>
      <c r="R64" s="19"/>
      <c r="S64" s="19"/>
      <c r="T64" s="20"/>
      <c r="U64" s="20"/>
      <c r="V64" s="20"/>
      <c r="W64" s="20"/>
      <c r="X64" s="20"/>
      <c r="Y64" s="20"/>
      <c r="Z64" s="158"/>
      <c r="AA64" s="158"/>
      <c r="AB64" s="158"/>
      <c r="AC64" s="158"/>
      <c r="AD64" s="158"/>
      <c r="AE64" s="158"/>
      <c r="AF64" s="158"/>
      <c r="AG64" s="158"/>
      <c r="AH64" s="158"/>
      <c r="AI64" s="158"/>
      <c r="AJ64" s="158"/>
      <c r="AK64" s="158"/>
      <c r="AL64" s="158"/>
      <c r="AM64" s="158"/>
      <c r="AN64" s="158"/>
      <c r="AO64" s="67"/>
      <c r="AP64" s="67"/>
      <c r="AQ64" s="67"/>
      <c r="AR64" s="67"/>
    </row>
    <row r="65" spans="1:95" ht="27" customHeight="1" x14ac:dyDescent="0.25">
      <c r="A65" s="159" t="s">
        <v>56</v>
      </c>
      <c r="B65" s="160" t="s">
        <v>2</v>
      </c>
      <c r="C65" s="160" t="s">
        <v>57</v>
      </c>
      <c r="D65" s="160" t="s">
        <v>58</v>
      </c>
      <c r="E65" s="160" t="s">
        <v>59</v>
      </c>
      <c r="F65" s="161"/>
      <c r="G65" s="162"/>
      <c r="H65" s="162"/>
      <c r="I65" s="162"/>
      <c r="J65" s="162"/>
      <c r="K65" s="162"/>
      <c r="L65" s="162"/>
      <c r="M65" s="162"/>
      <c r="N65" s="163" t="s">
        <v>60</v>
      </c>
      <c r="O65" s="162"/>
      <c r="P65" s="162"/>
      <c r="Q65" s="162"/>
      <c r="R65" s="112"/>
      <c r="S65" s="112"/>
      <c r="T65" s="112"/>
      <c r="U65" s="112"/>
      <c r="V65" s="112"/>
      <c r="W65" s="112"/>
      <c r="X65" s="20"/>
      <c r="Y65" s="20"/>
      <c r="Z65" s="164"/>
      <c r="AA65" s="164"/>
      <c r="AB65" s="164"/>
      <c r="AC65" s="164"/>
      <c r="AD65" s="164"/>
      <c r="AE65" s="164"/>
      <c r="AF65" s="164"/>
      <c r="AG65" s="164"/>
      <c r="AH65" s="164"/>
      <c r="AI65" s="164"/>
      <c r="AJ65" s="164"/>
      <c r="AK65" s="164"/>
      <c r="AL65" s="164"/>
      <c r="AM65" s="164"/>
      <c r="AN65" s="164"/>
      <c r="AO65" s="99"/>
      <c r="AP65" s="99"/>
      <c r="AQ65" s="99"/>
      <c r="AR65" s="68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</row>
    <row r="66" spans="1:95" x14ac:dyDescent="0.25">
      <c r="A66" s="165" t="s">
        <v>61</v>
      </c>
      <c r="B66" s="166">
        <f t="shared" ref="B66:B84" si="11">SUM(C66:E66)</f>
        <v>17557</v>
      </c>
      <c r="C66" s="32">
        <f>Enero!C66+Febrero!C66+Marzo!C66</f>
        <v>17556</v>
      </c>
      <c r="D66" s="32">
        <f>Enero!D66+Febrero!D66+Marzo!D66</f>
        <v>1</v>
      </c>
      <c r="E66" s="32">
        <f>Enero!E66+Febrero!E66+Marzo!E66</f>
        <v>0</v>
      </c>
      <c r="F66" s="162"/>
      <c r="G66" s="162"/>
      <c r="H66" s="167"/>
      <c r="I66" s="167"/>
      <c r="J66" s="167"/>
      <c r="K66" s="167"/>
      <c r="L66" s="167"/>
      <c r="M66" s="167"/>
      <c r="N66" s="167"/>
      <c r="O66" s="167"/>
      <c r="P66" s="167"/>
      <c r="Q66" s="167"/>
      <c r="R66" s="112"/>
      <c r="S66" s="112"/>
      <c r="T66" s="112"/>
      <c r="U66" s="112"/>
      <c r="V66" s="112"/>
      <c r="W66" s="112"/>
      <c r="X66" s="20"/>
      <c r="Y66" s="20"/>
      <c r="Z66" s="164"/>
      <c r="AA66" s="164"/>
      <c r="AB66" s="164"/>
      <c r="AC66" s="164"/>
      <c r="AD66" s="164"/>
      <c r="AE66" s="164"/>
      <c r="AF66" s="164"/>
      <c r="AG66" s="164"/>
      <c r="AH66" s="164"/>
      <c r="AI66" s="164"/>
      <c r="AJ66" s="164"/>
      <c r="AK66" s="164"/>
      <c r="AL66" s="164"/>
      <c r="AM66" s="164"/>
      <c r="AN66" s="164"/>
      <c r="AO66" s="99"/>
      <c r="AP66" s="99"/>
      <c r="AQ66" s="99"/>
      <c r="AR66" s="68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</row>
    <row r="67" spans="1:95" x14ac:dyDescent="0.25">
      <c r="A67" s="168" t="s">
        <v>62</v>
      </c>
      <c r="B67" s="169">
        <f t="shared" si="11"/>
        <v>204</v>
      </c>
      <c r="C67" s="32">
        <f>Enero!C67+Febrero!C67+Marzo!C67</f>
        <v>0</v>
      </c>
      <c r="D67" s="32">
        <f>Enero!D67+Febrero!D67+Marzo!D67</f>
        <v>14</v>
      </c>
      <c r="E67" s="32">
        <f>Enero!E67+Febrero!E67+Marzo!E67</f>
        <v>190</v>
      </c>
      <c r="F67" s="162"/>
      <c r="G67" s="162"/>
      <c r="H67" s="167"/>
      <c r="I67" s="167"/>
      <c r="J67" s="167"/>
      <c r="K67" s="167"/>
      <c r="L67" s="167"/>
      <c r="M67" s="167"/>
      <c r="N67" s="167"/>
      <c r="O67" s="167"/>
      <c r="P67" s="167"/>
      <c r="Q67" s="167"/>
      <c r="R67" s="112"/>
      <c r="S67" s="112"/>
      <c r="T67" s="112"/>
      <c r="U67" s="112"/>
      <c r="V67" s="112"/>
      <c r="W67" s="112"/>
      <c r="X67" s="20"/>
      <c r="Y67" s="20"/>
      <c r="Z67" s="164"/>
      <c r="AA67" s="164"/>
      <c r="AB67" s="164"/>
      <c r="AC67" s="164"/>
      <c r="AD67" s="164"/>
      <c r="AE67" s="164"/>
      <c r="AF67" s="164"/>
      <c r="AG67" s="164"/>
      <c r="AH67" s="164"/>
      <c r="AI67" s="164"/>
      <c r="AJ67" s="164"/>
      <c r="AK67" s="164"/>
      <c r="AL67" s="164"/>
      <c r="AM67" s="164"/>
      <c r="AN67" s="164"/>
      <c r="AO67" s="99"/>
      <c r="AP67" s="99"/>
      <c r="AQ67" s="99"/>
      <c r="AR67" s="68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</row>
    <row r="68" spans="1:95" x14ac:dyDescent="0.25">
      <c r="A68" s="168" t="s">
        <v>63</v>
      </c>
      <c r="B68" s="169">
        <f t="shared" si="11"/>
        <v>0</v>
      </c>
      <c r="C68" s="32">
        <f>Enero!C68+Febrero!C68+Marzo!C68</f>
        <v>0</v>
      </c>
      <c r="D68" s="32">
        <f>Enero!D68+Febrero!D68+Marzo!D68</f>
        <v>0</v>
      </c>
      <c r="E68" s="32">
        <f>Enero!E68+Febrero!E68+Marzo!E68</f>
        <v>0</v>
      </c>
      <c r="F68" s="162"/>
      <c r="G68" s="162"/>
      <c r="H68" s="167"/>
      <c r="I68" s="167"/>
      <c r="J68" s="167"/>
      <c r="K68" s="167"/>
      <c r="L68" s="167"/>
      <c r="M68" s="167"/>
      <c r="N68" s="167"/>
      <c r="O68" s="167"/>
      <c r="P68" s="167"/>
      <c r="Q68" s="167"/>
      <c r="R68" s="112"/>
      <c r="S68" s="112"/>
      <c r="T68" s="112"/>
      <c r="U68" s="112"/>
      <c r="V68" s="112"/>
      <c r="W68" s="112"/>
      <c r="X68" s="20"/>
      <c r="Y68" s="20"/>
      <c r="Z68" s="164"/>
      <c r="AA68" s="164"/>
      <c r="AB68" s="164"/>
      <c r="AC68" s="164"/>
      <c r="AD68" s="164"/>
      <c r="AE68" s="164"/>
      <c r="AF68" s="164"/>
      <c r="AG68" s="164"/>
      <c r="AH68" s="164"/>
      <c r="AI68" s="164"/>
      <c r="AJ68" s="164"/>
      <c r="AK68" s="164"/>
      <c r="AL68" s="164"/>
      <c r="AM68" s="164"/>
      <c r="AN68" s="164"/>
      <c r="AO68" s="99"/>
      <c r="AP68" s="99"/>
      <c r="AQ68" s="99"/>
      <c r="AR68" s="68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</row>
    <row r="69" spans="1:95" x14ac:dyDescent="0.25">
      <c r="A69" s="168" t="s">
        <v>64</v>
      </c>
      <c r="B69" s="169">
        <f t="shared" si="11"/>
        <v>3677</v>
      </c>
      <c r="C69" s="32">
        <f>Enero!C69+Febrero!C69+Marzo!C69</f>
        <v>3627</v>
      </c>
      <c r="D69" s="32">
        <f>Enero!D69+Febrero!D69+Marzo!D69</f>
        <v>0</v>
      </c>
      <c r="E69" s="32">
        <f>Enero!E69+Febrero!E69+Marzo!E69</f>
        <v>50</v>
      </c>
      <c r="F69" s="162"/>
      <c r="G69" s="162"/>
      <c r="H69" s="167"/>
      <c r="I69" s="167"/>
      <c r="J69" s="167"/>
      <c r="K69" s="167"/>
      <c r="L69" s="167"/>
      <c r="M69" s="167"/>
      <c r="N69" s="167"/>
      <c r="O69" s="167"/>
      <c r="P69" s="167"/>
      <c r="Q69" s="167"/>
      <c r="R69" s="112"/>
      <c r="S69" s="112"/>
      <c r="T69" s="112"/>
      <c r="U69" s="112"/>
      <c r="V69" s="112"/>
      <c r="W69" s="112"/>
      <c r="X69" s="20"/>
      <c r="Y69" s="20"/>
      <c r="Z69" s="164"/>
      <c r="AA69" s="164"/>
      <c r="AB69" s="164"/>
      <c r="AC69" s="164"/>
      <c r="AD69" s="164"/>
      <c r="AE69" s="164"/>
      <c r="AF69" s="164"/>
      <c r="AG69" s="164"/>
      <c r="AH69" s="164"/>
      <c r="AI69" s="164"/>
      <c r="AJ69" s="164"/>
      <c r="AK69" s="164"/>
      <c r="AL69" s="164"/>
      <c r="AM69" s="164"/>
      <c r="AN69" s="164"/>
      <c r="AO69" s="99"/>
      <c r="AP69" s="99"/>
      <c r="AQ69" s="99"/>
      <c r="AR69" s="68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</row>
    <row r="70" spans="1:95" x14ac:dyDescent="0.25">
      <c r="A70" s="168" t="s">
        <v>65</v>
      </c>
      <c r="B70" s="169">
        <f t="shared" si="11"/>
        <v>0</v>
      </c>
      <c r="C70" s="32">
        <f>Enero!C70+Febrero!C70+Marzo!C70</f>
        <v>0</v>
      </c>
      <c r="D70" s="32">
        <f>Enero!D70+Febrero!D70+Marzo!D70</f>
        <v>0</v>
      </c>
      <c r="E70" s="32">
        <f>Enero!E70+Febrero!E70+Marzo!E70</f>
        <v>0</v>
      </c>
      <c r="F70" s="162"/>
      <c r="G70" s="162"/>
      <c r="H70" s="167"/>
      <c r="I70" s="167"/>
      <c r="J70" s="167"/>
      <c r="K70" s="167"/>
      <c r="L70" s="167"/>
      <c r="M70" s="167"/>
      <c r="N70" s="167"/>
      <c r="O70" s="167"/>
      <c r="P70" s="167"/>
      <c r="Q70" s="167"/>
      <c r="R70" s="112"/>
      <c r="S70" s="112"/>
      <c r="T70" s="112"/>
      <c r="U70" s="112"/>
      <c r="V70" s="112"/>
      <c r="W70" s="112"/>
      <c r="X70" s="20"/>
      <c r="Y70" s="20"/>
      <c r="Z70" s="164"/>
      <c r="AA70" s="164"/>
      <c r="AB70" s="164"/>
      <c r="AC70" s="164"/>
      <c r="AD70" s="164"/>
      <c r="AE70" s="164"/>
      <c r="AF70" s="164"/>
      <c r="AG70" s="164"/>
      <c r="AH70" s="164"/>
      <c r="AI70" s="164"/>
      <c r="AJ70" s="164"/>
      <c r="AK70" s="164"/>
      <c r="AL70" s="164"/>
      <c r="AM70" s="164"/>
      <c r="AN70" s="164"/>
      <c r="AO70" s="99"/>
      <c r="AP70" s="99"/>
      <c r="AQ70" s="99"/>
      <c r="AR70" s="68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</row>
    <row r="71" spans="1:95" x14ac:dyDescent="0.25">
      <c r="A71" s="168" t="s">
        <v>66</v>
      </c>
      <c r="B71" s="169">
        <f t="shared" si="11"/>
        <v>1</v>
      </c>
      <c r="C71" s="32">
        <f>Enero!C71+Febrero!C71+Marzo!C71</f>
        <v>0</v>
      </c>
      <c r="D71" s="32">
        <f>Enero!D71+Febrero!D71+Marzo!D71</f>
        <v>0</v>
      </c>
      <c r="E71" s="32">
        <f>Enero!E71+Febrero!E71+Marzo!E71</f>
        <v>1</v>
      </c>
      <c r="F71" s="162"/>
      <c r="G71" s="162"/>
      <c r="H71" s="167"/>
      <c r="I71" s="167"/>
      <c r="J71" s="167"/>
      <c r="K71" s="167"/>
      <c r="L71" s="167"/>
      <c r="M71" s="167"/>
      <c r="N71" s="167"/>
      <c r="O71" s="167"/>
      <c r="P71" s="167"/>
      <c r="Q71" s="167"/>
      <c r="R71" s="112"/>
      <c r="S71" s="112"/>
      <c r="T71" s="112"/>
      <c r="U71" s="112"/>
      <c r="V71" s="112"/>
      <c r="W71" s="112"/>
      <c r="X71" s="20"/>
      <c r="Y71" s="20"/>
      <c r="Z71" s="164"/>
      <c r="AA71" s="164"/>
      <c r="AB71" s="164"/>
      <c r="AC71" s="164"/>
      <c r="AD71" s="164"/>
      <c r="AE71" s="164"/>
      <c r="AF71" s="164"/>
      <c r="AG71" s="164"/>
      <c r="AH71" s="164"/>
      <c r="AI71" s="164"/>
      <c r="AJ71" s="164"/>
      <c r="AK71" s="164"/>
      <c r="AL71" s="164"/>
      <c r="AM71" s="164"/>
      <c r="AN71" s="164"/>
      <c r="AO71" s="99"/>
      <c r="AP71" s="99"/>
      <c r="AQ71" s="99"/>
      <c r="AR71" s="68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</row>
    <row r="72" spans="1:95" x14ac:dyDescent="0.25">
      <c r="A72" s="168" t="s">
        <v>67</v>
      </c>
      <c r="B72" s="169">
        <f t="shared" si="11"/>
        <v>7489</v>
      </c>
      <c r="C72" s="32">
        <f>Enero!C72+Febrero!C72+Marzo!C72</f>
        <v>7467</v>
      </c>
      <c r="D72" s="32">
        <f>Enero!D72+Febrero!D72+Marzo!D72</f>
        <v>0</v>
      </c>
      <c r="E72" s="32">
        <f>Enero!E72+Febrero!E72+Marzo!E72</f>
        <v>22</v>
      </c>
      <c r="F72" s="162"/>
      <c r="G72" s="162"/>
      <c r="H72" s="167"/>
      <c r="I72" s="167"/>
      <c r="J72" s="167"/>
      <c r="K72" s="167"/>
      <c r="L72" s="167"/>
      <c r="M72" s="167"/>
      <c r="N72" s="167"/>
      <c r="O72" s="167"/>
      <c r="P72" s="167"/>
      <c r="Q72" s="167"/>
      <c r="R72" s="112"/>
      <c r="S72" s="112"/>
      <c r="T72" s="112"/>
      <c r="U72" s="112"/>
      <c r="V72" s="112"/>
      <c r="W72" s="112"/>
      <c r="X72" s="20"/>
      <c r="Y72" s="20"/>
      <c r="Z72" s="164"/>
      <c r="AA72" s="164"/>
      <c r="AB72" s="164"/>
      <c r="AC72" s="164"/>
      <c r="AD72" s="164"/>
      <c r="AE72" s="164"/>
      <c r="AF72" s="164"/>
      <c r="AG72" s="164"/>
      <c r="AH72" s="164"/>
      <c r="AI72" s="164"/>
      <c r="AJ72" s="164"/>
      <c r="AK72" s="164"/>
      <c r="AL72" s="164"/>
      <c r="AM72" s="164"/>
      <c r="AN72" s="164"/>
      <c r="AO72" s="99"/>
      <c r="AP72" s="99"/>
      <c r="AQ72" s="99"/>
      <c r="AR72" s="68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</row>
    <row r="73" spans="1:95" x14ac:dyDescent="0.25">
      <c r="A73" s="168" t="s">
        <v>68</v>
      </c>
      <c r="B73" s="169">
        <f t="shared" si="11"/>
        <v>3977</v>
      </c>
      <c r="C73" s="32">
        <f>Enero!C73+Febrero!C73+Marzo!C73</f>
        <v>3911</v>
      </c>
      <c r="D73" s="32">
        <f>Enero!D73+Febrero!D73+Marzo!D73</f>
        <v>53</v>
      </c>
      <c r="E73" s="32">
        <f>Enero!E73+Febrero!E73+Marzo!E73</f>
        <v>13</v>
      </c>
      <c r="F73" s="162"/>
      <c r="G73" s="162"/>
      <c r="H73" s="167"/>
      <c r="I73" s="167"/>
      <c r="J73" s="167"/>
      <c r="K73" s="167"/>
      <c r="L73" s="167"/>
      <c r="M73" s="167"/>
      <c r="N73" s="167"/>
      <c r="O73" s="167"/>
      <c r="P73" s="167"/>
      <c r="Q73" s="167"/>
      <c r="R73" s="112"/>
      <c r="S73" s="112"/>
      <c r="T73" s="112"/>
      <c r="U73" s="112"/>
      <c r="V73" s="112"/>
      <c r="W73" s="112"/>
      <c r="X73" s="20"/>
      <c r="Y73" s="20"/>
      <c r="Z73" s="164"/>
      <c r="AA73" s="164"/>
      <c r="AB73" s="164"/>
      <c r="AC73" s="164"/>
      <c r="AD73" s="164"/>
      <c r="AE73" s="164"/>
      <c r="AF73" s="164"/>
      <c r="AG73" s="164"/>
      <c r="AH73" s="164"/>
      <c r="AI73" s="164"/>
      <c r="AJ73" s="164"/>
      <c r="AK73" s="164"/>
      <c r="AL73" s="164"/>
      <c r="AM73" s="164"/>
      <c r="AN73" s="164"/>
      <c r="AO73" s="99"/>
      <c r="AP73" s="99"/>
      <c r="AQ73" s="99"/>
      <c r="AR73" s="68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</row>
    <row r="74" spans="1:95" x14ac:dyDescent="0.25">
      <c r="A74" s="168" t="s">
        <v>69</v>
      </c>
      <c r="B74" s="169">
        <f t="shared" si="11"/>
        <v>48</v>
      </c>
      <c r="C74" s="32">
        <f>Enero!C74+Febrero!C74+Marzo!C74</f>
        <v>48</v>
      </c>
      <c r="D74" s="32">
        <f>Enero!D74+Febrero!D74+Marzo!D74</f>
        <v>0</v>
      </c>
      <c r="E74" s="32">
        <f>Enero!E74+Febrero!E74+Marzo!E74</f>
        <v>0</v>
      </c>
      <c r="F74" s="162"/>
      <c r="G74" s="170"/>
      <c r="H74" s="170"/>
      <c r="I74" s="167"/>
      <c r="J74" s="167"/>
      <c r="K74" s="167"/>
      <c r="L74" s="167"/>
      <c r="M74" s="167"/>
      <c r="N74" s="167"/>
      <c r="O74" s="167"/>
      <c r="P74" s="167"/>
      <c r="Q74" s="167"/>
      <c r="R74" s="112"/>
      <c r="S74" s="112"/>
      <c r="T74" s="112"/>
      <c r="U74" s="112"/>
      <c r="V74" s="112"/>
      <c r="W74" s="112"/>
      <c r="X74" s="20"/>
      <c r="Y74" s="20"/>
      <c r="Z74" s="164"/>
      <c r="AA74" s="164"/>
      <c r="AB74" s="164"/>
      <c r="AC74" s="164"/>
      <c r="AD74" s="164"/>
      <c r="AE74" s="164"/>
      <c r="AF74" s="164"/>
      <c r="AG74" s="164"/>
      <c r="AH74" s="164"/>
      <c r="AI74" s="164"/>
      <c r="AJ74" s="164"/>
      <c r="AK74" s="164"/>
      <c r="AL74" s="164"/>
      <c r="AM74" s="164"/>
      <c r="AN74" s="164"/>
      <c r="AO74" s="164"/>
      <c r="AP74" s="164"/>
      <c r="AQ74" s="164"/>
      <c r="AR74" s="17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</row>
    <row r="75" spans="1:95" x14ac:dyDescent="0.25">
      <c r="A75" s="168" t="s">
        <v>70</v>
      </c>
      <c r="B75" s="169">
        <f t="shared" si="11"/>
        <v>58</v>
      </c>
      <c r="C75" s="32">
        <f>Enero!C75+Febrero!C75+Marzo!C75</f>
        <v>0</v>
      </c>
      <c r="D75" s="32">
        <f>Enero!D75+Febrero!D75+Marzo!D75</f>
        <v>0</v>
      </c>
      <c r="E75" s="32">
        <f>Enero!E75+Febrero!E75+Marzo!E75</f>
        <v>58</v>
      </c>
      <c r="F75" s="162"/>
      <c r="G75" s="170"/>
      <c r="H75" s="170"/>
      <c r="I75" s="167"/>
      <c r="J75" s="167"/>
      <c r="K75" s="167"/>
      <c r="L75" s="167"/>
      <c r="M75" s="167"/>
      <c r="N75" s="167"/>
      <c r="O75" s="167"/>
      <c r="P75" s="167"/>
      <c r="Q75" s="167"/>
      <c r="R75" s="112"/>
      <c r="S75" s="112"/>
      <c r="T75" s="112"/>
      <c r="U75" s="112"/>
      <c r="V75" s="112"/>
      <c r="W75" s="112"/>
      <c r="X75" s="20"/>
      <c r="Y75" s="20"/>
      <c r="Z75" s="164"/>
      <c r="AA75" s="164"/>
      <c r="AB75" s="164"/>
      <c r="AC75" s="164"/>
      <c r="AD75" s="164"/>
      <c r="AE75" s="164"/>
      <c r="AF75" s="164"/>
      <c r="AG75" s="164"/>
      <c r="AH75" s="164"/>
      <c r="AI75" s="164"/>
      <c r="AJ75" s="164"/>
      <c r="AK75" s="164"/>
      <c r="AL75" s="164"/>
      <c r="AM75" s="164"/>
      <c r="AN75" s="164"/>
      <c r="AO75" s="164"/>
      <c r="AP75" s="164"/>
      <c r="AQ75" s="164"/>
      <c r="AR75" s="17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</row>
    <row r="76" spans="1:95" x14ac:dyDescent="0.25">
      <c r="A76" s="168" t="s">
        <v>71</v>
      </c>
      <c r="B76" s="169">
        <f t="shared" si="11"/>
        <v>9</v>
      </c>
      <c r="C76" s="32">
        <f>Enero!C76+Febrero!C76+Marzo!C76</f>
        <v>0</v>
      </c>
      <c r="D76" s="32">
        <f>Enero!D76+Febrero!D76+Marzo!D76</f>
        <v>0</v>
      </c>
      <c r="E76" s="32">
        <f>Enero!E76+Febrero!E76+Marzo!E76</f>
        <v>9</v>
      </c>
      <c r="F76" s="162"/>
      <c r="G76" s="170"/>
      <c r="H76" s="170"/>
      <c r="I76" s="167"/>
      <c r="J76" s="167"/>
      <c r="K76" s="167"/>
      <c r="L76" s="167"/>
      <c r="M76" s="167"/>
      <c r="N76" s="167"/>
      <c r="O76" s="167"/>
      <c r="P76" s="167"/>
      <c r="Q76" s="167"/>
      <c r="R76" s="112"/>
      <c r="S76" s="112"/>
      <c r="T76" s="112"/>
      <c r="U76" s="112"/>
      <c r="V76" s="112"/>
      <c r="W76" s="112"/>
      <c r="X76" s="20"/>
      <c r="Y76" s="20"/>
      <c r="Z76" s="164"/>
      <c r="AA76" s="164"/>
      <c r="AB76" s="164"/>
      <c r="AC76" s="164"/>
      <c r="AD76" s="164"/>
      <c r="AE76" s="164"/>
      <c r="AF76" s="164"/>
      <c r="AG76" s="164"/>
      <c r="AH76" s="164"/>
      <c r="AI76" s="164"/>
      <c r="AJ76" s="164"/>
      <c r="AK76" s="164"/>
      <c r="AL76" s="164"/>
      <c r="AM76" s="164"/>
      <c r="AN76" s="164"/>
      <c r="AO76" s="164"/>
      <c r="AP76" s="164"/>
      <c r="AQ76" s="164"/>
      <c r="AR76" s="17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</row>
    <row r="77" spans="1:95" x14ac:dyDescent="0.25">
      <c r="A77" s="172" t="s">
        <v>72</v>
      </c>
      <c r="B77" s="169">
        <f t="shared" si="11"/>
        <v>28</v>
      </c>
      <c r="C77" s="32">
        <f>Enero!C77+Febrero!C77+Marzo!C77</f>
        <v>0</v>
      </c>
      <c r="D77" s="32">
        <f>Enero!D77+Febrero!D77+Marzo!D77</f>
        <v>8</v>
      </c>
      <c r="E77" s="32">
        <f>Enero!E77+Febrero!E77+Marzo!E77</f>
        <v>20</v>
      </c>
      <c r="F77" s="162"/>
      <c r="G77" s="170"/>
      <c r="H77" s="170"/>
      <c r="I77" s="167"/>
      <c r="J77" s="167"/>
      <c r="K77" s="167"/>
      <c r="L77" s="167"/>
      <c r="M77" s="167"/>
      <c r="N77" s="167"/>
      <c r="O77" s="167"/>
      <c r="P77" s="167"/>
      <c r="Q77" s="167"/>
      <c r="R77" s="112"/>
      <c r="S77" s="112"/>
      <c r="T77" s="112"/>
      <c r="U77" s="112"/>
      <c r="V77" s="112"/>
      <c r="W77" s="112"/>
      <c r="X77" s="20"/>
      <c r="Y77" s="20"/>
      <c r="Z77" s="164"/>
      <c r="AA77" s="164"/>
      <c r="AB77" s="164"/>
      <c r="AC77" s="164"/>
      <c r="AD77" s="164"/>
      <c r="AE77" s="164"/>
      <c r="AF77" s="164"/>
      <c r="AG77" s="164"/>
      <c r="AH77" s="164"/>
      <c r="AI77" s="164"/>
      <c r="AJ77" s="164"/>
      <c r="AK77" s="164"/>
      <c r="AL77" s="164"/>
      <c r="AM77" s="164"/>
      <c r="AN77" s="164"/>
      <c r="AO77" s="164"/>
      <c r="AP77" s="164"/>
      <c r="AQ77" s="164"/>
      <c r="AR77" s="17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</row>
    <row r="78" spans="1:95" x14ac:dyDescent="0.25">
      <c r="A78" s="168" t="s">
        <v>73</v>
      </c>
      <c r="B78" s="169">
        <f t="shared" si="11"/>
        <v>0</v>
      </c>
      <c r="C78" s="32">
        <f>Enero!C78+Febrero!C78+Marzo!C78</f>
        <v>0</v>
      </c>
      <c r="D78" s="32">
        <f>Enero!D78+Febrero!D78+Marzo!D78</f>
        <v>0</v>
      </c>
      <c r="E78" s="32">
        <f>Enero!E78+Febrero!E78+Marzo!E78</f>
        <v>0</v>
      </c>
      <c r="F78" s="162"/>
      <c r="G78" s="170"/>
      <c r="H78" s="170"/>
      <c r="I78" s="167"/>
      <c r="J78" s="167"/>
      <c r="K78" s="167"/>
      <c r="L78" s="167"/>
      <c r="M78" s="167"/>
      <c r="N78" s="167"/>
      <c r="O78" s="167"/>
      <c r="P78" s="167"/>
      <c r="Q78" s="167"/>
      <c r="R78" s="112"/>
      <c r="S78" s="112"/>
      <c r="T78" s="112"/>
      <c r="U78" s="112"/>
      <c r="V78" s="112"/>
      <c r="W78" s="112"/>
      <c r="X78" s="20"/>
      <c r="Y78" s="20"/>
      <c r="Z78" s="164"/>
      <c r="AA78" s="164"/>
      <c r="AB78" s="164"/>
      <c r="AC78" s="164"/>
      <c r="AD78" s="164"/>
      <c r="AE78" s="164"/>
      <c r="AF78" s="164"/>
      <c r="AG78" s="164"/>
      <c r="AH78" s="164"/>
      <c r="AI78" s="164"/>
      <c r="AJ78" s="164"/>
      <c r="AK78" s="164"/>
      <c r="AL78" s="164"/>
      <c r="AM78" s="164"/>
      <c r="AN78" s="164"/>
      <c r="AO78" s="164"/>
      <c r="AP78" s="164"/>
      <c r="AQ78" s="164"/>
      <c r="AR78" s="17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</row>
    <row r="79" spans="1:95" x14ac:dyDescent="0.25">
      <c r="A79" s="168" t="s">
        <v>74</v>
      </c>
      <c r="B79" s="169">
        <f t="shared" si="11"/>
        <v>0</v>
      </c>
      <c r="C79" s="32">
        <f>Enero!C79+Febrero!C79+Marzo!C79</f>
        <v>0</v>
      </c>
      <c r="D79" s="32">
        <f>Enero!D79+Febrero!D79+Marzo!D79</f>
        <v>0</v>
      </c>
      <c r="E79" s="32">
        <f>Enero!E79+Febrero!E79+Marzo!E79</f>
        <v>0</v>
      </c>
      <c r="F79" s="162"/>
      <c r="G79" s="170"/>
      <c r="H79" s="170"/>
      <c r="I79" s="167"/>
      <c r="J79" s="167"/>
      <c r="K79" s="167"/>
      <c r="L79" s="167"/>
      <c r="M79" s="167"/>
      <c r="N79" s="167"/>
      <c r="O79" s="167"/>
      <c r="P79" s="167"/>
      <c r="Q79" s="167"/>
      <c r="R79" s="112"/>
      <c r="S79" s="112"/>
      <c r="T79" s="112"/>
      <c r="U79" s="112"/>
      <c r="V79" s="112"/>
      <c r="W79" s="112"/>
      <c r="X79" s="20"/>
      <c r="Y79" s="20"/>
      <c r="Z79" s="164"/>
      <c r="AA79" s="164"/>
      <c r="AB79" s="164"/>
      <c r="AC79" s="164"/>
      <c r="AD79" s="164"/>
      <c r="AE79" s="164"/>
      <c r="AF79" s="164"/>
      <c r="AG79" s="164"/>
      <c r="AH79" s="164"/>
      <c r="AI79" s="164"/>
      <c r="AJ79" s="164"/>
      <c r="AK79" s="164"/>
      <c r="AL79" s="164"/>
      <c r="AM79" s="164"/>
      <c r="AN79" s="164"/>
      <c r="AO79" s="164"/>
      <c r="AP79" s="164"/>
      <c r="AQ79" s="164"/>
      <c r="AR79" s="17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</row>
    <row r="80" spans="1:95" x14ac:dyDescent="0.25">
      <c r="A80" s="168" t="s">
        <v>75</v>
      </c>
      <c r="B80" s="169">
        <f t="shared" si="11"/>
        <v>24</v>
      </c>
      <c r="C80" s="32">
        <f>Enero!C80+Febrero!C80+Marzo!C80</f>
        <v>13</v>
      </c>
      <c r="D80" s="32">
        <f>Enero!D80+Febrero!D80+Marzo!D80</f>
        <v>0</v>
      </c>
      <c r="E80" s="32">
        <f>Enero!E80+Febrero!E80+Marzo!E80</f>
        <v>11</v>
      </c>
      <c r="F80" s="162"/>
      <c r="G80" s="170"/>
      <c r="H80" s="170"/>
      <c r="I80" s="167"/>
      <c r="J80" s="167"/>
      <c r="K80" s="167"/>
      <c r="L80" s="167"/>
      <c r="M80" s="167"/>
      <c r="N80" s="167"/>
      <c r="O80" s="167"/>
      <c r="P80" s="167"/>
      <c r="Q80" s="167"/>
      <c r="R80" s="112"/>
      <c r="S80" s="112"/>
      <c r="T80" s="112"/>
      <c r="U80" s="112"/>
      <c r="V80" s="112"/>
      <c r="W80" s="112"/>
      <c r="X80" s="20"/>
      <c r="Y80" s="20"/>
      <c r="Z80" s="164"/>
      <c r="AA80" s="164"/>
      <c r="AB80" s="164"/>
      <c r="AC80" s="164"/>
      <c r="AD80" s="164"/>
      <c r="AE80" s="164"/>
      <c r="AF80" s="164"/>
      <c r="AG80" s="164"/>
      <c r="AH80" s="164"/>
      <c r="AI80" s="164"/>
      <c r="AJ80" s="164"/>
      <c r="AK80" s="164"/>
      <c r="AL80" s="164"/>
      <c r="AM80" s="164"/>
      <c r="AN80" s="164"/>
      <c r="AO80" s="164"/>
      <c r="AP80" s="164"/>
      <c r="AQ80" s="164"/>
      <c r="AR80" s="17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</row>
    <row r="81" spans="1:95" x14ac:dyDescent="0.25">
      <c r="A81" s="168" t="s">
        <v>76</v>
      </c>
      <c r="B81" s="169">
        <f t="shared" si="11"/>
        <v>24</v>
      </c>
      <c r="C81" s="32">
        <f>Enero!C81+Febrero!C81+Marzo!C81</f>
        <v>2</v>
      </c>
      <c r="D81" s="32">
        <f>Enero!D81+Febrero!D81+Marzo!D81</f>
        <v>22</v>
      </c>
      <c r="E81" s="32">
        <f>Enero!E81+Febrero!E81+Marzo!E81</f>
        <v>0</v>
      </c>
      <c r="F81" s="162"/>
      <c r="G81" s="170"/>
      <c r="H81" s="170"/>
      <c r="I81" s="167"/>
      <c r="J81" s="167"/>
      <c r="K81" s="167"/>
      <c r="L81" s="167"/>
      <c r="M81" s="167"/>
      <c r="N81" s="167"/>
      <c r="O81" s="167"/>
      <c r="P81" s="167"/>
      <c r="Q81" s="167"/>
      <c r="R81" s="112"/>
      <c r="S81" s="112"/>
      <c r="T81" s="112"/>
      <c r="U81" s="112"/>
      <c r="V81" s="112"/>
      <c r="W81" s="112"/>
      <c r="X81" s="20"/>
      <c r="Y81" s="20"/>
      <c r="Z81" s="164"/>
      <c r="AA81" s="164"/>
      <c r="AB81" s="164"/>
      <c r="AC81" s="164"/>
      <c r="AD81" s="164"/>
      <c r="AE81" s="164"/>
      <c r="AF81" s="164"/>
      <c r="AG81" s="164"/>
      <c r="AH81" s="164"/>
      <c r="AI81" s="164"/>
      <c r="AJ81" s="164"/>
      <c r="AK81" s="164"/>
      <c r="AL81" s="164"/>
      <c r="AM81" s="164"/>
      <c r="AN81" s="164"/>
      <c r="AO81" s="164"/>
      <c r="AP81" s="164"/>
      <c r="AQ81" s="164"/>
      <c r="AR81" s="171"/>
      <c r="CI81" s="1"/>
      <c r="CJ81" s="1"/>
      <c r="CK81" s="1"/>
      <c r="CL81" s="1"/>
      <c r="CM81" s="1"/>
      <c r="CN81" s="1"/>
      <c r="CO81" s="1"/>
      <c r="CP81" s="1"/>
      <c r="CQ81" s="1"/>
    </row>
    <row r="82" spans="1:95" x14ac:dyDescent="0.25">
      <c r="A82" s="168" t="s">
        <v>77</v>
      </c>
      <c r="B82" s="169">
        <f t="shared" si="11"/>
        <v>211</v>
      </c>
      <c r="C82" s="32">
        <f>Enero!C82+Febrero!C82+Marzo!C82</f>
        <v>0</v>
      </c>
      <c r="D82" s="32">
        <f>Enero!D82+Febrero!D82+Marzo!D82</f>
        <v>0</v>
      </c>
      <c r="E82" s="32">
        <f>Enero!E82+Febrero!E82+Marzo!E82</f>
        <v>211</v>
      </c>
      <c r="F82" s="162"/>
      <c r="G82" s="170"/>
      <c r="H82" s="170"/>
      <c r="I82" s="167"/>
      <c r="J82" s="167"/>
      <c r="K82" s="167"/>
      <c r="L82" s="167"/>
      <c r="M82" s="167"/>
      <c r="N82" s="167"/>
      <c r="O82" s="167"/>
      <c r="P82" s="167"/>
      <c r="Q82" s="167"/>
      <c r="R82" s="112"/>
      <c r="S82" s="112"/>
      <c r="T82" s="112"/>
      <c r="U82" s="112"/>
      <c r="V82" s="112"/>
      <c r="W82" s="112"/>
      <c r="X82" s="20"/>
      <c r="Y82" s="20"/>
      <c r="Z82" s="164"/>
      <c r="AA82" s="164"/>
      <c r="AB82" s="164"/>
      <c r="AC82" s="164"/>
      <c r="AD82" s="164"/>
      <c r="AE82" s="164"/>
      <c r="AF82" s="164"/>
      <c r="AG82" s="164"/>
      <c r="AH82" s="164"/>
      <c r="AI82" s="164"/>
      <c r="AJ82" s="164"/>
      <c r="AK82" s="164"/>
      <c r="AL82" s="164"/>
      <c r="AM82" s="164"/>
      <c r="AN82" s="164"/>
      <c r="AO82" s="164"/>
      <c r="AP82" s="164"/>
      <c r="AQ82" s="164"/>
      <c r="AR82" s="164"/>
      <c r="CI82" s="1"/>
      <c r="CJ82" s="1"/>
      <c r="CK82" s="1"/>
      <c r="CL82" s="1"/>
      <c r="CM82" s="1"/>
      <c r="CN82" s="1"/>
      <c r="CO82" s="1"/>
      <c r="CP82" s="1"/>
      <c r="CQ82" s="1"/>
    </row>
    <row r="83" spans="1:95" x14ac:dyDescent="0.25">
      <c r="A83" s="168" t="s">
        <v>78</v>
      </c>
      <c r="B83" s="169">
        <f t="shared" si="11"/>
        <v>0</v>
      </c>
      <c r="C83" s="32">
        <f>Enero!C83+Febrero!C83+Marzo!C83</f>
        <v>0</v>
      </c>
      <c r="D83" s="32">
        <f>Enero!D83+Febrero!D83+Marzo!D83</f>
        <v>0</v>
      </c>
      <c r="E83" s="32">
        <f>Enero!E83+Febrero!E83+Marzo!E83</f>
        <v>0</v>
      </c>
      <c r="F83" s="162"/>
      <c r="G83" s="170"/>
      <c r="H83" s="170"/>
      <c r="I83" s="167"/>
      <c r="J83" s="167"/>
      <c r="K83" s="167"/>
      <c r="L83" s="167"/>
      <c r="M83" s="167"/>
      <c r="N83" s="167"/>
      <c r="O83" s="167"/>
      <c r="P83" s="167"/>
      <c r="Q83" s="167"/>
      <c r="R83" s="112"/>
      <c r="S83" s="112"/>
      <c r="T83" s="112"/>
      <c r="U83" s="112"/>
      <c r="V83" s="112"/>
      <c r="W83" s="112"/>
      <c r="X83" s="20"/>
      <c r="Y83" s="20"/>
      <c r="Z83" s="164"/>
      <c r="AA83" s="164"/>
      <c r="AB83" s="164"/>
      <c r="AC83" s="164"/>
      <c r="AD83" s="164"/>
      <c r="AE83" s="164"/>
      <c r="AF83" s="164"/>
      <c r="AG83" s="164"/>
      <c r="AH83" s="164"/>
      <c r="AI83" s="164"/>
      <c r="AJ83" s="164"/>
      <c r="AK83" s="164"/>
      <c r="AL83" s="164"/>
      <c r="AM83" s="164"/>
      <c r="AN83" s="164"/>
      <c r="AO83" s="164"/>
      <c r="AP83" s="164"/>
      <c r="AQ83" s="164"/>
      <c r="AR83" s="164"/>
      <c r="CI83" s="1"/>
      <c r="CJ83" s="1"/>
      <c r="CK83" s="1"/>
      <c r="CL83" s="1"/>
      <c r="CM83" s="1"/>
      <c r="CN83" s="1"/>
      <c r="CO83" s="1"/>
      <c r="CP83" s="1"/>
      <c r="CQ83" s="1"/>
    </row>
    <row r="84" spans="1:95" x14ac:dyDescent="0.25">
      <c r="A84" s="168" t="s">
        <v>79</v>
      </c>
      <c r="B84" s="173">
        <f t="shared" si="11"/>
        <v>0</v>
      </c>
      <c r="C84" s="32">
        <f>Enero!C84+Febrero!C84+Marzo!C84</f>
        <v>0</v>
      </c>
      <c r="D84" s="32">
        <f>Enero!D84+Febrero!D84+Marzo!D84</f>
        <v>0</v>
      </c>
      <c r="E84" s="32">
        <f>Enero!E84+Febrero!E84+Marzo!E84</f>
        <v>0</v>
      </c>
      <c r="F84" s="162"/>
      <c r="G84" s="170"/>
      <c r="H84" s="170"/>
      <c r="I84" s="167"/>
      <c r="J84" s="167"/>
      <c r="K84" s="167"/>
      <c r="L84" s="167"/>
      <c r="M84" s="167"/>
      <c r="N84" s="167"/>
      <c r="O84" s="167"/>
      <c r="P84" s="167"/>
      <c r="Q84" s="167"/>
      <c r="R84" s="112"/>
      <c r="S84" s="112"/>
      <c r="T84" s="112"/>
      <c r="U84" s="112"/>
      <c r="V84" s="112"/>
      <c r="W84" s="112"/>
      <c r="X84" s="20"/>
      <c r="Y84" s="20"/>
      <c r="Z84" s="164"/>
      <c r="AA84" s="164"/>
      <c r="AB84" s="164"/>
      <c r="AC84" s="164"/>
      <c r="AD84" s="164"/>
      <c r="AE84" s="164"/>
      <c r="AF84" s="164"/>
      <c r="AG84" s="164"/>
      <c r="AH84" s="164"/>
      <c r="AI84" s="164"/>
      <c r="AJ84" s="164"/>
      <c r="AK84" s="164"/>
      <c r="AL84" s="164"/>
      <c r="AM84" s="164"/>
      <c r="AN84" s="164"/>
      <c r="AO84" s="164"/>
      <c r="AP84" s="164"/>
      <c r="AQ84" s="164"/>
      <c r="AR84" s="164"/>
      <c r="CI84" s="1"/>
      <c r="CJ84" s="1"/>
      <c r="CK84" s="1"/>
      <c r="CL84" s="1"/>
      <c r="CM84" s="1"/>
      <c r="CN84" s="1"/>
      <c r="CO84" s="1"/>
      <c r="CP84" s="1"/>
      <c r="CQ84" s="1"/>
    </row>
    <row r="85" spans="1:95" x14ac:dyDescent="0.25">
      <c r="A85" s="108" t="s">
        <v>48</v>
      </c>
      <c r="B85" s="175">
        <f>SUM(B66:B84)</f>
        <v>33307</v>
      </c>
      <c r="C85" s="175">
        <f>SUM(C66:C84)</f>
        <v>32624</v>
      </c>
      <c r="D85" s="175">
        <f>SUM(D66:D84)</f>
        <v>98</v>
      </c>
      <c r="E85" s="175">
        <f>SUM(E66:E84)</f>
        <v>585</v>
      </c>
      <c r="F85" s="162"/>
      <c r="G85" s="170"/>
      <c r="H85" s="170"/>
      <c r="I85" s="162"/>
      <c r="J85" s="167"/>
      <c r="K85" s="167"/>
      <c r="L85" s="167"/>
      <c r="M85" s="167"/>
      <c r="N85" s="167"/>
      <c r="O85" s="167"/>
      <c r="P85" s="167"/>
      <c r="Q85" s="167"/>
      <c r="R85" s="112"/>
      <c r="S85" s="112"/>
      <c r="T85" s="112"/>
      <c r="U85" s="112"/>
      <c r="V85" s="65"/>
      <c r="W85" s="112"/>
      <c r="X85" s="20"/>
      <c r="Y85" s="20"/>
      <c r="Z85" s="164"/>
      <c r="AA85" s="164"/>
      <c r="AB85" s="164"/>
      <c r="AC85" s="164"/>
      <c r="AD85" s="164"/>
      <c r="AE85" s="164"/>
      <c r="AF85" s="164"/>
      <c r="AG85" s="164"/>
      <c r="AH85" s="164"/>
      <c r="AI85" s="164"/>
      <c r="AJ85" s="164"/>
      <c r="AK85" s="164"/>
      <c r="AL85" s="164"/>
      <c r="AM85" s="164"/>
      <c r="AN85" s="164"/>
      <c r="AO85" s="164"/>
      <c r="AP85" s="164"/>
      <c r="AQ85" s="164"/>
      <c r="AR85" s="164"/>
      <c r="CI85" s="1"/>
      <c r="CJ85" s="1"/>
      <c r="CK85" s="1"/>
      <c r="CL85" s="1"/>
      <c r="CM85" s="1"/>
      <c r="CN85" s="1"/>
      <c r="CO85" s="1"/>
      <c r="CP85" s="1"/>
      <c r="CQ85" s="1"/>
    </row>
    <row r="86" spans="1:95" x14ac:dyDescent="0.25">
      <c r="A86" s="176" t="s">
        <v>80</v>
      </c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19"/>
      <c r="Q86" s="19"/>
      <c r="R86" s="19"/>
      <c r="S86" s="19"/>
      <c r="T86" s="20"/>
      <c r="U86" s="20"/>
      <c r="V86" s="20"/>
      <c r="W86" s="20"/>
      <c r="X86" s="177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158"/>
      <c r="AR86" s="158"/>
      <c r="CI86" s="1"/>
      <c r="CJ86" s="1"/>
      <c r="CK86" s="1"/>
      <c r="CL86" s="1"/>
      <c r="CM86" s="1"/>
      <c r="CN86" s="1"/>
      <c r="CO86" s="1"/>
      <c r="CP86" s="1"/>
      <c r="CQ86" s="1"/>
    </row>
    <row r="87" spans="1:95" ht="15" customHeight="1" x14ac:dyDescent="0.25">
      <c r="A87" s="636" t="s">
        <v>81</v>
      </c>
      <c r="B87" s="638"/>
      <c r="C87" s="636" t="s">
        <v>2</v>
      </c>
      <c r="D87" s="637"/>
      <c r="E87" s="638"/>
      <c r="F87" s="621" t="s">
        <v>3</v>
      </c>
      <c r="G87" s="625"/>
      <c r="H87" s="625"/>
      <c r="I87" s="625"/>
      <c r="J87" s="625"/>
      <c r="K87" s="625"/>
      <c r="L87" s="625"/>
      <c r="M87" s="625"/>
      <c r="N87" s="625"/>
      <c r="O87" s="625"/>
      <c r="P87" s="625"/>
      <c r="Q87" s="625"/>
      <c r="R87" s="625"/>
      <c r="S87" s="625"/>
      <c r="T87" s="625"/>
      <c r="U87" s="625"/>
      <c r="V87" s="625"/>
      <c r="W87" s="625"/>
      <c r="X87" s="625"/>
      <c r="Y87" s="625"/>
      <c r="Z87" s="625"/>
      <c r="AA87" s="625"/>
      <c r="AB87" s="625"/>
      <c r="AC87" s="625"/>
      <c r="AD87" s="625"/>
      <c r="AE87" s="625"/>
      <c r="AF87" s="625"/>
      <c r="AG87" s="625"/>
      <c r="AH87" s="625"/>
      <c r="AI87" s="625"/>
      <c r="AJ87" s="625"/>
      <c r="AK87" s="625"/>
      <c r="AL87" s="625"/>
      <c r="AM87" s="622"/>
      <c r="AN87" s="618" t="s">
        <v>223</v>
      </c>
      <c r="AO87" s="99"/>
      <c r="AP87" s="99"/>
      <c r="AQ87" s="99"/>
      <c r="AR87" s="99"/>
      <c r="CI87" s="1"/>
      <c r="CJ87" s="1"/>
      <c r="CK87" s="1"/>
      <c r="CL87" s="1"/>
      <c r="CM87" s="1"/>
      <c r="CN87" s="1"/>
      <c r="CO87" s="1"/>
      <c r="CP87" s="1"/>
      <c r="CQ87" s="1"/>
    </row>
    <row r="88" spans="1:95" x14ac:dyDescent="0.25">
      <c r="A88" s="666"/>
      <c r="B88" s="667"/>
      <c r="C88" s="639"/>
      <c r="D88" s="640"/>
      <c r="E88" s="641"/>
      <c r="F88" s="621" t="s">
        <v>6</v>
      </c>
      <c r="G88" s="622"/>
      <c r="H88" s="625" t="s">
        <v>7</v>
      </c>
      <c r="I88" s="625"/>
      <c r="J88" s="621" t="s">
        <v>8</v>
      </c>
      <c r="K88" s="622"/>
      <c r="L88" s="625" t="s">
        <v>9</v>
      </c>
      <c r="M88" s="625"/>
      <c r="N88" s="621" t="s">
        <v>10</v>
      </c>
      <c r="O88" s="622"/>
      <c r="P88" s="625" t="s">
        <v>11</v>
      </c>
      <c r="Q88" s="625"/>
      <c r="R88" s="621" t="s">
        <v>12</v>
      </c>
      <c r="S88" s="622"/>
      <c r="T88" s="625" t="s">
        <v>13</v>
      </c>
      <c r="U88" s="625"/>
      <c r="V88" s="621" t="s">
        <v>14</v>
      </c>
      <c r="W88" s="622"/>
      <c r="X88" s="625" t="s">
        <v>15</v>
      </c>
      <c r="Y88" s="622"/>
      <c r="Z88" s="621" t="s">
        <v>16</v>
      </c>
      <c r="AA88" s="625"/>
      <c r="AB88" s="621" t="s">
        <v>17</v>
      </c>
      <c r="AC88" s="622"/>
      <c r="AD88" s="625" t="s">
        <v>18</v>
      </c>
      <c r="AE88" s="625"/>
      <c r="AF88" s="621" t="s">
        <v>19</v>
      </c>
      <c r="AG88" s="622"/>
      <c r="AH88" s="625" t="s">
        <v>20</v>
      </c>
      <c r="AI88" s="625"/>
      <c r="AJ88" s="621" t="s">
        <v>21</v>
      </c>
      <c r="AK88" s="622"/>
      <c r="AL88" s="625" t="s">
        <v>22</v>
      </c>
      <c r="AM88" s="622"/>
      <c r="AN88" s="619"/>
      <c r="AO88" s="99"/>
      <c r="AP88" s="99"/>
      <c r="AQ88" s="99"/>
      <c r="AR88" s="99"/>
      <c r="CI88" s="1"/>
      <c r="CJ88" s="1"/>
      <c r="CK88" s="1"/>
      <c r="CL88" s="1"/>
      <c r="CM88" s="1"/>
      <c r="CN88" s="1"/>
      <c r="CO88" s="1"/>
      <c r="CP88" s="1"/>
      <c r="CQ88" s="1"/>
    </row>
    <row r="89" spans="1:95" x14ac:dyDescent="0.25">
      <c r="A89" s="639"/>
      <c r="B89" s="640"/>
      <c r="C89" s="72" t="s">
        <v>27</v>
      </c>
      <c r="D89" s="178" t="s">
        <v>36</v>
      </c>
      <c r="E89" s="71" t="s">
        <v>29</v>
      </c>
      <c r="F89" s="108" t="s">
        <v>36</v>
      </c>
      <c r="G89" s="71" t="s">
        <v>29</v>
      </c>
      <c r="H89" s="117" t="s">
        <v>36</v>
      </c>
      <c r="I89" s="117" t="s">
        <v>29</v>
      </c>
      <c r="J89" s="108" t="s">
        <v>36</v>
      </c>
      <c r="K89" s="71" t="s">
        <v>29</v>
      </c>
      <c r="L89" s="117" t="s">
        <v>36</v>
      </c>
      <c r="M89" s="117" t="s">
        <v>29</v>
      </c>
      <c r="N89" s="108" t="s">
        <v>36</v>
      </c>
      <c r="O89" s="71" t="s">
        <v>29</v>
      </c>
      <c r="P89" s="117" t="s">
        <v>36</v>
      </c>
      <c r="Q89" s="117" t="s">
        <v>29</v>
      </c>
      <c r="R89" s="108" t="s">
        <v>36</v>
      </c>
      <c r="S89" s="71" t="s">
        <v>29</v>
      </c>
      <c r="T89" s="117" t="s">
        <v>36</v>
      </c>
      <c r="U89" s="117" t="s">
        <v>29</v>
      </c>
      <c r="V89" s="108" t="s">
        <v>36</v>
      </c>
      <c r="W89" s="71" t="s">
        <v>29</v>
      </c>
      <c r="X89" s="117" t="s">
        <v>36</v>
      </c>
      <c r="Y89" s="71" t="s">
        <v>29</v>
      </c>
      <c r="Z89" s="108" t="s">
        <v>36</v>
      </c>
      <c r="AA89" s="117" t="s">
        <v>29</v>
      </c>
      <c r="AB89" s="108" t="s">
        <v>36</v>
      </c>
      <c r="AC89" s="71" t="s">
        <v>29</v>
      </c>
      <c r="AD89" s="117" t="s">
        <v>36</v>
      </c>
      <c r="AE89" s="117" t="s">
        <v>29</v>
      </c>
      <c r="AF89" s="108" t="s">
        <v>36</v>
      </c>
      <c r="AG89" s="71" t="s">
        <v>29</v>
      </c>
      <c r="AH89" s="117" t="s">
        <v>36</v>
      </c>
      <c r="AI89" s="117" t="s">
        <v>29</v>
      </c>
      <c r="AJ89" s="108" t="s">
        <v>36</v>
      </c>
      <c r="AK89" s="71" t="s">
        <v>29</v>
      </c>
      <c r="AL89" s="117" t="s">
        <v>36</v>
      </c>
      <c r="AM89" s="71" t="s">
        <v>29</v>
      </c>
      <c r="AN89" s="620"/>
      <c r="AO89" s="99"/>
      <c r="AP89" s="99"/>
      <c r="AQ89" s="99"/>
      <c r="AR89" s="99"/>
      <c r="CI89" s="1"/>
      <c r="CJ89" s="1"/>
      <c r="CK89" s="1"/>
      <c r="CL89" s="1"/>
      <c r="CM89" s="1"/>
      <c r="CN89" s="1"/>
      <c r="CO89" s="1"/>
      <c r="CP89" s="1"/>
      <c r="CQ89" s="1"/>
    </row>
    <row r="90" spans="1:95" ht="15" customHeight="1" x14ac:dyDescent="0.25">
      <c r="A90" s="621" t="s">
        <v>82</v>
      </c>
      <c r="B90" s="622"/>
      <c r="C90" s="121">
        <f t="shared" ref="C90:AN90" si="12">SUM(C91:C97)</f>
        <v>4200</v>
      </c>
      <c r="D90" s="122">
        <f t="shared" si="12"/>
        <v>2233</v>
      </c>
      <c r="E90" s="31">
        <f t="shared" si="12"/>
        <v>1967</v>
      </c>
      <c r="F90" s="179">
        <f t="shared" si="12"/>
        <v>154</v>
      </c>
      <c r="G90" s="180">
        <f t="shared" si="12"/>
        <v>147</v>
      </c>
      <c r="H90" s="179">
        <f t="shared" si="12"/>
        <v>112</v>
      </c>
      <c r="I90" s="180">
        <f t="shared" si="12"/>
        <v>104</v>
      </c>
      <c r="J90" s="179">
        <f t="shared" si="12"/>
        <v>107</v>
      </c>
      <c r="K90" s="180">
        <f t="shared" si="12"/>
        <v>61</v>
      </c>
      <c r="L90" s="179">
        <f t="shared" si="12"/>
        <v>87</v>
      </c>
      <c r="M90" s="180">
        <f t="shared" si="12"/>
        <v>91</v>
      </c>
      <c r="N90" s="179">
        <f t="shared" si="12"/>
        <v>97</v>
      </c>
      <c r="O90" s="180">
        <f t="shared" si="12"/>
        <v>89</v>
      </c>
      <c r="P90" s="179">
        <f t="shared" si="12"/>
        <v>105</v>
      </c>
      <c r="Q90" s="180">
        <f t="shared" si="12"/>
        <v>67</v>
      </c>
      <c r="R90" s="179">
        <f t="shared" si="12"/>
        <v>111</v>
      </c>
      <c r="S90" s="180">
        <f t="shared" si="12"/>
        <v>78</v>
      </c>
      <c r="T90" s="179">
        <f t="shared" si="12"/>
        <v>86</v>
      </c>
      <c r="U90" s="180">
        <f t="shared" si="12"/>
        <v>65</v>
      </c>
      <c r="V90" s="179">
        <f t="shared" si="12"/>
        <v>106</v>
      </c>
      <c r="W90" s="180">
        <f t="shared" si="12"/>
        <v>85</v>
      </c>
      <c r="X90" s="179">
        <f t="shared" si="12"/>
        <v>111</v>
      </c>
      <c r="Y90" s="180">
        <f t="shared" si="12"/>
        <v>99</v>
      </c>
      <c r="Z90" s="179">
        <f t="shared" si="12"/>
        <v>139</v>
      </c>
      <c r="AA90" s="180">
        <f t="shared" si="12"/>
        <v>120</v>
      </c>
      <c r="AB90" s="179">
        <f t="shared" si="12"/>
        <v>131</v>
      </c>
      <c r="AC90" s="180">
        <f t="shared" si="12"/>
        <v>132</v>
      </c>
      <c r="AD90" s="179">
        <f t="shared" si="12"/>
        <v>153</v>
      </c>
      <c r="AE90" s="180">
        <f t="shared" si="12"/>
        <v>122</v>
      </c>
      <c r="AF90" s="179">
        <f t="shared" si="12"/>
        <v>172</v>
      </c>
      <c r="AG90" s="180">
        <f t="shared" si="12"/>
        <v>123</v>
      </c>
      <c r="AH90" s="179">
        <f t="shared" si="12"/>
        <v>153</v>
      </c>
      <c r="AI90" s="180">
        <f t="shared" si="12"/>
        <v>132</v>
      </c>
      <c r="AJ90" s="179">
        <f t="shared" si="12"/>
        <v>158</v>
      </c>
      <c r="AK90" s="180">
        <f t="shared" si="12"/>
        <v>131</v>
      </c>
      <c r="AL90" s="179">
        <f t="shared" si="12"/>
        <v>251</v>
      </c>
      <c r="AM90" s="180">
        <f t="shared" si="12"/>
        <v>321</v>
      </c>
      <c r="AN90" s="181">
        <f t="shared" si="12"/>
        <v>4200</v>
      </c>
      <c r="AO90" s="182"/>
      <c r="AP90" s="99"/>
      <c r="AQ90" s="99"/>
      <c r="AR90" s="99"/>
      <c r="CI90" s="1"/>
      <c r="CJ90" s="1"/>
      <c r="CK90" s="1"/>
      <c r="CL90" s="1"/>
      <c r="CM90" s="1"/>
      <c r="CN90" s="1"/>
      <c r="CO90" s="1"/>
      <c r="CP90" s="1"/>
      <c r="CQ90" s="1"/>
    </row>
    <row r="91" spans="1:95" ht="15" customHeight="1" x14ac:dyDescent="0.25">
      <c r="A91" s="618" t="s">
        <v>83</v>
      </c>
      <c r="B91" s="183" t="s">
        <v>84</v>
      </c>
      <c r="C91" s="121">
        <f t="shared" ref="C91:C97" si="13">SUM(D91+E91)</f>
        <v>1857</v>
      </c>
      <c r="D91" s="122">
        <f t="shared" ref="D91:E97" si="14">SUM(F91+H91+J91+L91+N91+P91+R91+T91+V91+X91+Z91+AB91+AD91+AF91+AH91+AJ91+AL91)</f>
        <v>949</v>
      </c>
      <c r="E91" s="31">
        <f t="shared" si="14"/>
        <v>908</v>
      </c>
      <c r="F91" s="32">
        <f>Enero!F91+Febrero!F91+Marzo!F91</f>
        <v>117</v>
      </c>
      <c r="G91" s="32">
        <f>Enero!G91+Febrero!G91+Marzo!G91</f>
        <v>113</v>
      </c>
      <c r="H91" s="32">
        <f>Enero!H91+Febrero!H91+Marzo!H91</f>
        <v>59</v>
      </c>
      <c r="I91" s="32">
        <f>Enero!I91+Febrero!I91+Marzo!I91</f>
        <v>49</v>
      </c>
      <c r="J91" s="32">
        <f>Enero!J91+Febrero!J91+Marzo!J91</f>
        <v>48</v>
      </c>
      <c r="K91" s="32">
        <f>Enero!K91+Febrero!K91+Marzo!K91</f>
        <v>30</v>
      </c>
      <c r="L91" s="32">
        <f>Enero!L91+Febrero!L91+Marzo!L91</f>
        <v>25</v>
      </c>
      <c r="M91" s="32">
        <f>Enero!M91+Febrero!M91+Marzo!M91</f>
        <v>41</v>
      </c>
      <c r="N91" s="32">
        <f>Enero!N91+Febrero!N91+Marzo!N91</f>
        <v>37</v>
      </c>
      <c r="O91" s="32">
        <f>Enero!O91+Febrero!O91+Marzo!O91</f>
        <v>31</v>
      </c>
      <c r="P91" s="32">
        <f>Enero!P91+Febrero!P91+Marzo!P91</f>
        <v>37</v>
      </c>
      <c r="Q91" s="32">
        <f>Enero!Q91+Febrero!Q91+Marzo!Q91</f>
        <v>28</v>
      </c>
      <c r="R91" s="32">
        <f>Enero!R91+Febrero!R91+Marzo!R91</f>
        <v>35</v>
      </c>
      <c r="S91" s="32">
        <f>Enero!S91+Febrero!S91+Marzo!S91</f>
        <v>44</v>
      </c>
      <c r="T91" s="32">
        <f>Enero!T91+Febrero!T91+Marzo!T91</f>
        <v>32</v>
      </c>
      <c r="U91" s="32">
        <f>Enero!U91+Febrero!U91+Marzo!U91</f>
        <v>27</v>
      </c>
      <c r="V91" s="32">
        <f>Enero!V91+Febrero!V91+Marzo!V91</f>
        <v>38</v>
      </c>
      <c r="W91" s="32">
        <f>Enero!W91+Febrero!W91+Marzo!W91</f>
        <v>40</v>
      </c>
      <c r="X91" s="32">
        <f>Enero!X91+Febrero!X91+Marzo!X91</f>
        <v>47</v>
      </c>
      <c r="Y91" s="32">
        <f>Enero!Y91+Febrero!Y91+Marzo!Y91</f>
        <v>40</v>
      </c>
      <c r="Z91" s="32">
        <f>Enero!Z91+Febrero!Z91+Marzo!Z91</f>
        <v>66</v>
      </c>
      <c r="AA91" s="32">
        <f>Enero!AA91+Febrero!AA91+Marzo!AA91</f>
        <v>48</v>
      </c>
      <c r="AB91" s="32">
        <f>Enero!AB91+Febrero!AB91+Marzo!AB91</f>
        <v>48</v>
      </c>
      <c r="AC91" s="32">
        <f>Enero!AC91+Febrero!AC91+Marzo!AC91</f>
        <v>59</v>
      </c>
      <c r="AD91" s="32">
        <f>Enero!AD91+Febrero!AD91+Marzo!AD91</f>
        <v>71</v>
      </c>
      <c r="AE91" s="32">
        <f>Enero!AE91+Febrero!AE91+Marzo!AE91</f>
        <v>73</v>
      </c>
      <c r="AF91" s="32">
        <f>Enero!AF91+Febrero!AF91+Marzo!AF91</f>
        <v>70</v>
      </c>
      <c r="AG91" s="32">
        <f>Enero!AG91+Febrero!AG91+Marzo!AG91</f>
        <v>47</v>
      </c>
      <c r="AH91" s="32">
        <f>Enero!AH91+Febrero!AH91+Marzo!AH91</f>
        <v>71</v>
      </c>
      <c r="AI91" s="32">
        <f>Enero!AI91+Febrero!AI91+Marzo!AI91</f>
        <v>54</v>
      </c>
      <c r="AJ91" s="32">
        <f>Enero!AJ91+Febrero!AJ91+Marzo!AJ91</f>
        <v>64</v>
      </c>
      <c r="AK91" s="32">
        <f>Enero!AK91+Febrero!AK91+Marzo!AK91</f>
        <v>53</v>
      </c>
      <c r="AL91" s="32">
        <f>Enero!AL91+Febrero!AL91+Marzo!AL91</f>
        <v>84</v>
      </c>
      <c r="AM91" s="32">
        <f>Enero!AM91+Febrero!AM91+Marzo!AM91</f>
        <v>131</v>
      </c>
      <c r="AN91" s="32">
        <f>Enero!AN91+Febrero!AN91+Marzo!AN91</f>
        <v>1857</v>
      </c>
      <c r="AO91" s="83"/>
      <c r="AP91" s="84"/>
      <c r="AQ91" s="84"/>
      <c r="AR91" s="84"/>
      <c r="CA91" s="2" t="str">
        <f t="shared" ref="CA91:CA97" si="15">IF(C91=0,"",IF(AN91="",IF(C91="",""," No olvide escribir la columna Beneficiarios.-"),""))</f>
        <v/>
      </c>
      <c r="CB91" s="2" t="str">
        <f t="shared" ref="CB91:CB97" si="16">IF(C91&lt;AN91," El número de Beneficiarios NO puede ser mayor que el Total.-","")</f>
        <v/>
      </c>
      <c r="CG91" s="2">
        <f t="shared" ref="CG91:CG97" si="17">IF(C91&lt;AN91,1,0)</f>
        <v>0</v>
      </c>
      <c r="CH91" s="2">
        <f t="shared" ref="CH91:CH97" si="18">IF(C91=0,"",IF(AN91="",IF(C91="","",1),0))</f>
        <v>0</v>
      </c>
      <c r="CI91" s="1"/>
      <c r="CJ91" s="1"/>
      <c r="CK91" s="1"/>
      <c r="CL91" s="1"/>
      <c r="CM91" s="1"/>
      <c r="CN91" s="1"/>
      <c r="CO91" s="1"/>
      <c r="CP91" s="1"/>
      <c r="CQ91" s="1"/>
    </row>
    <row r="92" spans="1:95" x14ac:dyDescent="0.25">
      <c r="A92" s="619"/>
      <c r="B92" s="189" t="s">
        <v>85</v>
      </c>
      <c r="C92" s="190">
        <f t="shared" si="13"/>
        <v>552</v>
      </c>
      <c r="D92" s="41">
        <f t="shared" si="14"/>
        <v>288</v>
      </c>
      <c r="E92" s="191">
        <f t="shared" si="14"/>
        <v>264</v>
      </c>
      <c r="F92" s="32">
        <f>Enero!F92+Febrero!F92+Marzo!F92</f>
        <v>7</v>
      </c>
      <c r="G92" s="32">
        <f>Enero!G92+Febrero!G92+Marzo!G92</f>
        <v>5</v>
      </c>
      <c r="H92" s="32">
        <f>Enero!H92+Febrero!H92+Marzo!H92</f>
        <v>5</v>
      </c>
      <c r="I92" s="32">
        <f>Enero!I92+Febrero!I92+Marzo!I92</f>
        <v>8</v>
      </c>
      <c r="J92" s="32">
        <f>Enero!J92+Febrero!J92+Marzo!J92</f>
        <v>6</v>
      </c>
      <c r="K92" s="32">
        <f>Enero!K92+Febrero!K92+Marzo!K92</f>
        <v>4</v>
      </c>
      <c r="L92" s="32">
        <f>Enero!L92+Febrero!L92+Marzo!L92</f>
        <v>13</v>
      </c>
      <c r="M92" s="32">
        <f>Enero!M92+Febrero!M92+Marzo!M92</f>
        <v>5</v>
      </c>
      <c r="N92" s="32">
        <f>Enero!N92+Febrero!N92+Marzo!N92</f>
        <v>4</v>
      </c>
      <c r="O92" s="32">
        <f>Enero!O92+Febrero!O92+Marzo!O92</f>
        <v>12</v>
      </c>
      <c r="P92" s="32">
        <f>Enero!P92+Febrero!P92+Marzo!P92</f>
        <v>9</v>
      </c>
      <c r="Q92" s="32">
        <f>Enero!Q92+Febrero!Q92+Marzo!Q92</f>
        <v>9</v>
      </c>
      <c r="R92" s="32">
        <f>Enero!R92+Febrero!R92+Marzo!R92</f>
        <v>14</v>
      </c>
      <c r="S92" s="32">
        <f>Enero!S92+Febrero!S92+Marzo!S92</f>
        <v>7</v>
      </c>
      <c r="T92" s="32">
        <f>Enero!T92+Febrero!T92+Marzo!T92</f>
        <v>12</v>
      </c>
      <c r="U92" s="32">
        <f>Enero!U92+Febrero!U92+Marzo!U92</f>
        <v>9</v>
      </c>
      <c r="V92" s="32">
        <f>Enero!V92+Febrero!V92+Marzo!V92</f>
        <v>15</v>
      </c>
      <c r="W92" s="32">
        <f>Enero!W92+Febrero!W92+Marzo!W92</f>
        <v>15</v>
      </c>
      <c r="X92" s="32">
        <f>Enero!X92+Febrero!X92+Marzo!X92</f>
        <v>10</v>
      </c>
      <c r="Y92" s="32">
        <f>Enero!Y92+Febrero!Y92+Marzo!Y92</f>
        <v>17</v>
      </c>
      <c r="Z92" s="32">
        <f>Enero!Z92+Febrero!Z92+Marzo!Z92</f>
        <v>22</v>
      </c>
      <c r="AA92" s="32">
        <f>Enero!AA92+Febrero!AA92+Marzo!AA92</f>
        <v>18</v>
      </c>
      <c r="AB92" s="32">
        <f>Enero!AB92+Febrero!AB92+Marzo!AB92</f>
        <v>24</v>
      </c>
      <c r="AC92" s="32">
        <f>Enero!AC92+Febrero!AC92+Marzo!AC92</f>
        <v>19</v>
      </c>
      <c r="AD92" s="32">
        <f>Enero!AD92+Febrero!AD92+Marzo!AD92</f>
        <v>16</v>
      </c>
      <c r="AE92" s="32">
        <f>Enero!AE92+Febrero!AE92+Marzo!AE92</f>
        <v>14</v>
      </c>
      <c r="AF92" s="32">
        <f>Enero!AF92+Febrero!AF92+Marzo!AF92</f>
        <v>38</v>
      </c>
      <c r="AG92" s="32">
        <f>Enero!AG92+Febrero!AG92+Marzo!AG92</f>
        <v>25</v>
      </c>
      <c r="AH92" s="32">
        <f>Enero!AH92+Febrero!AH92+Marzo!AH92</f>
        <v>20</v>
      </c>
      <c r="AI92" s="32">
        <f>Enero!AI92+Febrero!AI92+Marzo!AI92</f>
        <v>21</v>
      </c>
      <c r="AJ92" s="32">
        <f>Enero!AJ92+Febrero!AJ92+Marzo!AJ92</f>
        <v>27</v>
      </c>
      <c r="AK92" s="32">
        <f>Enero!AK92+Febrero!AK92+Marzo!AK92</f>
        <v>30</v>
      </c>
      <c r="AL92" s="32">
        <f>Enero!AL92+Febrero!AL92+Marzo!AL92</f>
        <v>46</v>
      </c>
      <c r="AM92" s="32">
        <f>Enero!AM92+Febrero!AM92+Marzo!AM92</f>
        <v>46</v>
      </c>
      <c r="AN92" s="32">
        <f>Enero!AN92+Febrero!AN92+Marzo!AN92</f>
        <v>552</v>
      </c>
      <c r="AO92" s="83"/>
      <c r="AP92" s="84"/>
      <c r="AQ92" s="84"/>
      <c r="AR92" s="84"/>
      <c r="CA92" s="2" t="str">
        <f t="shared" si="15"/>
        <v/>
      </c>
      <c r="CB92" s="2" t="str">
        <f t="shared" si="16"/>
        <v/>
      </c>
      <c r="CG92" s="2">
        <f t="shared" si="17"/>
        <v>0</v>
      </c>
      <c r="CH92" s="2">
        <f t="shared" si="18"/>
        <v>0</v>
      </c>
      <c r="CI92" s="1"/>
      <c r="CJ92" s="1"/>
      <c r="CK92" s="1"/>
      <c r="CL92" s="1"/>
      <c r="CM92" s="1"/>
      <c r="CN92" s="1"/>
      <c r="CO92" s="1"/>
      <c r="CP92" s="1"/>
      <c r="CQ92" s="1"/>
    </row>
    <row r="93" spans="1:95" ht="15.75" thickBot="1" x14ac:dyDescent="0.3">
      <c r="A93" s="671"/>
      <c r="B93" s="200" t="s">
        <v>86</v>
      </c>
      <c r="C93" s="201">
        <f t="shared" si="13"/>
        <v>604</v>
      </c>
      <c r="D93" s="202">
        <f t="shared" si="14"/>
        <v>336</v>
      </c>
      <c r="E93" s="203">
        <f t="shared" si="14"/>
        <v>268</v>
      </c>
      <c r="F93" s="32">
        <f>Enero!F93+Febrero!F93+Marzo!F93</f>
        <v>1</v>
      </c>
      <c r="G93" s="32">
        <f>Enero!G93+Febrero!G93+Marzo!G93</f>
        <v>1</v>
      </c>
      <c r="H93" s="32">
        <f>Enero!H93+Febrero!H93+Marzo!H93</f>
        <v>1</v>
      </c>
      <c r="I93" s="32">
        <f>Enero!I93+Febrero!I93+Marzo!I93</f>
        <v>1</v>
      </c>
      <c r="J93" s="32">
        <f>Enero!J93+Febrero!J93+Marzo!J93</f>
        <v>1</v>
      </c>
      <c r="K93" s="32">
        <f>Enero!K93+Febrero!K93+Marzo!K93</f>
        <v>2</v>
      </c>
      <c r="L93" s="32">
        <f>Enero!L93+Febrero!L93+Marzo!L93</f>
        <v>12</v>
      </c>
      <c r="M93" s="32">
        <f>Enero!M93+Febrero!M93+Marzo!M93</f>
        <v>11</v>
      </c>
      <c r="N93" s="32">
        <f>Enero!N93+Febrero!N93+Marzo!N93</f>
        <v>14</v>
      </c>
      <c r="O93" s="32">
        <f>Enero!O93+Febrero!O93+Marzo!O93</f>
        <v>9</v>
      </c>
      <c r="P93" s="32">
        <f>Enero!P93+Febrero!P93+Marzo!P93</f>
        <v>11</v>
      </c>
      <c r="Q93" s="32">
        <f>Enero!Q93+Febrero!Q93+Marzo!Q93</f>
        <v>8</v>
      </c>
      <c r="R93" s="32">
        <f>Enero!R93+Febrero!R93+Marzo!R93</f>
        <v>19</v>
      </c>
      <c r="S93" s="32">
        <f>Enero!S93+Febrero!S93+Marzo!S93</f>
        <v>7</v>
      </c>
      <c r="T93" s="32">
        <f>Enero!T93+Febrero!T93+Marzo!T93</f>
        <v>14</v>
      </c>
      <c r="U93" s="32">
        <f>Enero!U93+Febrero!U93+Marzo!U93</f>
        <v>5</v>
      </c>
      <c r="V93" s="32">
        <f>Enero!V93+Febrero!V93+Marzo!V93</f>
        <v>20</v>
      </c>
      <c r="W93" s="32">
        <f>Enero!W93+Febrero!W93+Marzo!W93</f>
        <v>5</v>
      </c>
      <c r="X93" s="32">
        <f>Enero!X93+Febrero!X93+Marzo!X93</f>
        <v>13</v>
      </c>
      <c r="Y93" s="32">
        <f>Enero!Y93+Febrero!Y93+Marzo!Y93</f>
        <v>16</v>
      </c>
      <c r="Z93" s="32">
        <f>Enero!Z93+Febrero!Z93+Marzo!Z93</f>
        <v>16</v>
      </c>
      <c r="AA93" s="32">
        <f>Enero!AA93+Febrero!AA93+Marzo!AA93</f>
        <v>23</v>
      </c>
      <c r="AB93" s="32">
        <f>Enero!AB93+Febrero!AB93+Marzo!AB93</f>
        <v>27</v>
      </c>
      <c r="AC93" s="32">
        <f>Enero!AC93+Febrero!AC93+Marzo!AC93</f>
        <v>24</v>
      </c>
      <c r="AD93" s="32">
        <f>Enero!AD93+Febrero!AD93+Marzo!AD93</f>
        <v>31</v>
      </c>
      <c r="AE93" s="32">
        <f>Enero!AE93+Febrero!AE93+Marzo!AE93</f>
        <v>17</v>
      </c>
      <c r="AF93" s="32">
        <f>Enero!AF93+Febrero!AF93+Marzo!AF93</f>
        <v>31</v>
      </c>
      <c r="AG93" s="32">
        <f>Enero!AG93+Febrero!AG93+Marzo!AG93</f>
        <v>28</v>
      </c>
      <c r="AH93" s="32">
        <f>Enero!AH93+Febrero!AH93+Marzo!AH93</f>
        <v>33</v>
      </c>
      <c r="AI93" s="32">
        <f>Enero!AI93+Febrero!AI93+Marzo!AI93</f>
        <v>26</v>
      </c>
      <c r="AJ93" s="32">
        <f>Enero!AJ93+Febrero!AJ93+Marzo!AJ93</f>
        <v>38</v>
      </c>
      <c r="AK93" s="32">
        <f>Enero!AK93+Febrero!AK93+Marzo!AK93</f>
        <v>27</v>
      </c>
      <c r="AL93" s="32">
        <f>Enero!AL93+Febrero!AL93+Marzo!AL93</f>
        <v>54</v>
      </c>
      <c r="AM93" s="32">
        <f>Enero!AM93+Febrero!AM93+Marzo!AM93</f>
        <v>58</v>
      </c>
      <c r="AN93" s="32">
        <f>Enero!AN93+Febrero!AN93+Marzo!AN93</f>
        <v>604</v>
      </c>
      <c r="AO93" s="83"/>
      <c r="AP93" s="84"/>
      <c r="AQ93" s="84"/>
      <c r="AR93" s="84"/>
      <c r="CA93" s="2" t="str">
        <f t="shared" si="15"/>
        <v/>
      </c>
      <c r="CB93" s="2" t="str">
        <f t="shared" si="16"/>
        <v/>
      </c>
      <c r="CG93" s="2">
        <f t="shared" si="17"/>
        <v>0</v>
      </c>
      <c r="CH93" s="2">
        <f t="shared" si="18"/>
        <v>0</v>
      </c>
      <c r="CI93" s="1"/>
      <c r="CJ93" s="1"/>
      <c r="CK93" s="1"/>
      <c r="CL93" s="1"/>
      <c r="CM93" s="1"/>
      <c r="CN93" s="1"/>
      <c r="CO93" s="1"/>
      <c r="CP93" s="1"/>
      <c r="CQ93" s="1"/>
    </row>
    <row r="94" spans="1:95" ht="15.75" thickTop="1" x14ac:dyDescent="0.25">
      <c r="A94" s="672" t="s">
        <v>87</v>
      </c>
      <c r="B94" s="673"/>
      <c r="C94" s="212">
        <f t="shared" si="13"/>
        <v>64</v>
      </c>
      <c r="D94" s="213">
        <f t="shared" si="14"/>
        <v>41</v>
      </c>
      <c r="E94" s="214">
        <f t="shared" si="14"/>
        <v>23</v>
      </c>
      <c r="F94" s="32">
        <f>Enero!F94+Febrero!F94+Marzo!F94</f>
        <v>1</v>
      </c>
      <c r="G94" s="32">
        <f>Enero!G94+Febrero!G94+Marzo!G94</f>
        <v>1</v>
      </c>
      <c r="H94" s="32">
        <f>Enero!H94+Febrero!H94+Marzo!H94</f>
        <v>0</v>
      </c>
      <c r="I94" s="32">
        <f>Enero!I94+Febrero!I94+Marzo!I94</f>
        <v>0</v>
      </c>
      <c r="J94" s="32">
        <f>Enero!J94+Febrero!J94+Marzo!J94</f>
        <v>0</v>
      </c>
      <c r="K94" s="32">
        <f>Enero!K94+Febrero!K94+Marzo!K94</f>
        <v>0</v>
      </c>
      <c r="L94" s="32">
        <f>Enero!L94+Febrero!L94+Marzo!L94</f>
        <v>3</v>
      </c>
      <c r="M94" s="32">
        <f>Enero!M94+Febrero!M94+Marzo!M94</f>
        <v>1</v>
      </c>
      <c r="N94" s="32">
        <f>Enero!N94+Febrero!N94+Marzo!N94</f>
        <v>4</v>
      </c>
      <c r="O94" s="32">
        <f>Enero!O94+Febrero!O94+Marzo!O94</f>
        <v>2</v>
      </c>
      <c r="P94" s="32">
        <f>Enero!P94+Febrero!P94+Marzo!P94</f>
        <v>6</v>
      </c>
      <c r="Q94" s="32">
        <f>Enero!Q94+Febrero!Q94+Marzo!Q94</f>
        <v>1</v>
      </c>
      <c r="R94" s="32">
        <f>Enero!R94+Febrero!R94+Marzo!R94</f>
        <v>3</v>
      </c>
      <c r="S94" s="32">
        <f>Enero!S94+Febrero!S94+Marzo!S94</f>
        <v>3</v>
      </c>
      <c r="T94" s="32">
        <f>Enero!T94+Febrero!T94+Marzo!T94</f>
        <v>2</v>
      </c>
      <c r="U94" s="32">
        <f>Enero!U94+Febrero!U94+Marzo!U94</f>
        <v>3</v>
      </c>
      <c r="V94" s="32">
        <f>Enero!V94+Febrero!V94+Marzo!V94</f>
        <v>2</v>
      </c>
      <c r="W94" s="32">
        <f>Enero!W94+Febrero!W94+Marzo!W94</f>
        <v>3</v>
      </c>
      <c r="X94" s="32">
        <f>Enero!X94+Febrero!X94+Marzo!X94</f>
        <v>5</v>
      </c>
      <c r="Y94" s="32">
        <f>Enero!Y94+Febrero!Y94+Marzo!Y94</f>
        <v>0</v>
      </c>
      <c r="Z94" s="32">
        <f>Enero!Z94+Febrero!Z94+Marzo!Z94</f>
        <v>4</v>
      </c>
      <c r="AA94" s="32">
        <f>Enero!AA94+Febrero!AA94+Marzo!AA94</f>
        <v>4</v>
      </c>
      <c r="AB94" s="32">
        <f>Enero!AB94+Febrero!AB94+Marzo!AB94</f>
        <v>0</v>
      </c>
      <c r="AC94" s="32">
        <f>Enero!AC94+Febrero!AC94+Marzo!AC94</f>
        <v>1</v>
      </c>
      <c r="AD94" s="32">
        <f>Enero!AD94+Febrero!AD94+Marzo!AD94</f>
        <v>4</v>
      </c>
      <c r="AE94" s="32">
        <f>Enero!AE94+Febrero!AE94+Marzo!AE94</f>
        <v>0</v>
      </c>
      <c r="AF94" s="32">
        <f>Enero!AF94+Febrero!AF94+Marzo!AF94</f>
        <v>2</v>
      </c>
      <c r="AG94" s="32">
        <f>Enero!AG94+Febrero!AG94+Marzo!AG94</f>
        <v>1</v>
      </c>
      <c r="AH94" s="32">
        <f>Enero!AH94+Febrero!AH94+Marzo!AH94</f>
        <v>2</v>
      </c>
      <c r="AI94" s="32">
        <f>Enero!AI94+Febrero!AI94+Marzo!AI94</f>
        <v>0</v>
      </c>
      <c r="AJ94" s="32">
        <f>Enero!AJ94+Febrero!AJ94+Marzo!AJ94</f>
        <v>0</v>
      </c>
      <c r="AK94" s="32">
        <f>Enero!AK94+Febrero!AK94+Marzo!AK94</f>
        <v>1</v>
      </c>
      <c r="AL94" s="32">
        <f>Enero!AL94+Febrero!AL94+Marzo!AL94</f>
        <v>3</v>
      </c>
      <c r="AM94" s="32">
        <f>Enero!AM94+Febrero!AM94+Marzo!AM94</f>
        <v>2</v>
      </c>
      <c r="AN94" s="32">
        <f>Enero!AN94+Febrero!AN94+Marzo!AN94</f>
        <v>64</v>
      </c>
      <c r="AO94" s="83"/>
      <c r="AP94" s="84"/>
      <c r="AQ94" s="84"/>
      <c r="AR94" s="84"/>
      <c r="CA94" s="2" t="str">
        <f t="shared" si="15"/>
        <v/>
      </c>
      <c r="CB94" s="2" t="str">
        <f t="shared" si="16"/>
        <v/>
      </c>
      <c r="CG94" s="2">
        <f t="shared" si="17"/>
        <v>0</v>
      </c>
      <c r="CH94" s="2">
        <f t="shared" si="18"/>
        <v>0</v>
      </c>
      <c r="CI94" s="1"/>
      <c r="CJ94" s="1"/>
      <c r="CK94" s="1"/>
      <c r="CL94" s="1"/>
      <c r="CM94" s="1"/>
      <c r="CN94" s="1"/>
      <c r="CO94" s="1"/>
      <c r="CP94" s="1"/>
      <c r="CQ94" s="1"/>
    </row>
    <row r="95" spans="1:95" x14ac:dyDescent="0.25">
      <c r="A95" s="662" t="s">
        <v>88</v>
      </c>
      <c r="B95" s="663"/>
      <c r="C95" s="40">
        <f t="shared" si="13"/>
        <v>354</v>
      </c>
      <c r="D95" s="76">
        <f t="shared" si="14"/>
        <v>187</v>
      </c>
      <c r="E95" s="223">
        <f t="shared" si="14"/>
        <v>167</v>
      </c>
      <c r="F95" s="32">
        <f>Enero!F95+Febrero!F95+Marzo!F95</f>
        <v>13</v>
      </c>
      <c r="G95" s="32">
        <f>Enero!G95+Febrero!G95+Marzo!G95</f>
        <v>16</v>
      </c>
      <c r="H95" s="32">
        <f>Enero!H95+Febrero!H95+Marzo!H95</f>
        <v>16</v>
      </c>
      <c r="I95" s="32">
        <f>Enero!I95+Febrero!I95+Marzo!I95</f>
        <v>17</v>
      </c>
      <c r="J95" s="32">
        <f>Enero!J95+Febrero!J95+Marzo!J95</f>
        <v>15</v>
      </c>
      <c r="K95" s="32">
        <f>Enero!K95+Febrero!K95+Marzo!K95</f>
        <v>8</v>
      </c>
      <c r="L95" s="32">
        <f>Enero!L95+Febrero!L95+Marzo!L95</f>
        <v>7</v>
      </c>
      <c r="M95" s="32">
        <f>Enero!M95+Febrero!M95+Marzo!M95</f>
        <v>5</v>
      </c>
      <c r="N95" s="32">
        <f>Enero!N95+Febrero!N95+Marzo!N95</f>
        <v>15</v>
      </c>
      <c r="O95" s="32">
        <f>Enero!O95+Febrero!O95+Marzo!O95</f>
        <v>16</v>
      </c>
      <c r="P95" s="32">
        <f>Enero!P95+Febrero!P95+Marzo!P95</f>
        <v>15</v>
      </c>
      <c r="Q95" s="32">
        <f>Enero!Q95+Febrero!Q95+Marzo!Q95</f>
        <v>8</v>
      </c>
      <c r="R95" s="32">
        <f>Enero!R95+Febrero!R95+Marzo!R95</f>
        <v>10</v>
      </c>
      <c r="S95" s="32">
        <f>Enero!S95+Febrero!S95+Marzo!S95</f>
        <v>3</v>
      </c>
      <c r="T95" s="32">
        <f>Enero!T95+Febrero!T95+Marzo!T95</f>
        <v>9</v>
      </c>
      <c r="U95" s="32">
        <f>Enero!U95+Febrero!U95+Marzo!U95</f>
        <v>8</v>
      </c>
      <c r="V95" s="32">
        <f>Enero!V95+Febrero!V95+Marzo!V95</f>
        <v>7</v>
      </c>
      <c r="W95" s="32">
        <f>Enero!W95+Febrero!W95+Marzo!W95</f>
        <v>6</v>
      </c>
      <c r="X95" s="32">
        <f>Enero!X95+Febrero!X95+Marzo!X95</f>
        <v>7</v>
      </c>
      <c r="Y95" s="32">
        <f>Enero!Y95+Febrero!Y95+Marzo!Y95</f>
        <v>9</v>
      </c>
      <c r="Z95" s="32">
        <f>Enero!Z95+Febrero!Z95+Marzo!Z95</f>
        <v>12</v>
      </c>
      <c r="AA95" s="32">
        <f>Enero!AA95+Febrero!AA95+Marzo!AA95</f>
        <v>12</v>
      </c>
      <c r="AB95" s="32">
        <f>Enero!AB95+Febrero!AB95+Marzo!AB95</f>
        <v>15</v>
      </c>
      <c r="AC95" s="32">
        <f>Enero!AC95+Febrero!AC95+Marzo!AC95</f>
        <v>8</v>
      </c>
      <c r="AD95" s="32">
        <f>Enero!AD95+Febrero!AD95+Marzo!AD95</f>
        <v>9</v>
      </c>
      <c r="AE95" s="32">
        <f>Enero!AE95+Febrero!AE95+Marzo!AE95</f>
        <v>5</v>
      </c>
      <c r="AF95" s="32">
        <f>Enero!AF95+Febrero!AF95+Marzo!AF95</f>
        <v>12</v>
      </c>
      <c r="AG95" s="32">
        <f>Enero!AG95+Febrero!AG95+Marzo!AG95</f>
        <v>6</v>
      </c>
      <c r="AH95" s="32">
        <f>Enero!AH95+Febrero!AH95+Marzo!AH95</f>
        <v>6</v>
      </c>
      <c r="AI95" s="32">
        <f>Enero!AI95+Febrero!AI95+Marzo!AI95</f>
        <v>11</v>
      </c>
      <c r="AJ95" s="32">
        <f>Enero!AJ95+Febrero!AJ95+Marzo!AJ95</f>
        <v>5</v>
      </c>
      <c r="AK95" s="32">
        <f>Enero!AK95+Febrero!AK95+Marzo!AK95</f>
        <v>5</v>
      </c>
      <c r="AL95" s="32">
        <f>Enero!AL95+Febrero!AL95+Marzo!AL95</f>
        <v>14</v>
      </c>
      <c r="AM95" s="32">
        <f>Enero!AM95+Febrero!AM95+Marzo!AM95</f>
        <v>24</v>
      </c>
      <c r="AN95" s="32">
        <f>Enero!AN95+Febrero!AN95+Marzo!AN95</f>
        <v>354</v>
      </c>
      <c r="AO95" s="83"/>
      <c r="AP95" s="84"/>
      <c r="AQ95" s="84"/>
      <c r="AR95" s="84"/>
      <c r="CA95" s="2" t="str">
        <f t="shared" si="15"/>
        <v/>
      </c>
      <c r="CB95" s="2" t="str">
        <f t="shared" si="16"/>
        <v/>
      </c>
      <c r="CG95" s="2">
        <f t="shared" si="17"/>
        <v>0</v>
      </c>
      <c r="CH95" s="2">
        <f t="shared" si="18"/>
        <v>0</v>
      </c>
      <c r="CI95" s="1"/>
      <c r="CJ95" s="1"/>
      <c r="CK95" s="1"/>
      <c r="CL95" s="1"/>
      <c r="CM95" s="1"/>
      <c r="CN95" s="1"/>
      <c r="CO95" s="1"/>
      <c r="CP95" s="1"/>
      <c r="CQ95" s="1"/>
    </row>
    <row r="96" spans="1:95" x14ac:dyDescent="0.25">
      <c r="A96" s="662" t="s">
        <v>89</v>
      </c>
      <c r="B96" s="663"/>
      <c r="C96" s="190">
        <f t="shared" si="13"/>
        <v>324</v>
      </c>
      <c r="D96" s="41">
        <f t="shared" si="14"/>
        <v>176</v>
      </c>
      <c r="E96" s="232">
        <f t="shared" si="14"/>
        <v>148</v>
      </c>
      <c r="F96" s="32">
        <f>Enero!F96+Febrero!F96+Marzo!F96</f>
        <v>1</v>
      </c>
      <c r="G96" s="32">
        <f>Enero!G96+Febrero!G96+Marzo!G96</f>
        <v>2</v>
      </c>
      <c r="H96" s="32">
        <f>Enero!H96+Febrero!H96+Marzo!H96</f>
        <v>2</v>
      </c>
      <c r="I96" s="32">
        <f>Enero!I96+Febrero!I96+Marzo!I96</f>
        <v>1</v>
      </c>
      <c r="J96" s="32">
        <f>Enero!J96+Febrero!J96+Marzo!J96</f>
        <v>2</v>
      </c>
      <c r="K96" s="32">
        <f>Enero!K96+Febrero!K96+Marzo!K96</f>
        <v>4</v>
      </c>
      <c r="L96" s="32">
        <f>Enero!L96+Febrero!L96+Marzo!L96</f>
        <v>7</v>
      </c>
      <c r="M96" s="32">
        <f>Enero!M96+Febrero!M96+Marzo!M96</f>
        <v>7</v>
      </c>
      <c r="N96" s="32">
        <f>Enero!N96+Febrero!N96+Marzo!N96</f>
        <v>7</v>
      </c>
      <c r="O96" s="32">
        <f>Enero!O96+Febrero!O96+Marzo!O96</f>
        <v>4</v>
      </c>
      <c r="P96" s="32">
        <f>Enero!P96+Febrero!P96+Marzo!P96</f>
        <v>14</v>
      </c>
      <c r="Q96" s="32">
        <f>Enero!Q96+Febrero!Q96+Marzo!Q96</f>
        <v>3</v>
      </c>
      <c r="R96" s="32">
        <f>Enero!R96+Febrero!R96+Marzo!R96</f>
        <v>7</v>
      </c>
      <c r="S96" s="32">
        <f>Enero!S96+Febrero!S96+Marzo!S96</f>
        <v>3</v>
      </c>
      <c r="T96" s="32">
        <f>Enero!T96+Febrero!T96+Marzo!T96</f>
        <v>6</v>
      </c>
      <c r="U96" s="32">
        <f>Enero!U96+Febrero!U96+Marzo!U96</f>
        <v>4</v>
      </c>
      <c r="V96" s="32">
        <f>Enero!V96+Febrero!V96+Marzo!V96</f>
        <v>12</v>
      </c>
      <c r="W96" s="32">
        <f>Enero!W96+Febrero!W96+Marzo!W96</f>
        <v>7</v>
      </c>
      <c r="X96" s="32">
        <f>Enero!X96+Febrero!X96+Marzo!X96</f>
        <v>18</v>
      </c>
      <c r="Y96" s="32">
        <f>Enero!Y96+Febrero!Y96+Marzo!Y96</f>
        <v>10</v>
      </c>
      <c r="Z96" s="32">
        <f>Enero!Z96+Febrero!Z96+Marzo!Z96</f>
        <v>6</v>
      </c>
      <c r="AA96" s="32">
        <f>Enero!AA96+Febrero!AA96+Marzo!AA96</f>
        <v>6</v>
      </c>
      <c r="AB96" s="32">
        <f>Enero!AB96+Febrero!AB96+Marzo!AB96</f>
        <v>8</v>
      </c>
      <c r="AC96" s="32">
        <f>Enero!AC96+Febrero!AC96+Marzo!AC96</f>
        <v>11</v>
      </c>
      <c r="AD96" s="32">
        <f>Enero!AD96+Febrero!AD96+Marzo!AD96</f>
        <v>17</v>
      </c>
      <c r="AE96" s="32">
        <f>Enero!AE96+Febrero!AE96+Marzo!AE96</f>
        <v>6</v>
      </c>
      <c r="AF96" s="32">
        <f>Enero!AF96+Febrero!AF96+Marzo!AF96</f>
        <v>11</v>
      </c>
      <c r="AG96" s="32">
        <f>Enero!AG96+Febrero!AG96+Marzo!AG96</f>
        <v>5</v>
      </c>
      <c r="AH96" s="32">
        <f>Enero!AH96+Febrero!AH96+Marzo!AH96</f>
        <v>12</v>
      </c>
      <c r="AI96" s="32">
        <f>Enero!AI96+Febrero!AI96+Marzo!AI96</f>
        <v>15</v>
      </c>
      <c r="AJ96" s="32">
        <f>Enero!AJ96+Febrero!AJ96+Marzo!AJ96</f>
        <v>13</v>
      </c>
      <c r="AK96" s="32">
        <f>Enero!AK96+Febrero!AK96+Marzo!AK96</f>
        <v>10</v>
      </c>
      <c r="AL96" s="32">
        <f>Enero!AL96+Febrero!AL96+Marzo!AL96</f>
        <v>33</v>
      </c>
      <c r="AM96" s="32">
        <f>Enero!AM96+Febrero!AM96+Marzo!AM96</f>
        <v>50</v>
      </c>
      <c r="AN96" s="32">
        <f>Enero!AN96+Febrero!AN96+Marzo!AN96</f>
        <v>324</v>
      </c>
      <c r="AO96" s="83"/>
      <c r="AP96" s="84"/>
      <c r="AQ96" s="84"/>
      <c r="AR96" s="84"/>
      <c r="CA96" s="2" t="str">
        <f t="shared" si="15"/>
        <v/>
      </c>
      <c r="CB96" s="2" t="str">
        <f t="shared" si="16"/>
        <v/>
      </c>
      <c r="CG96" s="2">
        <f t="shared" si="17"/>
        <v>0</v>
      </c>
      <c r="CH96" s="2">
        <f t="shared" si="18"/>
        <v>0</v>
      </c>
      <c r="CI96" s="1"/>
      <c r="CJ96" s="1"/>
      <c r="CK96" s="1"/>
      <c r="CL96" s="1"/>
      <c r="CM96" s="1"/>
      <c r="CN96" s="1"/>
      <c r="CO96" s="1"/>
      <c r="CP96" s="1"/>
      <c r="CQ96" s="1"/>
    </row>
    <row r="97" spans="1:95" x14ac:dyDescent="0.25">
      <c r="A97" s="664" t="s">
        <v>90</v>
      </c>
      <c r="B97" s="665"/>
      <c r="C97" s="91">
        <f t="shared" si="13"/>
        <v>445</v>
      </c>
      <c r="D97" s="92">
        <f t="shared" si="14"/>
        <v>256</v>
      </c>
      <c r="E97" s="233">
        <f t="shared" si="14"/>
        <v>189</v>
      </c>
      <c r="F97" s="32">
        <f>Enero!F97+Febrero!F97+Marzo!F97</f>
        <v>14</v>
      </c>
      <c r="G97" s="32">
        <f>Enero!G97+Febrero!G97+Marzo!G97</f>
        <v>9</v>
      </c>
      <c r="H97" s="32">
        <f>Enero!H97+Febrero!H97+Marzo!H97</f>
        <v>29</v>
      </c>
      <c r="I97" s="32">
        <f>Enero!I97+Febrero!I97+Marzo!I97</f>
        <v>28</v>
      </c>
      <c r="J97" s="32">
        <f>Enero!J97+Febrero!J97+Marzo!J97</f>
        <v>35</v>
      </c>
      <c r="K97" s="32">
        <f>Enero!K97+Febrero!K97+Marzo!K97</f>
        <v>13</v>
      </c>
      <c r="L97" s="32">
        <f>Enero!L97+Febrero!L97+Marzo!L97</f>
        <v>20</v>
      </c>
      <c r="M97" s="32">
        <f>Enero!M97+Febrero!M97+Marzo!M97</f>
        <v>21</v>
      </c>
      <c r="N97" s="32">
        <f>Enero!N97+Febrero!N97+Marzo!N97</f>
        <v>16</v>
      </c>
      <c r="O97" s="32">
        <f>Enero!O97+Febrero!O97+Marzo!O97</f>
        <v>15</v>
      </c>
      <c r="P97" s="32">
        <f>Enero!P97+Febrero!P97+Marzo!P97</f>
        <v>13</v>
      </c>
      <c r="Q97" s="32">
        <f>Enero!Q97+Febrero!Q97+Marzo!Q97</f>
        <v>10</v>
      </c>
      <c r="R97" s="32">
        <f>Enero!R97+Febrero!R97+Marzo!R97</f>
        <v>23</v>
      </c>
      <c r="S97" s="32">
        <f>Enero!S97+Febrero!S97+Marzo!S97</f>
        <v>11</v>
      </c>
      <c r="T97" s="32">
        <f>Enero!T97+Febrero!T97+Marzo!T97</f>
        <v>11</v>
      </c>
      <c r="U97" s="32">
        <f>Enero!U97+Febrero!U97+Marzo!U97</f>
        <v>9</v>
      </c>
      <c r="V97" s="32">
        <f>Enero!V97+Febrero!V97+Marzo!V97</f>
        <v>12</v>
      </c>
      <c r="W97" s="32">
        <f>Enero!W97+Febrero!W97+Marzo!W97</f>
        <v>9</v>
      </c>
      <c r="X97" s="32">
        <f>Enero!X97+Febrero!X97+Marzo!X97</f>
        <v>11</v>
      </c>
      <c r="Y97" s="32">
        <f>Enero!Y97+Febrero!Y97+Marzo!Y97</f>
        <v>7</v>
      </c>
      <c r="Z97" s="32">
        <f>Enero!Z97+Febrero!Z97+Marzo!Z97</f>
        <v>13</v>
      </c>
      <c r="AA97" s="32">
        <f>Enero!AA97+Febrero!AA97+Marzo!AA97</f>
        <v>9</v>
      </c>
      <c r="AB97" s="32">
        <f>Enero!AB97+Febrero!AB97+Marzo!AB97</f>
        <v>9</v>
      </c>
      <c r="AC97" s="32">
        <f>Enero!AC97+Febrero!AC97+Marzo!AC97</f>
        <v>10</v>
      </c>
      <c r="AD97" s="32">
        <f>Enero!AD97+Febrero!AD97+Marzo!AD97</f>
        <v>5</v>
      </c>
      <c r="AE97" s="32">
        <f>Enero!AE97+Febrero!AE97+Marzo!AE97</f>
        <v>7</v>
      </c>
      <c r="AF97" s="32">
        <f>Enero!AF97+Febrero!AF97+Marzo!AF97</f>
        <v>8</v>
      </c>
      <c r="AG97" s="32">
        <f>Enero!AG97+Febrero!AG97+Marzo!AG97</f>
        <v>11</v>
      </c>
      <c r="AH97" s="32">
        <f>Enero!AH97+Febrero!AH97+Marzo!AH97</f>
        <v>9</v>
      </c>
      <c r="AI97" s="32">
        <f>Enero!AI97+Febrero!AI97+Marzo!AI97</f>
        <v>5</v>
      </c>
      <c r="AJ97" s="32">
        <f>Enero!AJ97+Febrero!AJ97+Marzo!AJ97</f>
        <v>11</v>
      </c>
      <c r="AK97" s="32">
        <f>Enero!AK97+Febrero!AK97+Marzo!AK97</f>
        <v>5</v>
      </c>
      <c r="AL97" s="32">
        <f>Enero!AL97+Febrero!AL97+Marzo!AL97</f>
        <v>17</v>
      </c>
      <c r="AM97" s="32">
        <f>Enero!AM97+Febrero!AM97+Marzo!AM97</f>
        <v>10</v>
      </c>
      <c r="AN97" s="32">
        <f>Enero!AN97+Febrero!AN97+Marzo!AN97</f>
        <v>445</v>
      </c>
      <c r="AO97" s="83"/>
      <c r="AP97" s="84"/>
      <c r="AQ97" s="84"/>
      <c r="AR97" s="84"/>
      <c r="CA97" s="2" t="str">
        <f t="shared" si="15"/>
        <v/>
      </c>
      <c r="CB97" s="2" t="str">
        <f t="shared" si="16"/>
        <v/>
      </c>
      <c r="CG97" s="2">
        <f t="shared" si="17"/>
        <v>0</v>
      </c>
      <c r="CH97" s="2">
        <f t="shared" si="18"/>
        <v>0</v>
      </c>
      <c r="CI97" s="1"/>
      <c r="CJ97" s="1"/>
      <c r="CK97" s="1"/>
      <c r="CL97" s="1"/>
      <c r="CM97" s="1"/>
      <c r="CN97" s="1"/>
      <c r="CO97" s="1"/>
      <c r="CP97" s="1"/>
      <c r="CQ97" s="1"/>
    </row>
    <row r="98" spans="1:95" x14ac:dyDescent="0.25">
      <c r="A98" s="176" t="s">
        <v>91</v>
      </c>
      <c r="B98" s="20"/>
      <c r="C98" s="20"/>
      <c r="D98" s="19"/>
      <c r="E98" s="158"/>
      <c r="F98" s="158"/>
      <c r="G98" s="158"/>
      <c r="H98" s="158"/>
      <c r="I98" s="158"/>
      <c r="J98" s="158"/>
      <c r="K98" s="158"/>
      <c r="L98" s="158"/>
      <c r="M98" s="158"/>
      <c r="N98" s="158"/>
      <c r="O98" s="158"/>
      <c r="P98" s="158"/>
      <c r="Q98" s="158"/>
      <c r="R98" s="158"/>
      <c r="S98" s="158"/>
      <c r="T98" s="158"/>
      <c r="U98" s="158"/>
      <c r="V98" s="158"/>
      <c r="W98" s="158"/>
      <c r="X98" s="158"/>
      <c r="Y98" s="158"/>
      <c r="Z98" s="158"/>
      <c r="AA98" s="158"/>
      <c r="AB98" s="158"/>
      <c r="AC98" s="158"/>
      <c r="AD98" s="158"/>
      <c r="AE98" s="158"/>
      <c r="AF98" s="158"/>
      <c r="AG98" s="158"/>
      <c r="AH98" s="158"/>
      <c r="AI98" s="158"/>
      <c r="AJ98" s="158"/>
      <c r="AK98" s="158"/>
      <c r="AL98" s="158"/>
      <c r="AM98" s="158"/>
      <c r="AN98" s="158"/>
      <c r="AO98" s="67"/>
      <c r="AP98" s="67"/>
      <c r="AQ98" s="67"/>
      <c r="AR98" s="67"/>
      <c r="CI98" s="1"/>
      <c r="CJ98" s="1"/>
      <c r="CK98" s="1"/>
      <c r="CL98" s="1"/>
      <c r="CM98" s="1"/>
      <c r="CN98" s="1"/>
      <c r="CO98" s="1"/>
      <c r="CP98" s="1"/>
      <c r="CQ98" s="1"/>
    </row>
    <row r="99" spans="1:95" x14ac:dyDescent="0.25">
      <c r="A99" s="621" t="s">
        <v>92</v>
      </c>
      <c r="B99" s="625"/>
      <c r="C99" s="622"/>
      <c r="D99" s="160" t="s">
        <v>48</v>
      </c>
      <c r="E99" s="164"/>
      <c r="F99" s="164"/>
      <c r="G99" s="164"/>
      <c r="H99" s="164"/>
      <c r="I99" s="164"/>
      <c r="J99" s="164"/>
      <c r="K99" s="164"/>
      <c r="L99" s="164"/>
      <c r="M99" s="164"/>
      <c r="N99" s="164"/>
      <c r="O99" s="164"/>
      <c r="P99" s="164"/>
      <c r="Q99" s="164"/>
      <c r="R99" s="164"/>
      <c r="S99" s="164"/>
      <c r="T99" s="164"/>
      <c r="U99" s="164"/>
      <c r="V99" s="164"/>
      <c r="W99" s="164"/>
      <c r="X99" s="164"/>
      <c r="Y99" s="164"/>
      <c r="Z99" s="171"/>
      <c r="AA99" s="171"/>
      <c r="AB99" s="171"/>
      <c r="AC99" s="171"/>
      <c r="AD99" s="171"/>
      <c r="AE99" s="171"/>
      <c r="AF99" s="171"/>
      <c r="AG99" s="171"/>
      <c r="AH99" s="171"/>
      <c r="AI99" s="171"/>
      <c r="AJ99" s="171"/>
      <c r="AK99" s="171"/>
      <c r="AL99" s="171"/>
      <c r="AM99" s="171"/>
      <c r="AN99" s="171"/>
      <c r="AO99" s="99"/>
      <c r="AP99" s="99"/>
      <c r="AQ99" s="99"/>
      <c r="AR99" s="99"/>
      <c r="CI99" s="1"/>
      <c r="CJ99" s="1"/>
      <c r="CK99" s="1"/>
      <c r="CL99" s="1"/>
      <c r="CM99" s="1"/>
      <c r="CN99" s="1"/>
      <c r="CO99" s="1"/>
      <c r="CP99" s="1"/>
      <c r="CQ99" s="1"/>
    </row>
    <row r="100" spans="1:95" ht="21" x14ac:dyDescent="0.25">
      <c r="A100" s="636" t="s">
        <v>93</v>
      </c>
      <c r="B100" s="638"/>
      <c r="C100" s="242" t="s">
        <v>94</v>
      </c>
      <c r="D100" s="32">
        <f>Enero!D100+Febrero!D100+Marzo!D100</f>
        <v>0</v>
      </c>
      <c r="E100" s="244"/>
      <c r="F100" s="164"/>
      <c r="G100" s="164"/>
      <c r="H100" s="164"/>
      <c r="I100" s="164"/>
      <c r="J100" s="164"/>
      <c r="K100" s="164"/>
      <c r="L100" s="164"/>
      <c r="M100" s="164"/>
      <c r="N100" s="164"/>
      <c r="O100" s="164"/>
      <c r="P100" s="164"/>
      <c r="Q100" s="164"/>
      <c r="R100" s="164"/>
      <c r="S100" s="164"/>
      <c r="T100" s="164"/>
      <c r="U100" s="164"/>
      <c r="V100" s="164"/>
      <c r="W100" s="164"/>
      <c r="X100" s="164"/>
      <c r="Y100" s="164"/>
      <c r="Z100" s="171"/>
      <c r="AA100" s="171"/>
      <c r="AB100" s="171"/>
      <c r="AC100" s="171"/>
      <c r="AD100" s="171"/>
      <c r="AE100" s="171"/>
      <c r="AF100" s="171"/>
      <c r="AG100" s="171"/>
      <c r="AH100" s="171"/>
      <c r="AI100" s="171"/>
      <c r="AJ100" s="171"/>
      <c r="AK100" s="171"/>
      <c r="AL100" s="171"/>
      <c r="AM100" s="171"/>
      <c r="AN100" s="171"/>
      <c r="AO100" s="164"/>
      <c r="AP100" s="164"/>
      <c r="AQ100" s="164"/>
      <c r="AR100" s="164"/>
      <c r="CI100" s="1"/>
      <c r="CJ100" s="1"/>
      <c r="CK100" s="1"/>
      <c r="CL100" s="1"/>
      <c r="CM100" s="1"/>
      <c r="CN100" s="1"/>
      <c r="CO100" s="1"/>
      <c r="CP100" s="1"/>
      <c r="CQ100" s="1"/>
    </row>
    <row r="101" spans="1:95" x14ac:dyDescent="0.25">
      <c r="A101" s="666"/>
      <c r="B101" s="667"/>
      <c r="C101" s="245" t="s">
        <v>95</v>
      </c>
      <c r="D101" s="32">
        <f>Enero!D101+Febrero!D101+Marzo!D101</f>
        <v>0</v>
      </c>
      <c r="E101" s="244"/>
      <c r="F101" s="164"/>
      <c r="G101" s="164"/>
      <c r="H101" s="164"/>
      <c r="I101" s="164"/>
      <c r="J101" s="164"/>
      <c r="K101" s="164"/>
      <c r="L101" s="164"/>
      <c r="M101" s="164"/>
      <c r="N101" s="164"/>
      <c r="O101" s="164"/>
      <c r="P101" s="164"/>
      <c r="Q101" s="164"/>
      <c r="R101" s="164"/>
      <c r="S101" s="164"/>
      <c r="T101" s="164"/>
      <c r="U101" s="164"/>
      <c r="V101" s="164"/>
      <c r="W101" s="164"/>
      <c r="X101" s="164"/>
      <c r="Y101" s="164"/>
      <c r="Z101" s="171"/>
      <c r="AA101" s="171"/>
      <c r="AB101" s="171"/>
      <c r="AC101" s="171"/>
      <c r="AD101" s="171"/>
      <c r="AE101" s="171"/>
      <c r="AF101" s="171"/>
      <c r="AG101" s="171"/>
      <c r="AH101" s="171"/>
      <c r="AI101" s="171"/>
      <c r="AJ101" s="171"/>
      <c r="AK101" s="171"/>
      <c r="AL101" s="171"/>
      <c r="AM101" s="171"/>
      <c r="AN101" s="171"/>
      <c r="AO101" s="164"/>
      <c r="AP101" s="164"/>
      <c r="AQ101" s="164"/>
      <c r="AR101" s="164"/>
      <c r="CI101" s="1"/>
      <c r="CJ101" s="1"/>
      <c r="CK101" s="1"/>
      <c r="CL101" s="1"/>
      <c r="CM101" s="1"/>
      <c r="CN101" s="1"/>
      <c r="CO101" s="1"/>
      <c r="CP101" s="1"/>
      <c r="CQ101" s="1"/>
    </row>
    <row r="102" spans="1:95" ht="21" x14ac:dyDescent="0.25">
      <c r="A102" s="639"/>
      <c r="B102" s="641"/>
      <c r="C102" s="246" t="s">
        <v>96</v>
      </c>
      <c r="D102" s="32">
        <f>Enero!D102+Febrero!D102+Marzo!D102</f>
        <v>0</v>
      </c>
      <c r="E102" s="244"/>
      <c r="F102" s="164"/>
      <c r="G102" s="164"/>
      <c r="H102" s="164"/>
      <c r="I102" s="164"/>
      <c r="J102" s="164"/>
      <c r="K102" s="164"/>
      <c r="L102" s="164"/>
      <c r="M102" s="164"/>
      <c r="N102" s="164"/>
      <c r="O102" s="164"/>
      <c r="P102" s="164"/>
      <c r="Q102" s="164"/>
      <c r="R102" s="164"/>
      <c r="S102" s="164"/>
      <c r="T102" s="164"/>
      <c r="U102" s="164"/>
      <c r="V102" s="164"/>
      <c r="W102" s="164"/>
      <c r="X102" s="164"/>
      <c r="Y102" s="164"/>
      <c r="Z102" s="171"/>
      <c r="AA102" s="171"/>
      <c r="AB102" s="171"/>
      <c r="AC102" s="171"/>
      <c r="AD102" s="171"/>
      <c r="AE102" s="171"/>
      <c r="AF102" s="171"/>
      <c r="AG102" s="171"/>
      <c r="AH102" s="171"/>
      <c r="AI102" s="171"/>
      <c r="AJ102" s="171"/>
      <c r="AK102" s="171"/>
      <c r="AL102" s="171"/>
      <c r="AM102" s="171"/>
      <c r="AN102" s="171"/>
      <c r="AO102" s="164"/>
      <c r="AP102" s="164"/>
      <c r="AQ102" s="164"/>
      <c r="AR102" s="164"/>
      <c r="CI102" s="1"/>
      <c r="CJ102" s="1"/>
      <c r="CK102" s="1"/>
      <c r="CL102" s="1"/>
      <c r="CM102" s="1"/>
      <c r="CN102" s="1"/>
      <c r="CO102" s="1"/>
      <c r="CP102" s="1"/>
      <c r="CQ102" s="1"/>
    </row>
    <row r="103" spans="1:95" ht="15.75" x14ac:dyDescent="0.25">
      <c r="A103" s="248" t="s">
        <v>228</v>
      </c>
      <c r="B103" s="97"/>
      <c r="C103" s="249"/>
      <c r="D103" s="250"/>
      <c r="E103" s="251"/>
      <c r="F103" s="252"/>
      <c r="G103" s="252"/>
      <c r="H103" s="253"/>
      <c r="I103" s="252"/>
      <c r="J103" s="65"/>
      <c r="K103" s="254"/>
      <c r="L103" s="255"/>
      <c r="M103" s="254"/>
      <c r="N103" s="254"/>
      <c r="O103" s="256"/>
      <c r="P103" s="65"/>
      <c r="Q103" s="254"/>
      <c r="R103" s="256"/>
      <c r="S103" s="65"/>
      <c r="T103" s="254"/>
      <c r="U103" s="65"/>
      <c r="V103" s="65"/>
      <c r="W103" s="256"/>
      <c r="X103" s="256"/>
      <c r="Y103" s="256"/>
      <c r="Z103" s="257"/>
      <c r="AA103" s="65"/>
      <c r="AB103" s="256"/>
      <c r="AC103" s="256"/>
      <c r="AD103" s="256"/>
      <c r="AE103" s="256"/>
      <c r="AF103" s="257"/>
      <c r="AG103" s="65"/>
      <c r="AH103" s="256"/>
      <c r="AI103" s="256"/>
      <c r="AJ103" s="256"/>
      <c r="AK103" s="65"/>
      <c r="AL103" s="254"/>
      <c r="AM103" s="256"/>
      <c r="AN103" s="254"/>
      <c r="AO103" s="258"/>
      <c r="AP103" s="65"/>
      <c r="AQ103" s="158"/>
      <c r="AR103" s="158"/>
      <c r="CI103" s="1"/>
      <c r="CJ103" s="1"/>
      <c r="CK103" s="1"/>
      <c r="CL103" s="1"/>
      <c r="CM103" s="1"/>
      <c r="CN103" s="1"/>
      <c r="CO103" s="1"/>
      <c r="CP103" s="1"/>
      <c r="CQ103" s="1"/>
    </row>
    <row r="104" spans="1:95" ht="18.75" customHeight="1" x14ac:dyDescent="0.25">
      <c r="A104" s="643" t="s">
        <v>81</v>
      </c>
      <c r="B104" s="668"/>
      <c r="C104" s="636" t="s">
        <v>2</v>
      </c>
      <c r="D104" s="637"/>
      <c r="E104" s="638"/>
      <c r="F104" s="621" t="s">
        <v>3</v>
      </c>
      <c r="G104" s="625"/>
      <c r="H104" s="625"/>
      <c r="I104" s="625"/>
      <c r="J104" s="625"/>
      <c r="K104" s="625"/>
      <c r="L104" s="625"/>
      <c r="M104" s="625"/>
      <c r="N104" s="625"/>
      <c r="O104" s="625"/>
      <c r="P104" s="625"/>
      <c r="Q104" s="625"/>
      <c r="R104" s="625"/>
      <c r="S104" s="625"/>
      <c r="T104" s="625"/>
      <c r="U104" s="625"/>
      <c r="V104" s="625"/>
      <c r="W104" s="625"/>
      <c r="X104" s="625"/>
      <c r="Y104" s="625"/>
      <c r="Z104" s="625"/>
      <c r="AA104" s="625"/>
      <c r="AB104" s="625"/>
      <c r="AC104" s="625"/>
      <c r="AD104" s="625"/>
      <c r="AE104" s="625"/>
      <c r="AF104" s="625"/>
      <c r="AG104" s="625"/>
      <c r="AH104" s="625"/>
      <c r="AI104" s="625"/>
      <c r="AJ104" s="625"/>
      <c r="AK104" s="625"/>
      <c r="AL104" s="625"/>
      <c r="AM104" s="622"/>
      <c r="AN104" s="618" t="s">
        <v>223</v>
      </c>
      <c r="AO104" s="259"/>
      <c r="AP104" s="164"/>
      <c r="AQ104" s="164"/>
      <c r="AR104" s="164"/>
      <c r="CI104" s="1"/>
      <c r="CJ104" s="1"/>
      <c r="CK104" s="1"/>
      <c r="CL104" s="1"/>
      <c r="CM104" s="1"/>
      <c r="CN104" s="1"/>
      <c r="CO104" s="1"/>
      <c r="CP104" s="1"/>
      <c r="CQ104" s="1"/>
    </row>
    <row r="105" spans="1:95" x14ac:dyDescent="0.25">
      <c r="A105" s="644"/>
      <c r="B105" s="669"/>
      <c r="C105" s="639"/>
      <c r="D105" s="640"/>
      <c r="E105" s="641"/>
      <c r="F105" s="621" t="s">
        <v>6</v>
      </c>
      <c r="G105" s="622"/>
      <c r="H105" s="621" t="s">
        <v>7</v>
      </c>
      <c r="I105" s="622"/>
      <c r="J105" s="621" t="s">
        <v>8</v>
      </c>
      <c r="K105" s="622"/>
      <c r="L105" s="621" t="s">
        <v>9</v>
      </c>
      <c r="M105" s="622"/>
      <c r="N105" s="621" t="s">
        <v>10</v>
      </c>
      <c r="O105" s="622"/>
      <c r="P105" s="623" t="s">
        <v>11</v>
      </c>
      <c r="Q105" s="624"/>
      <c r="R105" s="623" t="s">
        <v>12</v>
      </c>
      <c r="S105" s="624"/>
      <c r="T105" s="623" t="s">
        <v>13</v>
      </c>
      <c r="U105" s="624"/>
      <c r="V105" s="623" t="s">
        <v>14</v>
      </c>
      <c r="W105" s="624"/>
      <c r="X105" s="623" t="s">
        <v>15</v>
      </c>
      <c r="Y105" s="624"/>
      <c r="Z105" s="623" t="s">
        <v>16</v>
      </c>
      <c r="AA105" s="624"/>
      <c r="AB105" s="623" t="s">
        <v>17</v>
      </c>
      <c r="AC105" s="624"/>
      <c r="AD105" s="642" t="s">
        <v>18</v>
      </c>
      <c r="AE105" s="642"/>
      <c r="AF105" s="623" t="s">
        <v>19</v>
      </c>
      <c r="AG105" s="624"/>
      <c r="AH105" s="642" t="s">
        <v>20</v>
      </c>
      <c r="AI105" s="642"/>
      <c r="AJ105" s="623" t="s">
        <v>21</v>
      </c>
      <c r="AK105" s="624"/>
      <c r="AL105" s="642" t="s">
        <v>22</v>
      </c>
      <c r="AM105" s="624"/>
      <c r="AN105" s="619"/>
      <c r="AO105" s="99"/>
      <c r="AP105" s="99"/>
      <c r="AQ105" s="99"/>
      <c r="AR105" s="99"/>
      <c r="CI105" s="1"/>
      <c r="CJ105" s="1"/>
      <c r="CK105" s="1"/>
      <c r="CL105" s="1"/>
      <c r="CM105" s="1"/>
      <c r="CN105" s="1"/>
      <c r="CO105" s="1"/>
      <c r="CP105" s="1"/>
      <c r="CQ105" s="1"/>
    </row>
    <row r="106" spans="1:95" x14ac:dyDescent="0.25">
      <c r="A106" s="645"/>
      <c r="B106" s="670"/>
      <c r="C106" s="69" t="s">
        <v>27</v>
      </c>
      <c r="D106" s="70" t="s">
        <v>36</v>
      </c>
      <c r="E106" s="71" t="s">
        <v>29</v>
      </c>
      <c r="F106" s="108" t="s">
        <v>36</v>
      </c>
      <c r="G106" s="71" t="s">
        <v>29</v>
      </c>
      <c r="H106" s="108" t="s">
        <v>36</v>
      </c>
      <c r="I106" s="71" t="s">
        <v>29</v>
      </c>
      <c r="J106" s="108" t="s">
        <v>36</v>
      </c>
      <c r="K106" s="71" t="s">
        <v>29</v>
      </c>
      <c r="L106" s="108" t="s">
        <v>36</v>
      </c>
      <c r="M106" s="71" t="s">
        <v>29</v>
      </c>
      <c r="N106" s="108" t="s">
        <v>36</v>
      </c>
      <c r="O106" s="71" t="s">
        <v>29</v>
      </c>
      <c r="P106" s="108" t="s">
        <v>36</v>
      </c>
      <c r="Q106" s="71" t="s">
        <v>29</v>
      </c>
      <c r="R106" s="108" t="s">
        <v>36</v>
      </c>
      <c r="S106" s="71" t="s">
        <v>29</v>
      </c>
      <c r="T106" s="108" t="s">
        <v>36</v>
      </c>
      <c r="U106" s="71" t="s">
        <v>29</v>
      </c>
      <c r="V106" s="108" t="s">
        <v>36</v>
      </c>
      <c r="W106" s="71" t="s">
        <v>29</v>
      </c>
      <c r="X106" s="108" t="s">
        <v>36</v>
      </c>
      <c r="Y106" s="71" t="s">
        <v>29</v>
      </c>
      <c r="Z106" s="108" t="s">
        <v>36</v>
      </c>
      <c r="AA106" s="71" t="s">
        <v>29</v>
      </c>
      <c r="AB106" s="108" t="s">
        <v>36</v>
      </c>
      <c r="AC106" s="71" t="s">
        <v>29</v>
      </c>
      <c r="AD106" s="117" t="s">
        <v>36</v>
      </c>
      <c r="AE106" s="117" t="s">
        <v>29</v>
      </c>
      <c r="AF106" s="108" t="s">
        <v>36</v>
      </c>
      <c r="AG106" s="71" t="s">
        <v>29</v>
      </c>
      <c r="AH106" s="117" t="s">
        <v>36</v>
      </c>
      <c r="AI106" s="117" t="s">
        <v>29</v>
      </c>
      <c r="AJ106" s="108" t="s">
        <v>36</v>
      </c>
      <c r="AK106" s="71" t="s">
        <v>29</v>
      </c>
      <c r="AL106" s="117" t="s">
        <v>36</v>
      </c>
      <c r="AM106" s="71" t="s">
        <v>29</v>
      </c>
      <c r="AN106" s="620"/>
      <c r="AO106" s="260"/>
      <c r="AP106" s="99"/>
      <c r="AQ106" s="99"/>
      <c r="AR106" s="99"/>
      <c r="CI106" s="1"/>
      <c r="CJ106" s="1"/>
      <c r="CK106" s="1"/>
      <c r="CL106" s="1"/>
      <c r="CM106" s="1"/>
      <c r="CN106" s="1"/>
      <c r="CO106" s="1"/>
      <c r="CP106" s="1"/>
      <c r="CQ106" s="1"/>
    </row>
    <row r="107" spans="1:95" ht="21" customHeight="1" x14ac:dyDescent="0.25">
      <c r="A107" s="674" t="s">
        <v>97</v>
      </c>
      <c r="B107" s="675"/>
      <c r="C107" s="212">
        <f>SUM(D107+E107)</f>
        <v>0</v>
      </c>
      <c r="D107" s="261">
        <f t="shared" ref="D107:E109" si="19">SUM(F107+H107+J107+L107+N107+P107+R107+T107+V107+X107+Z107+AB107+AD107+AF107+AH107+AJ107+AL107)</f>
        <v>0</v>
      </c>
      <c r="E107" s="77">
        <f t="shared" si="19"/>
        <v>0</v>
      </c>
      <c r="F107" s="32">
        <f>Enero!F107+Febrero!F107+Marzo!F107</f>
        <v>0</v>
      </c>
      <c r="G107" s="32">
        <f>Enero!G107+Febrero!G107+Marzo!G107</f>
        <v>0</v>
      </c>
      <c r="H107" s="32">
        <f>Enero!H107+Febrero!H107+Marzo!H107</f>
        <v>0</v>
      </c>
      <c r="I107" s="32">
        <f>Enero!I107+Febrero!I107+Marzo!I107</f>
        <v>0</v>
      </c>
      <c r="J107" s="32">
        <f>Enero!J107+Febrero!J107+Marzo!J107</f>
        <v>0</v>
      </c>
      <c r="K107" s="32">
        <f>Enero!K107+Febrero!K107+Marzo!K107</f>
        <v>0</v>
      </c>
      <c r="L107" s="32">
        <f>Enero!L107+Febrero!L107+Marzo!L107</f>
        <v>0</v>
      </c>
      <c r="M107" s="32">
        <f>Enero!M107+Febrero!M107+Marzo!M107</f>
        <v>0</v>
      </c>
      <c r="N107" s="32">
        <f>Enero!N107+Febrero!N107+Marzo!N107</f>
        <v>0</v>
      </c>
      <c r="O107" s="32">
        <f>Enero!O107+Febrero!O107+Marzo!O107</f>
        <v>0</v>
      </c>
      <c r="P107" s="32">
        <f>Enero!P107+Febrero!P107+Marzo!P107</f>
        <v>0</v>
      </c>
      <c r="Q107" s="32">
        <f>Enero!Q107+Febrero!Q107+Marzo!Q107</f>
        <v>0</v>
      </c>
      <c r="R107" s="32">
        <f>Enero!R107+Febrero!R107+Marzo!R107</f>
        <v>0</v>
      </c>
      <c r="S107" s="32">
        <f>Enero!S107+Febrero!S107+Marzo!S107</f>
        <v>0</v>
      </c>
      <c r="T107" s="32">
        <f>Enero!T107+Febrero!T107+Marzo!T107</f>
        <v>0</v>
      </c>
      <c r="U107" s="32">
        <f>Enero!U107+Febrero!U107+Marzo!U107</f>
        <v>0</v>
      </c>
      <c r="V107" s="32">
        <f>Enero!V107+Febrero!V107+Marzo!V107</f>
        <v>0</v>
      </c>
      <c r="W107" s="32">
        <f>Enero!W107+Febrero!W107+Marzo!W107</f>
        <v>0</v>
      </c>
      <c r="X107" s="32">
        <f>Enero!X107+Febrero!X107+Marzo!X107</f>
        <v>0</v>
      </c>
      <c r="Y107" s="32">
        <f>Enero!Y107+Febrero!Y107+Marzo!Y107</f>
        <v>0</v>
      </c>
      <c r="Z107" s="32">
        <f>Enero!Z107+Febrero!Z107+Marzo!Z107</f>
        <v>0</v>
      </c>
      <c r="AA107" s="32">
        <f>Enero!AA107+Febrero!AA107+Marzo!AA107</f>
        <v>0</v>
      </c>
      <c r="AB107" s="32">
        <f>Enero!AB107+Febrero!AB107+Marzo!AB107</f>
        <v>0</v>
      </c>
      <c r="AC107" s="32">
        <f>Enero!AC107+Febrero!AC107+Marzo!AC107</f>
        <v>0</v>
      </c>
      <c r="AD107" s="32">
        <f>Enero!AD107+Febrero!AD107+Marzo!AD107</f>
        <v>0</v>
      </c>
      <c r="AE107" s="32">
        <f>Enero!AE107+Febrero!AE107+Marzo!AE107</f>
        <v>0</v>
      </c>
      <c r="AF107" s="32">
        <f>Enero!AF107+Febrero!AF107+Marzo!AF107</f>
        <v>0</v>
      </c>
      <c r="AG107" s="32">
        <f>Enero!AG107+Febrero!AG107+Marzo!AG107</f>
        <v>0</v>
      </c>
      <c r="AH107" s="32">
        <f>Enero!AH107+Febrero!AH107+Marzo!AH107</f>
        <v>0</v>
      </c>
      <c r="AI107" s="32">
        <f>Enero!AI107+Febrero!AI107+Marzo!AI107</f>
        <v>0</v>
      </c>
      <c r="AJ107" s="32">
        <f>Enero!AJ107+Febrero!AJ107+Marzo!AJ107</f>
        <v>0</v>
      </c>
      <c r="AK107" s="32">
        <f>Enero!AK107+Febrero!AK107+Marzo!AK107</f>
        <v>0</v>
      </c>
      <c r="AL107" s="32">
        <f>Enero!AL107+Febrero!AL107+Marzo!AL107</f>
        <v>0</v>
      </c>
      <c r="AM107" s="32">
        <f>Enero!AM107+Febrero!AM107+Marzo!AM107</f>
        <v>0</v>
      </c>
      <c r="AN107" s="32">
        <f>Enero!AN107+Febrero!AN107+Marzo!AN107</f>
        <v>0</v>
      </c>
      <c r="AO107" s="83"/>
      <c r="AP107" s="84"/>
      <c r="AQ107" s="84"/>
      <c r="AR107" s="84"/>
      <c r="CA107" s="2" t="str">
        <f>IF(C107=0,"",IF(AN107="",IF(C107="",""," No olvide escribir la columna Beneficiarios.-"),""))</f>
        <v/>
      </c>
      <c r="CB107" s="2" t="str">
        <f>IF(C107&lt;AN107," El número de Beneficiarios NO puede ser mayor que el Total.-","")</f>
        <v/>
      </c>
      <c r="CG107" s="2">
        <f>IF(C107&lt;AN107,1,0)</f>
        <v>0</v>
      </c>
      <c r="CH107" s="2" t="str">
        <f>IF(C107=0,"",IF(AN107="",IF(C107="","",1),0))</f>
        <v/>
      </c>
      <c r="CI107" s="1"/>
      <c r="CJ107" s="1"/>
      <c r="CK107" s="1"/>
      <c r="CL107" s="1"/>
      <c r="CM107" s="1"/>
      <c r="CN107" s="1"/>
      <c r="CO107" s="1"/>
      <c r="CP107" s="1"/>
      <c r="CQ107" s="1"/>
    </row>
    <row r="108" spans="1:95" ht="21" customHeight="1" x14ac:dyDescent="0.25">
      <c r="A108" s="676" t="s">
        <v>98</v>
      </c>
      <c r="B108" s="677"/>
      <c r="C108" s="75">
        <f>SUM(D108+E108)</f>
        <v>82</v>
      </c>
      <c r="D108" s="76">
        <f t="shared" si="19"/>
        <v>42</v>
      </c>
      <c r="E108" s="86">
        <f t="shared" si="19"/>
        <v>40</v>
      </c>
      <c r="F108" s="32">
        <f>Enero!F108+Febrero!F108+Marzo!F108</f>
        <v>0</v>
      </c>
      <c r="G108" s="32">
        <f>Enero!G108+Febrero!G108+Marzo!G108</f>
        <v>1</v>
      </c>
      <c r="H108" s="32">
        <f>Enero!H108+Febrero!H108+Marzo!H108</f>
        <v>0</v>
      </c>
      <c r="I108" s="32">
        <f>Enero!I108+Febrero!I108+Marzo!I108</f>
        <v>0</v>
      </c>
      <c r="J108" s="32">
        <f>Enero!J108+Febrero!J108+Marzo!J108</f>
        <v>0</v>
      </c>
      <c r="K108" s="32">
        <f>Enero!K108+Febrero!K108+Marzo!K108</f>
        <v>0</v>
      </c>
      <c r="L108" s="32">
        <f>Enero!L108+Febrero!L108+Marzo!L108</f>
        <v>0</v>
      </c>
      <c r="M108" s="32">
        <f>Enero!M108+Febrero!M108+Marzo!M108</f>
        <v>1</v>
      </c>
      <c r="N108" s="32">
        <f>Enero!N108+Febrero!N108+Marzo!N108</f>
        <v>1</v>
      </c>
      <c r="O108" s="32">
        <f>Enero!O108+Febrero!O108+Marzo!O108</f>
        <v>1</v>
      </c>
      <c r="P108" s="32">
        <f>Enero!P108+Febrero!P108+Marzo!P108</f>
        <v>1</v>
      </c>
      <c r="Q108" s="32">
        <f>Enero!Q108+Febrero!Q108+Marzo!Q108</f>
        <v>0</v>
      </c>
      <c r="R108" s="32">
        <f>Enero!R108+Febrero!R108+Marzo!R108</f>
        <v>3</v>
      </c>
      <c r="S108" s="32">
        <f>Enero!S108+Febrero!S108+Marzo!S108</f>
        <v>1</v>
      </c>
      <c r="T108" s="32">
        <f>Enero!T108+Febrero!T108+Marzo!T108</f>
        <v>0</v>
      </c>
      <c r="U108" s="32">
        <f>Enero!U108+Febrero!U108+Marzo!U108</f>
        <v>0</v>
      </c>
      <c r="V108" s="32">
        <f>Enero!V108+Febrero!V108+Marzo!V108</f>
        <v>4</v>
      </c>
      <c r="W108" s="32">
        <f>Enero!W108+Febrero!W108+Marzo!W108</f>
        <v>1</v>
      </c>
      <c r="X108" s="32">
        <f>Enero!X108+Febrero!X108+Marzo!X108</f>
        <v>2</v>
      </c>
      <c r="Y108" s="32">
        <f>Enero!Y108+Febrero!Y108+Marzo!Y108</f>
        <v>3</v>
      </c>
      <c r="Z108" s="32">
        <f>Enero!Z108+Febrero!Z108+Marzo!Z108</f>
        <v>0</v>
      </c>
      <c r="AA108" s="32">
        <f>Enero!AA108+Febrero!AA108+Marzo!AA108</f>
        <v>0</v>
      </c>
      <c r="AB108" s="32">
        <f>Enero!AB108+Febrero!AB108+Marzo!AB108</f>
        <v>2</v>
      </c>
      <c r="AC108" s="32">
        <f>Enero!AC108+Febrero!AC108+Marzo!AC108</f>
        <v>1</v>
      </c>
      <c r="AD108" s="32">
        <f>Enero!AD108+Febrero!AD108+Marzo!AD108</f>
        <v>8</v>
      </c>
      <c r="AE108" s="32">
        <f>Enero!AE108+Febrero!AE108+Marzo!AE108</f>
        <v>5</v>
      </c>
      <c r="AF108" s="32">
        <f>Enero!AF108+Febrero!AF108+Marzo!AF108</f>
        <v>3</v>
      </c>
      <c r="AG108" s="32">
        <f>Enero!AG108+Febrero!AG108+Marzo!AG108</f>
        <v>8</v>
      </c>
      <c r="AH108" s="32">
        <f>Enero!AH108+Febrero!AH108+Marzo!AH108</f>
        <v>1</v>
      </c>
      <c r="AI108" s="32">
        <f>Enero!AI108+Febrero!AI108+Marzo!AI108</f>
        <v>3</v>
      </c>
      <c r="AJ108" s="32">
        <f>Enero!AJ108+Febrero!AJ108+Marzo!AJ108</f>
        <v>4</v>
      </c>
      <c r="AK108" s="32">
        <f>Enero!AK108+Febrero!AK108+Marzo!AK108</f>
        <v>5</v>
      </c>
      <c r="AL108" s="32">
        <f>Enero!AL108+Febrero!AL108+Marzo!AL108</f>
        <v>13</v>
      </c>
      <c r="AM108" s="32">
        <f>Enero!AM108+Febrero!AM108+Marzo!AM108</f>
        <v>10</v>
      </c>
      <c r="AN108" s="32">
        <f>Enero!AN108+Febrero!AN108+Marzo!AN108</f>
        <v>75</v>
      </c>
      <c r="AO108" s="83"/>
      <c r="AP108" s="84"/>
      <c r="AQ108" s="84"/>
      <c r="AR108" s="84"/>
      <c r="CA108" s="2" t="str">
        <f>IF(C108=0,"",IF(AN108="",IF(C108="",""," No olvide escribir la columna Beneficiarios.-"),""))</f>
        <v/>
      </c>
      <c r="CB108" s="2" t="str">
        <f>IF(C108&lt;AN108," El número de Beneficiarios NO puede ser mayor que el Total.-","")</f>
        <v/>
      </c>
      <c r="CG108" s="2">
        <f>IF(C108&lt;AN108,1,0)</f>
        <v>0</v>
      </c>
      <c r="CH108" s="2">
        <f>IF(C108=0,"",IF(AN108="",IF(C108="","",1),0))</f>
        <v>0</v>
      </c>
      <c r="CI108" s="1"/>
      <c r="CJ108" s="1"/>
      <c r="CK108" s="1"/>
      <c r="CL108" s="1"/>
      <c r="CM108" s="1"/>
      <c r="CN108" s="1"/>
      <c r="CO108" s="1"/>
      <c r="CP108" s="1"/>
      <c r="CQ108" s="1"/>
    </row>
    <row r="109" spans="1:95" ht="21" customHeight="1" x14ac:dyDescent="0.25">
      <c r="A109" s="678" t="s">
        <v>99</v>
      </c>
      <c r="B109" s="679"/>
      <c r="C109" s="91">
        <f>SUM(D109+E109)</f>
        <v>43</v>
      </c>
      <c r="D109" s="92">
        <f t="shared" si="19"/>
        <v>27</v>
      </c>
      <c r="E109" s="54">
        <f t="shared" si="19"/>
        <v>16</v>
      </c>
      <c r="F109" s="32">
        <f>Enero!F109+Febrero!F109+Marzo!F109</f>
        <v>1</v>
      </c>
      <c r="G109" s="32">
        <f>Enero!G109+Febrero!G109+Marzo!G109</f>
        <v>0</v>
      </c>
      <c r="H109" s="32">
        <f>Enero!H109+Febrero!H109+Marzo!H109</f>
        <v>0</v>
      </c>
      <c r="I109" s="32">
        <f>Enero!I109+Febrero!I109+Marzo!I109</f>
        <v>0</v>
      </c>
      <c r="J109" s="32">
        <f>Enero!J109+Febrero!J109+Marzo!J109</f>
        <v>0</v>
      </c>
      <c r="K109" s="32">
        <f>Enero!K109+Febrero!K109+Marzo!K109</f>
        <v>0</v>
      </c>
      <c r="L109" s="32">
        <f>Enero!L109+Febrero!L109+Marzo!L109</f>
        <v>0</v>
      </c>
      <c r="M109" s="32">
        <f>Enero!M109+Febrero!M109+Marzo!M109</f>
        <v>0</v>
      </c>
      <c r="N109" s="32">
        <f>Enero!N109+Febrero!N109+Marzo!N109</f>
        <v>2</v>
      </c>
      <c r="O109" s="32">
        <f>Enero!O109+Febrero!O109+Marzo!O109</f>
        <v>0</v>
      </c>
      <c r="P109" s="32">
        <f>Enero!P109+Febrero!P109+Marzo!P109</f>
        <v>0</v>
      </c>
      <c r="Q109" s="32">
        <f>Enero!Q109+Febrero!Q109+Marzo!Q109</f>
        <v>0</v>
      </c>
      <c r="R109" s="32">
        <f>Enero!R109+Febrero!R109+Marzo!R109</f>
        <v>1</v>
      </c>
      <c r="S109" s="32">
        <f>Enero!S109+Febrero!S109+Marzo!S109</f>
        <v>0</v>
      </c>
      <c r="T109" s="32">
        <f>Enero!T109+Febrero!T109+Marzo!T109</f>
        <v>0</v>
      </c>
      <c r="U109" s="32">
        <f>Enero!U109+Febrero!U109+Marzo!U109</f>
        <v>0</v>
      </c>
      <c r="V109" s="32">
        <f>Enero!V109+Febrero!V109+Marzo!V109</f>
        <v>0</v>
      </c>
      <c r="W109" s="32">
        <f>Enero!W109+Febrero!W109+Marzo!W109</f>
        <v>0</v>
      </c>
      <c r="X109" s="32">
        <f>Enero!X109+Febrero!X109+Marzo!X109</f>
        <v>1</v>
      </c>
      <c r="Y109" s="32">
        <f>Enero!Y109+Febrero!Y109+Marzo!Y109</f>
        <v>1</v>
      </c>
      <c r="Z109" s="32">
        <f>Enero!Z109+Febrero!Z109+Marzo!Z109</f>
        <v>3</v>
      </c>
      <c r="AA109" s="32">
        <f>Enero!AA109+Febrero!AA109+Marzo!AA109</f>
        <v>0</v>
      </c>
      <c r="AB109" s="32">
        <f>Enero!AB109+Febrero!AB109+Marzo!AB109</f>
        <v>1</v>
      </c>
      <c r="AC109" s="32">
        <f>Enero!AC109+Febrero!AC109+Marzo!AC109</f>
        <v>2</v>
      </c>
      <c r="AD109" s="32">
        <f>Enero!AD109+Febrero!AD109+Marzo!AD109</f>
        <v>0</v>
      </c>
      <c r="AE109" s="32">
        <f>Enero!AE109+Febrero!AE109+Marzo!AE109</f>
        <v>1</v>
      </c>
      <c r="AF109" s="32">
        <f>Enero!AF109+Febrero!AF109+Marzo!AF109</f>
        <v>0</v>
      </c>
      <c r="AG109" s="32">
        <f>Enero!AG109+Febrero!AG109+Marzo!AG109</f>
        <v>1</v>
      </c>
      <c r="AH109" s="32">
        <f>Enero!AH109+Febrero!AH109+Marzo!AH109</f>
        <v>5</v>
      </c>
      <c r="AI109" s="32">
        <f>Enero!AI109+Febrero!AI109+Marzo!AI109</f>
        <v>1</v>
      </c>
      <c r="AJ109" s="32">
        <f>Enero!AJ109+Febrero!AJ109+Marzo!AJ109</f>
        <v>4</v>
      </c>
      <c r="AK109" s="32">
        <f>Enero!AK109+Febrero!AK109+Marzo!AK109</f>
        <v>2</v>
      </c>
      <c r="AL109" s="32">
        <f>Enero!AL109+Febrero!AL109+Marzo!AL109</f>
        <v>9</v>
      </c>
      <c r="AM109" s="32">
        <f>Enero!AM109+Febrero!AM109+Marzo!AM109</f>
        <v>8</v>
      </c>
      <c r="AN109" s="32">
        <f>Enero!AN109+Febrero!AN109+Marzo!AN109</f>
        <v>41</v>
      </c>
      <c r="AO109" s="83"/>
      <c r="AP109" s="84"/>
      <c r="AQ109" s="84"/>
      <c r="AR109" s="84"/>
      <c r="CA109" s="2" t="str">
        <f>IF(C109=0,"",IF(AN109="",IF(C109="",""," No olvide escribir la columna Beneficiarios.-"),""))</f>
        <v/>
      </c>
      <c r="CB109" s="2" t="str">
        <f>IF(C109&lt;AN109," El número de Beneficiarios NO puede ser mayor que el Total.-","")</f>
        <v/>
      </c>
      <c r="CG109" s="2">
        <f>IF(C109&lt;AN109,1,0)</f>
        <v>0</v>
      </c>
      <c r="CH109" s="2">
        <f>IF(C109=0,"",IF(AN109="",IF(C109="","",1),0))</f>
        <v>0</v>
      </c>
      <c r="CI109" s="1"/>
      <c r="CJ109" s="1"/>
      <c r="CK109" s="1"/>
      <c r="CL109" s="1"/>
      <c r="CM109" s="1"/>
      <c r="CN109" s="1"/>
      <c r="CO109" s="1"/>
      <c r="CP109" s="1"/>
      <c r="CQ109" s="1"/>
    </row>
    <row r="110" spans="1:95" x14ac:dyDescent="0.25">
      <c r="A110" s="176" t="s">
        <v>100</v>
      </c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19"/>
      <c r="AC110" s="20"/>
      <c r="AD110" s="20"/>
      <c r="AE110" s="20"/>
      <c r="AF110" s="20"/>
      <c r="AG110" s="20"/>
      <c r="AH110" s="158"/>
      <c r="AI110" s="158"/>
      <c r="AJ110" s="158"/>
      <c r="AK110" s="158"/>
      <c r="AL110" s="158"/>
      <c r="AM110" s="158"/>
      <c r="AN110" s="158"/>
      <c r="AO110" s="67"/>
      <c r="AP110" s="67"/>
      <c r="AQ110" s="67"/>
      <c r="AR110" s="67"/>
      <c r="CI110" s="1"/>
      <c r="CJ110" s="1"/>
      <c r="CK110" s="1"/>
      <c r="CL110" s="1"/>
      <c r="CM110" s="1"/>
      <c r="CN110" s="1"/>
      <c r="CO110" s="1"/>
      <c r="CP110" s="1"/>
      <c r="CQ110" s="1"/>
    </row>
    <row r="111" spans="1:95" ht="15" customHeight="1" x14ac:dyDescent="0.25">
      <c r="A111" s="643" t="s">
        <v>101</v>
      </c>
      <c r="B111" s="668"/>
      <c r="C111" s="643" t="s">
        <v>48</v>
      </c>
      <c r="D111" s="687"/>
      <c r="E111" s="668"/>
      <c r="F111" s="621" t="s">
        <v>102</v>
      </c>
      <c r="G111" s="622"/>
      <c r="H111" s="688" t="s">
        <v>103</v>
      </c>
      <c r="I111" s="622"/>
      <c r="J111" s="621" t="s">
        <v>104</v>
      </c>
      <c r="K111" s="622"/>
      <c r="L111" s="621" t="s">
        <v>105</v>
      </c>
      <c r="M111" s="622"/>
      <c r="N111" s="621" t="s">
        <v>106</v>
      </c>
      <c r="O111" s="622"/>
      <c r="P111" s="623" t="s">
        <v>107</v>
      </c>
      <c r="Q111" s="624"/>
      <c r="R111" s="623" t="s">
        <v>108</v>
      </c>
      <c r="S111" s="624"/>
      <c r="T111" s="623" t="s">
        <v>109</v>
      </c>
      <c r="U111" s="642"/>
      <c r="V111" s="623" t="s">
        <v>110</v>
      </c>
      <c r="W111" s="642"/>
      <c r="X111" s="685" t="s">
        <v>111</v>
      </c>
      <c r="Y111" s="680" t="s">
        <v>112</v>
      </c>
      <c r="Z111" s="642"/>
      <c r="AA111" s="642"/>
      <c r="AB111" s="624"/>
      <c r="AC111" s="681" t="s">
        <v>113</v>
      </c>
      <c r="AD111" s="682"/>
      <c r="AE111" s="642" t="s">
        <v>114</v>
      </c>
      <c r="AF111" s="642"/>
      <c r="AG111" s="642"/>
      <c r="AH111" s="624"/>
      <c r="AI111" s="618" t="s">
        <v>229</v>
      </c>
      <c r="AJ111" s="68"/>
      <c r="AK111" s="68"/>
      <c r="AL111" s="68"/>
      <c r="AM111" s="68"/>
      <c r="AN111" s="68"/>
      <c r="AO111" s="68"/>
      <c r="AP111" s="68"/>
      <c r="AQ111" s="68"/>
      <c r="AR111" s="68"/>
      <c r="CI111" s="1"/>
      <c r="CJ111" s="1"/>
      <c r="CK111" s="1"/>
      <c r="CL111" s="1"/>
      <c r="CM111" s="1"/>
      <c r="CN111" s="1"/>
      <c r="CO111" s="1"/>
      <c r="CP111" s="1"/>
      <c r="CQ111" s="1"/>
    </row>
    <row r="112" spans="1:95" ht="21" x14ac:dyDescent="0.25">
      <c r="A112" s="645"/>
      <c r="B112" s="670"/>
      <c r="C112" s="69" t="s">
        <v>27</v>
      </c>
      <c r="D112" s="70" t="s">
        <v>28</v>
      </c>
      <c r="E112" s="277" t="s">
        <v>29</v>
      </c>
      <c r="F112" s="72" t="s">
        <v>36</v>
      </c>
      <c r="G112" s="278" t="s">
        <v>29</v>
      </c>
      <c r="H112" s="72" t="s">
        <v>36</v>
      </c>
      <c r="I112" s="278" t="s">
        <v>29</v>
      </c>
      <c r="J112" s="72" t="s">
        <v>36</v>
      </c>
      <c r="K112" s="278" t="s">
        <v>29</v>
      </c>
      <c r="L112" s="72" t="s">
        <v>36</v>
      </c>
      <c r="M112" s="278" t="s">
        <v>29</v>
      </c>
      <c r="N112" s="72" t="s">
        <v>36</v>
      </c>
      <c r="O112" s="278" t="s">
        <v>29</v>
      </c>
      <c r="P112" s="72" t="s">
        <v>36</v>
      </c>
      <c r="Q112" s="278" t="s">
        <v>29</v>
      </c>
      <c r="R112" s="72" t="s">
        <v>36</v>
      </c>
      <c r="S112" s="278" t="s">
        <v>29</v>
      </c>
      <c r="T112" s="72" t="s">
        <v>36</v>
      </c>
      <c r="U112" s="279" t="s">
        <v>29</v>
      </c>
      <c r="V112" s="72" t="s">
        <v>36</v>
      </c>
      <c r="W112" s="279" t="s">
        <v>29</v>
      </c>
      <c r="X112" s="686"/>
      <c r="Y112" s="280" t="s">
        <v>115</v>
      </c>
      <c r="Z112" s="281" t="s">
        <v>116</v>
      </c>
      <c r="AA112" s="282" t="s">
        <v>117</v>
      </c>
      <c r="AB112" s="160" t="s">
        <v>118</v>
      </c>
      <c r="AC112" s="283" t="s">
        <v>119</v>
      </c>
      <c r="AD112" s="284" t="s">
        <v>120</v>
      </c>
      <c r="AE112" s="285" t="s">
        <v>121</v>
      </c>
      <c r="AF112" s="160" t="s">
        <v>122</v>
      </c>
      <c r="AG112" s="286" t="s">
        <v>123</v>
      </c>
      <c r="AH112" s="160" t="s">
        <v>124</v>
      </c>
      <c r="AI112" s="620"/>
      <c r="AJ112" s="68"/>
      <c r="AK112" s="68"/>
      <c r="AL112" s="68"/>
      <c r="AM112" s="68"/>
      <c r="AN112" s="68"/>
      <c r="AO112" s="68"/>
      <c r="AP112" s="68"/>
      <c r="AQ112" s="68"/>
      <c r="AR112" s="68"/>
      <c r="CI112" s="1"/>
      <c r="CJ112" s="1"/>
      <c r="CK112" s="1"/>
      <c r="CL112" s="1"/>
      <c r="CM112" s="1"/>
      <c r="CN112" s="1"/>
      <c r="CO112" s="1"/>
      <c r="CP112" s="1"/>
      <c r="CQ112" s="1"/>
    </row>
    <row r="113" spans="1:95" x14ac:dyDescent="0.25">
      <c r="A113" s="674" t="s">
        <v>125</v>
      </c>
      <c r="B113" s="675"/>
      <c r="C113" s="103">
        <f>SUM(D113+E113)</f>
        <v>29</v>
      </c>
      <c r="D113" s="104">
        <f>SUM(F113+H113+J113+L113+N113+P113+R113+T113+V113)</f>
        <v>9</v>
      </c>
      <c r="E113" s="31">
        <f>SUM(G113+I113+K113+M113+O113+Q113+S113+U113+W113)</f>
        <v>20</v>
      </c>
      <c r="F113" s="32">
        <f>Enero!F113+Febrero!F113+Marzo!F113</f>
        <v>2</v>
      </c>
      <c r="G113" s="32">
        <f>Enero!G113+Febrero!G113+Marzo!G113</f>
        <v>0</v>
      </c>
      <c r="H113" s="32">
        <f>Enero!H113+Febrero!H113+Marzo!H113</f>
        <v>0</v>
      </c>
      <c r="I113" s="32">
        <f>Enero!I113+Febrero!I113+Marzo!I113</f>
        <v>1</v>
      </c>
      <c r="J113" s="32">
        <f>Enero!J113+Febrero!J113+Marzo!J113</f>
        <v>1</v>
      </c>
      <c r="K113" s="32">
        <f>Enero!K113+Febrero!K113+Marzo!K113</f>
        <v>7</v>
      </c>
      <c r="L113" s="32">
        <f>Enero!L113+Febrero!L113+Marzo!L113</f>
        <v>4</v>
      </c>
      <c r="M113" s="32">
        <f>Enero!M113+Febrero!M113+Marzo!M113</f>
        <v>6</v>
      </c>
      <c r="N113" s="32">
        <f>Enero!N113+Febrero!N113+Marzo!N113</f>
        <v>1</v>
      </c>
      <c r="O113" s="32">
        <f>Enero!O113+Febrero!O113+Marzo!O113</f>
        <v>5</v>
      </c>
      <c r="P113" s="32">
        <f>Enero!P113+Febrero!P113+Marzo!P113</f>
        <v>0</v>
      </c>
      <c r="Q113" s="32">
        <f>Enero!Q113+Febrero!Q113+Marzo!Q113</f>
        <v>0</v>
      </c>
      <c r="R113" s="32">
        <f>Enero!R113+Febrero!R113+Marzo!R113</f>
        <v>1</v>
      </c>
      <c r="S113" s="32">
        <f>Enero!S113+Febrero!S113+Marzo!S113</f>
        <v>0</v>
      </c>
      <c r="T113" s="32">
        <f>Enero!T113+Febrero!T113+Marzo!T113</f>
        <v>0</v>
      </c>
      <c r="U113" s="32">
        <f>Enero!U113+Febrero!U113+Marzo!U113</f>
        <v>1</v>
      </c>
      <c r="V113" s="32">
        <f>Enero!V113+Febrero!V113+Marzo!V113</f>
        <v>0</v>
      </c>
      <c r="W113" s="32">
        <f>Enero!W113+Febrero!W113+Marzo!W113</f>
        <v>0</v>
      </c>
      <c r="X113" s="32">
        <f>Enero!X113+Febrero!X113+Marzo!X113</f>
        <v>0</v>
      </c>
      <c r="Y113" s="32">
        <f>Enero!Y113+Febrero!Y113+Marzo!Y113</f>
        <v>8</v>
      </c>
      <c r="Z113" s="32">
        <f>Enero!Z113+Febrero!Z113+Marzo!Z113</f>
        <v>21</v>
      </c>
      <c r="AA113" s="290"/>
      <c r="AB113" s="291"/>
      <c r="AC113" s="32">
        <f>Enero!AC113+Febrero!AC113+Marzo!AC113</f>
        <v>15</v>
      </c>
      <c r="AD113" s="32">
        <f>Enero!AD113+Febrero!AD113+Marzo!AD113</f>
        <v>14</v>
      </c>
      <c r="AE113" s="32">
        <f>Enero!AE113+Febrero!AE113+Marzo!AE113</f>
        <v>8</v>
      </c>
      <c r="AF113" s="32">
        <f>Enero!AF113+Febrero!AF113+Marzo!AF113</f>
        <v>0</v>
      </c>
      <c r="AG113" s="32">
        <f>Enero!AG113+Febrero!AG113+Marzo!AG113</f>
        <v>15</v>
      </c>
      <c r="AH113" s="32">
        <f>Enero!AH113+Febrero!AH113+Marzo!AH113</f>
        <v>0</v>
      </c>
      <c r="AI113" s="32">
        <f>Enero!AI113+Febrero!AI113+Marzo!AI113</f>
        <v>1</v>
      </c>
      <c r="AJ113" s="83"/>
      <c r="AK113" s="84"/>
      <c r="AL113" s="84"/>
      <c r="AM113" s="84"/>
      <c r="AN113" s="84"/>
      <c r="AO113" s="84"/>
      <c r="AP113" s="84"/>
      <c r="AQ113" s="84"/>
      <c r="AR113" s="84"/>
      <c r="CA113" s="2" t="str">
        <f>IF(C113&lt;&gt;SUM(Y113+Z113),"El nº de atenciones por violencia intrafamiliar  debe ser igual a la sumatoria de Pareja/Ex Pareja y Familiar","")</f>
        <v/>
      </c>
      <c r="CG113" s="2">
        <f>IF(C113&lt;&gt;SUM(Y113+Z113),1,0)</f>
        <v>0</v>
      </c>
      <c r="CH113" s="2">
        <v>0</v>
      </c>
      <c r="CJ113" s="1"/>
      <c r="CK113" s="1"/>
      <c r="CL113" s="1"/>
      <c r="CM113" s="1"/>
      <c r="CN113" s="1"/>
      <c r="CO113" s="1"/>
      <c r="CP113" s="1"/>
      <c r="CQ113" s="1"/>
    </row>
    <row r="114" spans="1:95" x14ac:dyDescent="0.25">
      <c r="A114" s="683" t="s">
        <v>126</v>
      </c>
      <c r="B114" s="684"/>
      <c r="C114" s="293">
        <f>SUM(D114+E114)</f>
        <v>679</v>
      </c>
      <c r="D114" s="294">
        <f>SUM(F114+H114+J114+L114+N114+P114+R114+T114+V114)</f>
        <v>467</v>
      </c>
      <c r="E114" s="295">
        <f>SUM(G114+I114+K114+M114+O114+Q114+S114+U114+W114)</f>
        <v>212</v>
      </c>
      <c r="F114" s="32">
        <f>Enero!F114+Febrero!F114+Marzo!F114</f>
        <v>15</v>
      </c>
      <c r="G114" s="32">
        <f>Enero!G114+Febrero!G114+Marzo!G114</f>
        <v>6</v>
      </c>
      <c r="H114" s="32">
        <f>Enero!H114+Febrero!H114+Marzo!H114</f>
        <v>42</v>
      </c>
      <c r="I114" s="32">
        <f>Enero!I114+Febrero!I114+Marzo!I114</f>
        <v>31</v>
      </c>
      <c r="J114" s="32">
        <f>Enero!J114+Febrero!J114+Marzo!J114</f>
        <v>103</v>
      </c>
      <c r="K114" s="32">
        <f>Enero!K114+Febrero!K114+Marzo!K114</f>
        <v>34</v>
      </c>
      <c r="L114" s="32">
        <f>Enero!L114+Febrero!L114+Marzo!L114</f>
        <v>126</v>
      </c>
      <c r="M114" s="32">
        <f>Enero!M114+Febrero!M114+Marzo!M114</f>
        <v>56</v>
      </c>
      <c r="N114" s="32">
        <f>Enero!N114+Febrero!N114+Marzo!N114</f>
        <v>86</v>
      </c>
      <c r="O114" s="32">
        <f>Enero!O114+Febrero!O114+Marzo!O114</f>
        <v>39</v>
      </c>
      <c r="P114" s="32">
        <f>Enero!P114+Febrero!P114+Marzo!P114</f>
        <v>49</v>
      </c>
      <c r="Q114" s="32">
        <f>Enero!Q114+Febrero!Q114+Marzo!Q114</f>
        <v>16</v>
      </c>
      <c r="R114" s="32">
        <f>Enero!R114+Febrero!R114+Marzo!R114</f>
        <v>27</v>
      </c>
      <c r="S114" s="32">
        <f>Enero!S114+Febrero!S114+Marzo!S114</f>
        <v>19</v>
      </c>
      <c r="T114" s="32">
        <f>Enero!T114+Febrero!T114+Marzo!T114</f>
        <v>16</v>
      </c>
      <c r="U114" s="32">
        <f>Enero!U114+Febrero!U114+Marzo!U114</f>
        <v>9</v>
      </c>
      <c r="V114" s="32">
        <f>Enero!V114+Febrero!V114+Marzo!V114</f>
        <v>3</v>
      </c>
      <c r="W114" s="32">
        <f>Enero!W114+Febrero!W114+Marzo!W114</f>
        <v>2</v>
      </c>
      <c r="X114" s="32">
        <f>Enero!X114+Febrero!X114+Marzo!X114</f>
        <v>2</v>
      </c>
      <c r="Y114" s="302"/>
      <c r="Z114" s="303"/>
      <c r="AA114" s="32">
        <f>Enero!AA114+Febrero!AA114+Marzo!AA114</f>
        <v>4</v>
      </c>
      <c r="AB114" s="32">
        <f>Enero!AB114+Febrero!AB114+Marzo!AB114</f>
        <v>675</v>
      </c>
      <c r="AC114" s="32">
        <f>Enero!AC114+Febrero!AC114+Marzo!AC114</f>
        <v>469</v>
      </c>
      <c r="AD114" s="32">
        <f>Enero!AD114+Febrero!AD114+Marzo!AD114</f>
        <v>210</v>
      </c>
      <c r="AE114" s="32">
        <f>Enero!AE114+Febrero!AE114+Marzo!AE114</f>
        <v>92</v>
      </c>
      <c r="AF114" s="32">
        <f>Enero!AF114+Febrero!AF114+Marzo!AF114</f>
        <v>2</v>
      </c>
      <c r="AG114" s="32">
        <f>Enero!AG114+Febrero!AG114+Marzo!AG114</f>
        <v>415</v>
      </c>
      <c r="AH114" s="32">
        <f>Enero!AH114+Febrero!AH114+Marzo!AH114</f>
        <v>20</v>
      </c>
      <c r="AI114" s="32">
        <f>Enero!AI114+Febrero!AI114+Marzo!AI114</f>
        <v>148</v>
      </c>
      <c r="AJ114" s="83"/>
      <c r="AK114" s="84"/>
      <c r="AL114" s="84"/>
      <c r="AM114" s="84"/>
      <c r="AN114" s="84"/>
      <c r="AO114" s="84"/>
      <c r="AP114" s="84"/>
      <c r="AQ114" s="84"/>
      <c r="AR114" s="84"/>
      <c r="CA114" s="2" t="str">
        <f>IF(C114&lt;&gt;SUM(AA114+AB114),"El nº de atenciones de Otras Violencias debe ser igual a la sumatoria de Conocidos y Desconocidos","")</f>
        <v/>
      </c>
      <c r="CG114" s="2">
        <f>IF(C114&lt;&gt;SUM(AA114+AB114),1,0)</f>
        <v>0</v>
      </c>
      <c r="CH114" s="2">
        <v>0</v>
      </c>
      <c r="CJ114" s="1"/>
      <c r="CK114" s="1"/>
      <c r="CL114" s="1"/>
      <c r="CM114" s="1"/>
      <c r="CN114" s="1"/>
      <c r="CO114" s="1"/>
      <c r="CP114" s="1"/>
      <c r="CQ114" s="1"/>
    </row>
    <row r="115" spans="1:95" x14ac:dyDescent="0.25">
      <c r="A115" s="176" t="s">
        <v>127</v>
      </c>
      <c r="B115" s="308"/>
      <c r="C115" s="308"/>
      <c r="D115" s="176"/>
      <c r="E115" s="176"/>
      <c r="F115" s="176"/>
      <c r="G115" s="176"/>
      <c r="H115" s="176"/>
      <c r="I115" s="176"/>
      <c r="J115" s="176"/>
      <c r="K115" s="176"/>
      <c r="L115" s="176"/>
      <c r="M115" s="176"/>
      <c r="N115" s="176"/>
      <c r="O115" s="176"/>
      <c r="P115" s="176"/>
      <c r="Q115" s="176"/>
      <c r="R115" s="176"/>
      <c r="S115" s="176"/>
      <c r="T115" s="176"/>
      <c r="U115" s="20"/>
      <c r="V115" s="20"/>
      <c r="W115" s="20"/>
      <c r="X115" s="158"/>
      <c r="Y115" s="158"/>
      <c r="Z115" s="158"/>
      <c r="AA115" s="309"/>
      <c r="AB115" s="158"/>
      <c r="AC115" s="158"/>
      <c r="AD115" s="158"/>
      <c r="AE115" s="158"/>
      <c r="AF115" s="158"/>
      <c r="AG115" s="158"/>
      <c r="AH115" s="158"/>
      <c r="AI115" s="158"/>
      <c r="AJ115" s="67"/>
      <c r="AK115" s="67"/>
      <c r="AL115" s="67"/>
      <c r="AM115" s="67"/>
      <c r="AN115" s="67"/>
      <c r="AO115" s="67"/>
      <c r="AP115" s="67"/>
      <c r="AQ115" s="67"/>
      <c r="AR115" s="67"/>
      <c r="CJ115" s="1"/>
      <c r="CK115" s="1"/>
      <c r="CL115" s="1"/>
      <c r="CM115" s="1"/>
      <c r="CN115" s="1"/>
      <c r="CO115" s="1"/>
      <c r="CP115" s="1"/>
      <c r="CQ115" s="1"/>
    </row>
    <row r="116" spans="1:95" ht="15" customHeight="1" x14ac:dyDescent="0.25">
      <c r="A116" s="643" t="s">
        <v>101</v>
      </c>
      <c r="B116" s="668"/>
      <c r="C116" s="633" t="s">
        <v>48</v>
      </c>
      <c r="D116" s="621" t="s">
        <v>3</v>
      </c>
      <c r="E116" s="625"/>
      <c r="F116" s="625"/>
      <c r="G116" s="625"/>
      <c r="H116" s="625"/>
      <c r="I116" s="625"/>
      <c r="J116" s="625"/>
      <c r="K116" s="625"/>
      <c r="L116" s="625"/>
      <c r="M116" s="622"/>
      <c r="N116" s="621" t="s">
        <v>128</v>
      </c>
      <c r="O116" s="622"/>
      <c r="P116" s="618" t="s">
        <v>223</v>
      </c>
      <c r="Q116" s="20"/>
      <c r="R116" s="112"/>
      <c r="S116" s="112"/>
      <c r="T116" s="112"/>
      <c r="U116" s="112"/>
      <c r="V116" s="112"/>
      <c r="W116" s="112"/>
      <c r="X116" s="171"/>
      <c r="Y116" s="171"/>
      <c r="Z116" s="171"/>
      <c r="AA116" s="171"/>
      <c r="AB116" s="171"/>
      <c r="AC116" s="171"/>
      <c r="AD116" s="171"/>
      <c r="AE116" s="171"/>
      <c r="AF116" s="171"/>
      <c r="AG116" s="171"/>
      <c r="AH116" s="171"/>
      <c r="AI116" s="171"/>
      <c r="AJ116" s="68"/>
      <c r="AK116" s="68"/>
      <c r="AL116" s="68"/>
      <c r="AM116" s="68"/>
      <c r="AN116" s="68"/>
      <c r="AO116" s="68"/>
      <c r="AP116" s="68"/>
      <c r="AQ116" s="68"/>
      <c r="AR116" s="68"/>
      <c r="CJ116" s="1"/>
      <c r="CK116" s="1"/>
      <c r="CL116" s="1"/>
      <c r="CM116" s="1"/>
      <c r="CN116" s="1"/>
      <c r="CO116" s="1"/>
      <c r="CP116" s="1"/>
      <c r="CQ116" s="1"/>
    </row>
    <row r="117" spans="1:95" ht="21" x14ac:dyDescent="0.25">
      <c r="A117" s="645"/>
      <c r="B117" s="670"/>
      <c r="C117" s="635"/>
      <c r="D117" s="310" t="s">
        <v>6</v>
      </c>
      <c r="E117" s="310" t="s">
        <v>7</v>
      </c>
      <c r="F117" s="178" t="s">
        <v>8</v>
      </c>
      <c r="G117" s="178" t="s">
        <v>9</v>
      </c>
      <c r="H117" s="178" t="s">
        <v>10</v>
      </c>
      <c r="I117" s="178" t="s">
        <v>129</v>
      </c>
      <c r="J117" s="178" t="s">
        <v>130</v>
      </c>
      <c r="K117" s="178" t="s">
        <v>131</v>
      </c>
      <c r="L117" s="178" t="s">
        <v>132</v>
      </c>
      <c r="M117" s="278" t="s">
        <v>133</v>
      </c>
      <c r="N117" s="72" t="s">
        <v>28</v>
      </c>
      <c r="O117" s="71" t="s">
        <v>29</v>
      </c>
      <c r="P117" s="620"/>
      <c r="Q117" s="20"/>
      <c r="R117" s="112"/>
      <c r="S117" s="112"/>
      <c r="T117" s="112"/>
      <c r="U117" s="112"/>
      <c r="V117" s="112"/>
      <c r="W117" s="112"/>
      <c r="X117" s="171"/>
      <c r="Y117" s="171"/>
      <c r="Z117" s="171"/>
      <c r="AA117" s="171"/>
      <c r="AB117" s="171"/>
      <c r="AC117" s="171"/>
      <c r="AD117" s="171"/>
      <c r="AE117" s="171"/>
      <c r="AF117" s="171"/>
      <c r="AG117" s="171"/>
      <c r="AH117" s="171"/>
      <c r="AI117" s="171"/>
      <c r="AJ117" s="171"/>
      <c r="AK117" s="171"/>
      <c r="AL117" s="171"/>
      <c r="AM117" s="171"/>
      <c r="AN117" s="171"/>
      <c r="AO117" s="171"/>
      <c r="AP117" s="171"/>
      <c r="AQ117" s="171"/>
      <c r="AR117" s="171"/>
      <c r="CJ117" s="1"/>
      <c r="CK117" s="1"/>
      <c r="CL117" s="1"/>
      <c r="CM117" s="1"/>
      <c r="CN117" s="1"/>
      <c r="CO117" s="1"/>
      <c r="CP117" s="1"/>
      <c r="CQ117" s="1"/>
    </row>
    <row r="118" spans="1:95" ht="15.75" customHeight="1" x14ac:dyDescent="0.25">
      <c r="A118" s="618" t="s">
        <v>134</v>
      </c>
      <c r="B118" s="311" t="s">
        <v>135</v>
      </c>
      <c r="C118" s="312">
        <f>SUM(F118:K118)</f>
        <v>56</v>
      </c>
      <c r="D118" s="313"/>
      <c r="E118" s="313"/>
      <c r="F118" s="32">
        <f>Enero!F118+Febrero!F118+Marzo!F118</f>
        <v>2</v>
      </c>
      <c r="G118" s="32">
        <f>Enero!G118+Febrero!G118+Marzo!G118</f>
        <v>15</v>
      </c>
      <c r="H118" s="32">
        <f>Enero!H118+Febrero!H118+Marzo!H118</f>
        <v>17</v>
      </c>
      <c r="I118" s="32">
        <f>Enero!I118+Febrero!I118+Marzo!I118</f>
        <v>22</v>
      </c>
      <c r="J118" s="32">
        <f>Enero!J118+Febrero!J118+Marzo!J118</f>
        <v>0</v>
      </c>
      <c r="K118" s="32">
        <f>Enero!K118+Febrero!K118+Marzo!K118</f>
        <v>0</v>
      </c>
      <c r="L118" s="313"/>
      <c r="M118" s="314"/>
      <c r="N118" s="315"/>
      <c r="O118" s="32">
        <f>Enero!O118+Febrero!O118+Marzo!O118</f>
        <v>56</v>
      </c>
      <c r="P118" s="32">
        <f>Enero!P118+Febrero!P118+Marzo!P118</f>
        <v>56</v>
      </c>
      <c r="Q118" s="83"/>
      <c r="R118" s="84"/>
      <c r="S118" s="84"/>
      <c r="T118" s="84"/>
      <c r="U118" s="84"/>
      <c r="V118" s="84"/>
      <c r="W118" s="84"/>
      <c r="X118" s="84"/>
      <c r="Y118" s="84"/>
      <c r="Z118" s="84"/>
      <c r="AA118" s="84"/>
      <c r="AB118" s="84"/>
      <c r="AC118" s="68"/>
      <c r="AD118" s="68"/>
      <c r="AE118" s="68"/>
      <c r="AF118" s="171"/>
      <c r="AG118" s="171"/>
      <c r="AH118" s="171"/>
      <c r="AI118" s="171"/>
      <c r="AJ118" s="171"/>
      <c r="AK118" s="171"/>
      <c r="AL118" s="171"/>
      <c r="AM118" s="171"/>
      <c r="AN118" s="171"/>
      <c r="AO118" s="171"/>
      <c r="AP118" s="171"/>
      <c r="AQ118" s="171"/>
      <c r="AR118" s="171"/>
      <c r="CA118" s="2" t="str">
        <f>IF(C118&lt;&gt;O118," El número atenciones según sexo NO puede ser diferente al Total.","")</f>
        <v/>
      </c>
      <c r="CB118" s="2" t="str">
        <f>IF(C118=0,"",IF(P118="",IF(C118="",""," No olvide escribir la columna Beneficiarios."),""))</f>
        <v/>
      </c>
      <c r="CC118" s="2" t="str">
        <f>IF(C118&lt;P118," El número de Beneficiarios NO puede ser mayor que el Total.","")</f>
        <v/>
      </c>
      <c r="CG118" s="2">
        <f>IF(C118&lt;&gt;O118,1,0)</f>
        <v>0</v>
      </c>
      <c r="CH118" s="2">
        <f>IF(C118&lt;P118,1,0)</f>
        <v>0</v>
      </c>
      <c r="CI118" s="2">
        <f>IF(C118=0,"",IF(P118="",IF(C118="","",1),0))</f>
        <v>0</v>
      </c>
      <c r="CJ118" s="1"/>
      <c r="CK118" s="1"/>
      <c r="CL118" s="1"/>
      <c r="CM118" s="1"/>
      <c r="CN118" s="1"/>
      <c r="CO118" s="1"/>
      <c r="CP118" s="1"/>
      <c r="CQ118" s="1"/>
    </row>
    <row r="119" spans="1:95" ht="15.75" customHeight="1" x14ac:dyDescent="0.25">
      <c r="A119" s="620"/>
      <c r="B119" s="316" t="s">
        <v>136</v>
      </c>
      <c r="C119" s="317">
        <f>SUM(F119:K119)</f>
        <v>0</v>
      </c>
      <c r="D119" s="62"/>
      <c r="E119" s="62"/>
      <c r="F119" s="32">
        <f>Enero!F119+Febrero!F119+Marzo!F119</f>
        <v>0</v>
      </c>
      <c r="G119" s="32">
        <f>Enero!G119+Febrero!G119+Marzo!G119</f>
        <v>0</v>
      </c>
      <c r="H119" s="32">
        <f>Enero!H119+Febrero!H119+Marzo!H119</f>
        <v>0</v>
      </c>
      <c r="I119" s="32">
        <f>Enero!I119+Febrero!I119+Marzo!I119</f>
        <v>0</v>
      </c>
      <c r="J119" s="32">
        <f>Enero!J119+Febrero!J119+Marzo!J119</f>
        <v>0</v>
      </c>
      <c r="K119" s="32">
        <f>Enero!K119+Febrero!K119+Marzo!K119</f>
        <v>0</v>
      </c>
      <c r="L119" s="62"/>
      <c r="M119" s="63"/>
      <c r="N119" s="61"/>
      <c r="O119" s="32">
        <f>Enero!O119+Febrero!O119+Marzo!O119</f>
        <v>0</v>
      </c>
      <c r="P119" s="32">
        <f>Enero!P119+Febrero!P119+Marzo!P119</f>
        <v>0</v>
      </c>
      <c r="Q119" s="83"/>
      <c r="R119" s="84"/>
      <c r="S119" s="84"/>
      <c r="T119" s="84"/>
      <c r="U119" s="84"/>
      <c r="V119" s="84"/>
      <c r="W119" s="84"/>
      <c r="X119" s="84"/>
      <c r="Y119" s="84"/>
      <c r="Z119" s="84"/>
      <c r="AA119" s="84"/>
      <c r="AB119" s="84"/>
      <c r="AC119" s="68"/>
      <c r="AD119" s="68"/>
      <c r="AE119" s="68"/>
      <c r="AF119" s="171"/>
      <c r="AG119" s="171"/>
      <c r="AH119" s="171"/>
      <c r="AI119" s="171"/>
      <c r="AJ119" s="171"/>
      <c r="AK119" s="171"/>
      <c r="AL119" s="171"/>
      <c r="AM119" s="171"/>
      <c r="AN119" s="171"/>
      <c r="AO119" s="171"/>
      <c r="AP119" s="171"/>
      <c r="AQ119" s="171"/>
      <c r="AR119" s="171"/>
      <c r="CA119" s="2" t="str">
        <f>IF(C119&lt;&gt;O119," El número atenciones según sexo NO puede ser diferente al Total.","")</f>
        <v/>
      </c>
      <c r="CB119" s="2" t="str">
        <f>IF(C119=0,"",IF(P119="",IF(C119="",""," No olvide escribir la columna Beneficiarios."),""))</f>
        <v/>
      </c>
      <c r="CC119" s="2" t="str">
        <f>IF(C119&lt;P119," El número de Beneficiarios NO puede ser mayor que el Total.","")</f>
        <v/>
      </c>
      <c r="CG119" s="2">
        <f>IF(C119&lt;&gt;O119,1,0)</f>
        <v>0</v>
      </c>
      <c r="CH119" s="2">
        <f>IF(C119&lt;P119,1,0)</f>
        <v>0</v>
      </c>
      <c r="CI119" s="2" t="str">
        <f>IF(C119=0,"",IF(P119="",IF(C119="","",1),0))</f>
        <v/>
      </c>
      <c r="CJ119" s="1"/>
      <c r="CK119" s="1"/>
      <c r="CL119" s="1"/>
      <c r="CM119" s="1"/>
      <c r="CN119" s="1"/>
      <c r="CO119" s="1"/>
      <c r="CP119" s="1"/>
      <c r="CQ119" s="1"/>
    </row>
    <row r="120" spans="1:95" x14ac:dyDescent="0.25">
      <c r="A120" s="96" t="s">
        <v>137</v>
      </c>
      <c r="B120" s="96"/>
      <c r="C120" s="96"/>
      <c r="D120" s="96"/>
      <c r="E120" s="96"/>
      <c r="F120" s="96"/>
      <c r="G120" s="96"/>
      <c r="H120" s="96"/>
      <c r="I120" s="176"/>
      <c r="J120" s="176"/>
      <c r="K120" s="176"/>
      <c r="L120" s="176"/>
      <c r="M120" s="176"/>
      <c r="N120" s="176"/>
      <c r="O120" s="20"/>
      <c r="P120" s="20"/>
      <c r="Q120" s="66"/>
      <c r="R120" s="66"/>
      <c r="S120" s="66"/>
      <c r="T120" s="66"/>
      <c r="U120" s="66"/>
      <c r="V120" s="66"/>
      <c r="W120" s="66"/>
      <c r="X120" s="67"/>
      <c r="Y120" s="67"/>
      <c r="Z120" s="67"/>
      <c r="AA120" s="67"/>
      <c r="AB120" s="67"/>
      <c r="AC120" s="67"/>
      <c r="AD120" s="67"/>
      <c r="AE120" s="67"/>
      <c r="AF120" s="158"/>
      <c r="AG120" s="158"/>
      <c r="AH120" s="158"/>
      <c r="AI120" s="158"/>
      <c r="AJ120" s="158"/>
      <c r="AK120" s="158"/>
      <c r="AL120" s="158"/>
      <c r="AM120" s="158"/>
      <c r="AN120" s="158"/>
      <c r="AO120" s="158"/>
      <c r="AP120" s="158"/>
      <c r="AQ120" s="158"/>
      <c r="AR120" s="158"/>
      <c r="CJ120" s="1"/>
      <c r="CK120" s="1"/>
      <c r="CL120" s="1"/>
      <c r="CM120" s="1"/>
      <c r="CN120" s="1"/>
      <c r="CO120" s="1"/>
      <c r="CP120" s="1"/>
      <c r="CQ120" s="1"/>
    </row>
    <row r="121" spans="1:95" x14ac:dyDescent="0.25">
      <c r="A121" s="618" t="s">
        <v>138</v>
      </c>
      <c r="B121" s="618" t="s">
        <v>139</v>
      </c>
      <c r="C121" s="162"/>
      <c r="D121" s="319"/>
      <c r="E121" s="167"/>
      <c r="F121" s="162"/>
      <c r="G121" s="162"/>
      <c r="H121" s="167"/>
      <c r="I121" s="167"/>
      <c r="J121" s="167"/>
      <c r="K121" s="167"/>
      <c r="L121" s="167"/>
      <c r="M121" s="167"/>
      <c r="N121" s="167"/>
      <c r="O121" s="167"/>
      <c r="P121" s="167"/>
      <c r="Q121" s="167"/>
      <c r="R121" s="167"/>
      <c r="S121" s="167"/>
      <c r="T121" s="167"/>
      <c r="U121" s="167"/>
      <c r="V121" s="167"/>
      <c r="W121" s="167"/>
      <c r="X121" s="171"/>
      <c r="Y121" s="171"/>
      <c r="Z121" s="171"/>
      <c r="AA121" s="171"/>
      <c r="AB121" s="171"/>
      <c r="AC121" s="171"/>
      <c r="AD121" s="171"/>
      <c r="AE121" s="171"/>
      <c r="AF121" s="171"/>
      <c r="AG121" s="171"/>
      <c r="AH121" s="171"/>
      <c r="AI121" s="171"/>
      <c r="AJ121" s="171"/>
      <c r="AK121" s="171"/>
      <c r="AL121" s="171"/>
      <c r="AM121" s="171"/>
      <c r="AN121" s="171"/>
      <c r="AO121" s="171"/>
      <c r="AP121" s="171"/>
      <c r="AQ121" s="171"/>
      <c r="AR121" s="171"/>
      <c r="CJ121" s="1"/>
      <c r="CK121" s="1"/>
      <c r="CL121" s="1"/>
      <c r="CM121" s="1"/>
      <c r="CN121" s="1"/>
      <c r="CO121" s="1"/>
      <c r="CP121" s="1"/>
      <c r="CQ121" s="1"/>
    </row>
    <row r="122" spans="1:95" x14ac:dyDescent="0.25">
      <c r="A122" s="620"/>
      <c r="B122" s="620"/>
      <c r="C122" s="162"/>
      <c r="D122" s="319"/>
      <c r="E122" s="167"/>
      <c r="F122" s="162"/>
      <c r="G122" s="162"/>
      <c r="H122" s="167"/>
      <c r="I122" s="167"/>
      <c r="J122" s="167"/>
      <c r="K122" s="167"/>
      <c r="L122" s="167"/>
      <c r="M122" s="167"/>
      <c r="N122" s="167"/>
      <c r="O122" s="167"/>
      <c r="P122" s="167"/>
      <c r="Q122" s="167"/>
      <c r="R122" s="167"/>
      <c r="S122" s="167"/>
      <c r="T122" s="167"/>
      <c r="U122" s="167"/>
      <c r="V122" s="167"/>
      <c r="W122" s="167"/>
      <c r="X122" s="171"/>
      <c r="Y122" s="171"/>
      <c r="Z122" s="171"/>
      <c r="AA122" s="171"/>
      <c r="AB122" s="171"/>
      <c r="AC122" s="171"/>
      <c r="AD122" s="171"/>
      <c r="AE122" s="171"/>
      <c r="AF122" s="171"/>
      <c r="AG122" s="171"/>
      <c r="AH122" s="171"/>
      <c r="AI122" s="171"/>
      <c r="AJ122" s="171"/>
      <c r="AK122" s="171"/>
      <c r="AL122" s="171"/>
      <c r="AM122" s="171"/>
      <c r="AN122" s="171"/>
      <c r="AO122" s="171"/>
      <c r="AP122" s="171"/>
      <c r="AQ122" s="171"/>
      <c r="AR122" s="171"/>
      <c r="CJ122" s="1"/>
      <c r="CK122" s="1"/>
      <c r="CL122" s="1"/>
      <c r="CM122" s="1"/>
      <c r="CN122" s="1"/>
      <c r="CO122" s="1"/>
      <c r="CP122" s="1"/>
      <c r="CQ122" s="1"/>
    </row>
    <row r="123" spans="1:95" x14ac:dyDescent="0.25">
      <c r="A123" s="320" t="s">
        <v>140</v>
      </c>
      <c r="B123" s="32">
        <f>Enero!B123+Febrero!B123+Marzo!B123</f>
        <v>25</v>
      </c>
      <c r="C123" s="162"/>
      <c r="D123" s="162"/>
      <c r="E123" s="162"/>
      <c r="F123" s="162"/>
      <c r="G123" s="162"/>
      <c r="H123" s="167"/>
      <c r="I123" s="167"/>
      <c r="J123" s="167"/>
      <c r="K123" s="167"/>
      <c r="L123" s="167"/>
      <c r="M123" s="167"/>
      <c r="N123" s="167"/>
      <c r="O123" s="167"/>
      <c r="P123" s="167"/>
      <c r="Q123" s="167"/>
      <c r="R123" s="167"/>
      <c r="S123" s="167"/>
      <c r="T123" s="167"/>
      <c r="U123" s="167"/>
      <c r="V123" s="167"/>
      <c r="W123" s="167"/>
      <c r="X123" s="171"/>
      <c r="Y123" s="171"/>
      <c r="Z123" s="171"/>
      <c r="AA123" s="171"/>
      <c r="AB123" s="171"/>
      <c r="AC123" s="171"/>
      <c r="AD123" s="171"/>
      <c r="AE123" s="171"/>
      <c r="AF123" s="171"/>
      <c r="AG123" s="171"/>
      <c r="AH123" s="171"/>
      <c r="AI123" s="171"/>
      <c r="AJ123" s="171"/>
      <c r="AK123" s="171"/>
      <c r="AL123" s="171"/>
      <c r="AM123" s="171"/>
      <c r="AN123" s="171"/>
      <c r="AO123" s="171"/>
      <c r="AP123" s="171"/>
      <c r="AQ123" s="171"/>
      <c r="AR123" s="171"/>
      <c r="CJ123" s="1"/>
      <c r="CK123" s="1"/>
      <c r="CL123" s="1"/>
      <c r="CM123" s="1"/>
      <c r="CN123" s="1"/>
      <c r="CO123" s="1"/>
      <c r="CP123" s="1"/>
      <c r="CQ123" s="1"/>
    </row>
    <row r="124" spans="1:95" x14ac:dyDescent="0.25">
      <c r="A124" s="321" t="s">
        <v>141</v>
      </c>
      <c r="B124" s="32">
        <f>Enero!B124+Febrero!B124+Marzo!B124</f>
        <v>0</v>
      </c>
      <c r="C124" s="162"/>
      <c r="D124" s="162"/>
      <c r="E124" s="162"/>
      <c r="F124" s="162"/>
      <c r="G124" s="162"/>
      <c r="H124" s="167"/>
      <c r="I124" s="167"/>
      <c r="J124" s="167"/>
      <c r="K124" s="167"/>
      <c r="L124" s="167"/>
      <c r="M124" s="167"/>
      <c r="N124" s="167"/>
      <c r="O124" s="167"/>
      <c r="P124" s="167"/>
      <c r="Q124" s="167"/>
      <c r="R124" s="167"/>
      <c r="S124" s="167"/>
      <c r="T124" s="167"/>
      <c r="U124" s="167"/>
      <c r="V124" s="167"/>
      <c r="W124" s="167"/>
      <c r="X124" s="171"/>
      <c r="Y124" s="171"/>
      <c r="Z124" s="171"/>
      <c r="AA124" s="171"/>
      <c r="AB124" s="171"/>
      <c r="AC124" s="171"/>
      <c r="AD124" s="171"/>
      <c r="AE124" s="171"/>
      <c r="AF124" s="171"/>
      <c r="AG124" s="171"/>
      <c r="AH124" s="171"/>
      <c r="AI124" s="171"/>
      <c r="AJ124" s="171"/>
      <c r="AK124" s="171"/>
      <c r="AL124" s="171"/>
      <c r="AM124" s="171"/>
      <c r="AN124" s="171"/>
      <c r="AO124" s="171"/>
      <c r="AP124" s="171"/>
      <c r="AQ124" s="171"/>
      <c r="AR124" s="171"/>
      <c r="CJ124" s="1"/>
      <c r="CK124" s="1"/>
      <c r="CL124" s="1"/>
      <c r="CM124" s="1"/>
      <c r="CN124" s="1"/>
      <c r="CO124" s="1"/>
      <c r="CP124" s="1"/>
      <c r="CQ124" s="1"/>
    </row>
    <row r="125" spans="1:95" x14ac:dyDescent="0.25">
      <c r="A125" s="321" t="s">
        <v>142</v>
      </c>
      <c r="B125" s="32">
        <f>Enero!B125+Febrero!B125+Marzo!B125</f>
        <v>118</v>
      </c>
      <c r="C125" s="162"/>
      <c r="D125" s="162"/>
      <c r="E125" s="162"/>
      <c r="F125" s="162"/>
      <c r="G125" s="162"/>
      <c r="H125" s="167"/>
      <c r="I125" s="167"/>
      <c r="J125" s="167"/>
      <c r="K125" s="167"/>
      <c r="L125" s="167"/>
      <c r="M125" s="167"/>
      <c r="N125" s="167"/>
      <c r="O125" s="167"/>
      <c r="P125" s="167"/>
      <c r="Q125" s="167"/>
      <c r="R125" s="167"/>
      <c r="S125" s="167"/>
      <c r="T125" s="167"/>
      <c r="U125" s="167"/>
      <c r="V125" s="167"/>
      <c r="W125" s="167"/>
      <c r="X125" s="171"/>
      <c r="Y125" s="171"/>
      <c r="Z125" s="171"/>
      <c r="AA125" s="171"/>
      <c r="AB125" s="171"/>
      <c r="AC125" s="171"/>
      <c r="AD125" s="171"/>
      <c r="AE125" s="171"/>
      <c r="AF125" s="171"/>
      <c r="AG125" s="171"/>
      <c r="AH125" s="171"/>
      <c r="AI125" s="171"/>
      <c r="AJ125" s="171"/>
      <c r="AK125" s="171"/>
      <c r="AL125" s="171"/>
      <c r="AM125" s="171"/>
      <c r="AN125" s="171"/>
      <c r="AO125" s="171"/>
      <c r="AP125" s="171"/>
      <c r="AQ125" s="171"/>
      <c r="AR125" s="171"/>
      <c r="CJ125" s="1"/>
      <c r="CK125" s="1"/>
      <c r="CL125" s="1"/>
      <c r="CM125" s="1"/>
      <c r="CN125" s="1"/>
      <c r="CO125" s="1"/>
      <c r="CP125" s="1"/>
      <c r="CQ125" s="1"/>
    </row>
    <row r="126" spans="1:95" x14ac:dyDescent="0.25">
      <c r="A126" s="321" t="s">
        <v>143</v>
      </c>
      <c r="B126" s="32">
        <f>Enero!B126+Febrero!B126+Marzo!B126</f>
        <v>82</v>
      </c>
      <c r="C126" s="162"/>
      <c r="D126" s="162"/>
      <c r="E126" s="162"/>
      <c r="F126" s="162"/>
      <c r="G126" s="162"/>
      <c r="H126" s="167"/>
      <c r="I126" s="167"/>
      <c r="J126" s="167"/>
      <c r="K126" s="167"/>
      <c r="L126" s="167"/>
      <c r="M126" s="167"/>
      <c r="N126" s="167"/>
      <c r="O126" s="167"/>
      <c r="P126" s="167"/>
      <c r="Q126" s="167"/>
      <c r="R126" s="167"/>
      <c r="S126" s="167"/>
      <c r="T126" s="167"/>
      <c r="U126" s="167"/>
      <c r="V126" s="167"/>
      <c r="W126" s="167"/>
      <c r="X126" s="171"/>
      <c r="Y126" s="171"/>
      <c r="Z126" s="171"/>
      <c r="AA126" s="171"/>
      <c r="AB126" s="171"/>
      <c r="AC126" s="171"/>
      <c r="AD126" s="171"/>
      <c r="AE126" s="171"/>
      <c r="AF126" s="171"/>
      <c r="AG126" s="171"/>
      <c r="AH126" s="171"/>
      <c r="AI126" s="171"/>
      <c r="AJ126" s="171"/>
      <c r="AK126" s="171"/>
      <c r="AL126" s="171"/>
      <c r="AM126" s="171"/>
      <c r="AN126" s="171"/>
      <c r="AO126" s="171"/>
      <c r="AP126" s="171"/>
      <c r="AQ126" s="171"/>
      <c r="AR126" s="171"/>
      <c r="CJ126" s="1"/>
      <c r="CK126" s="1"/>
      <c r="CL126" s="1"/>
      <c r="CM126" s="1"/>
      <c r="CN126" s="1"/>
      <c r="CO126" s="1"/>
      <c r="CP126" s="1"/>
      <c r="CQ126" s="1"/>
    </row>
    <row r="127" spans="1:95" x14ac:dyDescent="0.25">
      <c r="A127" s="321" t="s">
        <v>144</v>
      </c>
      <c r="B127" s="32">
        <f>Enero!B127+Febrero!B127+Marzo!B127</f>
        <v>1</v>
      </c>
      <c r="C127" s="162"/>
      <c r="D127" s="162"/>
      <c r="E127" s="162"/>
      <c r="F127" s="167"/>
      <c r="G127" s="167"/>
      <c r="H127" s="167"/>
      <c r="I127" s="167"/>
      <c r="J127" s="167"/>
      <c r="K127" s="167"/>
      <c r="L127" s="167"/>
      <c r="M127" s="167"/>
      <c r="N127" s="167"/>
      <c r="O127" s="167"/>
      <c r="P127" s="167"/>
      <c r="Q127" s="167"/>
      <c r="R127" s="167"/>
      <c r="S127" s="167"/>
      <c r="T127" s="167"/>
      <c r="U127" s="167"/>
      <c r="V127" s="167"/>
      <c r="W127" s="167"/>
      <c r="X127" s="171"/>
      <c r="Y127" s="171"/>
      <c r="Z127" s="171"/>
      <c r="AA127" s="171"/>
      <c r="AB127" s="171"/>
      <c r="AC127" s="171"/>
      <c r="AD127" s="171"/>
      <c r="AE127" s="171"/>
      <c r="AF127" s="171"/>
      <c r="AG127" s="171"/>
      <c r="AH127" s="171"/>
      <c r="AI127" s="171"/>
      <c r="AJ127" s="171"/>
      <c r="AK127" s="171"/>
      <c r="AL127" s="171"/>
      <c r="AM127" s="171"/>
      <c r="AN127" s="171"/>
      <c r="AO127" s="171"/>
      <c r="AP127" s="171"/>
      <c r="AQ127" s="171"/>
      <c r="AR127" s="171"/>
      <c r="CJ127" s="1"/>
      <c r="CK127" s="1"/>
      <c r="CL127" s="1"/>
      <c r="CM127" s="1"/>
      <c r="CN127" s="1"/>
      <c r="CO127" s="1"/>
      <c r="CP127" s="1"/>
      <c r="CQ127" s="1"/>
    </row>
    <row r="128" spans="1:95" x14ac:dyDescent="0.25">
      <c r="A128" s="322" t="s">
        <v>145</v>
      </c>
      <c r="B128" s="32">
        <f>Enero!B128+Febrero!B128+Marzo!B128</f>
        <v>81</v>
      </c>
      <c r="C128" s="162"/>
      <c r="D128" s="162"/>
      <c r="E128" s="162"/>
      <c r="F128" s="167"/>
      <c r="G128" s="167"/>
      <c r="H128" s="167"/>
      <c r="I128" s="167"/>
      <c r="J128" s="167"/>
      <c r="K128" s="167"/>
      <c r="L128" s="167"/>
      <c r="M128" s="167"/>
      <c r="N128" s="167"/>
      <c r="O128" s="167"/>
      <c r="P128" s="167"/>
      <c r="Q128" s="167"/>
      <c r="R128" s="167"/>
      <c r="S128" s="167"/>
      <c r="T128" s="167"/>
      <c r="U128" s="167"/>
      <c r="V128" s="167"/>
      <c r="W128" s="167"/>
      <c r="X128" s="171"/>
      <c r="Y128" s="171"/>
      <c r="Z128" s="171"/>
      <c r="AA128" s="171"/>
      <c r="AB128" s="171"/>
      <c r="AC128" s="171"/>
      <c r="AD128" s="171"/>
      <c r="AE128" s="171"/>
      <c r="AF128" s="171"/>
      <c r="AG128" s="171"/>
      <c r="AH128" s="171"/>
      <c r="AI128" s="171"/>
      <c r="AJ128" s="171"/>
      <c r="AK128" s="171"/>
      <c r="AL128" s="171"/>
      <c r="AM128" s="171"/>
      <c r="AN128" s="171"/>
      <c r="AO128" s="171"/>
      <c r="AP128" s="171"/>
      <c r="AQ128" s="171"/>
      <c r="AR128" s="171"/>
      <c r="CJ128" s="1"/>
      <c r="CK128" s="1"/>
      <c r="CL128" s="1"/>
      <c r="CM128" s="1"/>
      <c r="CN128" s="1"/>
      <c r="CO128" s="1"/>
      <c r="CP128" s="1"/>
      <c r="CQ128" s="1"/>
    </row>
    <row r="129" spans="1:95" x14ac:dyDescent="0.25">
      <c r="A129" s="322" t="s">
        <v>146</v>
      </c>
      <c r="B129" s="32">
        <f>Enero!B129+Febrero!B129+Marzo!B129</f>
        <v>114</v>
      </c>
      <c r="C129" s="167"/>
      <c r="D129" s="167"/>
      <c r="E129" s="167"/>
      <c r="F129" s="167"/>
      <c r="G129" s="167"/>
      <c r="H129" s="167"/>
      <c r="I129" s="167"/>
      <c r="J129" s="167"/>
      <c r="K129" s="167"/>
      <c r="L129" s="167"/>
      <c r="M129" s="167"/>
      <c r="N129" s="167"/>
      <c r="O129" s="167"/>
      <c r="P129" s="167"/>
      <c r="Q129" s="167"/>
      <c r="R129" s="167"/>
      <c r="S129" s="167"/>
      <c r="T129" s="167"/>
      <c r="U129" s="167"/>
      <c r="V129" s="167"/>
      <c r="W129" s="167"/>
      <c r="X129" s="171"/>
      <c r="Y129" s="171"/>
      <c r="Z129" s="171"/>
      <c r="AA129" s="171"/>
      <c r="AB129" s="171"/>
      <c r="AC129" s="171"/>
      <c r="AD129" s="171"/>
      <c r="AE129" s="171"/>
      <c r="AF129" s="171"/>
      <c r="AG129" s="171"/>
      <c r="AH129" s="171"/>
      <c r="AI129" s="171"/>
      <c r="AJ129" s="171"/>
      <c r="AK129" s="171"/>
      <c r="AL129" s="171"/>
      <c r="AM129" s="171"/>
      <c r="AN129" s="171"/>
      <c r="AO129" s="171"/>
      <c r="AP129" s="171"/>
      <c r="AQ129" s="171"/>
      <c r="AR129" s="171"/>
      <c r="CH129" s="1"/>
      <c r="CI129" s="1"/>
      <c r="CJ129" s="1"/>
      <c r="CK129" s="1"/>
      <c r="CL129" s="1"/>
      <c r="CM129" s="1"/>
      <c r="CN129" s="1"/>
      <c r="CO129" s="1"/>
      <c r="CP129" s="1"/>
      <c r="CQ129" s="1"/>
    </row>
    <row r="130" spans="1:95" x14ac:dyDescent="0.25">
      <c r="A130" s="322" t="s">
        <v>147</v>
      </c>
      <c r="B130" s="32">
        <f>Enero!B130+Febrero!B130+Marzo!B130</f>
        <v>16</v>
      </c>
      <c r="C130" s="167"/>
      <c r="D130" s="167"/>
      <c r="E130" s="167"/>
      <c r="F130" s="167"/>
      <c r="G130" s="167"/>
      <c r="H130" s="167"/>
      <c r="I130" s="167"/>
      <c r="J130" s="167"/>
      <c r="K130" s="167"/>
      <c r="L130" s="167"/>
      <c r="M130" s="167"/>
      <c r="N130" s="167"/>
      <c r="O130" s="167"/>
      <c r="P130" s="167"/>
      <c r="Q130" s="167"/>
      <c r="R130" s="167"/>
      <c r="S130" s="167"/>
      <c r="T130" s="167"/>
      <c r="U130" s="167"/>
      <c r="V130" s="167"/>
      <c r="W130" s="167"/>
      <c r="X130" s="171"/>
      <c r="Y130" s="171"/>
      <c r="Z130" s="171"/>
      <c r="AA130" s="171"/>
      <c r="AB130" s="171"/>
      <c r="AC130" s="171"/>
      <c r="AD130" s="171"/>
      <c r="AE130" s="171"/>
      <c r="AF130" s="171"/>
      <c r="AG130" s="171"/>
      <c r="AH130" s="171"/>
      <c r="AI130" s="171"/>
      <c r="AJ130" s="171"/>
      <c r="AK130" s="171"/>
      <c r="AL130" s="171"/>
      <c r="AM130" s="171"/>
      <c r="AN130" s="171"/>
      <c r="AO130" s="171"/>
      <c r="AP130" s="171"/>
      <c r="AQ130" s="171"/>
      <c r="AR130" s="171"/>
      <c r="CH130" s="1"/>
      <c r="CI130" s="1"/>
      <c r="CJ130" s="1"/>
      <c r="CK130" s="1"/>
      <c r="CL130" s="1"/>
      <c r="CM130" s="1"/>
      <c r="CN130" s="1"/>
      <c r="CO130" s="1"/>
      <c r="CP130" s="1"/>
      <c r="CQ130" s="1"/>
    </row>
    <row r="131" spans="1:95" x14ac:dyDescent="0.25">
      <c r="A131" s="322" t="s">
        <v>148</v>
      </c>
      <c r="B131" s="32">
        <f>Enero!B131+Febrero!B131+Marzo!B131</f>
        <v>37</v>
      </c>
      <c r="C131" s="167"/>
      <c r="D131" s="167"/>
      <c r="E131" s="167"/>
      <c r="F131" s="167"/>
      <c r="G131" s="167"/>
      <c r="H131" s="167"/>
      <c r="I131" s="167"/>
      <c r="J131" s="167"/>
      <c r="K131" s="167"/>
      <c r="L131" s="167"/>
      <c r="M131" s="167"/>
      <c r="N131" s="167"/>
      <c r="O131" s="167"/>
      <c r="P131" s="167"/>
      <c r="Q131" s="167"/>
      <c r="R131" s="167"/>
      <c r="S131" s="167"/>
      <c r="T131" s="167"/>
      <c r="U131" s="167"/>
      <c r="V131" s="167"/>
      <c r="W131" s="167"/>
      <c r="X131" s="171"/>
      <c r="Y131" s="171"/>
      <c r="Z131" s="171"/>
      <c r="AA131" s="171"/>
      <c r="AB131" s="171"/>
      <c r="AC131" s="171"/>
      <c r="AD131" s="171"/>
      <c r="AE131" s="171"/>
      <c r="AF131" s="171"/>
      <c r="AG131" s="171"/>
      <c r="AH131" s="171"/>
      <c r="AI131" s="171"/>
      <c r="AJ131" s="171"/>
      <c r="AK131" s="171"/>
      <c r="AL131" s="171"/>
      <c r="AM131" s="171"/>
      <c r="AN131" s="171"/>
      <c r="AO131" s="171"/>
      <c r="AP131" s="171"/>
      <c r="AQ131" s="171"/>
      <c r="AR131" s="171"/>
      <c r="CH131" s="1"/>
      <c r="CI131" s="1"/>
      <c r="CJ131" s="1"/>
      <c r="CK131" s="1"/>
      <c r="CL131" s="1"/>
      <c r="CM131" s="1"/>
      <c r="CN131" s="1"/>
      <c r="CO131" s="1"/>
      <c r="CP131" s="1"/>
      <c r="CQ131" s="1"/>
    </row>
    <row r="132" spans="1:95" x14ac:dyDescent="0.25">
      <c r="A132" s="323" t="s">
        <v>149</v>
      </c>
      <c r="B132" s="32">
        <f>Enero!B132+Febrero!B132+Marzo!B132</f>
        <v>211</v>
      </c>
      <c r="C132" s="167"/>
      <c r="D132" s="167"/>
      <c r="E132" s="167"/>
      <c r="F132" s="167"/>
      <c r="G132" s="167"/>
      <c r="H132" s="167"/>
      <c r="I132" s="167"/>
      <c r="J132" s="167"/>
      <c r="K132" s="167"/>
      <c r="L132" s="167"/>
      <c r="M132" s="167"/>
      <c r="N132" s="167"/>
      <c r="O132" s="167"/>
      <c r="P132" s="167"/>
      <c r="Q132" s="167"/>
      <c r="R132" s="167"/>
      <c r="S132" s="167"/>
      <c r="T132" s="167"/>
      <c r="U132" s="167"/>
      <c r="V132" s="167"/>
      <c r="W132" s="167"/>
      <c r="X132" s="171"/>
      <c r="Y132" s="171"/>
      <c r="Z132" s="171"/>
      <c r="AA132" s="171"/>
      <c r="AB132" s="171"/>
      <c r="AC132" s="171"/>
      <c r="AD132" s="171"/>
      <c r="AE132" s="171"/>
      <c r="AF132" s="171"/>
      <c r="AG132" s="171"/>
      <c r="AH132" s="171"/>
      <c r="AI132" s="171"/>
      <c r="AJ132" s="171"/>
      <c r="AK132" s="171"/>
      <c r="AL132" s="171"/>
      <c r="AM132" s="171"/>
      <c r="AN132" s="171"/>
      <c r="AO132" s="171"/>
      <c r="AP132" s="171"/>
      <c r="AQ132" s="171"/>
      <c r="AR132" s="171"/>
      <c r="CH132" s="1"/>
      <c r="CI132" s="1"/>
      <c r="CJ132" s="1"/>
      <c r="CK132" s="1"/>
      <c r="CL132" s="1"/>
      <c r="CM132" s="1"/>
      <c r="CN132" s="1"/>
      <c r="CO132" s="1"/>
      <c r="CP132" s="1"/>
      <c r="CQ132" s="1"/>
    </row>
    <row r="133" spans="1:95" x14ac:dyDescent="0.25">
      <c r="A133" s="325" t="s">
        <v>150</v>
      </c>
      <c r="B133" s="32">
        <f>Enero!B133+Febrero!B133+Marzo!B133</f>
        <v>2287</v>
      </c>
      <c r="C133" s="167"/>
      <c r="D133" s="167"/>
      <c r="E133" s="167"/>
      <c r="F133" s="167"/>
      <c r="G133" s="326"/>
      <c r="H133" s="326"/>
      <c r="I133" s="326"/>
      <c r="J133" s="326"/>
      <c r="K133" s="326"/>
      <c r="L133" s="326"/>
      <c r="M133" s="326"/>
      <c r="N133" s="326"/>
      <c r="O133" s="326"/>
      <c r="P133" s="326"/>
      <c r="Q133" s="326"/>
      <c r="R133" s="326"/>
      <c r="S133" s="326"/>
      <c r="T133" s="326"/>
      <c r="U133" s="326"/>
      <c r="V133" s="326"/>
      <c r="W133" s="167"/>
      <c r="X133" s="171"/>
      <c r="Y133" s="171"/>
      <c r="Z133" s="171"/>
      <c r="AA133" s="171"/>
      <c r="AB133" s="171"/>
      <c r="AC133" s="171"/>
      <c r="AD133" s="171"/>
      <c r="AE133" s="171"/>
      <c r="AF133" s="171"/>
      <c r="AG133" s="171"/>
      <c r="AH133" s="171"/>
      <c r="AI133" s="171"/>
      <c r="AJ133" s="171"/>
      <c r="AK133" s="171"/>
      <c r="AL133" s="171"/>
      <c r="AM133" s="171"/>
      <c r="AN133" s="171"/>
      <c r="AO133" s="171"/>
      <c r="AP133" s="171"/>
      <c r="AQ133" s="171"/>
      <c r="AR133" s="171"/>
      <c r="CH133" s="1"/>
      <c r="CI133" s="1"/>
      <c r="CJ133" s="1"/>
      <c r="CK133" s="1"/>
      <c r="CL133" s="1"/>
      <c r="CM133" s="1"/>
      <c r="CN133" s="1"/>
      <c r="CO133" s="1"/>
      <c r="CP133" s="1"/>
      <c r="CQ133" s="1"/>
    </row>
    <row r="134" spans="1:95" x14ac:dyDescent="0.25">
      <c r="A134" s="325" t="s">
        <v>151</v>
      </c>
      <c r="B134" s="32">
        <f>Enero!B134+Febrero!B134+Marzo!B134</f>
        <v>726</v>
      </c>
      <c r="C134" s="167"/>
      <c r="D134" s="167"/>
      <c r="E134" s="167"/>
      <c r="F134" s="167"/>
      <c r="G134" s="326"/>
      <c r="H134" s="326"/>
      <c r="I134" s="326"/>
      <c r="J134" s="326"/>
      <c r="K134" s="326"/>
      <c r="L134" s="326"/>
      <c r="M134" s="326"/>
      <c r="N134" s="326"/>
      <c r="O134" s="326"/>
      <c r="P134" s="326"/>
      <c r="Q134" s="326"/>
      <c r="R134" s="326"/>
      <c r="S134" s="326"/>
      <c r="T134" s="326"/>
      <c r="U134" s="326"/>
      <c r="V134" s="326"/>
      <c r="W134" s="167"/>
      <c r="X134" s="171"/>
      <c r="Y134" s="171"/>
      <c r="Z134" s="171"/>
      <c r="AA134" s="171"/>
      <c r="AB134" s="171"/>
      <c r="AC134" s="171"/>
      <c r="AD134" s="171"/>
      <c r="AE134" s="171"/>
      <c r="AF134" s="171"/>
      <c r="AG134" s="171"/>
      <c r="AH134" s="171"/>
      <c r="AI134" s="171"/>
      <c r="AJ134" s="171"/>
      <c r="AK134" s="171"/>
      <c r="AL134" s="171"/>
      <c r="AM134" s="171"/>
      <c r="AN134" s="171"/>
      <c r="AO134" s="171"/>
      <c r="AP134" s="171"/>
      <c r="AQ134" s="171"/>
      <c r="AR134" s="171"/>
      <c r="CH134" s="1"/>
      <c r="CI134" s="1"/>
      <c r="CJ134" s="1"/>
      <c r="CK134" s="1"/>
      <c r="CL134" s="1"/>
      <c r="CM134" s="1"/>
      <c r="CN134" s="1"/>
      <c r="CO134" s="1"/>
      <c r="CP134" s="1"/>
      <c r="CQ134" s="1"/>
    </row>
    <row r="135" spans="1:95" x14ac:dyDescent="0.25">
      <c r="A135" s="327" t="s">
        <v>48</v>
      </c>
      <c r="B135" s="328">
        <f>SUM(B123:B134)</f>
        <v>3698</v>
      </c>
      <c r="C135" s="329"/>
      <c r="D135" s="167"/>
      <c r="E135" s="167"/>
      <c r="F135" s="167"/>
      <c r="G135" s="326"/>
      <c r="H135" s="326"/>
      <c r="I135" s="326"/>
      <c r="J135" s="326"/>
      <c r="K135" s="326"/>
      <c r="L135" s="326"/>
      <c r="M135" s="326"/>
      <c r="N135" s="326"/>
      <c r="O135" s="326"/>
      <c r="P135" s="326"/>
      <c r="Q135" s="326"/>
      <c r="R135" s="326"/>
      <c r="S135" s="326"/>
      <c r="T135" s="326"/>
      <c r="U135" s="326"/>
      <c r="V135" s="326"/>
      <c r="W135" s="167"/>
      <c r="X135" s="171"/>
      <c r="Y135" s="171"/>
      <c r="Z135" s="171"/>
      <c r="AA135" s="171"/>
      <c r="AB135" s="171"/>
      <c r="AC135" s="171"/>
      <c r="AD135" s="171"/>
      <c r="AE135" s="171"/>
      <c r="AF135" s="171"/>
      <c r="AG135" s="171"/>
      <c r="AH135" s="171"/>
      <c r="AI135" s="171"/>
      <c r="AJ135" s="171"/>
      <c r="AK135" s="171"/>
      <c r="AL135" s="171"/>
      <c r="AM135" s="171"/>
      <c r="AN135" s="171"/>
      <c r="AO135" s="171"/>
      <c r="AP135" s="171"/>
      <c r="AQ135" s="171"/>
      <c r="AR135" s="171"/>
      <c r="CH135" s="1"/>
      <c r="CI135" s="1"/>
      <c r="CJ135" s="1"/>
      <c r="CK135" s="1"/>
      <c r="CL135" s="1"/>
      <c r="CM135" s="1"/>
      <c r="CN135" s="1"/>
      <c r="CO135" s="1"/>
      <c r="CP135" s="1"/>
      <c r="CQ135" s="1"/>
    </row>
    <row r="136" spans="1:95" ht="15.75" x14ac:dyDescent="0.25">
      <c r="A136" s="330" t="s">
        <v>152</v>
      </c>
      <c r="B136" s="331"/>
      <c r="C136" s="331"/>
      <c r="D136" s="20"/>
      <c r="E136" s="332"/>
      <c r="F136" s="19"/>
      <c r="G136" s="333"/>
      <c r="H136" s="66"/>
      <c r="I136" s="66"/>
      <c r="J136" s="66"/>
      <c r="K136" s="66"/>
      <c r="L136" s="66"/>
      <c r="M136" s="334"/>
      <c r="N136" s="334"/>
      <c r="O136" s="334"/>
      <c r="P136" s="66"/>
      <c r="Q136" s="66"/>
      <c r="R136" s="66"/>
      <c r="S136" s="66"/>
      <c r="T136" s="66"/>
      <c r="U136" s="66"/>
      <c r="V136" s="66"/>
      <c r="W136" s="20"/>
      <c r="X136" s="158"/>
      <c r="Y136" s="158"/>
      <c r="Z136" s="158"/>
      <c r="AA136" s="158"/>
      <c r="AB136" s="158"/>
      <c r="AC136" s="158"/>
      <c r="AD136" s="158"/>
      <c r="AE136" s="158"/>
      <c r="AF136" s="158"/>
      <c r="AG136" s="158"/>
      <c r="AH136" s="158"/>
      <c r="AI136" s="158"/>
      <c r="AJ136" s="158"/>
      <c r="AK136" s="158"/>
      <c r="AL136" s="158"/>
      <c r="AM136" s="158"/>
      <c r="AN136" s="158"/>
      <c r="AO136" s="158"/>
      <c r="AP136" s="158"/>
      <c r="AQ136" s="158"/>
      <c r="AR136" s="158"/>
      <c r="CH136" s="1"/>
      <c r="CI136" s="1"/>
      <c r="CJ136" s="1"/>
      <c r="CK136" s="1"/>
      <c r="CL136" s="1"/>
      <c r="CM136" s="1"/>
      <c r="CN136" s="1"/>
      <c r="CO136" s="1"/>
      <c r="CP136" s="1"/>
      <c r="CQ136" s="1"/>
    </row>
    <row r="137" spans="1:95" ht="24.75" customHeight="1" x14ac:dyDescent="0.25">
      <c r="A137" s="621" t="s">
        <v>153</v>
      </c>
      <c r="B137" s="625"/>
      <c r="C137" s="625"/>
      <c r="D137" s="622"/>
      <c r="E137" s="160" t="s">
        <v>154</v>
      </c>
      <c r="F137" s="160" t="s">
        <v>155</v>
      </c>
      <c r="G137" s="335"/>
      <c r="H137" s="336"/>
      <c r="I137" s="336"/>
      <c r="J137" s="336"/>
      <c r="K137" s="336"/>
      <c r="L137" s="66"/>
      <c r="M137" s="66"/>
      <c r="N137" s="66"/>
      <c r="O137" s="66"/>
      <c r="P137" s="66"/>
      <c r="Q137" s="66"/>
      <c r="R137" s="66"/>
      <c r="S137" s="66"/>
      <c r="T137" s="113"/>
      <c r="U137" s="113"/>
      <c r="V137" s="113"/>
      <c r="W137" s="112"/>
      <c r="X137" s="171"/>
      <c r="Y137" s="171"/>
      <c r="Z137" s="171"/>
      <c r="AA137" s="171"/>
      <c r="AB137" s="171"/>
      <c r="AC137" s="171"/>
      <c r="AD137" s="171"/>
      <c r="AE137" s="171"/>
      <c r="AF137" s="171"/>
      <c r="AG137" s="171"/>
      <c r="AH137" s="171"/>
      <c r="AI137" s="171"/>
      <c r="AJ137" s="171"/>
      <c r="AK137" s="171"/>
      <c r="AL137" s="171"/>
      <c r="AM137" s="171"/>
      <c r="AN137" s="171"/>
      <c r="AO137" s="171"/>
      <c r="AP137" s="171"/>
      <c r="AQ137" s="171"/>
      <c r="AR137" s="171"/>
      <c r="CH137" s="1"/>
      <c r="CI137" s="1"/>
      <c r="CJ137" s="1"/>
      <c r="CK137" s="1"/>
      <c r="CL137" s="1"/>
      <c r="CM137" s="1"/>
      <c r="CN137" s="1"/>
      <c r="CO137" s="1"/>
      <c r="CP137" s="1"/>
      <c r="CQ137" s="1"/>
    </row>
    <row r="138" spans="1:95" x14ac:dyDescent="0.25">
      <c r="A138" s="160" t="s">
        <v>156</v>
      </c>
      <c r="B138" s="689" t="s">
        <v>157</v>
      </c>
      <c r="C138" s="690"/>
      <c r="D138" s="691"/>
      <c r="E138" s="32">
        <f>Enero!E138+Febrero!E138+Marzo!E138</f>
        <v>33729</v>
      </c>
      <c r="F138" s="32">
        <f>Enero!F138+Febrero!F138+Marzo!F138</f>
        <v>23667</v>
      </c>
      <c r="G138" s="83"/>
      <c r="H138" s="84"/>
      <c r="I138" s="84"/>
      <c r="J138" s="84"/>
      <c r="K138" s="84"/>
      <c r="L138" s="84"/>
      <c r="M138" s="84"/>
      <c r="N138" s="84"/>
      <c r="O138" s="84"/>
      <c r="P138" s="84"/>
      <c r="Q138" s="84"/>
      <c r="R138" s="84"/>
      <c r="S138" s="66"/>
      <c r="T138" s="113"/>
      <c r="U138" s="113"/>
      <c r="V138" s="113"/>
      <c r="W138" s="112"/>
      <c r="X138" s="171"/>
      <c r="Y138" s="171"/>
      <c r="Z138" s="171"/>
      <c r="AA138" s="171"/>
      <c r="AB138" s="171"/>
      <c r="AC138" s="171"/>
      <c r="AD138" s="171"/>
      <c r="AE138" s="171"/>
      <c r="AF138" s="171"/>
      <c r="AG138" s="171"/>
      <c r="AH138" s="171"/>
      <c r="AI138" s="171"/>
      <c r="AJ138" s="171"/>
      <c r="AK138" s="171"/>
      <c r="AL138" s="171"/>
      <c r="AM138" s="171"/>
      <c r="AN138" s="171"/>
      <c r="AO138" s="171"/>
      <c r="AP138" s="171"/>
      <c r="AQ138" s="171"/>
      <c r="AR138" s="171"/>
      <c r="CH138" s="1"/>
      <c r="CI138" s="1"/>
      <c r="CJ138" s="1"/>
      <c r="CK138" s="1"/>
      <c r="CL138" s="1"/>
      <c r="CM138" s="1"/>
      <c r="CN138" s="1"/>
      <c r="CO138" s="1"/>
      <c r="CP138" s="1"/>
      <c r="CQ138" s="1"/>
    </row>
    <row r="139" spans="1:95" ht="15.75" x14ac:dyDescent="0.25">
      <c r="A139" s="96" t="s">
        <v>158</v>
      </c>
      <c r="B139" s="96"/>
      <c r="C139" s="96"/>
      <c r="D139" s="96"/>
      <c r="E139" s="96"/>
      <c r="F139" s="96"/>
      <c r="G139" s="338"/>
      <c r="H139" s="338"/>
      <c r="I139" s="338"/>
      <c r="J139" s="338"/>
      <c r="K139" s="338"/>
      <c r="L139" s="339"/>
      <c r="M139" s="66"/>
      <c r="N139" s="66"/>
      <c r="O139" s="66"/>
      <c r="P139" s="66"/>
      <c r="Q139" s="66"/>
      <c r="R139" s="67"/>
      <c r="S139" s="67"/>
      <c r="T139" s="67"/>
      <c r="U139" s="67"/>
      <c r="V139" s="67"/>
      <c r="W139" s="158"/>
      <c r="X139" s="158"/>
      <c r="Y139" s="158"/>
      <c r="Z139" s="158"/>
      <c r="AA139" s="158"/>
      <c r="AB139" s="158"/>
      <c r="AC139" s="158"/>
      <c r="AD139" s="158"/>
      <c r="AE139" s="158"/>
      <c r="AF139" s="158"/>
      <c r="AG139" s="158"/>
      <c r="AH139" s="158"/>
      <c r="AI139" s="158"/>
      <c r="AJ139" s="158"/>
      <c r="AK139" s="158"/>
      <c r="AL139" s="158"/>
      <c r="AM139" s="158"/>
      <c r="AN139" s="158"/>
      <c r="AO139" s="158"/>
      <c r="AP139" s="158"/>
      <c r="AQ139" s="158"/>
      <c r="AR139" s="158"/>
      <c r="CH139" s="1"/>
      <c r="CI139" s="1"/>
      <c r="CJ139" s="1"/>
      <c r="CK139" s="1"/>
      <c r="CL139" s="1"/>
      <c r="CM139" s="1"/>
      <c r="CN139" s="1"/>
      <c r="CO139" s="1"/>
      <c r="CP139" s="1"/>
      <c r="CQ139" s="1"/>
    </row>
    <row r="140" spans="1:95" ht="26.25" customHeight="1" x14ac:dyDescent="0.25">
      <c r="A140" s="643" t="s">
        <v>153</v>
      </c>
      <c r="B140" s="687"/>
      <c r="C140" s="668"/>
      <c r="D140" s="623" t="s">
        <v>159</v>
      </c>
      <c r="E140" s="642"/>
      <c r="F140" s="624"/>
      <c r="G140" s="618" t="s">
        <v>223</v>
      </c>
      <c r="H140" s="625" t="s">
        <v>160</v>
      </c>
      <c r="I140" s="625"/>
      <c r="J140" s="622"/>
      <c r="K140" s="621" t="s">
        <v>161</v>
      </c>
      <c r="L140" s="625"/>
      <c r="M140" s="622"/>
      <c r="N140" s="99"/>
      <c r="O140" s="99"/>
      <c r="P140" s="99"/>
      <c r="Q140" s="99"/>
      <c r="R140" s="99"/>
      <c r="S140" s="99"/>
      <c r="T140" s="99"/>
      <c r="U140" s="99"/>
      <c r="V140" s="99"/>
      <c r="W140" s="99"/>
      <c r="X140" s="99"/>
      <c r="Y140" s="99"/>
      <c r="Z140" s="68"/>
      <c r="AA140" s="68"/>
      <c r="AB140" s="171"/>
      <c r="AC140" s="171"/>
      <c r="AD140" s="171"/>
      <c r="AE140" s="171"/>
      <c r="AF140" s="171"/>
      <c r="AG140" s="171"/>
      <c r="AH140" s="171"/>
      <c r="AI140" s="171"/>
      <c r="AJ140" s="171"/>
      <c r="AK140" s="171"/>
      <c r="AL140" s="171"/>
      <c r="AM140" s="171"/>
      <c r="AN140" s="171"/>
      <c r="AO140" s="171"/>
      <c r="AP140" s="171"/>
      <c r="AQ140" s="171"/>
      <c r="AR140" s="171"/>
      <c r="CH140" s="1"/>
      <c r="CI140" s="1"/>
      <c r="CJ140" s="1"/>
      <c r="CK140" s="1"/>
      <c r="CL140" s="1"/>
      <c r="CM140" s="1"/>
      <c r="CN140" s="1"/>
      <c r="CO140" s="1"/>
      <c r="CP140" s="1"/>
      <c r="CQ140" s="1"/>
    </row>
    <row r="141" spans="1:95" ht="21" x14ac:dyDescent="0.25">
      <c r="A141" s="645"/>
      <c r="B141" s="692"/>
      <c r="C141" s="670"/>
      <c r="D141" s="340" t="s">
        <v>48</v>
      </c>
      <c r="E141" s="24" t="s">
        <v>162</v>
      </c>
      <c r="F141" s="25" t="s">
        <v>163</v>
      </c>
      <c r="G141" s="620"/>
      <c r="H141" s="24" t="s">
        <v>164</v>
      </c>
      <c r="I141" s="26" t="s">
        <v>165</v>
      </c>
      <c r="J141" s="25" t="s">
        <v>166</v>
      </c>
      <c r="K141" s="24" t="s">
        <v>164</v>
      </c>
      <c r="L141" s="26" t="s">
        <v>165</v>
      </c>
      <c r="M141" s="25" t="s">
        <v>166</v>
      </c>
      <c r="N141" s="99"/>
      <c r="O141" s="99"/>
      <c r="P141" s="99"/>
      <c r="Q141" s="99"/>
      <c r="R141" s="99"/>
      <c r="S141" s="99"/>
      <c r="T141" s="99"/>
      <c r="U141" s="99"/>
      <c r="V141" s="99"/>
      <c r="W141" s="99"/>
      <c r="X141" s="99"/>
      <c r="Y141" s="99"/>
      <c r="Z141" s="68"/>
      <c r="AA141" s="68"/>
      <c r="AB141" s="171"/>
      <c r="AC141" s="171"/>
      <c r="AD141" s="171"/>
      <c r="AE141" s="171"/>
      <c r="AF141" s="171"/>
      <c r="AG141" s="171"/>
      <c r="AH141" s="171"/>
      <c r="AI141" s="171"/>
      <c r="AJ141" s="171"/>
      <c r="AK141" s="171"/>
      <c r="AL141" s="171"/>
      <c r="AM141" s="171"/>
      <c r="AN141" s="171"/>
      <c r="AO141" s="171"/>
      <c r="AP141" s="171"/>
      <c r="AQ141" s="171"/>
      <c r="AR141" s="171"/>
      <c r="CH141" s="1"/>
      <c r="CI141" s="1"/>
      <c r="CJ141" s="1"/>
      <c r="CK141" s="1"/>
      <c r="CL141" s="1"/>
      <c r="CM141" s="1"/>
      <c r="CN141" s="1"/>
      <c r="CO141" s="1"/>
      <c r="CP141" s="1"/>
      <c r="CQ141" s="1"/>
    </row>
    <row r="142" spans="1:95" x14ac:dyDescent="0.25">
      <c r="A142" s="618" t="s">
        <v>167</v>
      </c>
      <c r="B142" s="341" t="s">
        <v>168</v>
      </c>
      <c r="C142" s="342"/>
      <c r="D142" s="312">
        <f>SUM(E142+F142)</f>
        <v>1942</v>
      </c>
      <c r="E142" s="32">
        <f>Enero!E142+Febrero!E142+Marzo!E142</f>
        <v>33</v>
      </c>
      <c r="F142" s="32">
        <f>Enero!F142+Febrero!F142+Marzo!F142</f>
        <v>1909</v>
      </c>
      <c r="G142" s="32">
        <f>Enero!G142+Febrero!G142+Marzo!G142</f>
        <v>1709</v>
      </c>
      <c r="H142" s="32">
        <f>Enero!H142+Febrero!H142+Marzo!H142</f>
        <v>23</v>
      </c>
      <c r="I142" s="32">
        <f>Enero!I142+Febrero!I142+Marzo!I142</f>
        <v>6</v>
      </c>
      <c r="J142" s="32">
        <f>Enero!J142+Febrero!J142+Marzo!J142</f>
        <v>4</v>
      </c>
      <c r="K142" s="32">
        <f>Enero!K142+Febrero!K142+Marzo!K142</f>
        <v>1174</v>
      </c>
      <c r="L142" s="32">
        <f>Enero!L142+Febrero!L142+Marzo!L142</f>
        <v>500</v>
      </c>
      <c r="M142" s="32">
        <f>Enero!M142+Febrero!M142+Marzo!M142</f>
        <v>235</v>
      </c>
      <c r="N142" s="83"/>
      <c r="O142" s="84"/>
      <c r="P142" s="84"/>
      <c r="Q142" s="84"/>
      <c r="R142" s="84"/>
      <c r="S142" s="84"/>
      <c r="T142" s="84"/>
      <c r="U142" s="84"/>
      <c r="V142" s="84"/>
      <c r="W142" s="84"/>
      <c r="X142" s="84"/>
      <c r="Y142" s="84"/>
      <c r="Z142" s="68"/>
      <c r="AA142" s="68"/>
      <c r="AB142" s="171"/>
      <c r="AC142" s="171"/>
      <c r="AD142" s="171"/>
      <c r="AE142" s="171"/>
      <c r="AF142" s="171"/>
      <c r="AG142" s="171"/>
      <c r="AH142" s="171"/>
      <c r="AI142" s="171"/>
      <c r="AJ142" s="171"/>
      <c r="AK142" s="171"/>
      <c r="AL142" s="171"/>
      <c r="AM142" s="171"/>
      <c r="AN142" s="171"/>
      <c r="AO142" s="171"/>
      <c r="AP142" s="171"/>
      <c r="AQ142" s="171"/>
      <c r="AR142" s="171"/>
      <c r="CG142" s="2">
        <v>0</v>
      </c>
      <c r="CH142" s="1"/>
      <c r="CI142" s="1"/>
      <c r="CJ142" s="1"/>
      <c r="CK142" s="1"/>
      <c r="CL142" s="1"/>
      <c r="CM142" s="1"/>
      <c r="CN142" s="1"/>
      <c r="CO142" s="1"/>
      <c r="CP142" s="1"/>
      <c r="CQ142" s="1"/>
    </row>
    <row r="143" spans="1:95" x14ac:dyDescent="0.25">
      <c r="A143" s="620"/>
      <c r="B143" s="343" t="s">
        <v>169</v>
      </c>
      <c r="C143" s="344"/>
      <c r="D143" s="345">
        <f>SUM(E143+F143)</f>
        <v>2546</v>
      </c>
      <c r="E143" s="32">
        <f>Enero!E143+Febrero!E143+Marzo!E143</f>
        <v>339</v>
      </c>
      <c r="F143" s="32">
        <f>Enero!F143+Febrero!F143+Marzo!F143</f>
        <v>2207</v>
      </c>
      <c r="G143" s="32">
        <f>Enero!G143+Febrero!G143+Marzo!G143</f>
        <v>2095</v>
      </c>
      <c r="H143" s="32">
        <f>Enero!H143+Febrero!H143+Marzo!H143</f>
        <v>249</v>
      </c>
      <c r="I143" s="32">
        <f>Enero!I143+Febrero!I143+Marzo!I143</f>
        <v>59</v>
      </c>
      <c r="J143" s="32">
        <f>Enero!J143+Febrero!J143+Marzo!J143</f>
        <v>31</v>
      </c>
      <c r="K143" s="32">
        <f>Enero!K143+Febrero!K143+Marzo!K143</f>
        <v>1573</v>
      </c>
      <c r="L143" s="32">
        <f>Enero!L143+Febrero!L143+Marzo!L143</f>
        <v>463</v>
      </c>
      <c r="M143" s="32">
        <f>Enero!M143+Febrero!M143+Marzo!M143</f>
        <v>171</v>
      </c>
      <c r="N143" s="83"/>
      <c r="O143" s="84"/>
      <c r="P143" s="84"/>
      <c r="Q143" s="84"/>
      <c r="R143" s="84"/>
      <c r="S143" s="84"/>
      <c r="T143" s="84"/>
      <c r="U143" s="84"/>
      <c r="V143" s="84"/>
      <c r="W143" s="84"/>
      <c r="X143" s="84"/>
      <c r="Y143" s="84"/>
      <c r="Z143" s="68"/>
      <c r="AA143" s="68"/>
      <c r="AB143" s="171"/>
      <c r="AC143" s="171"/>
      <c r="AD143" s="171"/>
      <c r="AE143" s="171"/>
      <c r="AF143" s="171"/>
      <c r="AG143" s="171"/>
      <c r="AH143" s="171"/>
      <c r="AI143" s="171"/>
      <c r="AJ143" s="171"/>
      <c r="AK143" s="171"/>
      <c r="AL143" s="171"/>
      <c r="AM143" s="171"/>
      <c r="AN143" s="171"/>
      <c r="AO143" s="171"/>
      <c r="AP143" s="171"/>
      <c r="AQ143" s="171"/>
      <c r="AR143" s="171"/>
      <c r="CG143" s="2">
        <v>0</v>
      </c>
      <c r="CH143" s="1"/>
      <c r="CI143" s="1"/>
      <c r="CJ143" s="1"/>
      <c r="CK143" s="1"/>
      <c r="CL143" s="1"/>
      <c r="CM143" s="1"/>
      <c r="CN143" s="1"/>
      <c r="CO143" s="1"/>
      <c r="CP143" s="1"/>
      <c r="CQ143" s="1"/>
    </row>
    <row r="144" spans="1:95" x14ac:dyDescent="0.25">
      <c r="A144" s="95" t="s">
        <v>170</v>
      </c>
      <c r="B144" s="19"/>
      <c r="C144" s="350"/>
      <c r="D144" s="350"/>
      <c r="E144" s="351"/>
      <c r="F144" s="20"/>
      <c r="G144" s="19"/>
      <c r="H144" s="20"/>
      <c r="I144" s="20"/>
      <c r="J144" s="20"/>
      <c r="K144" s="20"/>
      <c r="L144" s="20"/>
      <c r="M144" s="20"/>
      <c r="N144" s="66"/>
      <c r="O144" s="66"/>
      <c r="P144" s="66"/>
      <c r="Q144" s="66"/>
      <c r="R144" s="66"/>
      <c r="S144" s="66"/>
      <c r="T144" s="66"/>
      <c r="U144" s="66"/>
      <c r="V144" s="66"/>
      <c r="W144" s="67"/>
      <c r="X144" s="67"/>
      <c r="Y144" s="67"/>
      <c r="Z144" s="67"/>
      <c r="AA144" s="67"/>
      <c r="AB144" s="158"/>
      <c r="AC144" s="158"/>
      <c r="AD144" s="158"/>
      <c r="AE144" s="158"/>
      <c r="AF144" s="158"/>
      <c r="AG144" s="158"/>
      <c r="AH144" s="158"/>
      <c r="AI144" s="158"/>
      <c r="AJ144" s="158"/>
      <c r="AK144" s="158"/>
      <c r="AL144" s="158"/>
      <c r="AM144" s="158"/>
      <c r="AN144" s="158"/>
      <c r="AO144" s="158"/>
      <c r="AP144" s="158"/>
      <c r="AQ144" s="158"/>
      <c r="AR144" s="158"/>
      <c r="CH144" s="1"/>
      <c r="CI144" s="1"/>
      <c r="CJ144" s="1"/>
      <c r="CK144" s="1"/>
      <c r="CL144" s="1"/>
      <c r="CM144" s="1"/>
      <c r="CN144" s="1"/>
      <c r="CO144" s="1"/>
      <c r="CP144" s="1"/>
      <c r="CQ144" s="1"/>
    </row>
    <row r="145" spans="1:95" ht="42" x14ac:dyDescent="0.25">
      <c r="A145" s="623" t="s">
        <v>171</v>
      </c>
      <c r="B145" s="624"/>
      <c r="C145" s="160" t="s">
        <v>2</v>
      </c>
      <c r="D145" s="160" t="s">
        <v>230</v>
      </c>
      <c r="E145" s="72" t="s">
        <v>172</v>
      </c>
      <c r="F145" s="71" t="s">
        <v>59</v>
      </c>
      <c r="G145" s="98"/>
      <c r="H145" s="66"/>
      <c r="I145" s="66"/>
      <c r="J145" s="66"/>
      <c r="K145" s="66"/>
      <c r="L145" s="66"/>
      <c r="M145" s="66"/>
      <c r="N145" s="66"/>
      <c r="O145" s="66"/>
      <c r="P145" s="66"/>
      <c r="Q145" s="66"/>
      <c r="R145" s="66"/>
      <c r="S145" s="113"/>
      <c r="T145" s="113"/>
      <c r="U145" s="113"/>
      <c r="V145" s="113"/>
      <c r="W145" s="99"/>
      <c r="X145" s="68"/>
      <c r="Y145" s="68"/>
      <c r="Z145" s="68"/>
      <c r="AA145" s="68"/>
      <c r="AB145" s="171"/>
      <c r="AC145" s="171"/>
      <c r="AD145" s="171"/>
      <c r="AE145" s="171"/>
      <c r="AF145" s="171"/>
      <c r="AG145" s="171"/>
      <c r="AH145" s="171"/>
      <c r="AI145" s="171"/>
      <c r="AJ145" s="171"/>
      <c r="AK145" s="171"/>
      <c r="AL145" s="171"/>
      <c r="AM145" s="171"/>
      <c r="AN145" s="171"/>
      <c r="AO145" s="171"/>
      <c r="AP145" s="171"/>
      <c r="AQ145" s="171"/>
      <c r="AR145" s="171"/>
    </row>
    <row r="146" spans="1:95" x14ac:dyDescent="0.25">
      <c r="A146" s="696" t="s">
        <v>173</v>
      </c>
      <c r="B146" s="74" t="s">
        <v>174</v>
      </c>
      <c r="C146" s="32">
        <f>Enero!C146+Febrero!C146+Marzo!C146</f>
        <v>1323</v>
      </c>
      <c r="D146" s="32">
        <f>Enero!D146+Febrero!D146+Marzo!D146</f>
        <v>1039</v>
      </c>
      <c r="E146" s="353"/>
      <c r="F146" s="354"/>
      <c r="G146" s="83"/>
      <c r="H146" s="84"/>
      <c r="I146" s="84"/>
      <c r="J146" s="84"/>
      <c r="K146" s="84"/>
      <c r="L146" s="84"/>
      <c r="M146" s="84"/>
      <c r="N146" s="84"/>
      <c r="O146" s="84"/>
      <c r="P146" s="84"/>
      <c r="Q146" s="84"/>
      <c r="R146" s="84"/>
      <c r="S146" s="113"/>
      <c r="T146" s="113"/>
      <c r="U146" s="113"/>
      <c r="V146" s="113"/>
      <c r="W146" s="99"/>
      <c r="X146" s="68"/>
      <c r="Y146" s="171"/>
      <c r="Z146" s="171"/>
      <c r="AA146" s="171"/>
      <c r="AB146" s="171"/>
      <c r="AC146" s="171"/>
      <c r="AD146" s="171"/>
      <c r="AE146" s="171"/>
      <c r="AF146" s="171"/>
      <c r="AG146" s="171"/>
      <c r="AH146" s="171"/>
      <c r="AI146" s="171"/>
      <c r="AJ146" s="171"/>
      <c r="AK146" s="171"/>
      <c r="AL146" s="171"/>
      <c r="AM146" s="171"/>
      <c r="AN146" s="171"/>
      <c r="AO146" s="171"/>
      <c r="AP146" s="171"/>
      <c r="AQ146" s="171"/>
      <c r="AR146" s="171"/>
    </row>
    <row r="147" spans="1:95" x14ac:dyDescent="0.25">
      <c r="A147" s="697"/>
      <c r="B147" s="107" t="s">
        <v>175</v>
      </c>
      <c r="C147" s="32">
        <f>Enero!C147+Febrero!C147+Marzo!C147</f>
        <v>2193</v>
      </c>
      <c r="D147" s="32">
        <f>Enero!D147+Febrero!D147+Marzo!D147</f>
        <v>1624</v>
      </c>
      <c r="E147" s="355"/>
      <c r="F147" s="356"/>
      <c r="G147" s="83"/>
      <c r="H147" s="84"/>
      <c r="I147" s="84"/>
      <c r="J147" s="84"/>
      <c r="K147" s="84"/>
      <c r="L147" s="84"/>
      <c r="M147" s="84"/>
      <c r="N147" s="84"/>
      <c r="O147" s="84"/>
      <c r="P147" s="84"/>
      <c r="Q147" s="84"/>
      <c r="R147" s="84"/>
      <c r="S147" s="113"/>
      <c r="T147" s="113"/>
      <c r="U147" s="113"/>
      <c r="V147" s="113"/>
      <c r="W147" s="99"/>
      <c r="X147" s="68"/>
      <c r="Y147" s="171"/>
      <c r="Z147" s="171"/>
      <c r="AA147" s="171"/>
      <c r="AB147" s="171"/>
      <c r="AC147" s="171"/>
      <c r="AD147" s="171"/>
      <c r="AE147" s="171"/>
      <c r="AF147" s="171"/>
      <c r="AG147" s="171"/>
      <c r="AH147" s="171"/>
      <c r="AI147" s="171"/>
      <c r="AJ147" s="171"/>
      <c r="AK147" s="171"/>
      <c r="AL147" s="171"/>
      <c r="AM147" s="171"/>
      <c r="AN147" s="171"/>
      <c r="AO147" s="171"/>
      <c r="AP147" s="171"/>
      <c r="AQ147" s="171"/>
      <c r="AR147" s="171"/>
    </row>
    <row r="148" spans="1:95" x14ac:dyDescent="0.25">
      <c r="A148" s="357" t="s">
        <v>176</v>
      </c>
      <c r="B148" s="85" t="s">
        <v>174</v>
      </c>
      <c r="C148" s="32">
        <f>Enero!C148+Febrero!C148+Marzo!C148</f>
        <v>1603</v>
      </c>
      <c r="D148" s="32">
        <f>Enero!D148+Febrero!D148+Marzo!D148</f>
        <v>894</v>
      </c>
      <c r="E148" s="32">
        <f>Enero!E148+Febrero!E148+Marzo!E148</f>
        <v>0</v>
      </c>
      <c r="F148" s="360"/>
      <c r="G148" s="83"/>
      <c r="H148" s="84"/>
      <c r="I148" s="84"/>
      <c r="J148" s="84"/>
      <c r="K148" s="84"/>
      <c r="L148" s="84"/>
      <c r="M148" s="84"/>
      <c r="N148" s="84"/>
      <c r="O148" s="84"/>
      <c r="P148" s="84"/>
      <c r="Q148" s="84"/>
      <c r="R148" s="84"/>
      <c r="S148" s="113"/>
      <c r="T148" s="113"/>
      <c r="U148" s="113"/>
      <c r="V148" s="113"/>
      <c r="W148" s="99"/>
      <c r="X148" s="68"/>
      <c r="Y148" s="171"/>
      <c r="Z148" s="171"/>
      <c r="AA148" s="171"/>
      <c r="AB148" s="171"/>
      <c r="AC148" s="171"/>
      <c r="AD148" s="171"/>
      <c r="AE148" s="171"/>
      <c r="AF148" s="171"/>
      <c r="AG148" s="171"/>
      <c r="AH148" s="171"/>
      <c r="AI148" s="171"/>
      <c r="AJ148" s="171"/>
      <c r="AK148" s="171"/>
      <c r="AL148" s="171"/>
      <c r="AM148" s="171"/>
      <c r="AN148" s="171"/>
      <c r="AO148" s="171"/>
      <c r="AP148" s="171"/>
      <c r="AQ148" s="171"/>
      <c r="AR148" s="171"/>
    </row>
    <row r="149" spans="1:95" x14ac:dyDescent="0.25">
      <c r="A149" s="696" t="s">
        <v>177</v>
      </c>
      <c r="B149" s="74" t="s">
        <v>178</v>
      </c>
      <c r="C149" s="32">
        <f>Enero!C149+Febrero!C149+Marzo!C149</f>
        <v>1028</v>
      </c>
      <c r="D149" s="32">
        <f>Enero!D149+Febrero!D149+Marzo!D149</f>
        <v>1028</v>
      </c>
      <c r="E149" s="32">
        <f>Enero!E149+Febrero!E149+Marzo!E149</f>
        <v>0</v>
      </c>
      <c r="F149" s="362"/>
      <c r="G149" s="83"/>
      <c r="H149" s="84"/>
      <c r="I149" s="84"/>
      <c r="J149" s="84"/>
      <c r="K149" s="84"/>
      <c r="L149" s="84"/>
      <c r="M149" s="84"/>
      <c r="N149" s="84"/>
      <c r="O149" s="84"/>
      <c r="P149" s="84"/>
      <c r="Q149" s="84"/>
      <c r="R149" s="84"/>
      <c r="S149" s="113"/>
      <c r="T149" s="113"/>
      <c r="U149" s="113"/>
      <c r="V149" s="113"/>
      <c r="W149" s="99"/>
      <c r="X149" s="68"/>
      <c r="Y149" s="171"/>
      <c r="Z149" s="171"/>
      <c r="AA149" s="171"/>
      <c r="AB149" s="171"/>
      <c r="AC149" s="171"/>
      <c r="AD149" s="171"/>
      <c r="AE149" s="171"/>
      <c r="AF149" s="171"/>
      <c r="AG149" s="171"/>
      <c r="AH149" s="171"/>
      <c r="AI149" s="171"/>
      <c r="AJ149" s="171"/>
      <c r="AK149" s="171"/>
      <c r="AL149" s="171"/>
      <c r="AM149" s="171"/>
      <c r="AN149" s="171"/>
      <c r="AO149" s="171"/>
      <c r="AP149" s="171"/>
      <c r="AQ149" s="171"/>
      <c r="AR149" s="171"/>
    </row>
    <row r="150" spans="1:95" x14ac:dyDescent="0.25">
      <c r="A150" s="703"/>
      <c r="B150" s="39" t="s">
        <v>179</v>
      </c>
      <c r="C150" s="32">
        <f>Enero!C150+Febrero!C150+Marzo!C150</f>
        <v>0</v>
      </c>
      <c r="D150" s="32">
        <f>Enero!D150+Febrero!D150+Marzo!D150</f>
        <v>0</v>
      </c>
      <c r="E150" s="32">
        <f>Enero!E150+Febrero!E150+Marzo!E150</f>
        <v>0</v>
      </c>
      <c r="F150" s="32">
        <f>Enero!F150+Febrero!F150+Marzo!F150</f>
        <v>0</v>
      </c>
      <c r="G150" s="83"/>
      <c r="H150" s="84"/>
      <c r="I150" s="84"/>
      <c r="J150" s="84"/>
      <c r="K150" s="84"/>
      <c r="L150" s="84"/>
      <c r="M150" s="84"/>
      <c r="N150" s="84"/>
      <c r="O150" s="84"/>
      <c r="P150" s="84"/>
      <c r="Q150" s="84"/>
      <c r="R150" s="84"/>
      <c r="S150" s="113"/>
      <c r="T150" s="113"/>
      <c r="U150" s="113"/>
      <c r="V150" s="113"/>
      <c r="W150" s="99"/>
      <c r="X150" s="68"/>
      <c r="Y150" s="171"/>
      <c r="Z150" s="171"/>
      <c r="AA150" s="171"/>
      <c r="AB150" s="171"/>
      <c r="AC150" s="171"/>
      <c r="AD150" s="171"/>
      <c r="AE150" s="171"/>
      <c r="AF150" s="171"/>
      <c r="AG150" s="171"/>
      <c r="AH150" s="171"/>
      <c r="AI150" s="171"/>
      <c r="AJ150" s="171"/>
      <c r="AK150" s="171"/>
      <c r="AL150" s="171"/>
      <c r="AM150" s="171"/>
      <c r="AN150" s="171"/>
      <c r="AO150" s="171"/>
      <c r="AP150" s="171"/>
      <c r="AQ150" s="171"/>
      <c r="AR150" s="171"/>
    </row>
    <row r="151" spans="1:95" x14ac:dyDescent="0.25">
      <c r="A151" s="697"/>
      <c r="B151" s="107" t="s">
        <v>180</v>
      </c>
      <c r="C151" s="32">
        <f>Enero!C151+Febrero!C151+Marzo!C151</f>
        <v>0</v>
      </c>
      <c r="D151" s="32">
        <f>Enero!D151+Febrero!D151+Marzo!D151</f>
        <v>0</v>
      </c>
      <c r="E151" s="32">
        <f>Enero!E151+Febrero!E151+Marzo!E151</f>
        <v>0</v>
      </c>
      <c r="F151" s="32">
        <f>Enero!F151+Febrero!F151+Marzo!F151</f>
        <v>0</v>
      </c>
      <c r="G151" s="83"/>
      <c r="H151" s="84"/>
      <c r="I151" s="84"/>
      <c r="J151" s="84"/>
      <c r="K151" s="84"/>
      <c r="L151" s="84"/>
      <c r="M151" s="84"/>
      <c r="N151" s="84"/>
      <c r="O151" s="84"/>
      <c r="P151" s="84"/>
      <c r="Q151" s="84"/>
      <c r="R151" s="84"/>
      <c r="S151" s="113"/>
      <c r="T151" s="113"/>
      <c r="U151" s="113"/>
      <c r="V151" s="113"/>
      <c r="W151" s="99"/>
      <c r="X151" s="68"/>
      <c r="Y151" s="171"/>
      <c r="Z151" s="171"/>
      <c r="AA151" s="171"/>
      <c r="AB151" s="171"/>
      <c r="AC151" s="171"/>
      <c r="AD151" s="171"/>
      <c r="AE151" s="171"/>
      <c r="AF151" s="171"/>
      <c r="AG151" s="171"/>
      <c r="AH151" s="171"/>
      <c r="AI151" s="171"/>
      <c r="AJ151" s="171"/>
      <c r="AK151" s="171"/>
      <c r="AL151" s="171"/>
      <c r="AM151" s="171"/>
      <c r="AN151" s="171"/>
      <c r="AO151" s="171"/>
      <c r="AP151" s="171"/>
      <c r="AQ151" s="171"/>
      <c r="AR151" s="171"/>
    </row>
    <row r="152" spans="1:95" s="10" customFormat="1" x14ac:dyDescent="0.25">
      <c r="A152" s="363" t="s">
        <v>181</v>
      </c>
      <c r="B152" s="176"/>
      <c r="C152" s="176"/>
      <c r="D152" s="176"/>
      <c r="E152" s="176"/>
      <c r="F152" s="176"/>
      <c r="G152" s="364"/>
      <c r="H152" s="364"/>
      <c r="I152" s="364"/>
      <c r="J152" s="364"/>
      <c r="K152" s="364"/>
      <c r="L152" s="364"/>
      <c r="M152" s="364"/>
      <c r="N152" s="364"/>
      <c r="O152" s="364"/>
      <c r="P152" s="364"/>
      <c r="Q152" s="364"/>
      <c r="R152" s="364"/>
      <c r="S152" s="364"/>
      <c r="T152" s="364"/>
      <c r="U152" s="364"/>
      <c r="V152" s="364"/>
      <c r="W152" s="364"/>
      <c r="X152" s="364"/>
      <c r="Y152" s="364"/>
      <c r="Z152" s="364"/>
      <c r="AA152" s="364"/>
      <c r="AB152" s="364"/>
      <c r="AC152" s="364"/>
      <c r="AD152" s="364"/>
      <c r="AE152" s="364"/>
      <c r="AF152" s="364"/>
      <c r="AG152" s="364"/>
      <c r="AH152" s="364"/>
      <c r="AI152" s="364"/>
      <c r="AJ152" s="364"/>
      <c r="AK152" s="364"/>
      <c r="AL152" s="364"/>
      <c r="AM152" s="364"/>
      <c r="AN152" s="364"/>
      <c r="AO152" s="364"/>
      <c r="AP152" s="364"/>
      <c r="AQ152" s="364"/>
      <c r="AR152" s="364"/>
      <c r="BX152" s="11"/>
      <c r="BY152" s="11"/>
      <c r="BZ152" s="11"/>
      <c r="CA152" s="11"/>
      <c r="CB152" s="11"/>
      <c r="CC152" s="11"/>
      <c r="CD152" s="11"/>
      <c r="CE152" s="11"/>
      <c r="CF152" s="11"/>
      <c r="CG152" s="11"/>
      <c r="CH152" s="11"/>
      <c r="CI152" s="11"/>
      <c r="CJ152" s="11"/>
      <c r="CK152" s="11"/>
      <c r="CL152" s="11"/>
      <c r="CM152" s="11"/>
      <c r="CN152" s="11"/>
      <c r="CO152" s="11"/>
      <c r="CP152" s="11"/>
      <c r="CQ152" s="11"/>
    </row>
    <row r="153" spans="1:95" s="10" customFormat="1" ht="28.5" customHeight="1" x14ac:dyDescent="0.25">
      <c r="A153" s="643" t="s">
        <v>182</v>
      </c>
      <c r="B153" s="687"/>
      <c r="C153" s="668"/>
      <c r="D153" s="623" t="s">
        <v>183</v>
      </c>
      <c r="E153" s="642"/>
      <c r="F153" s="693"/>
      <c r="G153" s="694" t="s">
        <v>230</v>
      </c>
      <c r="H153" s="626" t="s">
        <v>184</v>
      </c>
      <c r="I153" s="638" t="s">
        <v>59</v>
      </c>
      <c r="J153" s="365"/>
      <c r="K153" s="365"/>
      <c r="L153" s="365"/>
      <c r="M153" s="365"/>
      <c r="N153" s="365"/>
      <c r="O153" s="365"/>
      <c r="P153" s="365"/>
      <c r="Q153" s="365"/>
      <c r="R153" s="365"/>
      <c r="S153" s="365"/>
      <c r="T153" s="365"/>
      <c r="U153" s="365"/>
      <c r="V153" s="365"/>
      <c r="W153" s="365"/>
      <c r="X153" s="366"/>
      <c r="Y153" s="366"/>
      <c r="Z153" s="366"/>
      <c r="AA153" s="366"/>
      <c r="AB153" s="366"/>
      <c r="AC153" s="366"/>
      <c r="AD153" s="366"/>
      <c r="AE153" s="366"/>
      <c r="AF153" s="366"/>
      <c r="AG153" s="366"/>
      <c r="AH153" s="366"/>
      <c r="AI153" s="366"/>
      <c r="AJ153" s="366"/>
      <c r="AK153" s="366"/>
      <c r="AL153" s="366"/>
      <c r="AM153" s="366"/>
      <c r="AN153" s="366"/>
      <c r="AO153" s="366"/>
      <c r="AP153" s="366"/>
      <c r="AQ153" s="366"/>
      <c r="AR153" s="366"/>
      <c r="BX153" s="11"/>
      <c r="BY153" s="11"/>
      <c r="BZ153" s="11"/>
      <c r="CA153" s="11"/>
      <c r="CB153" s="11"/>
      <c r="CC153" s="11"/>
      <c r="CD153" s="11"/>
      <c r="CE153" s="11"/>
      <c r="CF153" s="11"/>
      <c r="CG153" s="11"/>
      <c r="CH153" s="11"/>
      <c r="CI153" s="11"/>
      <c r="CJ153" s="11"/>
      <c r="CK153" s="11"/>
      <c r="CL153" s="11"/>
      <c r="CM153" s="11"/>
      <c r="CN153" s="11"/>
      <c r="CO153" s="11"/>
      <c r="CP153" s="11"/>
      <c r="CQ153" s="11"/>
    </row>
    <row r="154" spans="1:95" s="10" customFormat="1" ht="16.5" customHeight="1" x14ac:dyDescent="0.25">
      <c r="A154" s="645"/>
      <c r="B154" s="692"/>
      <c r="C154" s="670"/>
      <c r="D154" s="340" t="s">
        <v>185</v>
      </c>
      <c r="E154" s="72" t="s">
        <v>173</v>
      </c>
      <c r="F154" s="367" t="s">
        <v>177</v>
      </c>
      <c r="G154" s="695"/>
      <c r="H154" s="627"/>
      <c r="I154" s="641"/>
      <c r="J154" s="368"/>
      <c r="K154" s="368"/>
      <c r="L154" s="368"/>
      <c r="M154" s="368"/>
      <c r="N154" s="368"/>
      <c r="O154" s="368"/>
      <c r="P154" s="368"/>
      <c r="Q154" s="368"/>
      <c r="R154" s="368"/>
      <c r="S154" s="368"/>
      <c r="T154" s="368"/>
      <c r="U154" s="368"/>
      <c r="V154" s="368"/>
      <c r="W154" s="368"/>
      <c r="X154" s="369"/>
      <c r="Y154" s="369"/>
      <c r="Z154" s="369"/>
      <c r="AA154" s="369"/>
      <c r="AB154" s="366"/>
      <c r="AC154" s="366"/>
      <c r="AD154" s="366"/>
      <c r="AE154" s="366"/>
      <c r="AF154" s="366"/>
      <c r="AG154" s="366"/>
      <c r="AH154" s="366"/>
      <c r="AI154" s="366"/>
      <c r="AJ154" s="366"/>
      <c r="AK154" s="366"/>
      <c r="AL154" s="366"/>
      <c r="AM154" s="366"/>
      <c r="AN154" s="366"/>
      <c r="AO154" s="366"/>
      <c r="AP154" s="366"/>
      <c r="AQ154" s="366"/>
      <c r="AR154" s="366"/>
      <c r="BX154" s="11"/>
      <c r="BY154" s="11"/>
      <c r="BZ154" s="11"/>
      <c r="CA154" s="11"/>
      <c r="CB154" s="11"/>
      <c r="CC154" s="11"/>
      <c r="CD154" s="11"/>
      <c r="CE154" s="11"/>
      <c r="CF154" s="11"/>
      <c r="CG154" s="11"/>
      <c r="CH154" s="11"/>
      <c r="CI154" s="11"/>
      <c r="CJ154" s="11"/>
      <c r="CK154" s="11"/>
      <c r="CL154" s="11"/>
      <c r="CM154" s="11"/>
      <c r="CN154" s="11"/>
      <c r="CO154" s="11"/>
      <c r="CP154" s="11"/>
      <c r="CQ154" s="11"/>
    </row>
    <row r="155" spans="1:95" x14ac:dyDescent="0.25">
      <c r="A155" s="698" t="s">
        <v>186</v>
      </c>
      <c r="B155" s="701" t="s">
        <v>180</v>
      </c>
      <c r="C155" s="702"/>
      <c r="D155" s="312">
        <f t="shared" ref="D155:D160" si="20">SUM(E155:F155)</f>
        <v>0</v>
      </c>
      <c r="E155" s="32">
        <f>Enero!E155+Febrero!E155+Marzo!E155</f>
        <v>0</v>
      </c>
      <c r="F155" s="32">
        <f>Enero!F155+Febrero!F155+Marzo!F155</f>
        <v>0</v>
      </c>
      <c r="G155" s="32">
        <f>Enero!G155+Febrero!G155+Marzo!G155</f>
        <v>0</v>
      </c>
      <c r="H155" s="32">
        <f>Enero!H155+Febrero!H155+Marzo!H155</f>
        <v>0</v>
      </c>
      <c r="I155" s="32">
        <f>Enero!I155+Febrero!I155+Marzo!I155</f>
        <v>0</v>
      </c>
      <c r="J155" s="83"/>
      <c r="K155" s="84"/>
      <c r="L155" s="84"/>
      <c r="M155" s="84"/>
      <c r="N155" s="84"/>
      <c r="O155" s="84"/>
      <c r="P155" s="84"/>
      <c r="Q155" s="84"/>
      <c r="R155" s="84"/>
      <c r="S155" s="84"/>
      <c r="T155" s="84"/>
      <c r="U155" s="84"/>
      <c r="V155" s="68"/>
      <c r="W155" s="68"/>
      <c r="X155" s="68"/>
      <c r="Y155" s="68"/>
      <c r="Z155" s="68"/>
      <c r="AA155" s="68"/>
      <c r="AB155" s="171"/>
      <c r="AC155" s="171"/>
      <c r="AD155" s="171"/>
      <c r="AE155" s="171"/>
      <c r="AF155" s="171"/>
      <c r="AG155" s="171"/>
      <c r="AH155" s="171"/>
      <c r="AI155" s="171"/>
      <c r="AJ155" s="171"/>
      <c r="AK155" s="171"/>
      <c r="AL155" s="171"/>
      <c r="AM155" s="171"/>
      <c r="AN155" s="171"/>
      <c r="AO155" s="171"/>
      <c r="AP155" s="171"/>
      <c r="AQ155" s="171"/>
      <c r="AR155" s="171"/>
      <c r="CG155" s="2">
        <v>0</v>
      </c>
    </row>
    <row r="156" spans="1:95" ht="24" customHeight="1" x14ac:dyDescent="0.25">
      <c r="A156" s="699"/>
      <c r="B156" s="676" t="s">
        <v>178</v>
      </c>
      <c r="C156" s="677"/>
      <c r="D156" s="371">
        <f t="shared" si="20"/>
        <v>224</v>
      </c>
      <c r="E156" s="32">
        <f>Enero!E156+Febrero!E156+Marzo!E156</f>
        <v>167</v>
      </c>
      <c r="F156" s="32">
        <f>Enero!F156+Febrero!F156+Marzo!F156</f>
        <v>57</v>
      </c>
      <c r="G156" s="32">
        <f>Enero!G156+Febrero!G156+Marzo!G156</f>
        <v>152</v>
      </c>
      <c r="H156" s="32">
        <f>Enero!H156+Febrero!H156+Marzo!H156</f>
        <v>0</v>
      </c>
      <c r="I156" s="32">
        <f>Enero!I156+Febrero!I156+Marzo!I156</f>
        <v>0</v>
      </c>
      <c r="J156" s="83"/>
      <c r="K156" s="84"/>
      <c r="L156" s="84"/>
      <c r="M156" s="84"/>
      <c r="N156" s="84"/>
      <c r="O156" s="84"/>
      <c r="P156" s="84"/>
      <c r="Q156" s="84"/>
      <c r="R156" s="84"/>
      <c r="S156" s="84"/>
      <c r="T156" s="84"/>
      <c r="U156" s="84"/>
      <c r="V156" s="68"/>
      <c r="W156" s="68"/>
      <c r="X156" s="68"/>
      <c r="Y156" s="68"/>
      <c r="Z156" s="68"/>
      <c r="AA156" s="68"/>
      <c r="AB156" s="171"/>
      <c r="AC156" s="171"/>
      <c r="AD156" s="171"/>
      <c r="AE156" s="171"/>
      <c r="AF156" s="171"/>
      <c r="AG156" s="171"/>
      <c r="AH156" s="171"/>
      <c r="AI156" s="171"/>
      <c r="AJ156" s="171"/>
      <c r="AK156" s="171"/>
      <c r="AL156" s="171"/>
      <c r="AM156" s="171"/>
      <c r="AN156" s="171"/>
      <c r="AO156" s="171"/>
      <c r="AP156" s="171"/>
      <c r="AQ156" s="171"/>
      <c r="AR156" s="171"/>
      <c r="CG156" s="2">
        <v>0</v>
      </c>
    </row>
    <row r="157" spans="1:95" x14ac:dyDescent="0.25">
      <c r="A157" s="700"/>
      <c r="B157" s="664" t="s">
        <v>179</v>
      </c>
      <c r="C157" s="665"/>
      <c r="D157" s="317">
        <f t="shared" si="20"/>
        <v>0</v>
      </c>
      <c r="E157" s="32">
        <f>Enero!E157+Febrero!E157+Marzo!E157</f>
        <v>0</v>
      </c>
      <c r="F157" s="32">
        <f>Enero!F157+Febrero!F157+Marzo!F157</f>
        <v>0</v>
      </c>
      <c r="G157" s="32">
        <f>Enero!G157+Febrero!G157+Marzo!G157</f>
        <v>0</v>
      </c>
      <c r="H157" s="32">
        <f>Enero!H157+Febrero!H157+Marzo!H157</f>
        <v>0</v>
      </c>
      <c r="I157" s="32">
        <f>Enero!I157+Febrero!I157+Marzo!I157</f>
        <v>0</v>
      </c>
      <c r="J157" s="83"/>
      <c r="K157" s="84"/>
      <c r="L157" s="84"/>
      <c r="M157" s="84"/>
      <c r="N157" s="84"/>
      <c r="O157" s="84"/>
      <c r="P157" s="84"/>
      <c r="Q157" s="84"/>
      <c r="R157" s="84"/>
      <c r="S157" s="84"/>
      <c r="T157" s="84"/>
      <c r="U157" s="84"/>
      <c r="V157" s="68"/>
      <c r="W157" s="68"/>
      <c r="X157" s="68"/>
      <c r="Y157" s="68"/>
      <c r="Z157" s="68"/>
      <c r="AA157" s="68"/>
      <c r="AB157" s="171"/>
      <c r="AC157" s="171"/>
      <c r="AD157" s="171"/>
      <c r="AE157" s="171"/>
      <c r="AF157" s="171"/>
      <c r="AG157" s="171"/>
      <c r="AH157" s="171"/>
      <c r="AI157" s="171"/>
      <c r="AJ157" s="171"/>
      <c r="AK157" s="171"/>
      <c r="AL157" s="171"/>
      <c r="AM157" s="171"/>
      <c r="AN157" s="171"/>
      <c r="AO157" s="171"/>
      <c r="AP157" s="171"/>
      <c r="AQ157" s="171"/>
      <c r="AR157" s="171"/>
      <c r="CG157" s="2">
        <v>0</v>
      </c>
    </row>
    <row r="158" spans="1:95" x14ac:dyDescent="0.25">
      <c r="A158" s="618" t="s">
        <v>187</v>
      </c>
      <c r="B158" s="701" t="s">
        <v>180</v>
      </c>
      <c r="C158" s="702"/>
      <c r="D158" s="312">
        <f t="shared" si="20"/>
        <v>0</v>
      </c>
      <c r="E158" s="32">
        <f>Enero!E158+Febrero!E158+Marzo!E158</f>
        <v>0</v>
      </c>
      <c r="F158" s="32">
        <f>Enero!F158+Febrero!F158+Marzo!F158</f>
        <v>0</v>
      </c>
      <c r="G158" s="32">
        <f>Enero!G158+Febrero!G158+Marzo!G158</f>
        <v>0</v>
      </c>
      <c r="H158" s="32">
        <f>Enero!H158+Febrero!H158+Marzo!H158</f>
        <v>0</v>
      </c>
      <c r="I158" s="32">
        <f>Enero!I158+Febrero!I158+Marzo!I158</f>
        <v>0</v>
      </c>
      <c r="J158" s="83"/>
      <c r="K158" s="84"/>
      <c r="L158" s="84"/>
      <c r="M158" s="84"/>
      <c r="N158" s="84"/>
      <c r="O158" s="84"/>
      <c r="P158" s="84"/>
      <c r="Q158" s="84"/>
      <c r="R158" s="84"/>
      <c r="S158" s="84"/>
      <c r="T158" s="84"/>
      <c r="U158" s="84"/>
      <c r="V158" s="68"/>
      <c r="W158" s="68"/>
      <c r="X158" s="68"/>
      <c r="Y158" s="68"/>
      <c r="Z158" s="68"/>
      <c r="AA158" s="68"/>
      <c r="AB158" s="171"/>
      <c r="AC158" s="171"/>
      <c r="AD158" s="171"/>
      <c r="AE158" s="171"/>
      <c r="AF158" s="171"/>
      <c r="AG158" s="171"/>
      <c r="AH158" s="171"/>
      <c r="AI158" s="171"/>
      <c r="AJ158" s="171"/>
      <c r="AK158" s="171"/>
      <c r="AL158" s="171"/>
      <c r="AM158" s="171"/>
      <c r="AN158" s="171"/>
      <c r="AO158" s="171"/>
      <c r="AP158" s="171"/>
      <c r="AQ158" s="171"/>
      <c r="AR158" s="171"/>
      <c r="CG158" s="2">
        <v>0</v>
      </c>
    </row>
    <row r="159" spans="1:95" x14ac:dyDescent="0.25">
      <c r="A159" s="619"/>
      <c r="B159" s="676" t="s">
        <v>178</v>
      </c>
      <c r="C159" s="677"/>
      <c r="D159" s="371">
        <f t="shared" si="20"/>
        <v>1184</v>
      </c>
      <c r="E159" s="32">
        <f>Enero!E159+Febrero!E159+Marzo!E159</f>
        <v>694</v>
      </c>
      <c r="F159" s="32">
        <f>Enero!F159+Febrero!F159+Marzo!F159</f>
        <v>490</v>
      </c>
      <c r="G159" s="32">
        <f>Enero!G159+Febrero!G159+Marzo!G159</f>
        <v>1009</v>
      </c>
      <c r="H159" s="32">
        <f>Enero!H159+Febrero!H159+Marzo!H159</f>
        <v>0</v>
      </c>
      <c r="I159" s="32">
        <f>Enero!I159+Febrero!I159+Marzo!I159</f>
        <v>0</v>
      </c>
      <c r="J159" s="83"/>
      <c r="K159" s="84"/>
      <c r="L159" s="84"/>
      <c r="M159" s="84"/>
      <c r="N159" s="84"/>
      <c r="O159" s="84"/>
      <c r="P159" s="84"/>
      <c r="Q159" s="84"/>
      <c r="R159" s="84"/>
      <c r="S159" s="84"/>
      <c r="T159" s="84"/>
      <c r="U159" s="84"/>
      <c r="V159" s="68"/>
      <c r="W159" s="68"/>
      <c r="X159" s="68"/>
      <c r="Y159" s="68"/>
      <c r="Z159" s="68"/>
      <c r="AA159" s="68"/>
      <c r="AB159" s="171"/>
      <c r="AC159" s="171"/>
      <c r="AD159" s="171"/>
      <c r="AE159" s="171"/>
      <c r="AF159" s="171"/>
      <c r="AG159" s="171"/>
      <c r="AH159" s="171"/>
      <c r="AI159" s="171"/>
      <c r="AJ159" s="171"/>
      <c r="AK159" s="171"/>
      <c r="AL159" s="171"/>
      <c r="AM159" s="171"/>
      <c r="AN159" s="171"/>
      <c r="AO159" s="171"/>
      <c r="AP159" s="171"/>
      <c r="AQ159" s="171"/>
      <c r="AR159" s="171"/>
      <c r="CG159" s="2">
        <v>0</v>
      </c>
    </row>
    <row r="160" spans="1:95" x14ac:dyDescent="0.25">
      <c r="A160" s="620"/>
      <c r="B160" s="664" t="s">
        <v>179</v>
      </c>
      <c r="C160" s="665"/>
      <c r="D160" s="317">
        <f t="shared" si="20"/>
        <v>0</v>
      </c>
      <c r="E160" s="32">
        <f>Enero!E160+Febrero!E160+Marzo!E160</f>
        <v>0</v>
      </c>
      <c r="F160" s="32">
        <f>Enero!F160+Febrero!F160+Marzo!F160</f>
        <v>0</v>
      </c>
      <c r="G160" s="32">
        <f>Enero!G160+Febrero!G160+Marzo!G160</f>
        <v>0</v>
      </c>
      <c r="H160" s="32">
        <f>Enero!H160+Febrero!H160+Marzo!H160</f>
        <v>0</v>
      </c>
      <c r="I160" s="32">
        <f>Enero!I160+Febrero!I160+Marzo!I160</f>
        <v>0</v>
      </c>
      <c r="J160" s="83"/>
      <c r="K160" s="84"/>
      <c r="L160" s="84"/>
      <c r="M160" s="84"/>
      <c r="N160" s="84"/>
      <c r="O160" s="84"/>
      <c r="P160" s="84"/>
      <c r="Q160" s="84"/>
      <c r="R160" s="84"/>
      <c r="S160" s="84"/>
      <c r="T160" s="84"/>
      <c r="U160" s="84"/>
      <c r="V160" s="68"/>
      <c r="W160" s="68"/>
      <c r="X160" s="68"/>
      <c r="Y160" s="68"/>
      <c r="Z160" s="68"/>
      <c r="AA160" s="68"/>
      <c r="AB160" s="171"/>
      <c r="AC160" s="171"/>
      <c r="AD160" s="171"/>
      <c r="AE160" s="171"/>
      <c r="AF160" s="171"/>
      <c r="AG160" s="171"/>
      <c r="AH160" s="171"/>
      <c r="AI160" s="171"/>
      <c r="AJ160" s="171"/>
      <c r="AK160" s="171"/>
      <c r="AL160" s="171"/>
      <c r="AM160" s="171"/>
      <c r="AN160" s="171"/>
      <c r="AO160" s="171"/>
      <c r="AP160" s="171"/>
      <c r="AQ160" s="171"/>
      <c r="AR160" s="171"/>
      <c r="CG160" s="2">
        <v>0</v>
      </c>
    </row>
    <row r="161" spans="1:95" ht="15" customHeight="1" x14ac:dyDescent="0.25">
      <c r="A161" s="17" t="s">
        <v>188</v>
      </c>
      <c r="B161" s="17"/>
      <c r="C161" s="17"/>
      <c r="D161" s="17"/>
      <c r="E161" s="19"/>
      <c r="F161" s="374"/>
      <c r="G161" s="19"/>
      <c r="H161" s="19"/>
      <c r="I161" s="19"/>
      <c r="J161" s="98"/>
      <c r="K161" s="98"/>
      <c r="L161" s="98"/>
      <c r="M161" s="98"/>
      <c r="N161" s="98"/>
      <c r="O161" s="375"/>
      <c r="P161" s="98"/>
      <c r="Q161" s="98"/>
      <c r="R161" s="98"/>
      <c r="S161" s="98"/>
      <c r="T161" s="98"/>
      <c r="U161" s="98"/>
      <c r="V161" s="98"/>
      <c r="W161" s="98"/>
      <c r="X161" s="376"/>
      <c r="Y161" s="376"/>
      <c r="Z161" s="376"/>
      <c r="AA161" s="67"/>
      <c r="AB161" s="309"/>
      <c r="AC161" s="309"/>
      <c r="AD161" s="309"/>
      <c r="AE161" s="309"/>
      <c r="AF161" s="309"/>
      <c r="AG161" s="309"/>
      <c r="AH161" s="309"/>
      <c r="AI161" s="309"/>
      <c r="AJ161" s="309"/>
      <c r="AK161" s="309"/>
      <c r="AL161" s="309"/>
      <c r="AM161" s="158"/>
      <c r="AN161" s="158"/>
      <c r="AO161" s="158"/>
      <c r="AP161" s="158"/>
      <c r="AQ161" s="158"/>
      <c r="AR161" s="158"/>
      <c r="CJ161" s="1"/>
      <c r="CK161" s="1"/>
      <c r="CL161" s="1"/>
      <c r="CM161" s="1"/>
      <c r="CN161" s="1"/>
      <c r="CO161" s="1"/>
      <c r="CP161" s="1"/>
      <c r="CQ161" s="1"/>
    </row>
    <row r="162" spans="1:95" x14ac:dyDescent="0.25">
      <c r="A162" s="709" t="s">
        <v>189</v>
      </c>
      <c r="B162" s="709"/>
      <c r="C162" s="710" t="s">
        <v>190</v>
      </c>
      <c r="D162" s="711"/>
      <c r="E162" s="712"/>
      <c r="F162" s="716" t="s">
        <v>3</v>
      </c>
      <c r="G162" s="717"/>
      <c r="H162" s="717"/>
      <c r="I162" s="717"/>
      <c r="J162" s="717"/>
      <c r="K162" s="717"/>
      <c r="L162" s="717"/>
      <c r="M162" s="717"/>
      <c r="N162" s="717"/>
      <c r="O162" s="717"/>
      <c r="P162" s="717"/>
      <c r="Q162" s="717"/>
      <c r="R162" s="717"/>
      <c r="S162" s="717"/>
      <c r="T162" s="717"/>
      <c r="U162" s="717"/>
      <c r="V162" s="717"/>
      <c r="W162" s="717"/>
      <c r="X162" s="717"/>
      <c r="Y162" s="717"/>
      <c r="Z162" s="717"/>
      <c r="AA162" s="717"/>
      <c r="AB162" s="717"/>
      <c r="AC162" s="717"/>
      <c r="AD162" s="717"/>
      <c r="AE162" s="717"/>
      <c r="AF162" s="717"/>
      <c r="AG162" s="717"/>
      <c r="AH162" s="717"/>
      <c r="AI162" s="717"/>
      <c r="AJ162" s="717"/>
      <c r="AK162" s="717"/>
      <c r="AL162" s="717"/>
      <c r="AM162" s="718"/>
      <c r="AN162" s="164"/>
      <c r="AO162" s="164"/>
      <c r="AP162" s="164"/>
      <c r="AQ162" s="164"/>
      <c r="AR162" s="164"/>
      <c r="CJ162" s="1"/>
      <c r="CK162" s="1"/>
      <c r="CL162" s="1"/>
      <c r="CM162" s="1"/>
      <c r="CN162" s="1"/>
      <c r="CO162" s="1"/>
      <c r="CP162" s="1"/>
      <c r="CQ162" s="1"/>
    </row>
    <row r="163" spans="1:95" x14ac:dyDescent="0.25">
      <c r="A163" s="709"/>
      <c r="B163" s="709"/>
      <c r="C163" s="713"/>
      <c r="D163" s="714"/>
      <c r="E163" s="715"/>
      <c r="F163" s="719" t="s">
        <v>6</v>
      </c>
      <c r="G163" s="719"/>
      <c r="H163" s="719" t="s">
        <v>7</v>
      </c>
      <c r="I163" s="719"/>
      <c r="J163" s="719" t="s">
        <v>8</v>
      </c>
      <c r="K163" s="719"/>
      <c r="L163" s="622" t="s">
        <v>9</v>
      </c>
      <c r="M163" s="621"/>
      <c r="N163" s="719" t="s">
        <v>10</v>
      </c>
      <c r="O163" s="719"/>
      <c r="P163" s="624" t="s">
        <v>11</v>
      </c>
      <c r="Q163" s="623"/>
      <c r="R163" s="704" t="s">
        <v>12</v>
      </c>
      <c r="S163" s="704"/>
      <c r="T163" s="624" t="s">
        <v>13</v>
      </c>
      <c r="U163" s="623"/>
      <c r="V163" s="704" t="s">
        <v>14</v>
      </c>
      <c r="W163" s="704"/>
      <c r="X163" s="624" t="s">
        <v>15</v>
      </c>
      <c r="Y163" s="623"/>
      <c r="Z163" s="623" t="s">
        <v>16</v>
      </c>
      <c r="AA163" s="624"/>
      <c r="AB163" s="704" t="s">
        <v>17</v>
      </c>
      <c r="AC163" s="704"/>
      <c r="AD163" s="704" t="s">
        <v>18</v>
      </c>
      <c r="AE163" s="704"/>
      <c r="AF163" s="704" t="s">
        <v>19</v>
      </c>
      <c r="AG163" s="704"/>
      <c r="AH163" s="704" t="s">
        <v>20</v>
      </c>
      <c r="AI163" s="704"/>
      <c r="AJ163" s="704" t="s">
        <v>21</v>
      </c>
      <c r="AK163" s="704"/>
      <c r="AL163" s="704" t="s">
        <v>22</v>
      </c>
      <c r="AM163" s="704"/>
      <c r="AN163" s="164"/>
      <c r="AO163" s="164"/>
      <c r="AP163" s="164"/>
      <c r="AQ163" s="164"/>
      <c r="AR163" s="164"/>
      <c r="CJ163" s="1"/>
      <c r="CK163" s="1"/>
      <c r="CL163" s="1"/>
      <c r="CM163" s="1"/>
      <c r="CN163" s="1"/>
      <c r="CO163" s="1"/>
      <c r="CP163" s="1"/>
      <c r="CQ163" s="1"/>
    </row>
    <row r="164" spans="1:95" x14ac:dyDescent="0.25">
      <c r="A164" s="709"/>
      <c r="B164" s="709"/>
      <c r="C164" s="377" t="s">
        <v>27</v>
      </c>
      <c r="D164" s="378" t="s">
        <v>28</v>
      </c>
      <c r="E164" s="379" t="s">
        <v>29</v>
      </c>
      <c r="F164" s="72" t="s">
        <v>36</v>
      </c>
      <c r="G164" s="71" t="s">
        <v>29</v>
      </c>
      <c r="H164" s="72" t="s">
        <v>36</v>
      </c>
      <c r="I164" s="71" t="s">
        <v>29</v>
      </c>
      <c r="J164" s="72" t="s">
        <v>36</v>
      </c>
      <c r="K164" s="71" t="s">
        <v>29</v>
      </c>
      <c r="L164" s="72" t="s">
        <v>36</v>
      </c>
      <c r="M164" s="117" t="s">
        <v>29</v>
      </c>
      <c r="N164" s="72" t="s">
        <v>36</v>
      </c>
      <c r="O164" s="71" t="s">
        <v>29</v>
      </c>
      <c r="P164" s="72" t="s">
        <v>36</v>
      </c>
      <c r="Q164" s="117" t="s">
        <v>29</v>
      </c>
      <c r="R164" s="72" t="s">
        <v>36</v>
      </c>
      <c r="S164" s="71" t="s">
        <v>29</v>
      </c>
      <c r="T164" s="72" t="s">
        <v>36</v>
      </c>
      <c r="U164" s="117" t="s">
        <v>29</v>
      </c>
      <c r="V164" s="72" t="s">
        <v>36</v>
      </c>
      <c r="W164" s="71" t="s">
        <v>29</v>
      </c>
      <c r="X164" s="72" t="s">
        <v>36</v>
      </c>
      <c r="Y164" s="117" t="s">
        <v>29</v>
      </c>
      <c r="Z164" s="72" t="s">
        <v>36</v>
      </c>
      <c r="AA164" s="71" t="s">
        <v>29</v>
      </c>
      <c r="AB164" s="72" t="s">
        <v>36</v>
      </c>
      <c r="AC164" s="71" t="s">
        <v>29</v>
      </c>
      <c r="AD164" s="72" t="s">
        <v>36</v>
      </c>
      <c r="AE164" s="71" t="s">
        <v>29</v>
      </c>
      <c r="AF164" s="72" t="s">
        <v>36</v>
      </c>
      <c r="AG164" s="71" t="s">
        <v>29</v>
      </c>
      <c r="AH164" s="72" t="s">
        <v>36</v>
      </c>
      <c r="AI164" s="71" t="s">
        <v>29</v>
      </c>
      <c r="AJ164" s="72" t="s">
        <v>36</v>
      </c>
      <c r="AK164" s="71" t="s">
        <v>29</v>
      </c>
      <c r="AL164" s="72" t="s">
        <v>36</v>
      </c>
      <c r="AM164" s="71" t="s">
        <v>29</v>
      </c>
      <c r="AN164" s="164"/>
      <c r="AO164" s="164"/>
      <c r="AP164" s="164"/>
      <c r="AQ164" s="164"/>
      <c r="AR164" s="164"/>
      <c r="CJ164" s="1"/>
      <c r="CK164" s="1"/>
      <c r="CL164" s="1"/>
      <c r="CM164" s="1"/>
      <c r="CN164" s="1"/>
      <c r="CO164" s="1"/>
      <c r="CP164" s="1"/>
      <c r="CQ164" s="1"/>
    </row>
    <row r="165" spans="1:95" x14ac:dyDescent="0.25">
      <c r="A165" s="705" t="s">
        <v>191</v>
      </c>
      <c r="B165" s="706"/>
      <c r="C165" s="380">
        <f>SUM(D165+E165)</f>
        <v>25</v>
      </c>
      <c r="D165" s="381">
        <f>SUM(P165+R165+T165+V165+X165+Z165+AB165+AD165+AF165+AH165+AJ165+AL165)</f>
        <v>20</v>
      </c>
      <c r="E165" s="382">
        <f>SUM(Q165+S165+U165+W165+Y165+AA165+AC165+AE165+AG165+AI165+AK165+AM165)</f>
        <v>5</v>
      </c>
      <c r="F165" s="383"/>
      <c r="G165" s="384"/>
      <c r="H165" s="385"/>
      <c r="I165" s="386"/>
      <c r="J165" s="383"/>
      <c r="K165" s="384"/>
      <c r="L165" s="385"/>
      <c r="M165" s="386"/>
      <c r="N165" s="385"/>
      <c r="O165" s="386"/>
      <c r="P165" s="32">
        <f>Enero!P165+Febrero!P165+Marzo!P165</f>
        <v>0</v>
      </c>
      <c r="Q165" s="32">
        <f>Enero!Q165+Febrero!Q165+Marzo!Q165</f>
        <v>0</v>
      </c>
      <c r="R165" s="32">
        <f>Enero!R165+Febrero!R165+Marzo!R165</f>
        <v>0</v>
      </c>
      <c r="S165" s="32">
        <f>Enero!S165+Febrero!S165+Marzo!S165</f>
        <v>0</v>
      </c>
      <c r="T165" s="32">
        <f>Enero!T165+Febrero!T165+Marzo!T165</f>
        <v>0</v>
      </c>
      <c r="U165" s="32">
        <f>Enero!U165+Febrero!U165+Marzo!U165</f>
        <v>0</v>
      </c>
      <c r="V165" s="32">
        <f>Enero!V165+Febrero!V165+Marzo!V165</f>
        <v>1</v>
      </c>
      <c r="W165" s="32">
        <f>Enero!W165+Febrero!W165+Marzo!W165</f>
        <v>0</v>
      </c>
      <c r="X165" s="32">
        <f>Enero!X165+Febrero!X165+Marzo!X165</f>
        <v>1</v>
      </c>
      <c r="Y165" s="32">
        <f>Enero!Y165+Febrero!Y165+Marzo!Y165</f>
        <v>0</v>
      </c>
      <c r="Z165" s="32">
        <f>Enero!Z165+Febrero!Z165+Marzo!Z165</f>
        <v>3</v>
      </c>
      <c r="AA165" s="32">
        <f>Enero!AA165+Febrero!AA165+Marzo!AA165</f>
        <v>0</v>
      </c>
      <c r="AB165" s="32">
        <f>Enero!AB165+Febrero!AB165+Marzo!AB165</f>
        <v>3</v>
      </c>
      <c r="AC165" s="32">
        <f>Enero!AC165+Febrero!AC165+Marzo!AC165</f>
        <v>0</v>
      </c>
      <c r="AD165" s="32">
        <f>Enero!AD165+Febrero!AD165+Marzo!AD165</f>
        <v>3</v>
      </c>
      <c r="AE165" s="32">
        <f>Enero!AE165+Febrero!AE165+Marzo!AE165</f>
        <v>0</v>
      </c>
      <c r="AF165" s="32">
        <f>Enero!AF165+Febrero!AF165+Marzo!AF165</f>
        <v>4</v>
      </c>
      <c r="AG165" s="32">
        <f>Enero!AG165+Febrero!AG165+Marzo!AG165</f>
        <v>1</v>
      </c>
      <c r="AH165" s="32">
        <f>Enero!AH165+Febrero!AH165+Marzo!AH165</f>
        <v>3</v>
      </c>
      <c r="AI165" s="32">
        <f>Enero!AI165+Febrero!AI165+Marzo!AI165</f>
        <v>0</v>
      </c>
      <c r="AJ165" s="32">
        <f>Enero!AJ165+Febrero!AJ165+Marzo!AJ165</f>
        <v>2</v>
      </c>
      <c r="AK165" s="32">
        <f>Enero!AK165+Febrero!AK165+Marzo!AK165</f>
        <v>0</v>
      </c>
      <c r="AL165" s="32">
        <f>Enero!AL165+Febrero!AL165+Marzo!AL165</f>
        <v>0</v>
      </c>
      <c r="AM165" s="32">
        <f>Enero!AM165+Febrero!AM165+Marzo!AM165</f>
        <v>4</v>
      </c>
      <c r="AN165" s="244"/>
      <c r="AO165" s="164"/>
      <c r="AP165" s="164"/>
      <c r="AQ165" s="164"/>
      <c r="AR165" s="164"/>
      <c r="CJ165" s="1"/>
      <c r="CK165" s="1"/>
      <c r="CL165" s="1"/>
      <c r="CM165" s="1"/>
      <c r="CN165" s="1"/>
      <c r="CO165" s="1"/>
      <c r="CP165" s="1"/>
      <c r="CQ165" s="1"/>
    </row>
    <row r="166" spans="1:95" x14ac:dyDescent="0.25">
      <c r="A166" s="707" t="s">
        <v>192</v>
      </c>
      <c r="B166" s="708"/>
      <c r="C166" s="391">
        <f>SUM(D166+E166)</f>
        <v>31</v>
      </c>
      <c r="D166" s="392">
        <f t="shared" ref="D166:E168" si="21">SUM(F166+H166+J166+L166+N166+P166+R166+T166+V166+X166+Z166+AB166+AD166+AF166+AH166+AJ166+AL166)</f>
        <v>24</v>
      </c>
      <c r="E166" s="393">
        <f t="shared" si="21"/>
        <v>7</v>
      </c>
      <c r="F166" s="32">
        <f>Enero!F166+Febrero!F166+Marzo!F166</f>
        <v>1</v>
      </c>
      <c r="G166" s="32">
        <f>Enero!G166+Febrero!G166+Marzo!G166</f>
        <v>0</v>
      </c>
      <c r="H166" s="32">
        <f>Enero!H166+Febrero!H166+Marzo!H166</f>
        <v>0</v>
      </c>
      <c r="I166" s="32">
        <f>Enero!I166+Febrero!I166+Marzo!I166</f>
        <v>0</v>
      </c>
      <c r="J166" s="32">
        <f>Enero!J166+Febrero!J166+Marzo!J166</f>
        <v>0</v>
      </c>
      <c r="K166" s="32">
        <f>Enero!K166+Febrero!K166+Marzo!K166</f>
        <v>0</v>
      </c>
      <c r="L166" s="32">
        <f>Enero!L166+Febrero!L166+Marzo!L166</f>
        <v>0</v>
      </c>
      <c r="M166" s="32">
        <f>Enero!M166+Febrero!M166+Marzo!M166</f>
        <v>1</v>
      </c>
      <c r="N166" s="32">
        <f>Enero!N166+Febrero!N166+Marzo!N166</f>
        <v>1</v>
      </c>
      <c r="O166" s="32">
        <f>Enero!O166+Febrero!O166+Marzo!O166</f>
        <v>0</v>
      </c>
      <c r="P166" s="32">
        <f>Enero!P166+Febrero!P166+Marzo!P166</f>
        <v>0</v>
      </c>
      <c r="Q166" s="32">
        <f>Enero!Q166+Febrero!Q166+Marzo!Q166</f>
        <v>0</v>
      </c>
      <c r="R166" s="32">
        <f>Enero!R166+Febrero!R166+Marzo!R166</f>
        <v>0</v>
      </c>
      <c r="S166" s="32">
        <f>Enero!S166+Febrero!S166+Marzo!S166</f>
        <v>0</v>
      </c>
      <c r="T166" s="32">
        <f>Enero!T166+Febrero!T166+Marzo!T166</f>
        <v>1</v>
      </c>
      <c r="U166" s="32">
        <f>Enero!U166+Febrero!U166+Marzo!U166</f>
        <v>0</v>
      </c>
      <c r="V166" s="32">
        <f>Enero!V166+Febrero!V166+Marzo!V166</f>
        <v>1</v>
      </c>
      <c r="W166" s="32">
        <f>Enero!W166+Febrero!W166+Marzo!W166</f>
        <v>0</v>
      </c>
      <c r="X166" s="32">
        <f>Enero!X166+Febrero!X166+Marzo!X166</f>
        <v>0</v>
      </c>
      <c r="Y166" s="32">
        <f>Enero!Y166+Febrero!Y166+Marzo!Y166</f>
        <v>1</v>
      </c>
      <c r="Z166" s="32">
        <f>Enero!Z166+Febrero!Z166+Marzo!Z166</f>
        <v>4</v>
      </c>
      <c r="AA166" s="32">
        <f>Enero!AA166+Febrero!AA166+Marzo!AA166</f>
        <v>0</v>
      </c>
      <c r="AB166" s="32">
        <f>Enero!AB166+Febrero!AB166+Marzo!AB166</f>
        <v>3</v>
      </c>
      <c r="AC166" s="32">
        <f>Enero!AC166+Febrero!AC166+Marzo!AC166</f>
        <v>0</v>
      </c>
      <c r="AD166" s="32">
        <f>Enero!AD166+Febrero!AD166+Marzo!AD166</f>
        <v>4</v>
      </c>
      <c r="AE166" s="32">
        <f>Enero!AE166+Febrero!AE166+Marzo!AE166</f>
        <v>0</v>
      </c>
      <c r="AF166" s="32">
        <f>Enero!AF166+Febrero!AF166+Marzo!AF166</f>
        <v>3</v>
      </c>
      <c r="AG166" s="32">
        <f>Enero!AG166+Febrero!AG166+Marzo!AG166</f>
        <v>0</v>
      </c>
      <c r="AH166" s="32">
        <f>Enero!AH166+Febrero!AH166+Marzo!AH166</f>
        <v>1</v>
      </c>
      <c r="AI166" s="32">
        <f>Enero!AI166+Febrero!AI166+Marzo!AI166</f>
        <v>1</v>
      </c>
      <c r="AJ166" s="32">
        <f>Enero!AJ166+Febrero!AJ166+Marzo!AJ166</f>
        <v>3</v>
      </c>
      <c r="AK166" s="32">
        <f>Enero!AK166+Febrero!AK166+Marzo!AK166</f>
        <v>2</v>
      </c>
      <c r="AL166" s="32">
        <f>Enero!AL166+Febrero!AL166+Marzo!AL166</f>
        <v>2</v>
      </c>
      <c r="AM166" s="32">
        <f>Enero!AM166+Febrero!AM166+Marzo!AM166</f>
        <v>2</v>
      </c>
      <c r="AN166" s="244"/>
      <c r="AO166" s="164"/>
      <c r="AP166" s="164"/>
      <c r="AQ166" s="164"/>
      <c r="AR166" s="164"/>
      <c r="CJ166" s="1"/>
      <c r="CK166" s="1"/>
      <c r="CL166" s="1"/>
      <c r="CM166" s="1"/>
      <c r="CN166" s="1"/>
      <c r="CO166" s="1"/>
      <c r="CP166" s="1"/>
      <c r="CQ166" s="1"/>
    </row>
    <row r="167" spans="1:95" x14ac:dyDescent="0.25">
      <c r="A167" s="720" t="s">
        <v>193</v>
      </c>
      <c r="B167" s="721"/>
      <c r="C167" s="391">
        <f>SUM(D167+E167)</f>
        <v>40</v>
      </c>
      <c r="D167" s="392">
        <f t="shared" si="21"/>
        <v>35</v>
      </c>
      <c r="E167" s="393">
        <f t="shared" si="21"/>
        <v>5</v>
      </c>
      <c r="F167" s="32">
        <f>Enero!F167+Febrero!F167+Marzo!F167</f>
        <v>1</v>
      </c>
      <c r="G167" s="32">
        <f>Enero!G167+Febrero!G167+Marzo!G167</f>
        <v>0</v>
      </c>
      <c r="H167" s="32">
        <f>Enero!H167+Febrero!H167+Marzo!H167</f>
        <v>0</v>
      </c>
      <c r="I167" s="32">
        <f>Enero!I167+Febrero!I167+Marzo!I167</f>
        <v>0</v>
      </c>
      <c r="J167" s="32">
        <f>Enero!J167+Febrero!J167+Marzo!J167</f>
        <v>0</v>
      </c>
      <c r="K167" s="32">
        <f>Enero!K167+Febrero!K167+Marzo!K167</f>
        <v>1</v>
      </c>
      <c r="L167" s="32">
        <f>Enero!L167+Febrero!L167+Marzo!L167</f>
        <v>5</v>
      </c>
      <c r="M167" s="32">
        <f>Enero!M167+Febrero!M167+Marzo!M167</f>
        <v>2</v>
      </c>
      <c r="N167" s="32">
        <f>Enero!N167+Febrero!N167+Marzo!N167</f>
        <v>3</v>
      </c>
      <c r="O167" s="32">
        <f>Enero!O167+Febrero!O167+Marzo!O167</f>
        <v>1</v>
      </c>
      <c r="P167" s="32">
        <f>Enero!P167+Febrero!P167+Marzo!P167</f>
        <v>7</v>
      </c>
      <c r="Q167" s="32">
        <f>Enero!Q167+Febrero!Q167+Marzo!Q167</f>
        <v>0</v>
      </c>
      <c r="R167" s="32">
        <f>Enero!R167+Febrero!R167+Marzo!R167</f>
        <v>2</v>
      </c>
      <c r="S167" s="32">
        <f>Enero!S167+Febrero!S167+Marzo!S167</f>
        <v>0</v>
      </c>
      <c r="T167" s="32">
        <f>Enero!T167+Febrero!T167+Marzo!T167</f>
        <v>4</v>
      </c>
      <c r="U167" s="32">
        <f>Enero!U167+Febrero!U167+Marzo!U167</f>
        <v>0</v>
      </c>
      <c r="V167" s="32">
        <f>Enero!V167+Febrero!V167+Marzo!V167</f>
        <v>4</v>
      </c>
      <c r="W167" s="32">
        <f>Enero!W167+Febrero!W167+Marzo!W167</f>
        <v>0</v>
      </c>
      <c r="X167" s="32">
        <f>Enero!X167+Febrero!X167+Marzo!X167</f>
        <v>1</v>
      </c>
      <c r="Y167" s="32">
        <f>Enero!Y167+Febrero!Y167+Marzo!Y167</f>
        <v>0</v>
      </c>
      <c r="Z167" s="32">
        <f>Enero!Z167+Febrero!Z167+Marzo!Z167</f>
        <v>1</v>
      </c>
      <c r="AA167" s="32">
        <f>Enero!AA167+Febrero!AA167+Marzo!AA167</f>
        <v>0</v>
      </c>
      <c r="AB167" s="32">
        <f>Enero!AB167+Febrero!AB167+Marzo!AB167</f>
        <v>2</v>
      </c>
      <c r="AC167" s="32">
        <f>Enero!AC167+Febrero!AC167+Marzo!AC167</f>
        <v>1</v>
      </c>
      <c r="AD167" s="32">
        <f>Enero!AD167+Febrero!AD167+Marzo!AD167</f>
        <v>1</v>
      </c>
      <c r="AE167" s="32">
        <f>Enero!AE167+Febrero!AE167+Marzo!AE167</f>
        <v>0</v>
      </c>
      <c r="AF167" s="32">
        <f>Enero!AF167+Febrero!AF167+Marzo!AF167</f>
        <v>1</v>
      </c>
      <c r="AG167" s="32">
        <f>Enero!AG167+Febrero!AG167+Marzo!AG167</f>
        <v>0</v>
      </c>
      <c r="AH167" s="32">
        <f>Enero!AH167+Febrero!AH167+Marzo!AH167</f>
        <v>0</v>
      </c>
      <c r="AI167" s="32">
        <f>Enero!AI167+Febrero!AI167+Marzo!AI167</f>
        <v>0</v>
      </c>
      <c r="AJ167" s="32">
        <f>Enero!AJ167+Febrero!AJ167+Marzo!AJ167</f>
        <v>3</v>
      </c>
      <c r="AK167" s="32">
        <f>Enero!AK167+Febrero!AK167+Marzo!AK167</f>
        <v>0</v>
      </c>
      <c r="AL167" s="32">
        <f>Enero!AL167+Febrero!AL167+Marzo!AL167</f>
        <v>0</v>
      </c>
      <c r="AM167" s="32">
        <f>Enero!AM167+Febrero!AM167+Marzo!AM167</f>
        <v>0</v>
      </c>
      <c r="AN167" s="244"/>
      <c r="AO167" s="164"/>
      <c r="AP167" s="164"/>
      <c r="AQ167" s="164"/>
      <c r="AR167" s="164"/>
      <c r="CJ167" s="1"/>
      <c r="CK167" s="1"/>
      <c r="CL167" s="1"/>
      <c r="CM167" s="1"/>
      <c r="CN167" s="1"/>
      <c r="CO167" s="1"/>
      <c r="CP167" s="1"/>
      <c r="CQ167" s="1"/>
    </row>
    <row r="168" spans="1:95" x14ac:dyDescent="0.25">
      <c r="A168" s="722" t="s">
        <v>59</v>
      </c>
      <c r="B168" s="723"/>
      <c r="C168" s="398">
        <f>SUM(D168+E168)</f>
        <v>4392</v>
      </c>
      <c r="D168" s="399">
        <f t="shared" si="21"/>
        <v>2283</v>
      </c>
      <c r="E168" s="400">
        <f t="shared" si="21"/>
        <v>2109</v>
      </c>
      <c r="F168" s="32">
        <f>Enero!F168+Febrero!F168+Marzo!F168</f>
        <v>46</v>
      </c>
      <c r="G168" s="32">
        <f>Enero!G168+Febrero!G168+Marzo!G168</f>
        <v>53</v>
      </c>
      <c r="H168" s="32">
        <f>Enero!H168+Febrero!H168+Marzo!H168</f>
        <v>63</v>
      </c>
      <c r="I168" s="32">
        <f>Enero!I168+Febrero!I168+Marzo!I168</f>
        <v>36</v>
      </c>
      <c r="J168" s="32">
        <f>Enero!J168+Febrero!J168+Marzo!J168</f>
        <v>52</v>
      </c>
      <c r="K168" s="32">
        <f>Enero!K168+Febrero!K168+Marzo!K168</f>
        <v>73</v>
      </c>
      <c r="L168" s="32">
        <f>Enero!L168+Febrero!L168+Marzo!L168</f>
        <v>91</v>
      </c>
      <c r="M168" s="32">
        <f>Enero!M168+Febrero!M168+Marzo!M168</f>
        <v>80</v>
      </c>
      <c r="N168" s="32">
        <f>Enero!N168+Febrero!N168+Marzo!N168</f>
        <v>149</v>
      </c>
      <c r="O168" s="32">
        <f>Enero!O168+Febrero!O168+Marzo!O168</f>
        <v>95</v>
      </c>
      <c r="P168" s="32">
        <f>Enero!P168+Febrero!P168+Marzo!P168</f>
        <v>128</v>
      </c>
      <c r="Q168" s="32">
        <f>Enero!Q168+Febrero!Q168+Marzo!Q168</f>
        <v>74</v>
      </c>
      <c r="R168" s="32">
        <f>Enero!R168+Febrero!R168+Marzo!R168</f>
        <v>101</v>
      </c>
      <c r="S168" s="32">
        <f>Enero!S168+Febrero!S168+Marzo!S168</f>
        <v>84</v>
      </c>
      <c r="T168" s="32">
        <f>Enero!T168+Febrero!T168+Marzo!T168</f>
        <v>83</v>
      </c>
      <c r="U168" s="32">
        <f>Enero!U168+Febrero!U168+Marzo!U168</f>
        <v>89</v>
      </c>
      <c r="V168" s="32">
        <f>Enero!V168+Febrero!V168+Marzo!V168</f>
        <v>134</v>
      </c>
      <c r="W168" s="32">
        <f>Enero!W168+Febrero!W168+Marzo!W168</f>
        <v>80</v>
      </c>
      <c r="X168" s="32">
        <f>Enero!X168+Febrero!X168+Marzo!X168</f>
        <v>125</v>
      </c>
      <c r="Y168" s="32">
        <f>Enero!Y168+Febrero!Y168+Marzo!Y168</f>
        <v>87</v>
      </c>
      <c r="Z168" s="32">
        <f>Enero!Z168+Febrero!Z168+Marzo!Z168</f>
        <v>142</v>
      </c>
      <c r="AA168" s="32">
        <f>Enero!AA168+Febrero!AA168+Marzo!AA168</f>
        <v>116</v>
      </c>
      <c r="AB168" s="32">
        <f>Enero!AB168+Febrero!AB168+Marzo!AB168</f>
        <v>155</v>
      </c>
      <c r="AC168" s="32">
        <f>Enero!AC168+Febrero!AC168+Marzo!AC168</f>
        <v>128</v>
      </c>
      <c r="AD168" s="32">
        <f>Enero!AD168+Febrero!AD168+Marzo!AD168</f>
        <v>162</v>
      </c>
      <c r="AE168" s="32">
        <f>Enero!AE168+Febrero!AE168+Marzo!AE168</f>
        <v>143</v>
      </c>
      <c r="AF168" s="32">
        <f>Enero!AF168+Febrero!AF168+Marzo!AF168</f>
        <v>140</v>
      </c>
      <c r="AG168" s="32">
        <f>Enero!AG168+Febrero!AG168+Marzo!AG168</f>
        <v>141</v>
      </c>
      <c r="AH168" s="32">
        <f>Enero!AH168+Febrero!AH168+Marzo!AH168</f>
        <v>144</v>
      </c>
      <c r="AI168" s="32">
        <f>Enero!AI168+Febrero!AI168+Marzo!AI168</f>
        <v>133</v>
      </c>
      <c r="AJ168" s="32">
        <f>Enero!AJ168+Febrero!AJ168+Marzo!AJ168</f>
        <v>165</v>
      </c>
      <c r="AK168" s="32">
        <f>Enero!AK168+Febrero!AK168+Marzo!AK168</f>
        <v>172</v>
      </c>
      <c r="AL168" s="32">
        <f>Enero!AL168+Febrero!AL168+Marzo!AL168</f>
        <v>403</v>
      </c>
      <c r="AM168" s="32">
        <f>Enero!AM168+Febrero!AM168+Marzo!AM168</f>
        <v>525</v>
      </c>
      <c r="AN168" s="244"/>
      <c r="AO168" s="164"/>
      <c r="AP168" s="164"/>
      <c r="AQ168" s="164"/>
      <c r="AR168" s="164"/>
      <c r="CJ168" s="1"/>
      <c r="CK168" s="1"/>
      <c r="CL168" s="1"/>
      <c r="CM168" s="1"/>
      <c r="CN168" s="1"/>
      <c r="CO168" s="1"/>
      <c r="CP168" s="1"/>
      <c r="CQ168" s="1"/>
    </row>
    <row r="169" spans="1:95" ht="15.75" x14ac:dyDescent="0.25">
      <c r="A169" s="405" t="s">
        <v>194</v>
      </c>
      <c r="B169" s="405"/>
      <c r="C169" s="17"/>
      <c r="D169" s="17"/>
      <c r="E169" s="308"/>
      <c r="F169" s="406"/>
      <c r="G169" s="20"/>
      <c r="H169" s="20"/>
      <c r="I169" s="407"/>
      <c r="J169" s="407"/>
      <c r="K169" s="407"/>
      <c r="L169" s="97"/>
      <c r="M169" s="256"/>
      <c r="N169" s="97"/>
      <c r="O169" s="408"/>
      <c r="P169" s="254"/>
      <c r="Q169" s="254"/>
      <c r="R169" s="254"/>
      <c r="S169" s="256"/>
      <c r="T169" s="97"/>
      <c r="U169" s="254"/>
      <c r="V169" s="254"/>
      <c r="W169" s="256"/>
      <c r="X169" s="256"/>
      <c r="Y169" s="97"/>
      <c r="Z169" s="256"/>
      <c r="AA169" s="97"/>
      <c r="AB169" s="256"/>
      <c r="AC169" s="254"/>
      <c r="AD169" s="158"/>
      <c r="AE169" s="158"/>
      <c r="AF169" s="158"/>
      <c r="AG169" s="158"/>
      <c r="AH169" s="158"/>
      <c r="AI169" s="158"/>
      <c r="AJ169" s="158"/>
      <c r="AK169" s="158"/>
      <c r="AL169" s="158"/>
      <c r="AM169" s="158"/>
      <c r="AN169" s="158"/>
      <c r="AO169" s="158"/>
      <c r="AP169" s="158"/>
      <c r="AQ169" s="158"/>
      <c r="AR169" s="158"/>
      <c r="CJ169" s="1"/>
      <c r="CK169" s="1"/>
      <c r="CL169" s="1"/>
      <c r="CM169" s="1"/>
      <c r="CN169" s="1"/>
      <c r="CO169" s="1"/>
      <c r="CP169" s="1"/>
      <c r="CQ169" s="1"/>
    </row>
    <row r="170" spans="1:95" ht="15" customHeight="1" x14ac:dyDescent="0.25">
      <c r="A170" s="643" t="s">
        <v>101</v>
      </c>
      <c r="B170" s="687"/>
      <c r="C170" s="668"/>
      <c r="D170" s="643" t="s">
        <v>48</v>
      </c>
      <c r="E170" s="687"/>
      <c r="F170" s="668"/>
      <c r="G170" s="623" t="s">
        <v>195</v>
      </c>
      <c r="H170" s="642"/>
      <c r="I170" s="642"/>
      <c r="J170" s="642"/>
      <c r="K170" s="642"/>
      <c r="L170" s="642"/>
      <c r="M170" s="642"/>
      <c r="N170" s="642"/>
      <c r="O170" s="642"/>
      <c r="P170" s="642"/>
      <c r="Q170" s="642"/>
      <c r="R170" s="642"/>
      <c r="S170" s="642"/>
      <c r="T170" s="642"/>
      <c r="U170" s="642"/>
      <c r="V170" s="624"/>
      <c r="W170" s="638" t="s">
        <v>201</v>
      </c>
      <c r="X170" s="725" t="s">
        <v>231</v>
      </c>
      <c r="Y170" s="726" t="s">
        <v>232</v>
      </c>
      <c r="Z170" s="626" t="s">
        <v>233</v>
      </c>
      <c r="AA170" s="628" t="s">
        <v>234</v>
      </c>
      <c r="AB170" s="704" t="s">
        <v>196</v>
      </c>
      <c r="AC170" s="704"/>
      <c r="AD170" s="704"/>
      <c r="AE170" s="704"/>
      <c r="AF170" s="681" t="s">
        <v>113</v>
      </c>
      <c r="AG170" s="729"/>
      <c r="AH170" s="99"/>
      <c r="AI170" s="99"/>
      <c r="AJ170" s="99"/>
      <c r="AK170" s="99"/>
      <c r="AL170" s="99"/>
      <c r="AM170" s="99"/>
      <c r="AN170" s="99"/>
      <c r="AO170" s="99"/>
      <c r="AP170" s="99"/>
      <c r="AQ170" s="99"/>
      <c r="AR170" s="99"/>
      <c r="CJ170" s="1"/>
      <c r="CK170" s="1"/>
      <c r="CL170" s="1"/>
      <c r="CM170" s="1"/>
      <c r="CN170" s="1"/>
      <c r="CO170" s="1"/>
      <c r="CP170" s="1"/>
      <c r="CQ170" s="1"/>
    </row>
    <row r="171" spans="1:95" ht="15" customHeight="1" x14ac:dyDescent="0.25">
      <c r="A171" s="644"/>
      <c r="B171" s="724"/>
      <c r="C171" s="669"/>
      <c r="D171" s="644"/>
      <c r="E171" s="724"/>
      <c r="F171" s="669"/>
      <c r="G171" s="719" t="s">
        <v>6</v>
      </c>
      <c r="H171" s="719"/>
      <c r="I171" s="719" t="s">
        <v>7</v>
      </c>
      <c r="J171" s="719"/>
      <c r="K171" s="719" t="s">
        <v>8</v>
      </c>
      <c r="L171" s="719"/>
      <c r="M171" s="719" t="s">
        <v>197</v>
      </c>
      <c r="N171" s="719"/>
      <c r="O171" s="719" t="s">
        <v>104</v>
      </c>
      <c r="P171" s="719"/>
      <c r="Q171" s="704" t="s">
        <v>198</v>
      </c>
      <c r="R171" s="704"/>
      <c r="S171" s="704" t="s">
        <v>199</v>
      </c>
      <c r="T171" s="704"/>
      <c r="U171" s="670" t="s">
        <v>200</v>
      </c>
      <c r="V171" s="635"/>
      <c r="W171" s="667"/>
      <c r="X171" s="725"/>
      <c r="Y171" s="726"/>
      <c r="Z171" s="727"/>
      <c r="AA171" s="728"/>
      <c r="AB171" s="630" t="s">
        <v>115</v>
      </c>
      <c r="AC171" s="638" t="s">
        <v>116</v>
      </c>
      <c r="AD171" s="630" t="s">
        <v>117</v>
      </c>
      <c r="AE171" s="638" t="s">
        <v>118</v>
      </c>
      <c r="AF171" s="735" t="s">
        <v>119</v>
      </c>
      <c r="AG171" s="737" t="s">
        <v>120</v>
      </c>
      <c r="AH171" s="260"/>
      <c r="AI171" s="99"/>
      <c r="AJ171" s="99"/>
      <c r="AK171" s="99"/>
      <c r="AL171" s="99"/>
      <c r="AM171" s="99"/>
      <c r="AN171" s="99"/>
      <c r="AO171" s="99"/>
      <c r="AP171" s="99"/>
      <c r="AQ171" s="99"/>
      <c r="AR171" s="99"/>
      <c r="CJ171" s="1"/>
      <c r="CK171" s="1"/>
      <c r="CL171" s="1"/>
      <c r="CM171" s="1"/>
      <c r="CN171" s="1"/>
      <c r="CO171" s="1"/>
      <c r="CP171" s="1"/>
      <c r="CQ171" s="1"/>
    </row>
    <row r="172" spans="1:95" x14ac:dyDescent="0.25">
      <c r="A172" s="645"/>
      <c r="B172" s="692"/>
      <c r="C172" s="670"/>
      <c r="D172" s="69" t="s">
        <v>27</v>
      </c>
      <c r="E172" s="70" t="s">
        <v>36</v>
      </c>
      <c r="F172" s="277" t="s">
        <v>29</v>
      </c>
      <c r="G172" s="72" t="s">
        <v>36</v>
      </c>
      <c r="H172" s="278" t="s">
        <v>29</v>
      </c>
      <c r="I172" s="72" t="s">
        <v>36</v>
      </c>
      <c r="J172" s="278" t="s">
        <v>29</v>
      </c>
      <c r="K172" s="72" t="s">
        <v>36</v>
      </c>
      <c r="L172" s="278" t="s">
        <v>29</v>
      </c>
      <c r="M172" s="72" t="s">
        <v>36</v>
      </c>
      <c r="N172" s="278" t="s">
        <v>29</v>
      </c>
      <c r="O172" s="72" t="s">
        <v>36</v>
      </c>
      <c r="P172" s="278" t="s">
        <v>29</v>
      </c>
      <c r="Q172" s="72" t="s">
        <v>36</v>
      </c>
      <c r="R172" s="278" t="s">
        <v>29</v>
      </c>
      <c r="S172" s="72" t="s">
        <v>36</v>
      </c>
      <c r="T172" s="278" t="s">
        <v>29</v>
      </c>
      <c r="U172" s="310" t="s">
        <v>36</v>
      </c>
      <c r="V172" s="278" t="s">
        <v>29</v>
      </c>
      <c r="W172" s="641"/>
      <c r="X172" s="725"/>
      <c r="Y172" s="726"/>
      <c r="Z172" s="627"/>
      <c r="AA172" s="629"/>
      <c r="AB172" s="631"/>
      <c r="AC172" s="641"/>
      <c r="AD172" s="631"/>
      <c r="AE172" s="641"/>
      <c r="AF172" s="736"/>
      <c r="AG172" s="738"/>
      <c r="AH172" s="260"/>
      <c r="AI172" s="99"/>
      <c r="AJ172" s="99"/>
      <c r="AK172" s="99"/>
      <c r="AL172" s="99"/>
      <c r="AM172" s="99"/>
      <c r="AN172" s="99"/>
      <c r="AO172" s="99"/>
      <c r="AP172" s="99"/>
      <c r="AQ172" s="99"/>
      <c r="AR172" s="99"/>
      <c r="CJ172" s="1"/>
      <c r="CK172" s="1"/>
      <c r="CL172" s="1"/>
      <c r="CM172" s="1"/>
      <c r="CN172" s="1"/>
      <c r="CO172" s="1"/>
      <c r="CP172" s="1"/>
      <c r="CQ172" s="1"/>
    </row>
    <row r="173" spans="1:95" x14ac:dyDescent="0.25">
      <c r="A173" s="719" t="s">
        <v>202</v>
      </c>
      <c r="B173" s="719" t="s">
        <v>203</v>
      </c>
      <c r="C173" s="409" t="s">
        <v>204</v>
      </c>
      <c r="D173" s="103">
        <f t="shared" ref="D173:D178" si="22">SUM(E173+F173)</f>
        <v>6</v>
      </c>
      <c r="E173" s="104">
        <f t="shared" ref="E173:F178" si="23">SUM(G173+I173+K173+M173+O173+Q173+S173+U173)</f>
        <v>0</v>
      </c>
      <c r="F173" s="31">
        <f t="shared" si="23"/>
        <v>6</v>
      </c>
      <c r="G173" s="32">
        <f>Enero!G173+Febrero!G173+Marzo!G173</f>
        <v>0</v>
      </c>
      <c r="H173" s="32">
        <f>Enero!H173+Febrero!H173+Marzo!H173</f>
        <v>0</v>
      </c>
      <c r="I173" s="32">
        <f>Enero!I173+Febrero!I173+Marzo!I173</f>
        <v>0</v>
      </c>
      <c r="J173" s="32">
        <f>Enero!J173+Febrero!J173+Marzo!J173</f>
        <v>0</v>
      </c>
      <c r="K173" s="32">
        <f>Enero!K173+Febrero!K173+Marzo!K173</f>
        <v>0</v>
      </c>
      <c r="L173" s="32">
        <f>Enero!L173+Febrero!L173+Marzo!L173</f>
        <v>2</v>
      </c>
      <c r="M173" s="32">
        <f>Enero!M173+Febrero!M173+Marzo!M173</f>
        <v>0</v>
      </c>
      <c r="N173" s="32">
        <f>Enero!N173+Febrero!N173+Marzo!N173</f>
        <v>0</v>
      </c>
      <c r="O173" s="32">
        <f>Enero!O173+Febrero!O173+Marzo!O173</f>
        <v>0</v>
      </c>
      <c r="P173" s="32">
        <f>Enero!P173+Febrero!P173+Marzo!P173</f>
        <v>4</v>
      </c>
      <c r="Q173" s="32">
        <f>Enero!Q173+Febrero!Q173+Marzo!Q173</f>
        <v>0</v>
      </c>
      <c r="R173" s="32">
        <f>Enero!R173+Febrero!R173+Marzo!R173</f>
        <v>0</v>
      </c>
      <c r="S173" s="32">
        <f>Enero!S173+Febrero!S173+Marzo!S173</f>
        <v>0</v>
      </c>
      <c r="T173" s="32">
        <f>Enero!T173+Febrero!T173+Marzo!T173</f>
        <v>0</v>
      </c>
      <c r="U173" s="32">
        <f>Enero!U173+Febrero!U173+Marzo!U173</f>
        <v>0</v>
      </c>
      <c r="V173" s="32">
        <f>Enero!V173+Febrero!V173+Marzo!V173</f>
        <v>0</v>
      </c>
      <c r="W173" s="32">
        <f>Enero!W173+Febrero!W173+Marzo!W173</f>
        <v>0</v>
      </c>
      <c r="X173" s="32">
        <f>Enero!X173+Febrero!X173+Marzo!X173</f>
        <v>2</v>
      </c>
      <c r="Y173" s="32">
        <f>Enero!Y173+Febrero!Y173+Marzo!Y173</f>
        <v>3</v>
      </c>
      <c r="Z173" s="32">
        <f>Enero!Z173+Febrero!Z173+Marzo!Z173</f>
        <v>3</v>
      </c>
      <c r="AA173" s="32">
        <f>Enero!AA173+Febrero!AA173+Marzo!AA173</f>
        <v>3</v>
      </c>
      <c r="AB173" s="32">
        <f>Enero!AB173+Febrero!AB173+Marzo!AB173</f>
        <v>0</v>
      </c>
      <c r="AC173" s="32">
        <f>Enero!AC173+Febrero!AC173+Marzo!AC173</f>
        <v>1</v>
      </c>
      <c r="AD173" s="32">
        <f>Enero!AD173+Febrero!AD173+Marzo!AD173</f>
        <v>3</v>
      </c>
      <c r="AE173" s="32">
        <f>Enero!AE173+Febrero!AE173+Marzo!AE173</f>
        <v>2</v>
      </c>
      <c r="AF173" s="32">
        <f>Enero!AF173+Febrero!AF173+Marzo!AF173</f>
        <v>6</v>
      </c>
      <c r="AG173" s="32">
        <f>Enero!AG173+Febrero!AG173+Marzo!AG173</f>
        <v>0</v>
      </c>
      <c r="AH173" s="83"/>
      <c r="AI173" s="84"/>
      <c r="AJ173" s="84"/>
      <c r="AK173" s="84"/>
      <c r="AL173" s="84"/>
      <c r="AM173" s="84"/>
      <c r="AN173" s="84"/>
      <c r="AO173" s="84"/>
      <c r="AP173" s="84"/>
      <c r="AQ173" s="84"/>
      <c r="AR173" s="84"/>
      <c r="CA173" s="2" t="str">
        <f t="shared" ref="CA173:CA178" si="24">IF(D173&lt;&gt;SUM(AB173:AE173),"El nº de atenciones debe tener igual nº de victimarios ","")</f>
        <v/>
      </c>
      <c r="CB173" s="2" t="str">
        <f t="shared" ref="CB173:CB178" si="25">IF(X173&gt;F173,"El nº de entrega de anticoncepción de emergencia, no debe ser mayor al TOTAL de mujeres atendidas","")</f>
        <v/>
      </c>
      <c r="CG173" s="2">
        <f t="shared" ref="CG173:CG178" si="26">IF(D173&lt;&gt;SUM(AB173:AE173),1,0)</f>
        <v>0</v>
      </c>
      <c r="CH173" s="2">
        <f t="shared" ref="CH173:CH178" si="27">IF(X173&gt;F173,1,0)</f>
        <v>0</v>
      </c>
      <c r="CI173" s="2">
        <v>0</v>
      </c>
      <c r="CJ173" s="1"/>
      <c r="CK173" s="1"/>
      <c r="CL173" s="1"/>
      <c r="CM173" s="1"/>
      <c r="CN173" s="1"/>
      <c r="CO173" s="1"/>
      <c r="CP173" s="1"/>
      <c r="CQ173" s="1"/>
    </row>
    <row r="174" spans="1:95" ht="22.5" x14ac:dyDescent="0.25">
      <c r="A174" s="719"/>
      <c r="B174" s="719"/>
      <c r="C174" s="412" t="s">
        <v>205</v>
      </c>
      <c r="D174" s="75">
        <f t="shared" si="22"/>
        <v>2</v>
      </c>
      <c r="E174" s="76">
        <f t="shared" si="23"/>
        <v>0</v>
      </c>
      <c r="F174" s="86">
        <f t="shared" si="23"/>
        <v>2</v>
      </c>
      <c r="G174" s="32">
        <f>Enero!G174+Febrero!G174+Marzo!G174</f>
        <v>0</v>
      </c>
      <c r="H174" s="32">
        <f>Enero!H174+Febrero!H174+Marzo!H174</f>
        <v>0</v>
      </c>
      <c r="I174" s="32">
        <f>Enero!I174+Febrero!I174+Marzo!I174</f>
        <v>0</v>
      </c>
      <c r="J174" s="32">
        <f>Enero!J174+Febrero!J174+Marzo!J174</f>
        <v>0</v>
      </c>
      <c r="K174" s="32">
        <f>Enero!K174+Febrero!K174+Marzo!K174</f>
        <v>0</v>
      </c>
      <c r="L174" s="32">
        <f>Enero!L174+Febrero!L174+Marzo!L174</f>
        <v>1</v>
      </c>
      <c r="M174" s="32">
        <f>Enero!M174+Febrero!M174+Marzo!M174</f>
        <v>0</v>
      </c>
      <c r="N174" s="32">
        <f>Enero!N174+Febrero!N174+Marzo!N174</f>
        <v>1</v>
      </c>
      <c r="O174" s="32">
        <f>Enero!O174+Febrero!O174+Marzo!O174</f>
        <v>0</v>
      </c>
      <c r="P174" s="32">
        <f>Enero!P174+Febrero!P174+Marzo!P174</f>
        <v>0</v>
      </c>
      <c r="Q174" s="32">
        <f>Enero!Q174+Febrero!Q174+Marzo!Q174</f>
        <v>0</v>
      </c>
      <c r="R174" s="32">
        <f>Enero!R174+Febrero!R174+Marzo!R174</f>
        <v>0</v>
      </c>
      <c r="S174" s="32">
        <f>Enero!S174+Febrero!S174+Marzo!S174</f>
        <v>0</v>
      </c>
      <c r="T174" s="32">
        <f>Enero!T174+Febrero!T174+Marzo!T174</f>
        <v>0</v>
      </c>
      <c r="U174" s="32">
        <f>Enero!U174+Febrero!U174+Marzo!U174</f>
        <v>0</v>
      </c>
      <c r="V174" s="32">
        <f>Enero!V174+Febrero!V174+Marzo!V174</f>
        <v>0</v>
      </c>
      <c r="W174" s="32">
        <f>Enero!W174+Febrero!W174+Marzo!W174</f>
        <v>1</v>
      </c>
      <c r="X174" s="32">
        <f>Enero!X174+Febrero!X174+Marzo!X174</f>
        <v>1</v>
      </c>
      <c r="Y174" s="32">
        <f>Enero!Y174+Febrero!Y174+Marzo!Y174</f>
        <v>1</v>
      </c>
      <c r="Z174" s="32">
        <f>Enero!Z174+Febrero!Z174+Marzo!Z174</f>
        <v>1</v>
      </c>
      <c r="AA174" s="32">
        <f>Enero!AA174+Febrero!AA174+Marzo!AA174</f>
        <v>1</v>
      </c>
      <c r="AB174" s="32">
        <f>Enero!AB174+Febrero!AB174+Marzo!AB174</f>
        <v>0</v>
      </c>
      <c r="AC174" s="32">
        <f>Enero!AC174+Febrero!AC174+Marzo!AC174</f>
        <v>0</v>
      </c>
      <c r="AD174" s="32">
        <f>Enero!AD174+Febrero!AD174+Marzo!AD174</f>
        <v>1</v>
      </c>
      <c r="AE174" s="32">
        <f>Enero!AE174+Febrero!AE174+Marzo!AE174</f>
        <v>1</v>
      </c>
      <c r="AF174" s="32">
        <f>Enero!AF174+Febrero!AF174+Marzo!AF174</f>
        <v>2</v>
      </c>
      <c r="AG174" s="32">
        <f>Enero!AG174+Febrero!AG174+Marzo!AG174</f>
        <v>0</v>
      </c>
      <c r="AH174" s="83"/>
      <c r="AI174" s="84"/>
      <c r="AJ174" s="84"/>
      <c r="AK174" s="84"/>
      <c r="AL174" s="84"/>
      <c r="AM174" s="84"/>
      <c r="AN174" s="84"/>
      <c r="AO174" s="84"/>
      <c r="AP174" s="84"/>
      <c r="AQ174" s="84"/>
      <c r="AR174" s="84"/>
      <c r="CA174" s="2" t="str">
        <f t="shared" si="24"/>
        <v/>
      </c>
      <c r="CB174" s="2" t="str">
        <f t="shared" si="25"/>
        <v/>
      </c>
      <c r="CG174" s="2">
        <f t="shared" si="26"/>
        <v>0</v>
      </c>
      <c r="CH174" s="2">
        <f t="shared" si="27"/>
        <v>0</v>
      </c>
      <c r="CI174" s="2">
        <v>0</v>
      </c>
      <c r="CJ174" s="1"/>
      <c r="CK174" s="1"/>
      <c r="CL174" s="1"/>
      <c r="CM174" s="1"/>
      <c r="CN174" s="1"/>
      <c r="CO174" s="1"/>
      <c r="CP174" s="1"/>
      <c r="CQ174" s="1"/>
    </row>
    <row r="175" spans="1:95" x14ac:dyDescent="0.25">
      <c r="A175" s="719"/>
      <c r="B175" s="618"/>
      <c r="C175" s="317" t="s">
        <v>206</v>
      </c>
      <c r="D175" s="416">
        <f t="shared" si="22"/>
        <v>2</v>
      </c>
      <c r="E175" s="417">
        <f t="shared" si="23"/>
        <v>0</v>
      </c>
      <c r="F175" s="418">
        <f t="shared" si="23"/>
        <v>2</v>
      </c>
      <c r="G175" s="32">
        <f>Enero!G175+Febrero!G175+Marzo!G175</f>
        <v>0</v>
      </c>
      <c r="H175" s="32">
        <f>Enero!H175+Febrero!H175+Marzo!H175</f>
        <v>0</v>
      </c>
      <c r="I175" s="32">
        <f>Enero!I175+Febrero!I175+Marzo!I175</f>
        <v>0</v>
      </c>
      <c r="J175" s="32">
        <f>Enero!J175+Febrero!J175+Marzo!J175</f>
        <v>0</v>
      </c>
      <c r="K175" s="32">
        <f>Enero!K175+Febrero!K175+Marzo!K175</f>
        <v>0</v>
      </c>
      <c r="L175" s="32">
        <f>Enero!L175+Febrero!L175+Marzo!L175</f>
        <v>0</v>
      </c>
      <c r="M175" s="32">
        <f>Enero!M175+Febrero!M175+Marzo!M175</f>
        <v>0</v>
      </c>
      <c r="N175" s="32">
        <f>Enero!N175+Febrero!N175+Marzo!N175</f>
        <v>1</v>
      </c>
      <c r="O175" s="32">
        <f>Enero!O175+Febrero!O175+Marzo!O175</f>
        <v>0</v>
      </c>
      <c r="P175" s="32">
        <f>Enero!P175+Febrero!P175+Marzo!P175</f>
        <v>1</v>
      </c>
      <c r="Q175" s="32">
        <f>Enero!Q175+Febrero!Q175+Marzo!Q175</f>
        <v>0</v>
      </c>
      <c r="R175" s="32">
        <f>Enero!R175+Febrero!R175+Marzo!R175</f>
        <v>0</v>
      </c>
      <c r="S175" s="32">
        <f>Enero!S175+Febrero!S175+Marzo!S175</f>
        <v>0</v>
      </c>
      <c r="T175" s="32">
        <f>Enero!T175+Febrero!T175+Marzo!T175</f>
        <v>0</v>
      </c>
      <c r="U175" s="32">
        <f>Enero!U175+Febrero!U175+Marzo!U175</f>
        <v>0</v>
      </c>
      <c r="V175" s="32">
        <f>Enero!V175+Febrero!V175+Marzo!V175</f>
        <v>0</v>
      </c>
      <c r="W175" s="32">
        <f>Enero!W175+Febrero!W175+Marzo!W175</f>
        <v>0</v>
      </c>
      <c r="X175" s="32">
        <f>Enero!X175+Febrero!X175+Marzo!X175</f>
        <v>0</v>
      </c>
      <c r="Y175" s="32">
        <f>Enero!Y175+Febrero!Y175+Marzo!Y175</f>
        <v>0</v>
      </c>
      <c r="Z175" s="32">
        <f>Enero!Z175+Febrero!Z175+Marzo!Z175</f>
        <v>0</v>
      </c>
      <c r="AA175" s="32">
        <f>Enero!AA175+Febrero!AA175+Marzo!AA175</f>
        <v>0</v>
      </c>
      <c r="AB175" s="32">
        <f>Enero!AB175+Febrero!AB175+Marzo!AB175</f>
        <v>0</v>
      </c>
      <c r="AC175" s="32">
        <f>Enero!AC175+Febrero!AC175+Marzo!AC175</f>
        <v>0</v>
      </c>
      <c r="AD175" s="32">
        <f>Enero!AD175+Febrero!AD175+Marzo!AD175</f>
        <v>2</v>
      </c>
      <c r="AE175" s="32">
        <f>Enero!AE175+Febrero!AE175+Marzo!AE175</f>
        <v>0</v>
      </c>
      <c r="AF175" s="32">
        <f>Enero!AF175+Febrero!AF175+Marzo!AF175</f>
        <v>2</v>
      </c>
      <c r="AG175" s="32">
        <f>Enero!AG175+Febrero!AG175+Marzo!AG175</f>
        <v>0</v>
      </c>
      <c r="AH175" s="83"/>
      <c r="AI175" s="84"/>
      <c r="AJ175" s="84"/>
      <c r="AK175" s="84"/>
      <c r="AL175" s="84"/>
      <c r="AM175" s="84"/>
      <c r="AN175" s="84"/>
      <c r="AO175" s="84"/>
      <c r="AP175" s="84"/>
      <c r="AQ175" s="84"/>
      <c r="AR175" s="84"/>
      <c r="CA175" s="2" t="str">
        <f t="shared" si="24"/>
        <v/>
      </c>
      <c r="CB175" s="2" t="str">
        <f t="shared" si="25"/>
        <v/>
      </c>
      <c r="CG175" s="2">
        <f t="shared" si="26"/>
        <v>0</v>
      </c>
      <c r="CH175" s="2">
        <f t="shared" si="27"/>
        <v>0</v>
      </c>
      <c r="CI175" s="2">
        <v>0</v>
      </c>
      <c r="CJ175" s="1"/>
      <c r="CK175" s="1"/>
      <c r="CL175" s="1"/>
      <c r="CM175" s="1"/>
      <c r="CN175" s="1"/>
      <c r="CO175" s="1"/>
      <c r="CP175" s="1"/>
      <c r="CQ175" s="1"/>
    </row>
    <row r="176" spans="1:95" x14ac:dyDescent="0.25">
      <c r="A176" s="719"/>
      <c r="B176" s="719" t="s">
        <v>207</v>
      </c>
      <c r="C176" s="409" t="s">
        <v>204</v>
      </c>
      <c r="D176" s="212">
        <f t="shared" si="22"/>
        <v>3</v>
      </c>
      <c r="E176" s="261">
        <f t="shared" si="23"/>
        <v>0</v>
      </c>
      <c r="F176" s="77">
        <f t="shared" si="23"/>
        <v>3</v>
      </c>
      <c r="G176" s="32">
        <f>Enero!G176+Febrero!G176+Marzo!G176</f>
        <v>0</v>
      </c>
      <c r="H176" s="32">
        <f>Enero!H176+Febrero!H176+Marzo!H176</f>
        <v>0</v>
      </c>
      <c r="I176" s="32">
        <f>Enero!I176+Febrero!I176+Marzo!I176</f>
        <v>0</v>
      </c>
      <c r="J176" s="32">
        <f>Enero!J176+Febrero!J176+Marzo!J176</f>
        <v>1</v>
      </c>
      <c r="K176" s="32">
        <f>Enero!K176+Febrero!K176+Marzo!K176</f>
        <v>0</v>
      </c>
      <c r="L176" s="32">
        <f>Enero!L176+Febrero!L176+Marzo!L176</f>
        <v>1</v>
      </c>
      <c r="M176" s="32">
        <f>Enero!M176+Febrero!M176+Marzo!M176</f>
        <v>0</v>
      </c>
      <c r="N176" s="32">
        <f>Enero!N176+Febrero!N176+Marzo!N176</f>
        <v>1</v>
      </c>
      <c r="O176" s="32">
        <f>Enero!O176+Febrero!O176+Marzo!O176</f>
        <v>0</v>
      </c>
      <c r="P176" s="32">
        <f>Enero!P176+Febrero!P176+Marzo!P176</f>
        <v>0</v>
      </c>
      <c r="Q176" s="32">
        <f>Enero!Q176+Febrero!Q176+Marzo!Q176</f>
        <v>0</v>
      </c>
      <c r="R176" s="32">
        <f>Enero!R176+Febrero!R176+Marzo!R176</f>
        <v>0</v>
      </c>
      <c r="S176" s="32">
        <f>Enero!S176+Febrero!S176+Marzo!S176</f>
        <v>0</v>
      </c>
      <c r="T176" s="32">
        <f>Enero!T176+Febrero!T176+Marzo!T176</f>
        <v>0</v>
      </c>
      <c r="U176" s="32">
        <f>Enero!U176+Febrero!U176+Marzo!U176</f>
        <v>0</v>
      </c>
      <c r="V176" s="32">
        <f>Enero!V176+Febrero!V176+Marzo!V176</f>
        <v>0</v>
      </c>
      <c r="W176" s="32">
        <f>Enero!W176+Febrero!W176+Marzo!W176</f>
        <v>0</v>
      </c>
      <c r="X176" s="32">
        <f>Enero!X176+Febrero!X176+Marzo!X176</f>
        <v>0</v>
      </c>
      <c r="Y176" s="32">
        <f>Enero!Y176+Febrero!Y176+Marzo!Y176</f>
        <v>1</v>
      </c>
      <c r="Z176" s="32">
        <f>Enero!Z176+Febrero!Z176+Marzo!Z176</f>
        <v>0</v>
      </c>
      <c r="AA176" s="32">
        <f>Enero!AA176+Febrero!AA176+Marzo!AA176</f>
        <v>0</v>
      </c>
      <c r="AB176" s="32">
        <f>Enero!AB176+Febrero!AB176+Marzo!AB176</f>
        <v>0</v>
      </c>
      <c r="AC176" s="32">
        <f>Enero!AC176+Febrero!AC176+Marzo!AC176</f>
        <v>1</v>
      </c>
      <c r="AD176" s="32">
        <f>Enero!AD176+Febrero!AD176+Marzo!AD176</f>
        <v>2</v>
      </c>
      <c r="AE176" s="32">
        <f>Enero!AE176+Febrero!AE176+Marzo!AE176</f>
        <v>0</v>
      </c>
      <c r="AF176" s="32">
        <f>Enero!AF176+Febrero!AF176+Marzo!AF176</f>
        <v>3</v>
      </c>
      <c r="AG176" s="32">
        <f>Enero!AG176+Febrero!AG176+Marzo!AG176</f>
        <v>0</v>
      </c>
      <c r="AH176" s="83"/>
      <c r="AI176" s="84"/>
      <c r="AJ176" s="84"/>
      <c r="AK176" s="84"/>
      <c r="AL176" s="84"/>
      <c r="AM176" s="84"/>
      <c r="AN176" s="84"/>
      <c r="AO176" s="84"/>
      <c r="AP176" s="84"/>
      <c r="AQ176" s="84"/>
      <c r="AR176" s="84"/>
      <c r="CA176" s="2" t="str">
        <f t="shared" si="24"/>
        <v/>
      </c>
      <c r="CB176" s="2" t="str">
        <f t="shared" si="25"/>
        <v/>
      </c>
      <c r="CG176" s="2">
        <f t="shared" si="26"/>
        <v>0</v>
      </c>
      <c r="CH176" s="2">
        <f t="shared" si="27"/>
        <v>0</v>
      </c>
      <c r="CI176" s="2">
        <v>0</v>
      </c>
      <c r="CJ176" s="1"/>
      <c r="CK176" s="1"/>
      <c r="CL176" s="1"/>
      <c r="CM176" s="1"/>
      <c r="CN176" s="1"/>
      <c r="CO176" s="1"/>
      <c r="CP176" s="1"/>
      <c r="CQ176" s="1"/>
    </row>
    <row r="177" spans="1:95" ht="21" x14ac:dyDescent="0.25">
      <c r="A177" s="719"/>
      <c r="B177" s="719"/>
      <c r="C177" s="425" t="s">
        <v>205</v>
      </c>
      <c r="D177" s="75">
        <f t="shared" si="22"/>
        <v>0</v>
      </c>
      <c r="E177" s="76">
        <f t="shared" si="23"/>
        <v>0</v>
      </c>
      <c r="F177" s="86">
        <f t="shared" si="23"/>
        <v>0</v>
      </c>
      <c r="G177" s="32">
        <f>Enero!G177+Febrero!G177+Marzo!G177</f>
        <v>0</v>
      </c>
      <c r="H177" s="32">
        <f>Enero!H177+Febrero!H177+Marzo!H177</f>
        <v>0</v>
      </c>
      <c r="I177" s="32">
        <f>Enero!I177+Febrero!I177+Marzo!I177</f>
        <v>0</v>
      </c>
      <c r="J177" s="32">
        <f>Enero!J177+Febrero!J177+Marzo!J177</f>
        <v>0</v>
      </c>
      <c r="K177" s="32">
        <f>Enero!K177+Febrero!K177+Marzo!K177</f>
        <v>0</v>
      </c>
      <c r="L177" s="32">
        <f>Enero!L177+Febrero!L177+Marzo!L177</f>
        <v>0</v>
      </c>
      <c r="M177" s="32">
        <f>Enero!M177+Febrero!M177+Marzo!M177</f>
        <v>0</v>
      </c>
      <c r="N177" s="32">
        <f>Enero!N177+Febrero!N177+Marzo!N177</f>
        <v>0</v>
      </c>
      <c r="O177" s="32">
        <f>Enero!O177+Febrero!O177+Marzo!O177</f>
        <v>0</v>
      </c>
      <c r="P177" s="32">
        <f>Enero!P177+Febrero!P177+Marzo!P177</f>
        <v>0</v>
      </c>
      <c r="Q177" s="32">
        <f>Enero!Q177+Febrero!Q177+Marzo!Q177</f>
        <v>0</v>
      </c>
      <c r="R177" s="32">
        <f>Enero!R177+Febrero!R177+Marzo!R177</f>
        <v>0</v>
      </c>
      <c r="S177" s="32">
        <f>Enero!S177+Febrero!S177+Marzo!S177</f>
        <v>0</v>
      </c>
      <c r="T177" s="32">
        <f>Enero!T177+Febrero!T177+Marzo!T177</f>
        <v>0</v>
      </c>
      <c r="U177" s="32">
        <f>Enero!U177+Febrero!U177+Marzo!U177</f>
        <v>0</v>
      </c>
      <c r="V177" s="32">
        <f>Enero!V177+Febrero!V177+Marzo!V177</f>
        <v>0</v>
      </c>
      <c r="W177" s="32">
        <f>Enero!W177+Febrero!W177+Marzo!W177</f>
        <v>0</v>
      </c>
      <c r="X177" s="32">
        <f>Enero!X177+Febrero!X177+Marzo!X177</f>
        <v>0</v>
      </c>
      <c r="Y177" s="32">
        <f>Enero!Y177+Febrero!Y177+Marzo!Y177</f>
        <v>0</v>
      </c>
      <c r="Z177" s="32">
        <f>Enero!Z177+Febrero!Z177+Marzo!Z177</f>
        <v>0</v>
      </c>
      <c r="AA177" s="32">
        <f>Enero!AA177+Febrero!AA177+Marzo!AA177</f>
        <v>0</v>
      </c>
      <c r="AB177" s="32">
        <f>Enero!AB177+Febrero!AB177+Marzo!AB177</f>
        <v>0</v>
      </c>
      <c r="AC177" s="32">
        <f>Enero!AC177+Febrero!AC177+Marzo!AC177</f>
        <v>0</v>
      </c>
      <c r="AD177" s="32">
        <f>Enero!AD177+Febrero!AD177+Marzo!AD177</f>
        <v>0</v>
      </c>
      <c r="AE177" s="32">
        <f>Enero!AE177+Febrero!AE177+Marzo!AE177</f>
        <v>0</v>
      </c>
      <c r="AF177" s="32">
        <f>Enero!AF177+Febrero!AF177+Marzo!AF177</f>
        <v>0</v>
      </c>
      <c r="AG177" s="32">
        <f>Enero!AG177+Febrero!AG177+Marzo!AG177</f>
        <v>0</v>
      </c>
      <c r="AH177" s="83"/>
      <c r="AI177" s="84"/>
      <c r="AJ177" s="84"/>
      <c r="AK177" s="84"/>
      <c r="AL177" s="84"/>
      <c r="AM177" s="84"/>
      <c r="AN177" s="84"/>
      <c r="AO177" s="84"/>
      <c r="AP177" s="84"/>
      <c r="AQ177" s="84"/>
      <c r="AR177" s="84"/>
      <c r="CA177" s="2" t="str">
        <f t="shared" si="24"/>
        <v/>
      </c>
      <c r="CB177" s="2" t="str">
        <f t="shared" si="25"/>
        <v/>
      </c>
      <c r="CG177" s="2">
        <f t="shared" si="26"/>
        <v>0</v>
      </c>
      <c r="CH177" s="2">
        <f t="shared" si="27"/>
        <v>0</v>
      </c>
      <c r="CI177" s="2">
        <v>0</v>
      </c>
      <c r="CJ177" s="1"/>
      <c r="CK177" s="1"/>
      <c r="CL177" s="1"/>
      <c r="CM177" s="1"/>
      <c r="CN177" s="1"/>
      <c r="CO177" s="1"/>
      <c r="CP177" s="1"/>
      <c r="CQ177" s="1"/>
    </row>
    <row r="178" spans="1:95" x14ac:dyDescent="0.25">
      <c r="A178" s="719"/>
      <c r="B178" s="719"/>
      <c r="C178" s="345" t="s">
        <v>206</v>
      </c>
      <c r="D178" s="416">
        <f t="shared" si="22"/>
        <v>2</v>
      </c>
      <c r="E178" s="417">
        <f t="shared" si="23"/>
        <v>0</v>
      </c>
      <c r="F178" s="54">
        <f t="shared" si="23"/>
        <v>2</v>
      </c>
      <c r="G178" s="32">
        <f>Enero!G178+Febrero!G178+Marzo!G178</f>
        <v>0</v>
      </c>
      <c r="H178" s="32">
        <f>Enero!H178+Febrero!H178+Marzo!H178</f>
        <v>0</v>
      </c>
      <c r="I178" s="32">
        <f>Enero!I178+Febrero!I178+Marzo!I178</f>
        <v>0</v>
      </c>
      <c r="J178" s="32">
        <f>Enero!J178+Febrero!J178+Marzo!J178</f>
        <v>0</v>
      </c>
      <c r="K178" s="32">
        <f>Enero!K178+Febrero!K178+Marzo!K178</f>
        <v>0</v>
      </c>
      <c r="L178" s="32">
        <f>Enero!L178+Febrero!L178+Marzo!L178</f>
        <v>2</v>
      </c>
      <c r="M178" s="32">
        <f>Enero!M178+Febrero!M178+Marzo!M178</f>
        <v>0</v>
      </c>
      <c r="N178" s="32">
        <f>Enero!N178+Febrero!N178+Marzo!N178</f>
        <v>0</v>
      </c>
      <c r="O178" s="32">
        <f>Enero!O178+Febrero!O178+Marzo!O178</f>
        <v>0</v>
      </c>
      <c r="P178" s="32">
        <f>Enero!P178+Febrero!P178+Marzo!P178</f>
        <v>0</v>
      </c>
      <c r="Q178" s="32">
        <f>Enero!Q178+Febrero!Q178+Marzo!Q178</f>
        <v>0</v>
      </c>
      <c r="R178" s="32">
        <f>Enero!R178+Febrero!R178+Marzo!R178</f>
        <v>0</v>
      </c>
      <c r="S178" s="32">
        <f>Enero!S178+Febrero!S178+Marzo!S178</f>
        <v>0</v>
      </c>
      <c r="T178" s="32">
        <f>Enero!T178+Febrero!T178+Marzo!T178</f>
        <v>0</v>
      </c>
      <c r="U178" s="32">
        <f>Enero!U178+Febrero!U178+Marzo!U178</f>
        <v>0</v>
      </c>
      <c r="V178" s="32">
        <f>Enero!V178+Febrero!V178+Marzo!V178</f>
        <v>0</v>
      </c>
      <c r="W178" s="32">
        <f>Enero!W178+Febrero!W178+Marzo!W178</f>
        <v>0</v>
      </c>
      <c r="X178" s="32">
        <f>Enero!X178+Febrero!X178+Marzo!X178</f>
        <v>0</v>
      </c>
      <c r="Y178" s="32">
        <f>Enero!Y178+Febrero!Y178+Marzo!Y178</f>
        <v>1</v>
      </c>
      <c r="Z178" s="32">
        <f>Enero!Z178+Febrero!Z178+Marzo!Z178</f>
        <v>0</v>
      </c>
      <c r="AA178" s="32">
        <f>Enero!AA178+Febrero!AA178+Marzo!AA178</f>
        <v>1</v>
      </c>
      <c r="AB178" s="32">
        <f>Enero!AB178+Febrero!AB178+Marzo!AB178</f>
        <v>0</v>
      </c>
      <c r="AC178" s="32">
        <f>Enero!AC178+Febrero!AC178+Marzo!AC178</f>
        <v>0</v>
      </c>
      <c r="AD178" s="32">
        <f>Enero!AD178+Febrero!AD178+Marzo!AD178</f>
        <v>1</v>
      </c>
      <c r="AE178" s="32">
        <f>Enero!AE178+Febrero!AE178+Marzo!AE178</f>
        <v>1</v>
      </c>
      <c r="AF178" s="32">
        <f>Enero!AF178+Febrero!AF178+Marzo!AF178</f>
        <v>2</v>
      </c>
      <c r="AG178" s="32">
        <f>Enero!AG178+Febrero!AG178+Marzo!AG178</f>
        <v>0</v>
      </c>
      <c r="AH178" s="83"/>
      <c r="AI178" s="84"/>
      <c r="AJ178" s="84"/>
      <c r="AK178" s="84"/>
      <c r="AL178" s="84"/>
      <c r="AM178" s="84"/>
      <c r="AN178" s="84"/>
      <c r="AO178" s="84"/>
      <c r="AP178" s="84"/>
      <c r="AQ178" s="84"/>
      <c r="AR178" s="84"/>
      <c r="CA178" s="2" t="str">
        <f t="shared" si="24"/>
        <v/>
      </c>
      <c r="CB178" s="2" t="str">
        <f t="shared" si="25"/>
        <v/>
      </c>
      <c r="CG178" s="2">
        <f t="shared" si="26"/>
        <v>0</v>
      </c>
      <c r="CH178" s="2">
        <f t="shared" si="27"/>
        <v>0</v>
      </c>
      <c r="CI178" s="2">
        <v>0</v>
      </c>
      <c r="CJ178" s="1"/>
      <c r="CK178" s="1"/>
      <c r="CL178" s="1"/>
      <c r="CM178" s="1"/>
      <c r="CN178" s="1"/>
      <c r="CO178" s="1"/>
      <c r="CP178" s="1"/>
      <c r="CQ178" s="1"/>
    </row>
    <row r="179" spans="1:95" x14ac:dyDescent="0.25">
      <c r="A179" s="96" t="s">
        <v>208</v>
      </c>
      <c r="B179" s="96"/>
      <c r="C179" s="158"/>
      <c r="D179" s="158"/>
      <c r="E179" s="158"/>
      <c r="F179" s="158"/>
      <c r="G179" s="158"/>
      <c r="H179" s="158"/>
      <c r="I179" s="158"/>
      <c r="J179" s="158"/>
      <c r="K179" s="158"/>
      <c r="L179" s="158"/>
      <c r="M179" s="158"/>
      <c r="N179" s="158"/>
      <c r="O179" s="158"/>
      <c r="P179" s="158"/>
      <c r="Q179" s="158"/>
      <c r="R179" s="158"/>
      <c r="S179" s="158"/>
      <c r="T179" s="158"/>
      <c r="U179" s="158"/>
      <c r="V179" s="158"/>
      <c r="W179" s="158"/>
      <c r="X179" s="158"/>
      <c r="Y179" s="158"/>
      <c r="Z179" s="158"/>
      <c r="AA179" s="158"/>
      <c r="AB179" s="158"/>
      <c r="AC179" s="158"/>
      <c r="AD179" s="158"/>
      <c r="AE179" s="158"/>
      <c r="AF179" s="158"/>
      <c r="AG179" s="158"/>
      <c r="AH179" s="67"/>
      <c r="AI179" s="67"/>
      <c r="AJ179" s="67"/>
      <c r="AK179" s="67"/>
      <c r="AL179" s="67"/>
      <c r="AM179" s="67"/>
      <c r="AN179" s="67"/>
      <c r="AO179" s="67"/>
      <c r="AP179" s="67"/>
      <c r="AQ179" s="67"/>
      <c r="AR179" s="67"/>
      <c r="CJ179" s="1"/>
      <c r="CK179" s="1"/>
      <c r="CL179" s="1"/>
      <c r="CM179" s="1"/>
      <c r="CN179" s="1"/>
      <c r="CO179" s="1"/>
      <c r="CP179" s="1"/>
      <c r="CQ179" s="1"/>
    </row>
    <row r="180" spans="1:95" x14ac:dyDescent="0.25">
      <c r="A180" s="633" t="s">
        <v>1</v>
      </c>
      <c r="B180" s="618" t="s">
        <v>2</v>
      </c>
      <c r="C180" s="164"/>
      <c r="D180" s="164"/>
      <c r="E180" s="164"/>
      <c r="F180" s="164"/>
      <c r="G180" s="164"/>
      <c r="H180" s="164"/>
      <c r="I180" s="164"/>
      <c r="J180" s="164"/>
      <c r="K180" s="164"/>
      <c r="L180" s="164"/>
      <c r="M180" s="164"/>
      <c r="N180" s="164"/>
      <c r="O180" s="164"/>
      <c r="P180" s="164"/>
      <c r="Q180" s="164"/>
      <c r="R180" s="164"/>
      <c r="S180" s="164"/>
      <c r="T180" s="164"/>
      <c r="U180" s="171"/>
      <c r="V180" s="171"/>
      <c r="W180" s="171"/>
      <c r="X180" s="171"/>
      <c r="Y180" s="171"/>
      <c r="Z180" s="171"/>
      <c r="AA180" s="171"/>
      <c r="AB180" s="171"/>
      <c r="AC180" s="171"/>
      <c r="AD180" s="171"/>
      <c r="AE180" s="171"/>
      <c r="AF180" s="171"/>
      <c r="AG180" s="171"/>
      <c r="AH180" s="68"/>
      <c r="AI180" s="68"/>
      <c r="AJ180" s="68"/>
      <c r="AK180" s="68"/>
      <c r="AL180" s="68"/>
      <c r="AM180" s="68"/>
      <c r="AN180" s="68"/>
      <c r="AO180" s="68"/>
      <c r="AP180" s="68"/>
      <c r="AQ180" s="68"/>
      <c r="AR180" s="68"/>
      <c r="CJ180" s="1"/>
      <c r="CK180" s="1"/>
      <c r="CL180" s="1"/>
      <c r="CM180" s="1"/>
      <c r="CN180" s="1"/>
      <c r="CO180" s="1"/>
      <c r="CP180" s="1"/>
      <c r="CQ180" s="1"/>
    </row>
    <row r="181" spans="1:95" x14ac:dyDescent="0.25">
      <c r="A181" s="635"/>
      <c r="B181" s="620"/>
      <c r="C181" s="164"/>
      <c r="D181" s="164"/>
      <c r="E181" s="164"/>
      <c r="F181" s="164"/>
      <c r="G181" s="164"/>
      <c r="H181" s="164"/>
      <c r="I181" s="164"/>
      <c r="J181" s="164"/>
      <c r="K181" s="164"/>
      <c r="L181" s="164"/>
      <c r="M181" s="164"/>
      <c r="N181" s="164"/>
      <c r="O181" s="164"/>
      <c r="P181" s="164"/>
      <c r="Q181" s="164"/>
      <c r="R181" s="164"/>
      <c r="S181" s="164"/>
      <c r="T181" s="164"/>
      <c r="U181" s="171"/>
      <c r="V181" s="171"/>
      <c r="W181" s="171"/>
      <c r="X181" s="171"/>
      <c r="Y181" s="171"/>
      <c r="Z181" s="171"/>
      <c r="AA181" s="171"/>
      <c r="AB181" s="171"/>
      <c r="AC181" s="171"/>
      <c r="AD181" s="171"/>
      <c r="AE181" s="171"/>
      <c r="AF181" s="171"/>
      <c r="AG181" s="171"/>
      <c r="AH181" s="68"/>
      <c r="AI181" s="68"/>
      <c r="AJ181" s="68"/>
      <c r="AK181" s="68"/>
      <c r="AL181" s="68"/>
      <c r="AM181" s="68"/>
      <c r="AN181" s="68"/>
      <c r="AO181" s="68"/>
      <c r="AP181" s="68"/>
      <c r="AQ181" s="68"/>
      <c r="AR181" s="68"/>
      <c r="CJ181" s="1"/>
      <c r="CK181" s="1"/>
      <c r="CL181" s="1"/>
      <c r="CM181" s="1"/>
      <c r="CN181" s="1"/>
      <c r="CO181" s="1"/>
      <c r="CP181" s="1"/>
      <c r="CQ181" s="1"/>
    </row>
    <row r="182" spans="1:95" x14ac:dyDescent="0.25">
      <c r="A182" s="102" t="s">
        <v>209</v>
      </c>
      <c r="B182" s="32">
        <f>Enero!B182+Febrero!B182+Marzo!B182</f>
        <v>0</v>
      </c>
      <c r="C182" s="244"/>
      <c r="D182" s="164"/>
      <c r="E182" s="164"/>
      <c r="F182" s="164"/>
      <c r="G182" s="164"/>
      <c r="H182" s="164"/>
      <c r="I182" s="164"/>
      <c r="J182" s="164"/>
      <c r="K182" s="164"/>
      <c r="L182" s="164"/>
      <c r="M182" s="164"/>
      <c r="N182" s="164"/>
      <c r="O182" s="164"/>
      <c r="P182" s="164"/>
      <c r="Q182" s="164"/>
      <c r="R182" s="164"/>
      <c r="S182" s="164"/>
      <c r="T182" s="164"/>
      <c r="U182" s="171"/>
      <c r="V182" s="171"/>
      <c r="W182" s="171"/>
      <c r="X182" s="171"/>
      <c r="Y182" s="171"/>
      <c r="Z182" s="171"/>
      <c r="AA182" s="171"/>
      <c r="AB182" s="171"/>
      <c r="AC182" s="171"/>
      <c r="AD182" s="171"/>
      <c r="AE182" s="171"/>
      <c r="AF182" s="171"/>
      <c r="AG182" s="171"/>
      <c r="AH182" s="68"/>
      <c r="AI182" s="68"/>
      <c r="AJ182" s="68"/>
      <c r="AK182" s="68"/>
      <c r="AL182" s="68"/>
      <c r="AM182" s="68"/>
      <c r="AN182" s="68"/>
      <c r="AO182" s="68"/>
      <c r="AP182" s="68"/>
      <c r="AQ182" s="68"/>
      <c r="AR182" s="68"/>
      <c r="CJ182" s="1"/>
      <c r="CK182" s="1"/>
      <c r="CL182" s="1"/>
      <c r="CM182" s="1"/>
      <c r="CN182" s="1"/>
      <c r="CO182" s="1"/>
      <c r="CP182" s="1"/>
      <c r="CQ182" s="1"/>
    </row>
    <row r="183" spans="1:95" ht="15" customHeight="1" x14ac:dyDescent="0.25">
      <c r="A183" s="107" t="s">
        <v>210</v>
      </c>
      <c r="B183" s="32">
        <f>Enero!B183+Febrero!B183+Marzo!B183</f>
        <v>11</v>
      </c>
      <c r="C183" s="428"/>
      <c r="D183" s="429"/>
      <c r="E183" s="164"/>
      <c r="F183" s="429"/>
      <c r="G183" s="429"/>
      <c r="H183" s="164"/>
      <c r="I183" s="164"/>
      <c r="J183" s="429"/>
      <c r="K183" s="429"/>
      <c r="L183" s="164"/>
      <c r="M183" s="164"/>
      <c r="N183" s="164"/>
      <c r="O183" s="429"/>
      <c r="P183" s="164"/>
      <c r="Q183" s="164"/>
      <c r="R183" s="164"/>
      <c r="S183" s="164"/>
      <c r="T183" s="164"/>
      <c r="U183" s="171"/>
      <c r="V183" s="430"/>
      <c r="W183" s="171"/>
      <c r="X183" s="171"/>
      <c r="Y183" s="171"/>
      <c r="Z183" s="171"/>
      <c r="AA183" s="171"/>
      <c r="AB183" s="171"/>
      <c r="AC183" s="171"/>
      <c r="AD183" s="171"/>
      <c r="AE183" s="171"/>
      <c r="AF183" s="171"/>
      <c r="AG183" s="171"/>
      <c r="AH183" s="68"/>
      <c r="AI183" s="68"/>
      <c r="AJ183" s="68"/>
      <c r="AK183" s="68"/>
      <c r="AL183" s="68"/>
      <c r="AM183" s="68"/>
      <c r="AN183" s="68"/>
      <c r="AO183" s="68"/>
      <c r="AP183" s="68"/>
      <c r="AQ183" s="68"/>
      <c r="AR183" s="68"/>
      <c r="CJ183" s="1"/>
      <c r="CK183" s="1"/>
      <c r="CL183" s="1"/>
      <c r="CM183" s="1"/>
      <c r="CN183" s="1"/>
      <c r="CO183" s="1"/>
      <c r="CP183" s="1"/>
      <c r="CQ183" s="1"/>
    </row>
    <row r="184" spans="1:95" x14ac:dyDescent="0.25">
      <c r="A184" s="405" t="s">
        <v>211</v>
      </c>
      <c r="B184" s="405"/>
      <c r="C184" s="17"/>
      <c r="D184" s="17"/>
      <c r="E184" s="158"/>
      <c r="F184" s="257"/>
      <c r="G184" s="256"/>
      <c r="H184" s="97"/>
      <c r="I184" s="256"/>
      <c r="J184" s="254"/>
      <c r="K184" s="254"/>
      <c r="L184" s="256"/>
      <c r="M184" s="97"/>
      <c r="N184" s="256"/>
      <c r="O184" s="256"/>
      <c r="P184" s="97"/>
      <c r="Q184" s="256"/>
      <c r="R184" s="256"/>
      <c r="S184" s="97"/>
      <c r="T184" s="256"/>
      <c r="U184" s="256"/>
      <c r="V184" s="254"/>
      <c r="W184" s="158"/>
      <c r="X184" s="158"/>
      <c r="Y184" s="158"/>
      <c r="Z184" s="158"/>
      <c r="AA184" s="158"/>
      <c r="AB184" s="158"/>
      <c r="AC184" s="158"/>
      <c r="AD184" s="158"/>
      <c r="AE184" s="158"/>
      <c r="AF184" s="158"/>
      <c r="AG184" s="158"/>
      <c r="AH184" s="67"/>
      <c r="AI184" s="67"/>
      <c r="AJ184" s="67"/>
      <c r="AK184" s="67"/>
      <c r="AL184" s="67"/>
      <c r="AM184" s="67"/>
      <c r="AN184" s="67"/>
      <c r="AO184" s="67"/>
      <c r="AP184" s="67"/>
      <c r="AQ184" s="67"/>
      <c r="AR184" s="67"/>
      <c r="CJ184" s="1"/>
      <c r="CK184" s="1"/>
      <c r="CL184" s="1"/>
      <c r="CM184" s="1"/>
      <c r="CN184" s="1"/>
      <c r="CO184" s="1"/>
      <c r="CP184" s="1"/>
      <c r="CQ184" s="1"/>
    </row>
    <row r="185" spans="1:95" ht="15" customHeight="1" x14ac:dyDescent="0.25">
      <c r="A185" s="633" t="s">
        <v>101</v>
      </c>
      <c r="B185" s="643" t="s">
        <v>48</v>
      </c>
      <c r="C185" s="687"/>
      <c r="D185" s="668"/>
      <c r="E185" s="731" t="s">
        <v>3</v>
      </c>
      <c r="F185" s="732"/>
      <c r="G185" s="732"/>
      <c r="H185" s="732"/>
      <c r="I185" s="732"/>
      <c r="J185" s="732"/>
      <c r="K185" s="732"/>
      <c r="L185" s="732"/>
      <c r="M185" s="732"/>
      <c r="N185" s="732"/>
      <c r="O185" s="732"/>
      <c r="P185" s="732"/>
      <c r="Q185" s="732"/>
      <c r="R185" s="732"/>
      <c r="S185" s="732"/>
      <c r="T185" s="732"/>
      <c r="U185" s="732"/>
      <c r="V185" s="733"/>
      <c r="W185" s="164"/>
      <c r="X185" s="164"/>
      <c r="Y185" s="171"/>
      <c r="Z185" s="171"/>
      <c r="AA185" s="171"/>
      <c r="AB185" s="171"/>
      <c r="AC185" s="171"/>
      <c r="AD185" s="171"/>
      <c r="AE185" s="171"/>
      <c r="AF185" s="171"/>
      <c r="AG185" s="171"/>
      <c r="AH185" s="171"/>
      <c r="AI185" s="171"/>
      <c r="AJ185" s="171"/>
      <c r="AK185" s="171"/>
      <c r="AL185" s="171"/>
      <c r="AM185" s="171"/>
      <c r="AN185" s="171"/>
      <c r="AO185" s="171"/>
      <c r="AP185" s="171"/>
      <c r="AQ185" s="171"/>
      <c r="AR185" s="171"/>
      <c r="CJ185" s="1"/>
      <c r="CK185" s="1"/>
      <c r="CL185" s="1"/>
      <c r="CM185" s="1"/>
      <c r="CN185" s="1"/>
      <c r="CO185" s="1"/>
      <c r="CP185" s="1"/>
      <c r="CQ185" s="1"/>
    </row>
    <row r="186" spans="1:95" x14ac:dyDescent="0.25">
      <c r="A186" s="634"/>
      <c r="B186" s="645"/>
      <c r="C186" s="692"/>
      <c r="D186" s="670"/>
      <c r="E186" s="719" t="s">
        <v>102</v>
      </c>
      <c r="F186" s="719"/>
      <c r="G186" s="734" t="s">
        <v>212</v>
      </c>
      <c r="H186" s="719"/>
      <c r="I186" s="719" t="s">
        <v>10</v>
      </c>
      <c r="J186" s="719"/>
      <c r="K186" s="719" t="s">
        <v>213</v>
      </c>
      <c r="L186" s="719"/>
      <c r="M186" s="719" t="s">
        <v>107</v>
      </c>
      <c r="N186" s="719"/>
      <c r="O186" s="704" t="s">
        <v>108</v>
      </c>
      <c r="P186" s="704"/>
      <c r="Q186" s="704" t="s">
        <v>214</v>
      </c>
      <c r="R186" s="704"/>
      <c r="S186" s="704" t="s">
        <v>215</v>
      </c>
      <c r="T186" s="704"/>
      <c r="U186" s="624" t="s">
        <v>216</v>
      </c>
      <c r="V186" s="704"/>
      <c r="W186" s="164"/>
      <c r="X186" s="164"/>
      <c r="Y186" s="171"/>
      <c r="Z186" s="171"/>
      <c r="AA186" s="171"/>
      <c r="AB186" s="171"/>
      <c r="AC186" s="171"/>
      <c r="AD186" s="171"/>
      <c r="AE186" s="171"/>
      <c r="AF186" s="171"/>
      <c r="AG186" s="171"/>
      <c r="AH186" s="171"/>
      <c r="AI186" s="171"/>
      <c r="AJ186" s="171"/>
      <c r="AK186" s="171"/>
      <c r="AL186" s="171"/>
      <c r="AM186" s="171"/>
      <c r="AN186" s="171"/>
      <c r="AO186" s="171"/>
      <c r="AP186" s="171"/>
      <c r="AQ186" s="171"/>
      <c r="AR186" s="171"/>
      <c r="CJ186" s="1"/>
      <c r="CK186" s="1"/>
      <c r="CL186" s="1"/>
      <c r="CM186" s="1"/>
      <c r="CN186" s="1"/>
      <c r="CO186" s="1"/>
      <c r="CP186" s="1"/>
      <c r="CQ186" s="1"/>
    </row>
    <row r="187" spans="1:95" x14ac:dyDescent="0.25">
      <c r="A187" s="635"/>
      <c r="B187" s="21" t="s">
        <v>27</v>
      </c>
      <c r="C187" s="22" t="s">
        <v>28</v>
      </c>
      <c r="D187" s="431" t="s">
        <v>29</v>
      </c>
      <c r="E187" s="72" t="s">
        <v>36</v>
      </c>
      <c r="F187" s="278" t="s">
        <v>29</v>
      </c>
      <c r="G187" s="72" t="s">
        <v>36</v>
      </c>
      <c r="H187" s="278" t="s">
        <v>29</v>
      </c>
      <c r="I187" s="72" t="s">
        <v>36</v>
      </c>
      <c r="J187" s="278" t="s">
        <v>29</v>
      </c>
      <c r="K187" s="72" t="s">
        <v>36</v>
      </c>
      <c r="L187" s="71" t="s">
        <v>29</v>
      </c>
      <c r="M187" s="72" t="s">
        <v>36</v>
      </c>
      <c r="N187" s="71" t="s">
        <v>29</v>
      </c>
      <c r="O187" s="72" t="s">
        <v>36</v>
      </c>
      <c r="P187" s="71" t="s">
        <v>29</v>
      </c>
      <c r="Q187" s="72" t="s">
        <v>36</v>
      </c>
      <c r="R187" s="278" t="s">
        <v>29</v>
      </c>
      <c r="S187" s="72" t="s">
        <v>36</v>
      </c>
      <c r="T187" s="278" t="s">
        <v>29</v>
      </c>
      <c r="U187" s="310" t="s">
        <v>36</v>
      </c>
      <c r="V187" s="278" t="s">
        <v>29</v>
      </c>
      <c r="W187" s="164"/>
      <c r="X187" s="164"/>
      <c r="Y187" s="171"/>
      <c r="Z187" s="171"/>
      <c r="AA187" s="171"/>
      <c r="AB187" s="171"/>
      <c r="AC187" s="171"/>
      <c r="AD187" s="171"/>
      <c r="AE187" s="171"/>
      <c r="AF187" s="171"/>
      <c r="AG187" s="171"/>
      <c r="AH187" s="171"/>
      <c r="AI187" s="171"/>
      <c r="AJ187" s="171"/>
      <c r="AK187" s="171"/>
      <c r="AL187" s="171"/>
      <c r="AM187" s="171"/>
      <c r="AN187" s="171"/>
      <c r="AO187" s="171"/>
      <c r="AP187" s="171"/>
      <c r="AQ187" s="171"/>
      <c r="AR187" s="171"/>
      <c r="CJ187" s="1"/>
      <c r="CK187" s="1"/>
      <c r="CL187" s="1"/>
      <c r="CM187" s="1"/>
      <c r="CN187" s="1"/>
      <c r="CO187" s="1"/>
      <c r="CP187" s="1"/>
      <c r="CQ187" s="1"/>
    </row>
    <row r="188" spans="1:95" x14ac:dyDescent="0.25">
      <c r="A188" s="432" t="s">
        <v>217</v>
      </c>
      <c r="B188" s="433">
        <f>SUM(C188+D188)</f>
        <v>35</v>
      </c>
      <c r="C188" s="434">
        <f>SUM(E188+G188+I188+K188+M188+O188+Q188+S188+U188)</f>
        <v>20</v>
      </c>
      <c r="D188" s="148">
        <f>SUM(F188+H188+J188+L188+N188+P188+R188+T188+V188)</f>
        <v>15</v>
      </c>
      <c r="E188" s="32">
        <f>Enero!E188+Febrero!E188+Marzo!E188</f>
        <v>0</v>
      </c>
      <c r="F188" s="32">
        <f>Enero!F188+Febrero!F188+Marzo!F188</f>
        <v>0</v>
      </c>
      <c r="G188" s="32">
        <f>Enero!G188+Febrero!G188+Marzo!G188</f>
        <v>2</v>
      </c>
      <c r="H188" s="32">
        <f>Enero!H188+Febrero!H188+Marzo!H188</f>
        <v>5</v>
      </c>
      <c r="I188" s="32">
        <f>Enero!I188+Febrero!I188+Marzo!I188</f>
        <v>2</v>
      </c>
      <c r="J188" s="32">
        <f>Enero!J188+Febrero!J188+Marzo!J188</f>
        <v>2</v>
      </c>
      <c r="K188" s="32">
        <f>Enero!K188+Febrero!K188+Marzo!K188</f>
        <v>10</v>
      </c>
      <c r="L188" s="32">
        <f>Enero!L188+Febrero!L188+Marzo!L188</f>
        <v>5</v>
      </c>
      <c r="M188" s="32">
        <f>Enero!M188+Febrero!M188+Marzo!M188</f>
        <v>2</v>
      </c>
      <c r="N188" s="32">
        <f>Enero!N188+Febrero!N188+Marzo!N188</f>
        <v>2</v>
      </c>
      <c r="O188" s="32">
        <f>Enero!O188+Febrero!O188+Marzo!O188</f>
        <v>3</v>
      </c>
      <c r="P188" s="32">
        <f>Enero!P188+Febrero!P188+Marzo!P188</f>
        <v>0</v>
      </c>
      <c r="Q188" s="32">
        <f>Enero!Q188+Febrero!Q188+Marzo!Q188</f>
        <v>1</v>
      </c>
      <c r="R188" s="32">
        <f>Enero!R188+Febrero!R188+Marzo!R188</f>
        <v>1</v>
      </c>
      <c r="S188" s="32">
        <f>Enero!S188+Febrero!S188+Marzo!S188</f>
        <v>0</v>
      </c>
      <c r="T188" s="32">
        <f>Enero!T188+Febrero!T188+Marzo!T188</f>
        <v>0</v>
      </c>
      <c r="U188" s="32">
        <f>Enero!U188+Febrero!U188+Marzo!U188</f>
        <v>0</v>
      </c>
      <c r="V188" s="32">
        <f>Enero!V188+Febrero!V188+Marzo!V188</f>
        <v>0</v>
      </c>
      <c r="W188" s="244"/>
      <c r="X188" s="164"/>
      <c r="Y188" s="171"/>
      <c r="Z188" s="171"/>
      <c r="AA188" s="171"/>
      <c r="AB188" s="171"/>
      <c r="AC188" s="171"/>
      <c r="AD188" s="171"/>
      <c r="AE188" s="171"/>
      <c r="AF188" s="171"/>
      <c r="AG188" s="171"/>
      <c r="AH188" s="171"/>
      <c r="AI188" s="171"/>
      <c r="AJ188" s="171"/>
      <c r="AK188" s="171"/>
      <c r="AL188" s="171"/>
      <c r="AM188" s="171"/>
      <c r="AN188" s="171"/>
      <c r="AO188" s="171"/>
      <c r="AP188" s="171"/>
      <c r="AQ188" s="171"/>
      <c r="AR188" s="171"/>
      <c r="CJ188" s="1"/>
      <c r="CK188" s="1"/>
      <c r="CL188" s="1"/>
      <c r="CM188" s="1"/>
      <c r="CN188" s="1"/>
      <c r="CO188" s="1"/>
      <c r="CP188" s="1"/>
      <c r="CQ188" s="1"/>
    </row>
    <row r="189" spans="1:95" x14ac:dyDescent="0.25">
      <c r="A189" s="438" t="s">
        <v>235</v>
      </c>
      <c r="B189" s="438"/>
      <c r="C189" s="158"/>
      <c r="D189" s="158"/>
      <c r="E189" s="158"/>
      <c r="F189" s="158"/>
      <c r="G189" s="158"/>
      <c r="H189" s="158"/>
      <c r="I189" s="158"/>
      <c r="J189" s="158"/>
      <c r="K189" s="158"/>
      <c r="L189" s="158"/>
      <c r="M189" s="158"/>
      <c r="N189" s="158"/>
      <c r="O189" s="158"/>
      <c r="P189" s="158"/>
      <c r="Q189" s="158"/>
      <c r="R189" s="158"/>
      <c r="S189" s="158"/>
      <c r="T189" s="158"/>
      <c r="U189" s="158"/>
      <c r="V189" s="158"/>
      <c r="W189" s="158"/>
      <c r="X189" s="158"/>
      <c r="Y189" s="158"/>
      <c r="Z189" s="158"/>
      <c r="AA189" s="158"/>
      <c r="AB189" s="158"/>
      <c r="AC189" s="158"/>
      <c r="AD189" s="158"/>
      <c r="AE189" s="158"/>
      <c r="AF189" s="158"/>
      <c r="AG189" s="158"/>
      <c r="AH189" s="158"/>
      <c r="AI189" s="158"/>
      <c r="AJ189" s="158"/>
      <c r="AK189" s="158"/>
      <c r="AL189" s="158"/>
      <c r="AM189" s="158"/>
      <c r="AN189" s="158"/>
      <c r="AO189" s="158"/>
      <c r="AP189" s="158"/>
      <c r="AQ189" s="158"/>
      <c r="AR189" s="158"/>
      <c r="CJ189" s="1"/>
      <c r="CK189" s="1"/>
      <c r="CL189" s="1"/>
      <c r="CM189" s="1"/>
      <c r="CN189" s="1"/>
      <c r="CO189" s="1"/>
      <c r="CP189" s="1"/>
      <c r="CQ189" s="1"/>
    </row>
    <row r="190" spans="1:95" ht="15" customHeight="1" x14ac:dyDescent="0.25">
      <c r="A190" s="598" t="s">
        <v>236</v>
      </c>
      <c r="B190" s="601" t="s">
        <v>48</v>
      </c>
      <c r="C190" s="602"/>
      <c r="D190" s="603"/>
      <c r="E190" s="607" t="s">
        <v>3</v>
      </c>
      <c r="F190" s="608"/>
      <c r="G190" s="608"/>
      <c r="H190" s="608"/>
      <c r="I190" s="608"/>
      <c r="J190" s="608"/>
      <c r="K190" s="608"/>
      <c r="L190" s="609"/>
      <c r="M190" s="602" t="s">
        <v>237</v>
      </c>
      <c r="N190" s="610"/>
      <c r="O190" s="603" t="s">
        <v>238</v>
      </c>
      <c r="P190" s="171"/>
      <c r="Q190" s="171"/>
      <c r="R190" s="171"/>
      <c r="S190" s="171"/>
      <c r="T190" s="171"/>
      <c r="U190" s="171"/>
      <c r="V190" s="171"/>
      <c r="W190" s="164"/>
      <c r="X190" s="164"/>
      <c r="Y190" s="171"/>
      <c r="Z190" s="171"/>
      <c r="AA190" s="171"/>
      <c r="AB190" s="171"/>
      <c r="AC190" s="171"/>
      <c r="AD190" s="171"/>
      <c r="AE190" s="171"/>
      <c r="AF190" s="171"/>
      <c r="AG190" s="171"/>
      <c r="AH190" s="171"/>
      <c r="AI190" s="171"/>
      <c r="AJ190" s="171"/>
      <c r="AK190" s="171"/>
      <c r="AL190" s="171"/>
      <c r="AM190" s="171"/>
      <c r="AN190" s="171"/>
      <c r="AO190" s="171"/>
      <c r="AP190" s="171"/>
      <c r="AQ190" s="171"/>
      <c r="AR190" s="171"/>
      <c r="CJ190" s="1"/>
      <c r="CK190" s="1"/>
      <c r="CL190" s="1"/>
      <c r="CM190" s="1"/>
      <c r="CN190" s="1"/>
      <c r="CO190" s="1"/>
      <c r="CP190" s="1"/>
      <c r="CQ190" s="1"/>
    </row>
    <row r="191" spans="1:95" ht="15" customHeight="1" x14ac:dyDescent="0.25">
      <c r="A191" s="599"/>
      <c r="B191" s="604"/>
      <c r="C191" s="605"/>
      <c r="D191" s="606"/>
      <c r="E191" s="613" t="s">
        <v>6</v>
      </c>
      <c r="F191" s="614"/>
      <c r="G191" s="613" t="s">
        <v>7</v>
      </c>
      <c r="H191" s="614"/>
      <c r="I191" s="615" t="s">
        <v>8</v>
      </c>
      <c r="J191" s="616"/>
      <c r="K191" s="613" t="s">
        <v>239</v>
      </c>
      <c r="L191" s="617"/>
      <c r="M191" s="605"/>
      <c r="N191" s="611"/>
      <c r="O191" s="612"/>
      <c r="P191" s="171"/>
      <c r="Q191" s="171"/>
      <c r="R191" s="171"/>
      <c r="S191" s="171"/>
      <c r="T191" s="171"/>
      <c r="U191" s="171"/>
      <c r="V191" s="171"/>
      <c r="W191" s="171"/>
      <c r="X191" s="171"/>
      <c r="Y191" s="171"/>
      <c r="Z191" s="171"/>
      <c r="AA191" s="171"/>
      <c r="AB191" s="171"/>
      <c r="AC191" s="171"/>
      <c r="AD191" s="171"/>
      <c r="AE191" s="171"/>
      <c r="AF191" s="171"/>
      <c r="AG191" s="171"/>
      <c r="AH191" s="171"/>
      <c r="AI191" s="171"/>
      <c r="AJ191" s="171"/>
      <c r="AK191" s="171"/>
      <c r="AL191" s="171"/>
      <c r="AM191" s="171"/>
      <c r="AN191" s="171"/>
      <c r="AO191" s="171"/>
      <c r="AP191" s="171"/>
      <c r="AQ191" s="171"/>
      <c r="AR191" s="171"/>
      <c r="CJ191" s="1"/>
      <c r="CK191" s="1"/>
      <c r="CL191" s="1"/>
      <c r="CM191" s="1"/>
      <c r="CN191" s="1"/>
      <c r="CO191" s="1"/>
      <c r="CP191" s="1"/>
      <c r="CQ191" s="1"/>
    </row>
    <row r="192" spans="1:95" x14ac:dyDescent="0.25">
      <c r="A192" s="599"/>
      <c r="B192" s="439" t="s">
        <v>27</v>
      </c>
      <c r="C192" s="440" t="s">
        <v>28</v>
      </c>
      <c r="D192" s="439" t="s">
        <v>29</v>
      </c>
      <c r="E192" s="441" t="s">
        <v>36</v>
      </c>
      <c r="F192" s="442" t="s">
        <v>29</v>
      </c>
      <c r="G192" s="441" t="s">
        <v>36</v>
      </c>
      <c r="H192" s="442" t="s">
        <v>29</v>
      </c>
      <c r="I192" s="443" t="s">
        <v>36</v>
      </c>
      <c r="J192" s="444" t="s">
        <v>29</v>
      </c>
      <c r="K192" s="441" t="s">
        <v>36</v>
      </c>
      <c r="L192" s="445" t="s">
        <v>29</v>
      </c>
      <c r="M192" s="446" t="s">
        <v>240</v>
      </c>
      <c r="N192" s="447" t="s">
        <v>241</v>
      </c>
      <c r="O192" s="606"/>
      <c r="P192" s="171"/>
      <c r="Q192" s="171"/>
      <c r="R192" s="171"/>
      <c r="S192" s="171"/>
      <c r="T192" s="171"/>
      <c r="U192" s="171"/>
      <c r="V192" s="171"/>
      <c r="W192" s="171"/>
      <c r="X192" s="171"/>
      <c r="Y192" s="171"/>
      <c r="Z192" s="171"/>
      <c r="AA192" s="171"/>
      <c r="AB192" s="171"/>
      <c r="AC192" s="171"/>
      <c r="AD192" s="171"/>
      <c r="AE192" s="171"/>
      <c r="AF192" s="171"/>
      <c r="AG192" s="171"/>
      <c r="AH192" s="171"/>
      <c r="AI192" s="171"/>
      <c r="AJ192" s="171"/>
      <c r="AK192" s="171"/>
      <c r="AL192" s="171"/>
      <c r="AM192" s="171"/>
      <c r="AN192" s="171"/>
      <c r="AO192" s="171"/>
      <c r="AP192" s="171"/>
      <c r="AQ192" s="171"/>
      <c r="AR192" s="171"/>
      <c r="CJ192" s="1"/>
      <c r="CK192" s="1"/>
      <c r="CL192" s="1"/>
      <c r="CM192" s="1"/>
      <c r="CN192" s="1"/>
      <c r="CO192" s="1"/>
      <c r="CP192" s="1"/>
      <c r="CQ192" s="1"/>
    </row>
    <row r="193" spans="1:95" x14ac:dyDescent="0.25">
      <c r="A193" s="600"/>
      <c r="B193" s="448">
        <f t="shared" ref="B193:B198" si="28">+C193+D193</f>
        <v>155</v>
      </c>
      <c r="C193" s="449">
        <f t="shared" ref="C193:D198" si="29">+E193+G193+I193+K193</f>
        <v>111</v>
      </c>
      <c r="D193" s="450">
        <f t="shared" si="29"/>
        <v>44</v>
      </c>
      <c r="E193" s="451">
        <f t="shared" ref="E193:O193" si="30">SUM(E194:E198)</f>
        <v>12</v>
      </c>
      <c r="F193" s="452">
        <f t="shared" si="30"/>
        <v>7</v>
      </c>
      <c r="G193" s="451">
        <f t="shared" si="30"/>
        <v>13</v>
      </c>
      <c r="H193" s="452">
        <f t="shared" si="30"/>
        <v>2</v>
      </c>
      <c r="I193" s="451">
        <f t="shared" si="30"/>
        <v>14</v>
      </c>
      <c r="J193" s="453">
        <f t="shared" si="30"/>
        <v>4</v>
      </c>
      <c r="K193" s="454">
        <f t="shared" si="30"/>
        <v>72</v>
      </c>
      <c r="L193" s="455">
        <f t="shared" si="30"/>
        <v>31</v>
      </c>
      <c r="M193" s="456">
        <f t="shared" si="30"/>
        <v>116</v>
      </c>
      <c r="N193" s="452">
        <f t="shared" si="30"/>
        <v>12</v>
      </c>
      <c r="O193" s="457">
        <f t="shared" si="30"/>
        <v>71</v>
      </c>
      <c r="P193" s="68"/>
      <c r="Q193" s="68"/>
      <c r="R193" s="68"/>
      <c r="S193" s="68"/>
      <c r="T193" s="68"/>
      <c r="U193" s="68"/>
      <c r="V193" s="68"/>
      <c r="W193" s="68"/>
      <c r="X193" s="68"/>
      <c r="Y193" s="68"/>
      <c r="Z193" s="68"/>
      <c r="AA193" s="68"/>
      <c r="AB193" s="68"/>
      <c r="AC193" s="68"/>
      <c r="AD193" s="68"/>
      <c r="AE193" s="68"/>
      <c r="AF193" s="171"/>
      <c r="AG193" s="171"/>
      <c r="AH193" s="171"/>
      <c r="AI193" s="171"/>
      <c r="AJ193" s="171"/>
      <c r="AK193" s="171"/>
      <c r="AL193" s="171"/>
      <c r="AM193" s="171"/>
      <c r="AN193" s="171"/>
      <c r="AO193" s="171"/>
      <c r="AP193" s="171"/>
      <c r="AQ193" s="171"/>
      <c r="AR193" s="17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</row>
    <row r="194" spans="1:95" x14ac:dyDescent="0.25">
      <c r="A194" s="458" t="s">
        <v>242</v>
      </c>
      <c r="B194" s="459">
        <f t="shared" si="28"/>
        <v>140</v>
      </c>
      <c r="C194" s="459">
        <f t="shared" si="29"/>
        <v>102</v>
      </c>
      <c r="D194" s="460">
        <f t="shared" si="29"/>
        <v>38</v>
      </c>
      <c r="E194" s="32">
        <f>Enero!E194+Febrero!E194+Marzo!E194</f>
        <v>10</v>
      </c>
      <c r="F194" s="32">
        <f>Enero!F194+Febrero!F194+Marzo!F194</f>
        <v>6</v>
      </c>
      <c r="G194" s="32">
        <f>Enero!G194+Febrero!G194+Marzo!G194</f>
        <v>13</v>
      </c>
      <c r="H194" s="32">
        <f>Enero!H194+Febrero!H194+Marzo!H194</f>
        <v>2</v>
      </c>
      <c r="I194" s="32">
        <f>Enero!I194+Febrero!I194+Marzo!I194</f>
        <v>14</v>
      </c>
      <c r="J194" s="32">
        <f>Enero!J194+Febrero!J194+Marzo!J194</f>
        <v>4</v>
      </c>
      <c r="K194" s="32">
        <f>Enero!K194+Febrero!K194+Marzo!K194</f>
        <v>65</v>
      </c>
      <c r="L194" s="32">
        <f>Enero!L194+Febrero!L194+Marzo!L194</f>
        <v>26</v>
      </c>
      <c r="M194" s="32">
        <f>Enero!M194+Febrero!M194+Marzo!M194</f>
        <v>107</v>
      </c>
      <c r="N194" s="32">
        <f>Enero!N194+Febrero!N194+Marzo!N194</f>
        <v>11</v>
      </c>
      <c r="O194" s="32">
        <f>Enero!O194+Febrero!O194+Marzo!O194</f>
        <v>65</v>
      </c>
      <c r="P194" s="83"/>
      <c r="Q194" s="84"/>
      <c r="R194" s="84"/>
      <c r="S194" s="84"/>
      <c r="T194" s="84"/>
      <c r="U194" s="84"/>
      <c r="V194" s="84"/>
      <c r="W194" s="84"/>
      <c r="X194" s="84"/>
      <c r="Y194" s="84"/>
      <c r="Z194" s="84"/>
      <c r="AA194" s="84"/>
      <c r="AB194" s="68"/>
      <c r="AC194" s="68"/>
      <c r="AD194" s="68"/>
      <c r="AE194" s="68"/>
      <c r="AF194" s="171"/>
      <c r="AG194" s="171"/>
      <c r="AH194" s="171"/>
      <c r="AI194" s="171"/>
      <c r="AJ194" s="171"/>
      <c r="AK194" s="171"/>
      <c r="AL194" s="171"/>
      <c r="AM194" s="171"/>
      <c r="AN194" s="171"/>
      <c r="AO194" s="171"/>
      <c r="AP194" s="171"/>
      <c r="AQ194" s="171"/>
      <c r="AR194" s="17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</row>
    <row r="195" spans="1:95" x14ac:dyDescent="0.25">
      <c r="A195" s="467" t="s">
        <v>243</v>
      </c>
      <c r="B195" s="468">
        <f t="shared" si="28"/>
        <v>10</v>
      </c>
      <c r="C195" s="468">
        <f t="shared" si="29"/>
        <v>4</v>
      </c>
      <c r="D195" s="469">
        <f t="shared" si="29"/>
        <v>6</v>
      </c>
      <c r="E195" s="32">
        <f>Enero!E195+Febrero!E195+Marzo!E195</f>
        <v>0</v>
      </c>
      <c r="F195" s="32">
        <f>Enero!F195+Febrero!F195+Marzo!F195</f>
        <v>1</v>
      </c>
      <c r="G195" s="32">
        <f>Enero!G195+Febrero!G195+Marzo!G195</f>
        <v>0</v>
      </c>
      <c r="H195" s="32">
        <f>Enero!H195+Febrero!H195+Marzo!H195</f>
        <v>0</v>
      </c>
      <c r="I195" s="32">
        <f>Enero!I195+Febrero!I195+Marzo!I195</f>
        <v>0</v>
      </c>
      <c r="J195" s="32">
        <f>Enero!J195+Febrero!J195+Marzo!J195</f>
        <v>0</v>
      </c>
      <c r="K195" s="32">
        <f>Enero!K195+Febrero!K195+Marzo!K195</f>
        <v>4</v>
      </c>
      <c r="L195" s="32">
        <f>Enero!L195+Febrero!L195+Marzo!L195</f>
        <v>5</v>
      </c>
      <c r="M195" s="32">
        <f>Enero!M195+Febrero!M195+Marzo!M195</f>
        <v>6</v>
      </c>
      <c r="N195" s="32">
        <f>Enero!N195+Febrero!N195+Marzo!N195</f>
        <v>1</v>
      </c>
      <c r="O195" s="32">
        <f>Enero!O195+Febrero!O195+Marzo!O195</f>
        <v>5</v>
      </c>
      <c r="P195" s="83"/>
      <c r="Q195" s="84"/>
      <c r="R195" s="84"/>
      <c r="S195" s="84"/>
      <c r="T195" s="84"/>
      <c r="U195" s="84"/>
      <c r="V195" s="84"/>
      <c r="W195" s="84"/>
      <c r="X195" s="84"/>
      <c r="Y195" s="84"/>
      <c r="Z195" s="84"/>
      <c r="AA195" s="84"/>
      <c r="AB195" s="68"/>
      <c r="AC195" s="68"/>
      <c r="AD195" s="68"/>
      <c r="AE195" s="68"/>
      <c r="AF195" s="171"/>
      <c r="AG195" s="171"/>
      <c r="AH195" s="171"/>
      <c r="AI195" s="171"/>
      <c r="AJ195" s="171"/>
      <c r="AK195" s="171"/>
      <c r="AL195" s="171"/>
      <c r="AM195" s="171"/>
      <c r="AN195" s="171"/>
      <c r="AO195" s="171"/>
      <c r="AP195" s="171"/>
      <c r="AQ195" s="171"/>
      <c r="AR195" s="17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</row>
    <row r="196" spans="1:95" x14ac:dyDescent="0.25">
      <c r="A196" s="467" t="s">
        <v>244</v>
      </c>
      <c r="B196" s="468">
        <f t="shared" si="28"/>
        <v>0</v>
      </c>
      <c r="C196" s="468">
        <f t="shared" si="29"/>
        <v>0</v>
      </c>
      <c r="D196" s="469">
        <f t="shared" si="29"/>
        <v>0</v>
      </c>
      <c r="E196" s="32">
        <f>Enero!E196+Febrero!E196+Marzo!E196</f>
        <v>0</v>
      </c>
      <c r="F196" s="32">
        <f>Enero!F196+Febrero!F196+Marzo!F196</f>
        <v>0</v>
      </c>
      <c r="G196" s="32">
        <f>Enero!G196+Febrero!G196+Marzo!G196</f>
        <v>0</v>
      </c>
      <c r="H196" s="32">
        <f>Enero!H196+Febrero!H196+Marzo!H196</f>
        <v>0</v>
      </c>
      <c r="I196" s="32">
        <f>Enero!I196+Febrero!I196+Marzo!I196</f>
        <v>0</v>
      </c>
      <c r="J196" s="32">
        <f>Enero!J196+Febrero!J196+Marzo!J196</f>
        <v>0</v>
      </c>
      <c r="K196" s="32">
        <f>Enero!K196+Febrero!K196+Marzo!K196</f>
        <v>0</v>
      </c>
      <c r="L196" s="32">
        <f>Enero!L196+Febrero!L196+Marzo!L196</f>
        <v>0</v>
      </c>
      <c r="M196" s="32">
        <f>Enero!M196+Febrero!M196+Marzo!M196</f>
        <v>0</v>
      </c>
      <c r="N196" s="32">
        <f>Enero!N196+Febrero!N196+Marzo!N196</f>
        <v>0</v>
      </c>
      <c r="O196" s="32">
        <f>Enero!O196+Febrero!O196+Marzo!O196</f>
        <v>0</v>
      </c>
      <c r="P196" s="83"/>
      <c r="Q196" s="84"/>
      <c r="R196" s="84"/>
      <c r="S196" s="84"/>
      <c r="T196" s="84"/>
      <c r="U196" s="84"/>
      <c r="V196" s="84"/>
      <c r="W196" s="84"/>
      <c r="X196" s="84"/>
      <c r="Y196" s="84"/>
      <c r="Z196" s="84"/>
      <c r="AA196" s="84"/>
      <c r="AB196" s="68"/>
      <c r="AC196" s="68"/>
      <c r="AD196" s="68"/>
      <c r="AE196" s="68"/>
      <c r="AF196" s="171"/>
      <c r="AG196" s="171"/>
      <c r="AH196" s="171"/>
      <c r="AI196" s="171"/>
      <c r="AJ196" s="171"/>
      <c r="AK196" s="171"/>
      <c r="AL196" s="171"/>
      <c r="AM196" s="171"/>
      <c r="AN196" s="171"/>
      <c r="AO196" s="171"/>
      <c r="AP196" s="171"/>
      <c r="AQ196" s="171"/>
      <c r="AR196" s="17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</row>
    <row r="197" spans="1:95" x14ac:dyDescent="0.25">
      <c r="A197" s="467" t="s">
        <v>245</v>
      </c>
      <c r="B197" s="468">
        <f t="shared" si="28"/>
        <v>1</v>
      </c>
      <c r="C197" s="468">
        <f t="shared" si="29"/>
        <v>1</v>
      </c>
      <c r="D197" s="469">
        <f t="shared" si="29"/>
        <v>0</v>
      </c>
      <c r="E197" s="32">
        <f>Enero!E197+Febrero!E197+Marzo!E197</f>
        <v>1</v>
      </c>
      <c r="F197" s="32">
        <f>Enero!F197+Febrero!F197+Marzo!F197</f>
        <v>0</v>
      </c>
      <c r="G197" s="32">
        <f>Enero!G197+Febrero!G197+Marzo!G197</f>
        <v>0</v>
      </c>
      <c r="H197" s="32">
        <f>Enero!H197+Febrero!H197+Marzo!H197</f>
        <v>0</v>
      </c>
      <c r="I197" s="32">
        <f>Enero!I197+Febrero!I197+Marzo!I197</f>
        <v>0</v>
      </c>
      <c r="J197" s="32">
        <f>Enero!J197+Febrero!J197+Marzo!J197</f>
        <v>0</v>
      </c>
      <c r="K197" s="32">
        <f>Enero!K197+Febrero!K197+Marzo!K197</f>
        <v>0</v>
      </c>
      <c r="L197" s="32">
        <f>Enero!L197+Febrero!L197+Marzo!L197</f>
        <v>0</v>
      </c>
      <c r="M197" s="32">
        <f>Enero!M197+Febrero!M197+Marzo!M197</f>
        <v>0</v>
      </c>
      <c r="N197" s="32">
        <f>Enero!N197+Febrero!N197+Marzo!N197</f>
        <v>0</v>
      </c>
      <c r="O197" s="32">
        <f>Enero!O197+Febrero!O197+Marzo!O197</f>
        <v>0</v>
      </c>
      <c r="P197" s="83"/>
      <c r="Q197" s="84"/>
      <c r="R197" s="84"/>
      <c r="S197" s="84"/>
      <c r="T197" s="84"/>
      <c r="U197" s="84"/>
      <c r="V197" s="84"/>
      <c r="W197" s="84"/>
      <c r="X197" s="84"/>
      <c r="Y197" s="84"/>
      <c r="Z197" s="84"/>
      <c r="AA197" s="84"/>
      <c r="AB197" s="68"/>
      <c r="AC197" s="68"/>
      <c r="AD197" s="68"/>
      <c r="AE197" s="68"/>
      <c r="AF197" s="171"/>
      <c r="AG197" s="171"/>
      <c r="AH197" s="171"/>
      <c r="AI197" s="171"/>
      <c r="AJ197" s="171"/>
      <c r="AK197" s="171"/>
      <c r="AL197" s="171"/>
      <c r="AM197" s="171"/>
      <c r="AN197" s="171"/>
      <c r="AO197" s="171"/>
      <c r="AP197" s="171"/>
      <c r="AQ197" s="171"/>
      <c r="AR197" s="17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</row>
    <row r="198" spans="1:95" x14ac:dyDescent="0.25">
      <c r="A198" s="482" t="s">
        <v>246</v>
      </c>
      <c r="B198" s="483">
        <f t="shared" si="28"/>
        <v>4</v>
      </c>
      <c r="C198" s="483">
        <f t="shared" si="29"/>
        <v>4</v>
      </c>
      <c r="D198" s="484">
        <f t="shared" si="29"/>
        <v>0</v>
      </c>
      <c r="E198" s="32">
        <f>Enero!E198+Febrero!E198+Marzo!E198</f>
        <v>1</v>
      </c>
      <c r="F198" s="32">
        <f>Enero!F198+Febrero!F198+Marzo!F198</f>
        <v>0</v>
      </c>
      <c r="G198" s="32">
        <f>Enero!G198+Febrero!G198+Marzo!G198</f>
        <v>0</v>
      </c>
      <c r="H198" s="32">
        <f>Enero!H198+Febrero!H198+Marzo!H198</f>
        <v>0</v>
      </c>
      <c r="I198" s="32">
        <f>Enero!I198+Febrero!I198+Marzo!I198</f>
        <v>0</v>
      </c>
      <c r="J198" s="32">
        <f>Enero!J198+Febrero!J198+Marzo!J198</f>
        <v>0</v>
      </c>
      <c r="K198" s="32">
        <f>Enero!K198+Febrero!K198+Marzo!K198</f>
        <v>3</v>
      </c>
      <c r="L198" s="32">
        <f>Enero!L198+Febrero!L198+Marzo!L198</f>
        <v>0</v>
      </c>
      <c r="M198" s="32">
        <f>Enero!M198+Febrero!M198+Marzo!M198</f>
        <v>3</v>
      </c>
      <c r="N198" s="32">
        <f>Enero!N198+Febrero!N198+Marzo!N198</f>
        <v>0</v>
      </c>
      <c r="O198" s="32">
        <f>Enero!O198+Febrero!O198+Marzo!O198</f>
        <v>1</v>
      </c>
      <c r="P198" s="83"/>
      <c r="Q198" s="84"/>
      <c r="R198" s="84"/>
      <c r="S198" s="84"/>
      <c r="T198" s="84"/>
      <c r="U198" s="84"/>
      <c r="V198" s="84"/>
      <c r="W198" s="84"/>
      <c r="X198" s="84"/>
      <c r="Y198" s="84"/>
      <c r="Z198" s="84"/>
      <c r="AA198" s="84"/>
      <c r="AB198" s="68"/>
      <c r="AC198" s="68"/>
      <c r="AD198" s="68"/>
      <c r="AE198" s="68"/>
      <c r="AF198" s="171"/>
      <c r="AG198" s="171"/>
      <c r="AH198" s="171"/>
      <c r="AI198" s="171"/>
      <c r="AJ198" s="171"/>
      <c r="AK198" s="171"/>
      <c r="AL198" s="171"/>
      <c r="AM198" s="171"/>
      <c r="AN198" s="171"/>
      <c r="AO198" s="171"/>
      <c r="AP198" s="171"/>
      <c r="AQ198" s="171"/>
      <c r="AR198" s="17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</row>
    <row r="199" spans="1:95" x14ac:dyDescent="0.25"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</row>
    <row r="200" spans="1:95" x14ac:dyDescent="0.25"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</row>
    <row r="201" spans="1:95" x14ac:dyDescent="0.25"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</row>
    <row r="202" spans="1:95" x14ac:dyDescent="0.25"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</row>
    <row r="203" spans="1:95" x14ac:dyDescent="0.25"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</row>
    <row r="204" spans="1:95" x14ac:dyDescent="0.25"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</row>
    <row r="205" spans="1:95" x14ac:dyDescent="0.25"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</row>
    <row r="206" spans="1:95" x14ac:dyDescent="0.25"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</row>
    <row r="207" spans="1:95" x14ac:dyDescent="0.25"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</row>
    <row r="208" spans="1:95" x14ac:dyDescent="0.25"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</row>
    <row r="209" spans="1:95" x14ac:dyDescent="0.25"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</row>
    <row r="210" spans="1:95" x14ac:dyDescent="0.25"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</row>
    <row r="211" spans="1:95" x14ac:dyDescent="0.25"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</row>
    <row r="212" spans="1:95" x14ac:dyDescent="0.25"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</row>
    <row r="213" spans="1:95" x14ac:dyDescent="0.25"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</row>
    <row r="214" spans="1:95" x14ac:dyDescent="0.25"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</row>
    <row r="215" spans="1:95" hidden="1" x14ac:dyDescent="0.25">
      <c r="A215" s="12">
        <f>SUM(B12:B14,B19:B22,B27:B32,B63,B85,C90,D100:D101,D102,C107:C109,C113:C114,C118:C119,B135,D142:D143,C146:C151,D155:D160,C165:C168,D173:D178,B182:B183,B188,B37:B42,B47:B52,E138:F138,C91:C97)</f>
        <v>286388</v>
      </c>
      <c r="B215" s="13">
        <f>SUM(CG8:CM180)</f>
        <v>0</v>
      </c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</row>
  </sheetData>
  <mergeCells count="311">
    <mergeCell ref="A180:A181"/>
    <mergeCell ref="B180:B181"/>
    <mergeCell ref="A185:A187"/>
    <mergeCell ref="B185:D186"/>
    <mergeCell ref="AB171:AB172"/>
    <mergeCell ref="AC171:AC172"/>
    <mergeCell ref="G171:H171"/>
    <mergeCell ref="I171:J171"/>
    <mergeCell ref="K171:L171"/>
    <mergeCell ref="M171:N171"/>
    <mergeCell ref="O171:P171"/>
    <mergeCell ref="E185:V185"/>
    <mergeCell ref="E186:F186"/>
    <mergeCell ref="G186:H186"/>
    <mergeCell ref="I186:J186"/>
    <mergeCell ref="K186:L186"/>
    <mergeCell ref="M186:N186"/>
    <mergeCell ref="O186:P186"/>
    <mergeCell ref="Q186:R186"/>
    <mergeCell ref="S186:T186"/>
    <mergeCell ref="U186:V186"/>
    <mergeCell ref="AE171:AE172"/>
    <mergeCell ref="AF171:AF172"/>
    <mergeCell ref="AG171:AG172"/>
    <mergeCell ref="Y170:Y172"/>
    <mergeCell ref="Z170:Z172"/>
    <mergeCell ref="AA170:AA172"/>
    <mergeCell ref="AB170:AE170"/>
    <mergeCell ref="AF170:AG170"/>
    <mergeCell ref="A173:A178"/>
    <mergeCell ref="B173:B175"/>
    <mergeCell ref="B176:B178"/>
    <mergeCell ref="A167:B167"/>
    <mergeCell ref="A168:B168"/>
    <mergeCell ref="A170:C172"/>
    <mergeCell ref="D170:F171"/>
    <mergeCell ref="X170:X172"/>
    <mergeCell ref="Q171:R171"/>
    <mergeCell ref="S171:T171"/>
    <mergeCell ref="U171:V171"/>
    <mergeCell ref="AD171:AD172"/>
    <mergeCell ref="AF163:AG163"/>
    <mergeCell ref="AH163:AI163"/>
    <mergeCell ref="AJ163:AK163"/>
    <mergeCell ref="AL163:AM163"/>
    <mergeCell ref="A165:B165"/>
    <mergeCell ref="A166:B166"/>
    <mergeCell ref="T163:U163"/>
    <mergeCell ref="V163:W163"/>
    <mergeCell ref="X163:Y163"/>
    <mergeCell ref="Z163:AA163"/>
    <mergeCell ref="AB163:AC163"/>
    <mergeCell ref="AD163:AE163"/>
    <mergeCell ref="A162:B164"/>
    <mergeCell ref="C162:E163"/>
    <mergeCell ref="F162:AM162"/>
    <mergeCell ref="F163:G163"/>
    <mergeCell ref="H163:I163"/>
    <mergeCell ref="J163:K163"/>
    <mergeCell ref="L163:M163"/>
    <mergeCell ref="N163:O163"/>
    <mergeCell ref="P163:Q163"/>
    <mergeCell ref="R163:S163"/>
    <mergeCell ref="A155:A157"/>
    <mergeCell ref="B155:C155"/>
    <mergeCell ref="B156:C156"/>
    <mergeCell ref="B157:C157"/>
    <mergeCell ref="A158:A160"/>
    <mergeCell ref="B158:C158"/>
    <mergeCell ref="B159:C159"/>
    <mergeCell ref="B160:C160"/>
    <mergeCell ref="A149:A151"/>
    <mergeCell ref="A153:C154"/>
    <mergeCell ref="D153:F153"/>
    <mergeCell ref="G153:G154"/>
    <mergeCell ref="H153:H154"/>
    <mergeCell ref="I153:I154"/>
    <mergeCell ref="G140:G141"/>
    <mergeCell ref="H140:J140"/>
    <mergeCell ref="K140:M140"/>
    <mergeCell ref="A142:A143"/>
    <mergeCell ref="A145:B145"/>
    <mergeCell ref="A146:A147"/>
    <mergeCell ref="A121:A122"/>
    <mergeCell ref="B121:B122"/>
    <mergeCell ref="A137:D137"/>
    <mergeCell ref="B138:D138"/>
    <mergeCell ref="A140:C141"/>
    <mergeCell ref="D140:F140"/>
    <mergeCell ref="A116:B117"/>
    <mergeCell ref="C116:C117"/>
    <mergeCell ref="D116:M116"/>
    <mergeCell ref="N116:O116"/>
    <mergeCell ref="P116:P117"/>
    <mergeCell ref="A118:A119"/>
    <mergeCell ref="Y111:AB111"/>
    <mergeCell ref="AC111:AD111"/>
    <mergeCell ref="AE111:AH111"/>
    <mergeCell ref="AI111:AI112"/>
    <mergeCell ref="A113:B113"/>
    <mergeCell ref="A114:B114"/>
    <mergeCell ref="N111:O111"/>
    <mergeCell ref="P111:Q111"/>
    <mergeCell ref="R111:S111"/>
    <mergeCell ref="T111:U111"/>
    <mergeCell ref="V111:W111"/>
    <mergeCell ref="X111:X112"/>
    <mergeCell ref="A111:B112"/>
    <mergeCell ref="C111:E111"/>
    <mergeCell ref="F111:G111"/>
    <mergeCell ref="H111:I111"/>
    <mergeCell ref="J111:K111"/>
    <mergeCell ref="L111:M111"/>
    <mergeCell ref="A107:B107"/>
    <mergeCell ref="A108:B108"/>
    <mergeCell ref="A109:B109"/>
    <mergeCell ref="V105:W105"/>
    <mergeCell ref="X105:Y105"/>
    <mergeCell ref="Z105:AA105"/>
    <mergeCell ref="AB105:AC105"/>
    <mergeCell ref="AD105:AE105"/>
    <mergeCell ref="AF105:AG105"/>
    <mergeCell ref="AN104:AN106"/>
    <mergeCell ref="F105:G105"/>
    <mergeCell ref="H105:I105"/>
    <mergeCell ref="J105:K105"/>
    <mergeCell ref="L105:M105"/>
    <mergeCell ref="N105:O105"/>
    <mergeCell ref="P105:Q105"/>
    <mergeCell ref="R105:S105"/>
    <mergeCell ref="T105:U105"/>
    <mergeCell ref="AH105:AI105"/>
    <mergeCell ref="AJ105:AK105"/>
    <mergeCell ref="AL105:AM105"/>
    <mergeCell ref="A100:B102"/>
    <mergeCell ref="A104:B106"/>
    <mergeCell ref="C104:E105"/>
    <mergeCell ref="AF88:AG88"/>
    <mergeCell ref="AH88:AI88"/>
    <mergeCell ref="AJ88:AK88"/>
    <mergeCell ref="F104:AM104"/>
    <mergeCell ref="A90:B90"/>
    <mergeCell ref="A91:A93"/>
    <mergeCell ref="A87:B89"/>
    <mergeCell ref="C87:E88"/>
    <mergeCell ref="F87:AM87"/>
    <mergeCell ref="X88:Y88"/>
    <mergeCell ref="Z88:AA88"/>
    <mergeCell ref="AB88:AC88"/>
    <mergeCell ref="AD88:AE88"/>
    <mergeCell ref="AL88:AM88"/>
    <mergeCell ref="A96:B96"/>
    <mergeCell ref="A97:B97"/>
    <mergeCell ref="A99:C99"/>
    <mergeCell ref="F88:G88"/>
    <mergeCell ref="H88:I88"/>
    <mergeCell ref="J88:K88"/>
    <mergeCell ref="L88:M88"/>
    <mergeCell ref="N88:O88"/>
    <mergeCell ref="P88:Q88"/>
    <mergeCell ref="R88:S88"/>
    <mergeCell ref="T88:U88"/>
    <mergeCell ref="V88:W88"/>
    <mergeCell ref="AE45:AF45"/>
    <mergeCell ref="AG45:AH45"/>
    <mergeCell ref="AI45:AJ45"/>
    <mergeCell ref="AK45:AL45"/>
    <mergeCell ref="A54:A56"/>
    <mergeCell ref="B54:D55"/>
    <mergeCell ref="E54:AL54"/>
    <mergeCell ref="E55:F55"/>
    <mergeCell ref="G55:H55"/>
    <mergeCell ref="Q45:R45"/>
    <mergeCell ref="S45:T45"/>
    <mergeCell ref="U45:V45"/>
    <mergeCell ref="W45:X45"/>
    <mergeCell ref="Y45:Z45"/>
    <mergeCell ref="AA45:AB45"/>
    <mergeCell ref="A44:A46"/>
    <mergeCell ref="B44:D45"/>
    <mergeCell ref="E44:AL44"/>
    <mergeCell ref="AG55:AH55"/>
    <mergeCell ref="AI55:AJ55"/>
    <mergeCell ref="AK55:AL55"/>
    <mergeCell ref="U55:V55"/>
    <mergeCell ref="W55:X55"/>
    <mergeCell ref="Y55:Z55"/>
    <mergeCell ref="AM44:AM46"/>
    <mergeCell ref="E45:F45"/>
    <mergeCell ref="G45:H45"/>
    <mergeCell ref="I45:J45"/>
    <mergeCell ref="K45:L45"/>
    <mergeCell ref="M45:N45"/>
    <mergeCell ref="O45:P45"/>
    <mergeCell ref="AA35:AB35"/>
    <mergeCell ref="AC35:AD35"/>
    <mergeCell ref="AE35:AF35"/>
    <mergeCell ref="AG35:AH35"/>
    <mergeCell ref="AI35:AJ35"/>
    <mergeCell ref="AK35:AL35"/>
    <mergeCell ref="AM34:AM36"/>
    <mergeCell ref="E35:F35"/>
    <mergeCell ref="G35:H35"/>
    <mergeCell ref="I35:J35"/>
    <mergeCell ref="K35:L35"/>
    <mergeCell ref="M35:N35"/>
    <mergeCell ref="O35:P35"/>
    <mergeCell ref="Q35:R35"/>
    <mergeCell ref="S35:T35"/>
    <mergeCell ref="U35:V35"/>
    <mergeCell ref="AC45:AD45"/>
    <mergeCell ref="AE25:AF25"/>
    <mergeCell ref="AG25:AH25"/>
    <mergeCell ref="AI25:AJ25"/>
    <mergeCell ref="AK25:AL25"/>
    <mergeCell ref="A34:A36"/>
    <mergeCell ref="B34:D35"/>
    <mergeCell ref="E34:AL34"/>
    <mergeCell ref="W35:X35"/>
    <mergeCell ref="Y35:Z35"/>
    <mergeCell ref="Q25:R25"/>
    <mergeCell ref="S25:T25"/>
    <mergeCell ref="U25:V25"/>
    <mergeCell ref="W25:X25"/>
    <mergeCell ref="Y25:Z25"/>
    <mergeCell ref="AA25:AB25"/>
    <mergeCell ref="A24:A26"/>
    <mergeCell ref="B24:D25"/>
    <mergeCell ref="E24:AL24"/>
    <mergeCell ref="O10:P10"/>
    <mergeCell ref="Q10:R10"/>
    <mergeCell ref="S10:T10"/>
    <mergeCell ref="U10:V10"/>
    <mergeCell ref="AM24:AM26"/>
    <mergeCell ref="E25:F25"/>
    <mergeCell ref="G25:H25"/>
    <mergeCell ref="I25:J25"/>
    <mergeCell ref="K25:L25"/>
    <mergeCell ref="M25:N25"/>
    <mergeCell ref="O25:P25"/>
    <mergeCell ref="AA17:AB17"/>
    <mergeCell ref="AC17:AD17"/>
    <mergeCell ref="AE17:AF17"/>
    <mergeCell ref="AG17:AH17"/>
    <mergeCell ref="AI17:AJ17"/>
    <mergeCell ref="AK17:AL17"/>
    <mergeCell ref="O17:P17"/>
    <mergeCell ref="Q17:R17"/>
    <mergeCell ref="S17:T17"/>
    <mergeCell ref="U17:V17"/>
    <mergeCell ref="W17:X17"/>
    <mergeCell ref="Y17:Z17"/>
    <mergeCell ref="AC25:AD25"/>
    <mergeCell ref="A15:M15"/>
    <mergeCell ref="A16:A18"/>
    <mergeCell ref="B16:D17"/>
    <mergeCell ref="E16:AL16"/>
    <mergeCell ref="AM16:AM18"/>
    <mergeCell ref="E17:F17"/>
    <mergeCell ref="G17:H17"/>
    <mergeCell ref="I17:J17"/>
    <mergeCell ref="K17:L17"/>
    <mergeCell ref="M17:N17"/>
    <mergeCell ref="A6:AR6"/>
    <mergeCell ref="A9:A11"/>
    <mergeCell ref="B9:D10"/>
    <mergeCell ref="E9:AL9"/>
    <mergeCell ref="AM9:AM11"/>
    <mergeCell ref="AN9:AQ9"/>
    <mergeCell ref="AR9:AR11"/>
    <mergeCell ref="E10:F10"/>
    <mergeCell ref="G10:H10"/>
    <mergeCell ref="I10:J10"/>
    <mergeCell ref="AI10:AJ10"/>
    <mergeCell ref="AK10:AL10"/>
    <mergeCell ref="AN10:AN11"/>
    <mergeCell ref="AO10:AO11"/>
    <mergeCell ref="AP10:AP11"/>
    <mergeCell ref="AQ10:AQ11"/>
    <mergeCell ref="W10:X10"/>
    <mergeCell ref="Y10:Z10"/>
    <mergeCell ref="AA10:AB10"/>
    <mergeCell ref="AC10:AD10"/>
    <mergeCell ref="AE10:AF10"/>
    <mergeCell ref="AG10:AH10"/>
    <mergeCell ref="K10:L10"/>
    <mergeCell ref="M10:N10"/>
    <mergeCell ref="AM54:AN55"/>
    <mergeCell ref="A94:B94"/>
    <mergeCell ref="A95:B95"/>
    <mergeCell ref="G170:V170"/>
    <mergeCell ref="W170:W172"/>
    <mergeCell ref="A190:A193"/>
    <mergeCell ref="B190:D191"/>
    <mergeCell ref="E190:L190"/>
    <mergeCell ref="M190:N191"/>
    <mergeCell ref="O190:O192"/>
    <mergeCell ref="E191:F191"/>
    <mergeCell ref="G191:H191"/>
    <mergeCell ref="I191:J191"/>
    <mergeCell ref="K191:L191"/>
    <mergeCell ref="AA55:AB55"/>
    <mergeCell ref="AC55:AD55"/>
    <mergeCell ref="AE55:AF55"/>
    <mergeCell ref="I55:J55"/>
    <mergeCell ref="K55:L55"/>
    <mergeCell ref="M55:N55"/>
    <mergeCell ref="O55:P55"/>
    <mergeCell ref="Q55:R55"/>
    <mergeCell ref="S55:T55"/>
    <mergeCell ref="AN87:AN89"/>
  </mergeCells>
  <dataValidations disablePrompts="1" count="2">
    <dataValidation allowBlank="1" showInputMessage="1" showErrorMessage="1" errorTitle="ERROR" error="Por Favor ingrese solo Números." sqref="J155:U160 AN19:AR22 AN27:AR32 AN37:AR42 AN47:AR52 P194:AA198 AO91:AR97 AO107:AR109 AJ113:AR114 Q118:AB119 G138:R138 N142:Y143 AH173:AR178 G146:R151 AO57:AR62"/>
    <dataValidation type="whole" allowBlank="1" showInputMessage="1" showErrorMessage="1" errorTitle="Error de ingreso" error="Debe ingresar sólo números." sqref="E188:V188 E142:M143 E194:O198 F107:AN109 E12:AR14 E19:AM22 E27:AM32 E37:AM42 C66:E84 E47:AM52 D100:D102 E57:AN62 F91:AN97 D118:P119 B123:B134 E138:F138 C146:F151 E155:I160 F113:AI114 F165:AM168 B182:B183 G173:AG178">
      <formula1>0</formula1>
      <formula2>99999</formula2>
    </dataValidation>
  </dataValidation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W215"/>
  <sheetViews>
    <sheetView zoomScale="40" zoomScaleNormal="40" workbookViewId="0">
      <selection activeCell="A6" sqref="A6:AR6"/>
    </sheetView>
  </sheetViews>
  <sheetFormatPr baseColWidth="10" defaultRowHeight="15" x14ac:dyDescent="0.25"/>
  <cols>
    <col min="1" max="1" width="44.7109375" style="1" customWidth="1"/>
    <col min="2" max="2" width="34.28515625" style="1" customWidth="1"/>
    <col min="3" max="3" width="16.140625" style="1" customWidth="1"/>
    <col min="4" max="4" width="14" style="1" customWidth="1"/>
    <col min="5" max="6" width="11.42578125" style="1"/>
    <col min="7" max="7" width="11.85546875" style="1" customWidth="1"/>
    <col min="8" max="8" width="12.42578125" style="1" customWidth="1"/>
    <col min="9" max="23" width="11.42578125" style="1"/>
    <col min="24" max="24" width="17.5703125" style="1" customWidth="1"/>
    <col min="25" max="25" width="16.140625" style="1" customWidth="1"/>
    <col min="26" max="26" width="13" style="1" customWidth="1"/>
    <col min="27" max="27" width="12.85546875" style="1" customWidth="1"/>
    <col min="28" max="28" width="13.28515625" style="1" customWidth="1"/>
    <col min="29" max="34" width="11.42578125" style="1"/>
    <col min="35" max="35" width="14" style="1" customWidth="1"/>
    <col min="36" max="40" width="11.42578125" style="1"/>
    <col min="41" max="41" width="12.7109375" style="1" customWidth="1"/>
    <col min="42" max="43" width="11.42578125" style="1"/>
    <col min="44" max="44" width="15.140625" style="1" customWidth="1"/>
    <col min="45" max="72" width="11.42578125" style="1"/>
    <col min="73" max="75" width="15.42578125" style="1" customWidth="1"/>
    <col min="76" max="94" width="15.42578125" style="2" hidden="1" customWidth="1"/>
    <col min="95" max="95" width="15.42578125" style="2" customWidth="1"/>
    <col min="96" max="121" width="15.42578125" style="1" customWidth="1"/>
    <col min="122" max="16384" width="11.42578125" style="1"/>
  </cols>
  <sheetData>
    <row r="1" spans="1:95" ht="14.25" customHeight="1" x14ac:dyDescent="0.25">
      <c r="A1" s="14" t="s">
        <v>218</v>
      </c>
      <c r="CJ1" s="1"/>
      <c r="CK1" s="1"/>
      <c r="CL1" s="1"/>
      <c r="CM1" s="1"/>
      <c r="CN1" s="1"/>
      <c r="CO1" s="1"/>
      <c r="CP1" s="1"/>
      <c r="CQ1" s="1"/>
    </row>
    <row r="2" spans="1:95" ht="14.25" customHeight="1" x14ac:dyDescent="0.25">
      <c r="A2" s="14" t="s">
        <v>219</v>
      </c>
      <c r="CJ2" s="1"/>
      <c r="CK2" s="1"/>
      <c r="CL2" s="1"/>
      <c r="CM2" s="1"/>
      <c r="CN2" s="1"/>
      <c r="CO2" s="1"/>
      <c r="CP2" s="1"/>
      <c r="CQ2" s="1"/>
    </row>
    <row r="3" spans="1:95" ht="14.25" customHeight="1" x14ac:dyDescent="0.25">
      <c r="A3" s="14" t="s">
        <v>220</v>
      </c>
      <c r="CJ3" s="1"/>
      <c r="CK3" s="1"/>
      <c r="CL3" s="1"/>
      <c r="CM3" s="1"/>
      <c r="CN3" s="1"/>
      <c r="CO3" s="1"/>
      <c r="CP3" s="1"/>
      <c r="CQ3" s="1"/>
    </row>
    <row r="4" spans="1:95" ht="14.25" customHeight="1" x14ac:dyDescent="0.25">
      <c r="A4" s="14" t="s">
        <v>221</v>
      </c>
      <c r="CJ4" s="1"/>
      <c r="CK4" s="1"/>
      <c r="CL4" s="1"/>
      <c r="CM4" s="1"/>
      <c r="CN4" s="1"/>
      <c r="CO4" s="1"/>
      <c r="CP4" s="1"/>
      <c r="CQ4" s="1"/>
    </row>
    <row r="5" spans="1:95" ht="14.25" customHeight="1" x14ac:dyDescent="0.25">
      <c r="A5" s="14" t="s">
        <v>222</v>
      </c>
      <c r="AP5" s="3"/>
      <c r="CJ5" s="1"/>
      <c r="CK5" s="1"/>
      <c r="CL5" s="1"/>
      <c r="CM5" s="1"/>
      <c r="CN5" s="1"/>
      <c r="CO5" s="1"/>
      <c r="CP5" s="1"/>
      <c r="CQ5" s="1"/>
    </row>
    <row r="6" spans="1:95" x14ac:dyDescent="0.25">
      <c r="A6" s="730" t="s">
        <v>247</v>
      </c>
      <c r="B6" s="730"/>
      <c r="C6" s="730"/>
      <c r="D6" s="730"/>
      <c r="E6" s="730"/>
      <c r="F6" s="730"/>
      <c r="G6" s="730"/>
      <c r="H6" s="730"/>
      <c r="I6" s="730"/>
      <c r="J6" s="730"/>
      <c r="K6" s="730"/>
      <c r="L6" s="730"/>
      <c r="M6" s="730"/>
      <c r="N6" s="730"/>
      <c r="O6" s="730"/>
      <c r="P6" s="730"/>
      <c r="Q6" s="730"/>
      <c r="R6" s="730"/>
      <c r="S6" s="730"/>
      <c r="T6" s="730"/>
      <c r="U6" s="730"/>
      <c r="V6" s="730"/>
      <c r="W6" s="730"/>
      <c r="X6" s="730"/>
      <c r="Y6" s="730"/>
      <c r="Z6" s="730"/>
      <c r="AA6" s="730"/>
      <c r="AB6" s="730"/>
      <c r="AC6" s="730"/>
      <c r="AD6" s="730"/>
      <c r="AE6" s="730"/>
      <c r="AF6" s="730"/>
      <c r="AG6" s="730"/>
      <c r="AH6" s="730"/>
      <c r="AI6" s="730"/>
      <c r="AJ6" s="730"/>
      <c r="AK6" s="730"/>
      <c r="AL6" s="730"/>
      <c r="AM6" s="730"/>
      <c r="AN6" s="730"/>
      <c r="AO6" s="730"/>
      <c r="AP6" s="730"/>
      <c r="AQ6" s="730"/>
      <c r="AR6" s="730"/>
      <c r="CJ6" s="1"/>
      <c r="CK6" s="1"/>
      <c r="CL6" s="1"/>
      <c r="CM6" s="1"/>
      <c r="CN6" s="1"/>
      <c r="CO6" s="1"/>
      <c r="CP6" s="1"/>
      <c r="CQ6" s="1"/>
    </row>
    <row r="7" spans="1:95" x14ac:dyDescent="0.25">
      <c r="A7" s="7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4"/>
      <c r="Q7" s="4"/>
      <c r="R7" s="4"/>
      <c r="S7" s="4"/>
      <c r="T7" s="5"/>
      <c r="U7" s="5"/>
      <c r="V7" s="5"/>
      <c r="W7" s="5"/>
      <c r="X7" s="5"/>
      <c r="Y7" s="5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CJ7" s="1"/>
      <c r="CK7" s="1"/>
      <c r="CL7" s="1"/>
      <c r="CM7" s="1"/>
      <c r="CN7" s="1"/>
      <c r="CO7" s="1"/>
      <c r="CP7" s="1"/>
      <c r="CQ7" s="1"/>
    </row>
    <row r="8" spans="1:95" x14ac:dyDescent="0.25">
      <c r="A8" s="17" t="s">
        <v>0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8"/>
      <c r="O8" s="18"/>
      <c r="P8" s="19"/>
      <c r="Q8" s="19"/>
      <c r="R8" s="19"/>
      <c r="S8" s="19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CJ8" s="1"/>
      <c r="CK8" s="1"/>
      <c r="CL8" s="1"/>
      <c r="CM8" s="1"/>
      <c r="CN8" s="1"/>
      <c r="CO8" s="1"/>
      <c r="CP8" s="1"/>
      <c r="CQ8" s="1"/>
    </row>
    <row r="9" spans="1:95" ht="22.5" customHeight="1" x14ac:dyDescent="0.25">
      <c r="A9" s="633" t="s">
        <v>1</v>
      </c>
      <c r="B9" s="636" t="s">
        <v>2</v>
      </c>
      <c r="C9" s="637"/>
      <c r="D9" s="638"/>
      <c r="E9" s="621" t="s">
        <v>3</v>
      </c>
      <c r="F9" s="625"/>
      <c r="G9" s="625"/>
      <c r="H9" s="625"/>
      <c r="I9" s="625"/>
      <c r="J9" s="625"/>
      <c r="K9" s="625"/>
      <c r="L9" s="625"/>
      <c r="M9" s="625"/>
      <c r="N9" s="625"/>
      <c r="O9" s="625"/>
      <c r="P9" s="625"/>
      <c r="Q9" s="625"/>
      <c r="R9" s="625"/>
      <c r="S9" s="625"/>
      <c r="T9" s="625"/>
      <c r="U9" s="625"/>
      <c r="V9" s="625"/>
      <c r="W9" s="625"/>
      <c r="X9" s="625"/>
      <c r="Y9" s="625"/>
      <c r="Z9" s="625"/>
      <c r="AA9" s="625"/>
      <c r="AB9" s="625"/>
      <c r="AC9" s="625"/>
      <c r="AD9" s="625"/>
      <c r="AE9" s="625"/>
      <c r="AF9" s="625"/>
      <c r="AG9" s="625"/>
      <c r="AH9" s="625"/>
      <c r="AI9" s="625"/>
      <c r="AJ9" s="625"/>
      <c r="AK9" s="625"/>
      <c r="AL9" s="622"/>
      <c r="AM9" s="618" t="s">
        <v>223</v>
      </c>
      <c r="AN9" s="621" t="s">
        <v>4</v>
      </c>
      <c r="AO9" s="625"/>
      <c r="AP9" s="625"/>
      <c r="AQ9" s="622"/>
      <c r="AR9" s="618" t="s">
        <v>5</v>
      </c>
      <c r="AS9" s="2"/>
      <c r="CJ9" s="1"/>
      <c r="CK9" s="1"/>
      <c r="CL9" s="1"/>
      <c r="CM9" s="1"/>
      <c r="CN9" s="1"/>
      <c r="CO9" s="1"/>
      <c r="CP9" s="1"/>
      <c r="CQ9" s="1"/>
    </row>
    <row r="10" spans="1:95" ht="31.5" customHeight="1" x14ac:dyDescent="0.25">
      <c r="A10" s="634"/>
      <c r="B10" s="639"/>
      <c r="C10" s="640"/>
      <c r="D10" s="641"/>
      <c r="E10" s="621" t="s">
        <v>6</v>
      </c>
      <c r="F10" s="622"/>
      <c r="G10" s="621" t="s">
        <v>7</v>
      </c>
      <c r="H10" s="622"/>
      <c r="I10" s="621" t="s">
        <v>8</v>
      </c>
      <c r="J10" s="622"/>
      <c r="K10" s="621" t="s">
        <v>9</v>
      </c>
      <c r="L10" s="622"/>
      <c r="M10" s="621" t="s">
        <v>10</v>
      </c>
      <c r="N10" s="622"/>
      <c r="O10" s="623" t="s">
        <v>11</v>
      </c>
      <c r="P10" s="624"/>
      <c r="Q10" s="623" t="s">
        <v>12</v>
      </c>
      <c r="R10" s="624"/>
      <c r="S10" s="623" t="s">
        <v>13</v>
      </c>
      <c r="T10" s="624"/>
      <c r="U10" s="623" t="s">
        <v>14</v>
      </c>
      <c r="V10" s="624"/>
      <c r="W10" s="623" t="s">
        <v>15</v>
      </c>
      <c r="X10" s="624"/>
      <c r="Y10" s="623" t="s">
        <v>16</v>
      </c>
      <c r="Z10" s="624"/>
      <c r="AA10" s="623" t="s">
        <v>17</v>
      </c>
      <c r="AB10" s="624"/>
      <c r="AC10" s="623" t="s">
        <v>18</v>
      </c>
      <c r="AD10" s="624"/>
      <c r="AE10" s="623" t="s">
        <v>19</v>
      </c>
      <c r="AF10" s="624"/>
      <c r="AG10" s="642" t="s">
        <v>20</v>
      </c>
      <c r="AH10" s="642"/>
      <c r="AI10" s="623" t="s">
        <v>21</v>
      </c>
      <c r="AJ10" s="624"/>
      <c r="AK10" s="642" t="s">
        <v>22</v>
      </c>
      <c r="AL10" s="624"/>
      <c r="AM10" s="619"/>
      <c r="AN10" s="630" t="s">
        <v>23</v>
      </c>
      <c r="AO10" s="626" t="s">
        <v>24</v>
      </c>
      <c r="AP10" s="626" t="s">
        <v>25</v>
      </c>
      <c r="AQ10" s="628" t="s">
        <v>26</v>
      </c>
      <c r="AR10" s="619"/>
      <c r="AS10" s="2"/>
      <c r="CJ10" s="1"/>
      <c r="CK10" s="1"/>
      <c r="CL10" s="1"/>
      <c r="CM10" s="1"/>
      <c r="CN10" s="1"/>
      <c r="CO10" s="1"/>
      <c r="CP10" s="1"/>
      <c r="CQ10" s="1"/>
    </row>
    <row r="11" spans="1:95" x14ac:dyDescent="0.25">
      <c r="A11" s="635"/>
      <c r="B11" s="21" t="s">
        <v>27</v>
      </c>
      <c r="C11" s="22" t="s">
        <v>28</v>
      </c>
      <c r="D11" s="23" t="s">
        <v>29</v>
      </c>
      <c r="E11" s="24" t="s">
        <v>28</v>
      </c>
      <c r="F11" s="25" t="s">
        <v>29</v>
      </c>
      <c r="G11" s="24" t="s">
        <v>28</v>
      </c>
      <c r="H11" s="25" t="s">
        <v>29</v>
      </c>
      <c r="I11" s="24" t="s">
        <v>28</v>
      </c>
      <c r="J11" s="25" t="s">
        <v>29</v>
      </c>
      <c r="K11" s="24" t="s">
        <v>28</v>
      </c>
      <c r="L11" s="25" t="s">
        <v>29</v>
      </c>
      <c r="M11" s="24" t="s">
        <v>28</v>
      </c>
      <c r="N11" s="25" t="s">
        <v>29</v>
      </c>
      <c r="O11" s="24" t="s">
        <v>28</v>
      </c>
      <c r="P11" s="25" t="s">
        <v>29</v>
      </c>
      <c r="Q11" s="24" t="s">
        <v>28</v>
      </c>
      <c r="R11" s="25" t="s">
        <v>29</v>
      </c>
      <c r="S11" s="24" t="s">
        <v>28</v>
      </c>
      <c r="T11" s="25" t="s">
        <v>29</v>
      </c>
      <c r="U11" s="24" t="s">
        <v>28</v>
      </c>
      <c r="V11" s="25" t="s">
        <v>29</v>
      </c>
      <c r="W11" s="24" t="s">
        <v>28</v>
      </c>
      <c r="X11" s="25" t="s">
        <v>29</v>
      </c>
      <c r="Y11" s="24" t="s">
        <v>28</v>
      </c>
      <c r="Z11" s="25" t="s">
        <v>29</v>
      </c>
      <c r="AA11" s="24" t="s">
        <v>28</v>
      </c>
      <c r="AB11" s="25" t="s">
        <v>29</v>
      </c>
      <c r="AC11" s="24" t="s">
        <v>28</v>
      </c>
      <c r="AD11" s="25" t="s">
        <v>29</v>
      </c>
      <c r="AE11" s="24" t="s">
        <v>28</v>
      </c>
      <c r="AF11" s="25" t="s">
        <v>29</v>
      </c>
      <c r="AG11" s="26" t="s">
        <v>28</v>
      </c>
      <c r="AH11" s="27" t="s">
        <v>29</v>
      </c>
      <c r="AI11" s="24" t="s">
        <v>28</v>
      </c>
      <c r="AJ11" s="25" t="s">
        <v>29</v>
      </c>
      <c r="AK11" s="26" t="s">
        <v>28</v>
      </c>
      <c r="AL11" s="25" t="s">
        <v>29</v>
      </c>
      <c r="AM11" s="620"/>
      <c r="AN11" s="631"/>
      <c r="AO11" s="627"/>
      <c r="AP11" s="627"/>
      <c r="AQ11" s="629"/>
      <c r="AR11" s="620"/>
      <c r="AS11" s="2"/>
      <c r="CJ11" s="1"/>
      <c r="CK11" s="1"/>
      <c r="CL11" s="1"/>
      <c r="CM11" s="1"/>
      <c r="CN11" s="1"/>
      <c r="CO11" s="1"/>
      <c r="CP11" s="1"/>
      <c r="CQ11" s="1"/>
    </row>
    <row r="12" spans="1:95" x14ac:dyDescent="0.25">
      <c r="A12" s="28" t="s">
        <v>30</v>
      </c>
      <c r="B12" s="29">
        <f>SUM(C12+D12)</f>
        <v>37129</v>
      </c>
      <c r="C12" s="30">
        <f t="shared" ref="C12:D14" si="0">SUM(E12+G12+I12+K12+M12+O12+Q12+S12+U12+W12+Y12+AA12+AC12+AE12+AG12+AI12+AK12)</f>
        <v>18422</v>
      </c>
      <c r="D12" s="31">
        <f t="shared" si="0"/>
        <v>18707</v>
      </c>
      <c r="E12" s="32">
        <f>Abril!E12+Mayo!E12+Junio!E12</f>
        <v>3431</v>
      </c>
      <c r="F12" s="32">
        <f>Abril!F12+Mayo!F12+Junio!F12</f>
        <v>3159</v>
      </c>
      <c r="G12" s="32">
        <f>Abril!G12+Mayo!G12+Junio!G12</f>
        <v>2239</v>
      </c>
      <c r="H12" s="32">
        <f>Abril!H12+Mayo!H12+Junio!H12</f>
        <v>2067</v>
      </c>
      <c r="I12" s="32">
        <f>Abril!I12+Mayo!I12+Junio!I12</f>
        <v>1880</v>
      </c>
      <c r="J12" s="32">
        <f>Abril!J12+Mayo!J12+Junio!J12</f>
        <v>1687</v>
      </c>
      <c r="K12" s="32">
        <f>Abril!K12+Mayo!K12+Junio!K12</f>
        <v>1137</v>
      </c>
      <c r="L12" s="32">
        <f>Abril!L12+Mayo!L12+Junio!L12</f>
        <v>1237</v>
      </c>
      <c r="M12" s="32">
        <f>Abril!M12+Mayo!M12+Junio!M12</f>
        <v>932</v>
      </c>
      <c r="N12" s="32">
        <f>Abril!N12+Mayo!N12+Junio!N12</f>
        <v>950</v>
      </c>
      <c r="O12" s="32">
        <f>Abril!O12+Mayo!O12+Junio!O12</f>
        <v>954</v>
      </c>
      <c r="P12" s="32">
        <f>Abril!P12+Mayo!P12+Junio!P12</f>
        <v>953</v>
      </c>
      <c r="Q12" s="32">
        <f>Abril!Q12+Mayo!Q12+Junio!Q12</f>
        <v>863</v>
      </c>
      <c r="R12" s="32">
        <f>Abril!R12+Mayo!R12+Junio!R12</f>
        <v>865</v>
      </c>
      <c r="S12" s="32">
        <f>Abril!S12+Mayo!S12+Junio!S12</f>
        <v>793</v>
      </c>
      <c r="T12" s="32">
        <f>Abril!T12+Mayo!T12+Junio!T12</f>
        <v>812</v>
      </c>
      <c r="U12" s="32">
        <f>Abril!U12+Mayo!U12+Junio!U12</f>
        <v>622</v>
      </c>
      <c r="V12" s="32">
        <f>Abril!V12+Mayo!V12+Junio!V12</f>
        <v>762</v>
      </c>
      <c r="W12" s="32">
        <f>Abril!W12+Mayo!W12+Junio!W12</f>
        <v>699</v>
      </c>
      <c r="X12" s="32">
        <f>Abril!X12+Mayo!X12+Junio!X12</f>
        <v>804</v>
      </c>
      <c r="Y12" s="32">
        <f>Abril!Y12+Mayo!Y12+Junio!Y12</f>
        <v>758</v>
      </c>
      <c r="Z12" s="32">
        <f>Abril!Z12+Mayo!Z12+Junio!Z12</f>
        <v>844</v>
      </c>
      <c r="AA12" s="32">
        <f>Abril!AA12+Mayo!AA12+Junio!AA12</f>
        <v>696</v>
      </c>
      <c r="AB12" s="32">
        <f>Abril!AB12+Mayo!AB12+Junio!AB12</f>
        <v>825</v>
      </c>
      <c r="AC12" s="32">
        <f>Abril!AC12+Mayo!AC12+Junio!AC12</f>
        <v>732</v>
      </c>
      <c r="AD12" s="32">
        <f>Abril!AD12+Mayo!AD12+Junio!AD12</f>
        <v>758</v>
      </c>
      <c r="AE12" s="32">
        <f>Abril!AE12+Mayo!AE12+Junio!AE12</f>
        <v>644</v>
      </c>
      <c r="AF12" s="32">
        <f>Abril!AF12+Mayo!AF12+Junio!AF12</f>
        <v>665</v>
      </c>
      <c r="AG12" s="32">
        <f>Abril!AG12+Mayo!AG12+Junio!AG12</f>
        <v>581</v>
      </c>
      <c r="AH12" s="32">
        <f>Abril!AH12+Mayo!AH12+Junio!AH12</f>
        <v>659</v>
      </c>
      <c r="AI12" s="32">
        <f>Abril!AI12+Mayo!AI12+Junio!AI12</f>
        <v>610</v>
      </c>
      <c r="AJ12" s="32">
        <f>Abril!AJ12+Mayo!AJ12+Junio!AJ12</f>
        <v>597</v>
      </c>
      <c r="AK12" s="32">
        <f>Abril!AK12+Mayo!AK12+Junio!AK12</f>
        <v>851</v>
      </c>
      <c r="AL12" s="32">
        <f>Abril!AL12+Mayo!AL12+Junio!AL12</f>
        <v>1063</v>
      </c>
      <c r="AM12" s="32">
        <f>Abril!AM12+Mayo!AM12+Junio!AM12</f>
        <v>35969</v>
      </c>
      <c r="AN12" s="32">
        <f>Abril!AN12+Mayo!AN12+Junio!AN12</f>
        <v>253</v>
      </c>
      <c r="AO12" s="32">
        <f>Abril!AO12+Mayo!AO12+Junio!AO12</f>
        <v>27</v>
      </c>
      <c r="AP12" s="32">
        <f>Abril!AP12+Mayo!AP12+Junio!AP12</f>
        <v>293</v>
      </c>
      <c r="AQ12" s="32">
        <f>Abril!AQ12+Mayo!AQ12+Junio!AQ12</f>
        <v>479</v>
      </c>
      <c r="AR12" s="32">
        <f>Abril!AR12+Mayo!AR12+Junio!AR12</f>
        <v>58</v>
      </c>
      <c r="AS12" s="8" t="s">
        <v>31</v>
      </c>
      <c r="CG12" s="2">
        <v>0</v>
      </c>
      <c r="CH12" s="2">
        <v>0</v>
      </c>
      <c r="CI12" s="2">
        <v>0</v>
      </c>
      <c r="CJ12" s="1"/>
      <c r="CK12" s="1"/>
      <c r="CL12" s="1"/>
      <c r="CM12" s="1"/>
      <c r="CN12" s="1"/>
      <c r="CO12" s="1"/>
      <c r="CP12" s="1"/>
      <c r="CQ12" s="1"/>
    </row>
    <row r="13" spans="1:95" ht="18" customHeight="1" x14ac:dyDescent="0.25">
      <c r="A13" s="39" t="s">
        <v>32</v>
      </c>
      <c r="B13" s="40">
        <f>SUM(C13+D13)</f>
        <v>3378</v>
      </c>
      <c r="C13" s="41">
        <f t="shared" si="0"/>
        <v>0</v>
      </c>
      <c r="D13" s="42">
        <f t="shared" si="0"/>
        <v>3378</v>
      </c>
      <c r="E13" s="32">
        <f>Abril!E13+Mayo!E13+Junio!E13</f>
        <v>0</v>
      </c>
      <c r="F13" s="32">
        <f>Abril!F13+Mayo!F13+Junio!F13</f>
        <v>42</v>
      </c>
      <c r="G13" s="32">
        <f>Abril!G13+Mayo!G13+Junio!G13</f>
        <v>0</v>
      </c>
      <c r="H13" s="32">
        <f>Abril!H13+Mayo!H13+Junio!H13</f>
        <v>8</v>
      </c>
      <c r="I13" s="32">
        <f>Abril!I13+Mayo!I13+Junio!I13</f>
        <v>0</v>
      </c>
      <c r="J13" s="32">
        <f>Abril!J13+Mayo!J13+Junio!J13</f>
        <v>23</v>
      </c>
      <c r="K13" s="32">
        <f>Abril!K13+Mayo!K13+Junio!K13</f>
        <v>0</v>
      </c>
      <c r="L13" s="32">
        <f>Abril!L13+Mayo!L13+Junio!L13</f>
        <v>264</v>
      </c>
      <c r="M13" s="32">
        <f>Abril!M13+Mayo!M13+Junio!M13</f>
        <v>0</v>
      </c>
      <c r="N13" s="32">
        <f>Abril!N13+Mayo!N13+Junio!N13</f>
        <v>725</v>
      </c>
      <c r="O13" s="32">
        <f>Abril!O13+Mayo!O13+Junio!O13</f>
        <v>0</v>
      </c>
      <c r="P13" s="32">
        <f>Abril!P13+Mayo!P13+Junio!P13</f>
        <v>716</v>
      </c>
      <c r="Q13" s="32">
        <f>Abril!Q13+Mayo!Q13+Junio!Q13</f>
        <v>0</v>
      </c>
      <c r="R13" s="32">
        <f>Abril!R13+Mayo!R13+Junio!R13</f>
        <v>628</v>
      </c>
      <c r="S13" s="32">
        <f>Abril!S13+Mayo!S13+Junio!S13</f>
        <v>0</v>
      </c>
      <c r="T13" s="32">
        <f>Abril!T13+Mayo!T13+Junio!T13</f>
        <v>431</v>
      </c>
      <c r="U13" s="32">
        <f>Abril!U13+Mayo!U13+Junio!U13</f>
        <v>0</v>
      </c>
      <c r="V13" s="32">
        <f>Abril!V13+Mayo!V13+Junio!V13</f>
        <v>251</v>
      </c>
      <c r="W13" s="32">
        <f>Abril!W13+Mayo!W13+Junio!W13</f>
        <v>0</v>
      </c>
      <c r="X13" s="32">
        <f>Abril!X13+Mayo!X13+Junio!X13</f>
        <v>109</v>
      </c>
      <c r="Y13" s="32">
        <f>Abril!Y13+Mayo!Y13+Junio!Y13</f>
        <v>0</v>
      </c>
      <c r="Z13" s="32">
        <f>Abril!Z13+Mayo!Z13+Junio!Z13</f>
        <v>78</v>
      </c>
      <c r="AA13" s="32">
        <f>Abril!AA13+Mayo!AA13+Junio!AA13</f>
        <v>0</v>
      </c>
      <c r="AB13" s="32">
        <f>Abril!AB13+Mayo!AB13+Junio!AB13</f>
        <v>39</v>
      </c>
      <c r="AC13" s="32">
        <f>Abril!AC13+Mayo!AC13+Junio!AC13</f>
        <v>0</v>
      </c>
      <c r="AD13" s="32">
        <f>Abril!AD13+Mayo!AD13+Junio!AD13</f>
        <v>22</v>
      </c>
      <c r="AE13" s="32">
        <f>Abril!AE13+Mayo!AE13+Junio!AE13</f>
        <v>0</v>
      </c>
      <c r="AF13" s="32">
        <f>Abril!AF13+Mayo!AF13+Junio!AF13</f>
        <v>10</v>
      </c>
      <c r="AG13" s="32">
        <f>Abril!AG13+Mayo!AG13+Junio!AG13</f>
        <v>0</v>
      </c>
      <c r="AH13" s="32">
        <f>Abril!AH13+Mayo!AH13+Junio!AH13</f>
        <v>8</v>
      </c>
      <c r="AI13" s="32">
        <f>Abril!AI13+Mayo!AI13+Junio!AI13</f>
        <v>0</v>
      </c>
      <c r="AJ13" s="32">
        <f>Abril!AJ13+Mayo!AJ13+Junio!AJ13</f>
        <v>13</v>
      </c>
      <c r="AK13" s="32">
        <f>Abril!AK13+Mayo!AK13+Junio!AK13</f>
        <v>0</v>
      </c>
      <c r="AL13" s="32">
        <f>Abril!AL13+Mayo!AL13+Junio!AL13</f>
        <v>11</v>
      </c>
      <c r="AM13" s="32">
        <f>Abril!AM13+Mayo!AM13+Junio!AM13</f>
        <v>3310</v>
      </c>
      <c r="AN13" s="32">
        <f>Abril!AN13+Mayo!AN13+Junio!AN13</f>
        <v>25</v>
      </c>
      <c r="AO13" s="32">
        <f>Abril!AO13+Mayo!AO13+Junio!AO13</f>
        <v>16</v>
      </c>
      <c r="AP13" s="32">
        <f>Abril!AP13+Mayo!AP13+Junio!AP13</f>
        <v>26</v>
      </c>
      <c r="AQ13" s="32">
        <f>Abril!AQ13+Mayo!AQ13+Junio!AQ13</f>
        <v>5</v>
      </c>
      <c r="AR13" s="32">
        <f>Abril!AR13+Mayo!AR13+Junio!AR13</f>
        <v>57</v>
      </c>
      <c r="AS13" s="8" t="s">
        <v>31</v>
      </c>
      <c r="CG13" s="2">
        <v>0</v>
      </c>
      <c r="CH13" s="2">
        <v>0</v>
      </c>
      <c r="CI13" s="2">
        <v>0</v>
      </c>
      <c r="CJ13" s="1"/>
      <c r="CK13" s="1"/>
      <c r="CL13" s="1"/>
      <c r="CM13" s="1"/>
      <c r="CN13" s="1"/>
      <c r="CO13" s="1"/>
      <c r="CP13" s="1"/>
      <c r="CQ13" s="1"/>
    </row>
    <row r="14" spans="1:95" x14ac:dyDescent="0.25">
      <c r="A14" s="51" t="s">
        <v>33</v>
      </c>
      <c r="B14" s="52">
        <f>SUM(C14+D14)</f>
        <v>3271</v>
      </c>
      <c r="C14" s="53">
        <f t="shared" si="0"/>
        <v>0</v>
      </c>
      <c r="D14" s="54">
        <f t="shared" si="0"/>
        <v>3271</v>
      </c>
      <c r="E14" s="32">
        <f>Abril!E14+Mayo!E14+Junio!E14</f>
        <v>0</v>
      </c>
      <c r="F14" s="32">
        <f>Abril!F14+Mayo!F14+Junio!F14</f>
        <v>2</v>
      </c>
      <c r="G14" s="32">
        <f>Abril!G14+Mayo!G14+Junio!G14</f>
        <v>0</v>
      </c>
      <c r="H14" s="32">
        <f>Abril!H14+Mayo!H14+Junio!H14</f>
        <v>2</v>
      </c>
      <c r="I14" s="32">
        <f>Abril!I14+Mayo!I14+Junio!I14</f>
        <v>0</v>
      </c>
      <c r="J14" s="32">
        <f>Abril!J14+Mayo!J14+Junio!J14</f>
        <v>15</v>
      </c>
      <c r="K14" s="32">
        <f>Abril!K14+Mayo!K14+Junio!K14</f>
        <v>0</v>
      </c>
      <c r="L14" s="32">
        <f>Abril!L14+Mayo!L14+Junio!L14</f>
        <v>298</v>
      </c>
      <c r="M14" s="32">
        <f>Abril!M14+Mayo!M14+Junio!M14</f>
        <v>0</v>
      </c>
      <c r="N14" s="32">
        <f>Abril!N14+Mayo!N14+Junio!N14</f>
        <v>745</v>
      </c>
      <c r="O14" s="32">
        <f>Abril!O14+Mayo!O14+Junio!O14</f>
        <v>0</v>
      </c>
      <c r="P14" s="32">
        <f>Abril!P14+Mayo!P14+Junio!P14</f>
        <v>782</v>
      </c>
      <c r="Q14" s="32">
        <f>Abril!Q14+Mayo!Q14+Junio!Q14</f>
        <v>0</v>
      </c>
      <c r="R14" s="32">
        <f>Abril!R14+Mayo!R14+Junio!R14</f>
        <v>637</v>
      </c>
      <c r="S14" s="32">
        <f>Abril!S14+Mayo!S14+Junio!S14</f>
        <v>0</v>
      </c>
      <c r="T14" s="32">
        <f>Abril!T14+Mayo!T14+Junio!T14</f>
        <v>403</v>
      </c>
      <c r="U14" s="32">
        <f>Abril!U14+Mayo!U14+Junio!U14</f>
        <v>0</v>
      </c>
      <c r="V14" s="32">
        <f>Abril!V14+Mayo!V14+Junio!V14</f>
        <v>221</v>
      </c>
      <c r="W14" s="32">
        <f>Abril!W14+Mayo!W14+Junio!W14</f>
        <v>0</v>
      </c>
      <c r="X14" s="32">
        <f>Abril!X14+Mayo!X14+Junio!X14</f>
        <v>97</v>
      </c>
      <c r="Y14" s="32">
        <f>Abril!Y14+Mayo!Y14+Junio!Y14</f>
        <v>0</v>
      </c>
      <c r="Z14" s="32">
        <f>Abril!Z14+Mayo!Z14+Junio!Z14</f>
        <v>33</v>
      </c>
      <c r="AA14" s="32">
        <f>Abril!AA14+Mayo!AA14+Junio!AA14</f>
        <v>0</v>
      </c>
      <c r="AB14" s="32">
        <f>Abril!AB14+Mayo!AB14+Junio!AB14</f>
        <v>24</v>
      </c>
      <c r="AC14" s="32">
        <f>Abril!AC14+Mayo!AC14+Junio!AC14</f>
        <v>0</v>
      </c>
      <c r="AD14" s="32">
        <f>Abril!AD14+Mayo!AD14+Junio!AD14</f>
        <v>5</v>
      </c>
      <c r="AE14" s="32">
        <f>Abril!AE14+Mayo!AE14+Junio!AE14</f>
        <v>0</v>
      </c>
      <c r="AF14" s="32">
        <f>Abril!AF14+Mayo!AF14+Junio!AF14</f>
        <v>4</v>
      </c>
      <c r="AG14" s="32">
        <f>Abril!AG14+Mayo!AG14+Junio!AG14</f>
        <v>0</v>
      </c>
      <c r="AH14" s="32">
        <f>Abril!AH14+Mayo!AH14+Junio!AH14</f>
        <v>0</v>
      </c>
      <c r="AI14" s="32">
        <f>Abril!AI14+Mayo!AI14+Junio!AI14</f>
        <v>0</v>
      </c>
      <c r="AJ14" s="32">
        <f>Abril!AJ14+Mayo!AJ14+Junio!AJ14</f>
        <v>3</v>
      </c>
      <c r="AK14" s="32">
        <f>Abril!AK14+Mayo!AK14+Junio!AK14</f>
        <v>0</v>
      </c>
      <c r="AL14" s="32">
        <f>Abril!AL14+Mayo!AL14+Junio!AL14</f>
        <v>0</v>
      </c>
      <c r="AM14" s="32">
        <f>Abril!AM14+Mayo!AM14+Junio!AM14</f>
        <v>3195</v>
      </c>
      <c r="AN14" s="61"/>
      <c r="AO14" s="62"/>
      <c r="AP14" s="62"/>
      <c r="AQ14" s="63"/>
      <c r="AR14" s="63"/>
      <c r="AS14" s="8" t="s">
        <v>31</v>
      </c>
      <c r="CG14" s="2">
        <v>0</v>
      </c>
      <c r="CH14" s="2">
        <v>0</v>
      </c>
      <c r="CJ14" s="1"/>
      <c r="CK14" s="1"/>
      <c r="CL14" s="1"/>
      <c r="CM14" s="1"/>
      <c r="CN14" s="1"/>
      <c r="CO14" s="1"/>
      <c r="CP14" s="1"/>
      <c r="CQ14" s="1"/>
    </row>
    <row r="15" spans="1:95" x14ac:dyDescent="0.25">
      <c r="A15" s="632" t="s">
        <v>34</v>
      </c>
      <c r="B15" s="632"/>
      <c r="C15" s="632"/>
      <c r="D15" s="632"/>
      <c r="E15" s="632"/>
      <c r="F15" s="632"/>
      <c r="G15" s="632"/>
      <c r="H15" s="632"/>
      <c r="I15" s="632"/>
      <c r="J15" s="632"/>
      <c r="K15" s="632"/>
      <c r="L15" s="632"/>
      <c r="M15" s="632"/>
      <c r="N15" s="64"/>
      <c r="O15" s="64"/>
      <c r="P15" s="64"/>
      <c r="Q15" s="64"/>
      <c r="R15" s="64"/>
      <c r="S15" s="64"/>
      <c r="T15" s="64"/>
      <c r="U15" s="64"/>
      <c r="V15" s="64"/>
      <c r="W15" s="64"/>
      <c r="X15" s="64"/>
      <c r="Y15" s="64"/>
      <c r="Z15" s="65"/>
      <c r="AA15" s="65"/>
      <c r="AB15" s="65"/>
      <c r="AC15" s="65"/>
      <c r="AD15" s="65"/>
      <c r="AE15" s="65"/>
      <c r="AF15" s="65"/>
      <c r="AG15" s="65"/>
      <c r="AH15" s="65"/>
      <c r="AI15" s="65"/>
      <c r="AJ15" s="65"/>
      <c r="AK15" s="65"/>
      <c r="AL15" s="65"/>
      <c r="AM15" s="65"/>
      <c r="AN15" s="66"/>
      <c r="AO15" s="67"/>
      <c r="AP15" s="67"/>
      <c r="AQ15" s="67"/>
      <c r="AR15" s="67"/>
      <c r="CJ15" s="1"/>
      <c r="CK15" s="1"/>
      <c r="CL15" s="1"/>
      <c r="CM15" s="1"/>
      <c r="CN15" s="1"/>
      <c r="CO15" s="1"/>
      <c r="CP15" s="1"/>
      <c r="CQ15" s="1"/>
    </row>
    <row r="16" spans="1:95" ht="15" customHeight="1" x14ac:dyDescent="0.25">
      <c r="A16" s="633" t="s">
        <v>35</v>
      </c>
      <c r="B16" s="636" t="s">
        <v>2</v>
      </c>
      <c r="C16" s="637"/>
      <c r="D16" s="638"/>
      <c r="E16" s="621" t="s">
        <v>3</v>
      </c>
      <c r="F16" s="625"/>
      <c r="G16" s="625"/>
      <c r="H16" s="625"/>
      <c r="I16" s="625"/>
      <c r="J16" s="625"/>
      <c r="K16" s="625"/>
      <c r="L16" s="625"/>
      <c r="M16" s="625"/>
      <c r="N16" s="625"/>
      <c r="O16" s="625"/>
      <c r="P16" s="625"/>
      <c r="Q16" s="625"/>
      <c r="R16" s="625"/>
      <c r="S16" s="625"/>
      <c r="T16" s="625"/>
      <c r="U16" s="625"/>
      <c r="V16" s="625"/>
      <c r="W16" s="625"/>
      <c r="X16" s="625"/>
      <c r="Y16" s="625"/>
      <c r="Z16" s="625"/>
      <c r="AA16" s="625"/>
      <c r="AB16" s="625"/>
      <c r="AC16" s="625"/>
      <c r="AD16" s="625"/>
      <c r="AE16" s="625"/>
      <c r="AF16" s="625"/>
      <c r="AG16" s="625"/>
      <c r="AH16" s="625"/>
      <c r="AI16" s="625"/>
      <c r="AJ16" s="625"/>
      <c r="AK16" s="625"/>
      <c r="AL16" s="622"/>
      <c r="AM16" s="618" t="s">
        <v>223</v>
      </c>
      <c r="AN16" s="68"/>
      <c r="AO16" s="68"/>
      <c r="AP16" s="68"/>
      <c r="AQ16" s="68"/>
      <c r="AR16" s="68"/>
      <c r="CJ16" s="1"/>
      <c r="CK16" s="1"/>
      <c r="CL16" s="1"/>
      <c r="CM16" s="1"/>
      <c r="CN16" s="1"/>
      <c r="CO16" s="1"/>
      <c r="CP16" s="1"/>
      <c r="CQ16" s="1"/>
    </row>
    <row r="17" spans="1:95" x14ac:dyDescent="0.25">
      <c r="A17" s="634"/>
      <c r="B17" s="639"/>
      <c r="C17" s="640"/>
      <c r="D17" s="641"/>
      <c r="E17" s="621" t="s">
        <v>6</v>
      </c>
      <c r="F17" s="622"/>
      <c r="G17" s="621" t="s">
        <v>7</v>
      </c>
      <c r="H17" s="622"/>
      <c r="I17" s="621" t="s">
        <v>8</v>
      </c>
      <c r="J17" s="622"/>
      <c r="K17" s="621" t="s">
        <v>9</v>
      </c>
      <c r="L17" s="622"/>
      <c r="M17" s="621" t="s">
        <v>10</v>
      </c>
      <c r="N17" s="622"/>
      <c r="O17" s="623" t="s">
        <v>11</v>
      </c>
      <c r="P17" s="624"/>
      <c r="Q17" s="623" t="s">
        <v>12</v>
      </c>
      <c r="R17" s="624"/>
      <c r="S17" s="623" t="s">
        <v>13</v>
      </c>
      <c r="T17" s="624"/>
      <c r="U17" s="623" t="s">
        <v>14</v>
      </c>
      <c r="V17" s="624"/>
      <c r="W17" s="623" t="s">
        <v>15</v>
      </c>
      <c r="X17" s="624"/>
      <c r="Y17" s="623" t="s">
        <v>16</v>
      </c>
      <c r="Z17" s="624"/>
      <c r="AA17" s="623" t="s">
        <v>17</v>
      </c>
      <c r="AB17" s="624"/>
      <c r="AC17" s="623" t="s">
        <v>18</v>
      </c>
      <c r="AD17" s="624"/>
      <c r="AE17" s="623" t="s">
        <v>19</v>
      </c>
      <c r="AF17" s="624"/>
      <c r="AG17" s="623" t="s">
        <v>20</v>
      </c>
      <c r="AH17" s="624"/>
      <c r="AI17" s="623" t="s">
        <v>21</v>
      </c>
      <c r="AJ17" s="624"/>
      <c r="AK17" s="623" t="s">
        <v>22</v>
      </c>
      <c r="AL17" s="624"/>
      <c r="AM17" s="619"/>
      <c r="AN17" s="68"/>
      <c r="AO17" s="68"/>
      <c r="AP17" s="68"/>
      <c r="AQ17" s="68"/>
      <c r="AR17" s="68"/>
      <c r="CI17" s="1"/>
      <c r="CJ17" s="1"/>
      <c r="CK17" s="1"/>
      <c r="CL17" s="1"/>
      <c r="CM17" s="1"/>
      <c r="CN17" s="1"/>
      <c r="CO17" s="1"/>
      <c r="CP17" s="1"/>
      <c r="CQ17" s="1"/>
    </row>
    <row r="18" spans="1:95" x14ac:dyDescent="0.25">
      <c r="A18" s="635"/>
      <c r="B18" s="69" t="s">
        <v>27</v>
      </c>
      <c r="C18" s="70" t="s">
        <v>36</v>
      </c>
      <c r="D18" s="71" t="s">
        <v>29</v>
      </c>
      <c r="E18" s="72" t="s">
        <v>36</v>
      </c>
      <c r="F18" s="71" t="s">
        <v>29</v>
      </c>
      <c r="G18" s="72" t="s">
        <v>36</v>
      </c>
      <c r="H18" s="71" t="s">
        <v>29</v>
      </c>
      <c r="I18" s="72" t="s">
        <v>36</v>
      </c>
      <c r="J18" s="71" t="s">
        <v>29</v>
      </c>
      <c r="K18" s="72" t="s">
        <v>36</v>
      </c>
      <c r="L18" s="71" t="s">
        <v>29</v>
      </c>
      <c r="M18" s="72" t="s">
        <v>36</v>
      </c>
      <c r="N18" s="71" t="s">
        <v>29</v>
      </c>
      <c r="O18" s="72" t="s">
        <v>36</v>
      </c>
      <c r="P18" s="71" t="s">
        <v>29</v>
      </c>
      <c r="Q18" s="72" t="s">
        <v>36</v>
      </c>
      <c r="R18" s="71" t="s">
        <v>29</v>
      </c>
      <c r="S18" s="72" t="s">
        <v>36</v>
      </c>
      <c r="T18" s="71" t="s">
        <v>29</v>
      </c>
      <c r="U18" s="72" t="s">
        <v>36</v>
      </c>
      <c r="V18" s="71" t="s">
        <v>29</v>
      </c>
      <c r="W18" s="72" t="s">
        <v>36</v>
      </c>
      <c r="X18" s="71" t="s">
        <v>29</v>
      </c>
      <c r="Y18" s="72" t="s">
        <v>36</v>
      </c>
      <c r="Z18" s="71" t="s">
        <v>29</v>
      </c>
      <c r="AA18" s="72" t="s">
        <v>36</v>
      </c>
      <c r="AB18" s="71" t="s">
        <v>29</v>
      </c>
      <c r="AC18" s="72" t="s">
        <v>36</v>
      </c>
      <c r="AD18" s="71" t="s">
        <v>29</v>
      </c>
      <c r="AE18" s="72" t="s">
        <v>36</v>
      </c>
      <c r="AF18" s="71" t="s">
        <v>29</v>
      </c>
      <c r="AG18" s="72" t="s">
        <v>36</v>
      </c>
      <c r="AH18" s="71" t="s">
        <v>29</v>
      </c>
      <c r="AI18" s="72" t="s">
        <v>36</v>
      </c>
      <c r="AJ18" s="71" t="s">
        <v>29</v>
      </c>
      <c r="AK18" s="72" t="s">
        <v>36</v>
      </c>
      <c r="AL18" s="71" t="s">
        <v>29</v>
      </c>
      <c r="AM18" s="620"/>
      <c r="AN18" s="73"/>
      <c r="AO18" s="68"/>
      <c r="AP18" s="68"/>
      <c r="AQ18" s="68"/>
      <c r="AR18" s="68"/>
      <c r="CI18" s="1"/>
      <c r="CJ18" s="1"/>
      <c r="CK18" s="1"/>
      <c r="CL18" s="1"/>
      <c r="CM18" s="1"/>
      <c r="CN18" s="1"/>
      <c r="CO18" s="1"/>
      <c r="CP18" s="1"/>
      <c r="CQ18" s="1"/>
    </row>
    <row r="19" spans="1:95" x14ac:dyDescent="0.25">
      <c r="A19" s="74" t="s">
        <v>37</v>
      </c>
      <c r="B19" s="75">
        <f>SUM(C19+D19)</f>
        <v>0</v>
      </c>
      <c r="C19" s="76">
        <f t="shared" ref="C19:D22" si="1">SUM(E19+G19+I19+K19+M19+O19+Q19+S19+U19+W19+Y19+AA19+AC19+AE19+AG19+AI19+AK19)</f>
        <v>0</v>
      </c>
      <c r="D19" s="77">
        <f t="shared" si="1"/>
        <v>0</v>
      </c>
      <c r="E19" s="32">
        <f>Abril!E19+Mayo!E19+Junio!E19</f>
        <v>0</v>
      </c>
      <c r="F19" s="32">
        <f>Abril!F19+Mayo!F19+Junio!F19</f>
        <v>0</v>
      </c>
      <c r="G19" s="32">
        <f>Abril!G19+Mayo!G19+Junio!G19</f>
        <v>0</v>
      </c>
      <c r="H19" s="32">
        <f>Abril!H19+Mayo!H19+Junio!H19</f>
        <v>0</v>
      </c>
      <c r="I19" s="32">
        <f>Abril!I19+Mayo!I19+Junio!I19</f>
        <v>0</v>
      </c>
      <c r="J19" s="32">
        <f>Abril!J19+Mayo!J19+Junio!J19</f>
        <v>0</v>
      </c>
      <c r="K19" s="32">
        <f>Abril!K19+Mayo!K19+Junio!K19</f>
        <v>0</v>
      </c>
      <c r="L19" s="32">
        <f>Abril!L19+Mayo!L19+Junio!L19</f>
        <v>0</v>
      </c>
      <c r="M19" s="32">
        <f>Abril!M19+Mayo!M19+Junio!M19</f>
        <v>0</v>
      </c>
      <c r="N19" s="32">
        <f>Abril!N19+Mayo!N19+Junio!N19</f>
        <v>0</v>
      </c>
      <c r="O19" s="32">
        <f>Abril!O19+Mayo!O19+Junio!O19</f>
        <v>0</v>
      </c>
      <c r="P19" s="32">
        <f>Abril!P19+Mayo!P19+Junio!P19</f>
        <v>0</v>
      </c>
      <c r="Q19" s="32">
        <f>Abril!Q19+Mayo!Q19+Junio!Q19</f>
        <v>0</v>
      </c>
      <c r="R19" s="32">
        <f>Abril!R19+Mayo!R19+Junio!R19</f>
        <v>0</v>
      </c>
      <c r="S19" s="32">
        <f>Abril!S19+Mayo!S19+Junio!S19</f>
        <v>0</v>
      </c>
      <c r="T19" s="32">
        <f>Abril!T19+Mayo!T19+Junio!T19</f>
        <v>0</v>
      </c>
      <c r="U19" s="32">
        <f>Abril!U19+Mayo!U19+Junio!U19</f>
        <v>0</v>
      </c>
      <c r="V19" s="32">
        <f>Abril!V19+Mayo!V19+Junio!V19</f>
        <v>0</v>
      </c>
      <c r="W19" s="32">
        <f>Abril!W19+Mayo!W19+Junio!W19</f>
        <v>0</v>
      </c>
      <c r="X19" s="32">
        <f>Abril!X19+Mayo!X19+Junio!X19</f>
        <v>0</v>
      </c>
      <c r="Y19" s="32">
        <f>Abril!Y19+Mayo!Y19+Junio!Y19</f>
        <v>0</v>
      </c>
      <c r="Z19" s="32">
        <f>Abril!Z19+Mayo!Z19+Junio!Z19</f>
        <v>0</v>
      </c>
      <c r="AA19" s="32">
        <f>Abril!AA19+Mayo!AA19+Junio!AA19</f>
        <v>0</v>
      </c>
      <c r="AB19" s="32">
        <f>Abril!AB19+Mayo!AB19+Junio!AB19</f>
        <v>0</v>
      </c>
      <c r="AC19" s="32">
        <f>Abril!AC19+Mayo!AC19+Junio!AC19</f>
        <v>0</v>
      </c>
      <c r="AD19" s="32">
        <f>Abril!AD19+Mayo!AD19+Junio!AD19</f>
        <v>0</v>
      </c>
      <c r="AE19" s="32">
        <f>Abril!AE19+Mayo!AE19+Junio!AE19</f>
        <v>0</v>
      </c>
      <c r="AF19" s="32">
        <f>Abril!AF19+Mayo!AF19+Junio!AF19</f>
        <v>0</v>
      </c>
      <c r="AG19" s="32">
        <f>Abril!AG19+Mayo!AG19+Junio!AG19</f>
        <v>0</v>
      </c>
      <c r="AH19" s="32">
        <f>Abril!AH19+Mayo!AH19+Junio!AH19</f>
        <v>0</v>
      </c>
      <c r="AI19" s="32">
        <f>Abril!AI19+Mayo!AI19+Junio!AI19</f>
        <v>0</v>
      </c>
      <c r="AJ19" s="32">
        <f>Abril!AJ19+Mayo!AJ19+Junio!AJ19</f>
        <v>0</v>
      </c>
      <c r="AK19" s="32">
        <f>Abril!AK19+Mayo!AK19+Junio!AK19</f>
        <v>0</v>
      </c>
      <c r="AL19" s="32">
        <f>Abril!AL19+Mayo!AL19+Junio!AL19</f>
        <v>0</v>
      </c>
      <c r="AM19" s="32">
        <f>Abril!AM19+Mayo!AM19+Junio!AM19</f>
        <v>0</v>
      </c>
      <c r="AN19" s="83"/>
      <c r="AO19" s="84"/>
      <c r="AP19" s="84"/>
      <c r="AQ19" s="84"/>
      <c r="AR19" s="84"/>
      <c r="CG19" s="2">
        <v>0</v>
      </c>
      <c r="CH19" s="2">
        <v>0</v>
      </c>
      <c r="CI19" s="1"/>
      <c r="CJ19" s="1"/>
      <c r="CK19" s="1"/>
      <c r="CL19" s="1"/>
      <c r="CM19" s="1"/>
      <c r="CN19" s="1"/>
      <c r="CO19" s="1"/>
      <c r="CP19" s="1"/>
      <c r="CQ19" s="1"/>
    </row>
    <row r="20" spans="1:95" x14ac:dyDescent="0.25">
      <c r="A20" s="85" t="s">
        <v>38</v>
      </c>
      <c r="B20" s="75">
        <f>SUM(C20+D20)</f>
        <v>0</v>
      </c>
      <c r="C20" s="76">
        <f t="shared" si="1"/>
        <v>0</v>
      </c>
      <c r="D20" s="86">
        <f t="shared" si="1"/>
        <v>0</v>
      </c>
      <c r="E20" s="32">
        <f>Abril!E20+Mayo!E20+Junio!E20</f>
        <v>0</v>
      </c>
      <c r="F20" s="32">
        <f>Abril!F20+Mayo!F20+Junio!F20</f>
        <v>0</v>
      </c>
      <c r="G20" s="32">
        <f>Abril!G20+Mayo!G20+Junio!G20</f>
        <v>0</v>
      </c>
      <c r="H20" s="32">
        <f>Abril!H20+Mayo!H20+Junio!H20</f>
        <v>0</v>
      </c>
      <c r="I20" s="32">
        <f>Abril!I20+Mayo!I20+Junio!I20</f>
        <v>0</v>
      </c>
      <c r="J20" s="32">
        <f>Abril!J20+Mayo!J20+Junio!J20</f>
        <v>0</v>
      </c>
      <c r="K20" s="32">
        <f>Abril!K20+Mayo!K20+Junio!K20</f>
        <v>0</v>
      </c>
      <c r="L20" s="32">
        <f>Abril!L20+Mayo!L20+Junio!L20</f>
        <v>0</v>
      </c>
      <c r="M20" s="32">
        <f>Abril!M20+Mayo!M20+Junio!M20</f>
        <v>0</v>
      </c>
      <c r="N20" s="32">
        <f>Abril!N20+Mayo!N20+Junio!N20</f>
        <v>0</v>
      </c>
      <c r="O20" s="32">
        <f>Abril!O20+Mayo!O20+Junio!O20</f>
        <v>0</v>
      </c>
      <c r="P20" s="32">
        <f>Abril!P20+Mayo!P20+Junio!P20</f>
        <v>0</v>
      </c>
      <c r="Q20" s="32">
        <f>Abril!Q20+Mayo!Q20+Junio!Q20</f>
        <v>0</v>
      </c>
      <c r="R20" s="32">
        <f>Abril!R20+Mayo!R20+Junio!R20</f>
        <v>0</v>
      </c>
      <c r="S20" s="32">
        <f>Abril!S20+Mayo!S20+Junio!S20</f>
        <v>0</v>
      </c>
      <c r="T20" s="32">
        <f>Abril!T20+Mayo!T20+Junio!T20</f>
        <v>0</v>
      </c>
      <c r="U20" s="32">
        <f>Abril!U20+Mayo!U20+Junio!U20</f>
        <v>0</v>
      </c>
      <c r="V20" s="32">
        <f>Abril!V20+Mayo!V20+Junio!V20</f>
        <v>0</v>
      </c>
      <c r="W20" s="32">
        <f>Abril!W20+Mayo!W20+Junio!W20</f>
        <v>0</v>
      </c>
      <c r="X20" s="32">
        <f>Abril!X20+Mayo!X20+Junio!X20</f>
        <v>0</v>
      </c>
      <c r="Y20" s="32">
        <f>Abril!Y20+Mayo!Y20+Junio!Y20</f>
        <v>0</v>
      </c>
      <c r="Z20" s="32">
        <f>Abril!Z20+Mayo!Z20+Junio!Z20</f>
        <v>0</v>
      </c>
      <c r="AA20" s="32">
        <f>Abril!AA20+Mayo!AA20+Junio!AA20</f>
        <v>0</v>
      </c>
      <c r="AB20" s="32">
        <f>Abril!AB20+Mayo!AB20+Junio!AB20</f>
        <v>0</v>
      </c>
      <c r="AC20" s="32">
        <f>Abril!AC20+Mayo!AC20+Junio!AC20</f>
        <v>0</v>
      </c>
      <c r="AD20" s="32">
        <f>Abril!AD20+Mayo!AD20+Junio!AD20</f>
        <v>0</v>
      </c>
      <c r="AE20" s="32">
        <f>Abril!AE20+Mayo!AE20+Junio!AE20</f>
        <v>0</v>
      </c>
      <c r="AF20" s="32">
        <f>Abril!AF20+Mayo!AF20+Junio!AF20</f>
        <v>0</v>
      </c>
      <c r="AG20" s="32">
        <f>Abril!AG20+Mayo!AG20+Junio!AG20</f>
        <v>0</v>
      </c>
      <c r="AH20" s="32">
        <f>Abril!AH20+Mayo!AH20+Junio!AH20</f>
        <v>0</v>
      </c>
      <c r="AI20" s="32">
        <f>Abril!AI20+Mayo!AI20+Junio!AI20</f>
        <v>0</v>
      </c>
      <c r="AJ20" s="32">
        <f>Abril!AJ20+Mayo!AJ20+Junio!AJ20</f>
        <v>0</v>
      </c>
      <c r="AK20" s="32">
        <f>Abril!AK20+Mayo!AK20+Junio!AK20</f>
        <v>0</v>
      </c>
      <c r="AL20" s="32">
        <f>Abril!AL20+Mayo!AL20+Junio!AL20</f>
        <v>0</v>
      </c>
      <c r="AM20" s="32">
        <f>Abril!AM20+Mayo!AM20+Junio!AM20</f>
        <v>0</v>
      </c>
      <c r="AN20" s="83"/>
      <c r="AO20" s="84"/>
      <c r="AP20" s="84"/>
      <c r="AQ20" s="84"/>
      <c r="AR20" s="84"/>
      <c r="CG20" s="2">
        <v>0</v>
      </c>
      <c r="CH20" s="2">
        <v>0</v>
      </c>
      <c r="CI20" s="1"/>
      <c r="CJ20" s="1"/>
      <c r="CK20" s="1"/>
      <c r="CL20" s="1"/>
      <c r="CM20" s="1"/>
      <c r="CN20" s="1"/>
      <c r="CO20" s="1"/>
      <c r="CP20" s="1"/>
      <c r="CQ20" s="1"/>
    </row>
    <row r="21" spans="1:95" x14ac:dyDescent="0.25">
      <c r="A21" s="85" t="s">
        <v>39</v>
      </c>
      <c r="B21" s="75">
        <f>SUM(C21+D21)</f>
        <v>0</v>
      </c>
      <c r="C21" s="76">
        <f t="shared" si="1"/>
        <v>0</v>
      </c>
      <c r="D21" s="86">
        <f t="shared" si="1"/>
        <v>0</v>
      </c>
      <c r="E21" s="32">
        <f>Abril!E21+Mayo!E21+Junio!E21</f>
        <v>0</v>
      </c>
      <c r="F21" s="32">
        <f>Abril!F21+Mayo!F21+Junio!F21</f>
        <v>0</v>
      </c>
      <c r="G21" s="32">
        <f>Abril!G21+Mayo!G21+Junio!G21</f>
        <v>0</v>
      </c>
      <c r="H21" s="32">
        <f>Abril!H21+Mayo!H21+Junio!H21</f>
        <v>0</v>
      </c>
      <c r="I21" s="32">
        <f>Abril!I21+Mayo!I21+Junio!I21</f>
        <v>0</v>
      </c>
      <c r="J21" s="32">
        <f>Abril!J21+Mayo!J21+Junio!J21</f>
        <v>0</v>
      </c>
      <c r="K21" s="32">
        <f>Abril!K21+Mayo!K21+Junio!K21</f>
        <v>0</v>
      </c>
      <c r="L21" s="32">
        <f>Abril!L21+Mayo!L21+Junio!L21</f>
        <v>0</v>
      </c>
      <c r="M21" s="32">
        <f>Abril!M21+Mayo!M21+Junio!M21</f>
        <v>0</v>
      </c>
      <c r="N21" s="32">
        <f>Abril!N21+Mayo!N21+Junio!N21</f>
        <v>0</v>
      </c>
      <c r="O21" s="32">
        <f>Abril!O21+Mayo!O21+Junio!O21</f>
        <v>0</v>
      </c>
      <c r="P21" s="32">
        <f>Abril!P21+Mayo!P21+Junio!P21</f>
        <v>0</v>
      </c>
      <c r="Q21" s="32">
        <f>Abril!Q21+Mayo!Q21+Junio!Q21</f>
        <v>0</v>
      </c>
      <c r="R21" s="32">
        <f>Abril!R21+Mayo!R21+Junio!R21</f>
        <v>0</v>
      </c>
      <c r="S21" s="32">
        <f>Abril!S21+Mayo!S21+Junio!S21</f>
        <v>0</v>
      </c>
      <c r="T21" s="32">
        <f>Abril!T21+Mayo!T21+Junio!T21</f>
        <v>0</v>
      </c>
      <c r="U21" s="32">
        <f>Abril!U21+Mayo!U21+Junio!U21</f>
        <v>0</v>
      </c>
      <c r="V21" s="32">
        <f>Abril!V21+Mayo!V21+Junio!V21</f>
        <v>0</v>
      </c>
      <c r="W21" s="32">
        <f>Abril!W21+Mayo!W21+Junio!W21</f>
        <v>0</v>
      </c>
      <c r="X21" s="32">
        <f>Abril!X21+Mayo!X21+Junio!X21</f>
        <v>0</v>
      </c>
      <c r="Y21" s="32">
        <f>Abril!Y21+Mayo!Y21+Junio!Y21</f>
        <v>0</v>
      </c>
      <c r="Z21" s="32">
        <f>Abril!Z21+Mayo!Z21+Junio!Z21</f>
        <v>0</v>
      </c>
      <c r="AA21" s="32">
        <f>Abril!AA21+Mayo!AA21+Junio!AA21</f>
        <v>0</v>
      </c>
      <c r="AB21" s="32">
        <f>Abril!AB21+Mayo!AB21+Junio!AB21</f>
        <v>0</v>
      </c>
      <c r="AC21" s="32">
        <f>Abril!AC21+Mayo!AC21+Junio!AC21</f>
        <v>0</v>
      </c>
      <c r="AD21" s="32">
        <f>Abril!AD21+Mayo!AD21+Junio!AD21</f>
        <v>0</v>
      </c>
      <c r="AE21" s="32">
        <f>Abril!AE21+Mayo!AE21+Junio!AE21</f>
        <v>0</v>
      </c>
      <c r="AF21" s="32">
        <f>Abril!AF21+Mayo!AF21+Junio!AF21</f>
        <v>0</v>
      </c>
      <c r="AG21" s="32">
        <f>Abril!AG21+Mayo!AG21+Junio!AG21</f>
        <v>0</v>
      </c>
      <c r="AH21" s="32">
        <f>Abril!AH21+Mayo!AH21+Junio!AH21</f>
        <v>0</v>
      </c>
      <c r="AI21" s="32">
        <f>Abril!AI21+Mayo!AI21+Junio!AI21</f>
        <v>0</v>
      </c>
      <c r="AJ21" s="32">
        <f>Abril!AJ21+Mayo!AJ21+Junio!AJ21</f>
        <v>0</v>
      </c>
      <c r="AK21" s="32">
        <f>Abril!AK21+Mayo!AK21+Junio!AK21</f>
        <v>0</v>
      </c>
      <c r="AL21" s="32">
        <f>Abril!AL21+Mayo!AL21+Junio!AL21</f>
        <v>0</v>
      </c>
      <c r="AM21" s="32">
        <f>Abril!AM21+Mayo!AM21+Junio!AM21</f>
        <v>0</v>
      </c>
      <c r="AN21" s="83"/>
      <c r="AO21" s="84"/>
      <c r="AP21" s="84"/>
      <c r="AQ21" s="84"/>
      <c r="AR21" s="84"/>
      <c r="CG21" s="2">
        <v>0</v>
      </c>
      <c r="CH21" s="2">
        <v>0</v>
      </c>
      <c r="CI21" s="1"/>
      <c r="CJ21" s="1"/>
      <c r="CK21" s="1"/>
      <c r="CL21" s="1"/>
      <c r="CM21" s="1"/>
      <c r="CN21" s="1"/>
      <c r="CO21" s="1"/>
      <c r="CP21" s="1"/>
      <c r="CQ21" s="1"/>
    </row>
    <row r="22" spans="1:95" x14ac:dyDescent="0.25">
      <c r="A22" s="90" t="s">
        <v>40</v>
      </c>
      <c r="B22" s="91">
        <f>SUM(C22+D22)</f>
        <v>0</v>
      </c>
      <c r="C22" s="92">
        <f t="shared" si="1"/>
        <v>0</v>
      </c>
      <c r="D22" s="54">
        <f t="shared" si="1"/>
        <v>0</v>
      </c>
      <c r="E22" s="32">
        <f>Abril!E22+Mayo!E22+Junio!E22</f>
        <v>0</v>
      </c>
      <c r="F22" s="32">
        <f>Abril!F22+Mayo!F22+Junio!F22</f>
        <v>0</v>
      </c>
      <c r="G22" s="32">
        <f>Abril!G22+Mayo!G22+Junio!G22</f>
        <v>0</v>
      </c>
      <c r="H22" s="32">
        <f>Abril!H22+Mayo!H22+Junio!H22</f>
        <v>0</v>
      </c>
      <c r="I22" s="32">
        <f>Abril!I22+Mayo!I22+Junio!I22</f>
        <v>0</v>
      </c>
      <c r="J22" s="32">
        <f>Abril!J22+Mayo!J22+Junio!J22</f>
        <v>0</v>
      </c>
      <c r="K22" s="32">
        <f>Abril!K22+Mayo!K22+Junio!K22</f>
        <v>0</v>
      </c>
      <c r="L22" s="32">
        <f>Abril!L22+Mayo!L22+Junio!L22</f>
        <v>0</v>
      </c>
      <c r="M22" s="32">
        <f>Abril!M22+Mayo!M22+Junio!M22</f>
        <v>0</v>
      </c>
      <c r="N22" s="32">
        <f>Abril!N22+Mayo!N22+Junio!N22</f>
        <v>0</v>
      </c>
      <c r="O22" s="32">
        <f>Abril!O22+Mayo!O22+Junio!O22</f>
        <v>0</v>
      </c>
      <c r="P22" s="32">
        <f>Abril!P22+Mayo!P22+Junio!P22</f>
        <v>0</v>
      </c>
      <c r="Q22" s="32">
        <f>Abril!Q22+Mayo!Q22+Junio!Q22</f>
        <v>0</v>
      </c>
      <c r="R22" s="32">
        <f>Abril!R22+Mayo!R22+Junio!R22</f>
        <v>0</v>
      </c>
      <c r="S22" s="32">
        <f>Abril!S22+Mayo!S22+Junio!S22</f>
        <v>0</v>
      </c>
      <c r="T22" s="32">
        <f>Abril!T22+Mayo!T22+Junio!T22</f>
        <v>0</v>
      </c>
      <c r="U22" s="32">
        <f>Abril!U22+Mayo!U22+Junio!U22</f>
        <v>0</v>
      </c>
      <c r="V22" s="32">
        <f>Abril!V22+Mayo!V22+Junio!V22</f>
        <v>0</v>
      </c>
      <c r="W22" s="32">
        <f>Abril!W22+Mayo!W22+Junio!W22</f>
        <v>0</v>
      </c>
      <c r="X22" s="32">
        <f>Abril!X22+Mayo!X22+Junio!X22</f>
        <v>0</v>
      </c>
      <c r="Y22" s="32">
        <f>Abril!Y22+Mayo!Y22+Junio!Y22</f>
        <v>0</v>
      </c>
      <c r="Z22" s="32">
        <f>Abril!Z22+Mayo!Z22+Junio!Z22</f>
        <v>0</v>
      </c>
      <c r="AA22" s="32">
        <f>Abril!AA22+Mayo!AA22+Junio!AA22</f>
        <v>0</v>
      </c>
      <c r="AB22" s="32">
        <f>Abril!AB22+Mayo!AB22+Junio!AB22</f>
        <v>0</v>
      </c>
      <c r="AC22" s="32">
        <f>Abril!AC22+Mayo!AC22+Junio!AC22</f>
        <v>0</v>
      </c>
      <c r="AD22" s="32">
        <f>Abril!AD22+Mayo!AD22+Junio!AD22</f>
        <v>0</v>
      </c>
      <c r="AE22" s="32">
        <f>Abril!AE22+Mayo!AE22+Junio!AE22</f>
        <v>0</v>
      </c>
      <c r="AF22" s="32">
        <f>Abril!AF22+Mayo!AF22+Junio!AF22</f>
        <v>0</v>
      </c>
      <c r="AG22" s="32">
        <f>Abril!AG22+Mayo!AG22+Junio!AG22</f>
        <v>0</v>
      </c>
      <c r="AH22" s="32">
        <f>Abril!AH22+Mayo!AH22+Junio!AH22</f>
        <v>0</v>
      </c>
      <c r="AI22" s="32">
        <f>Abril!AI22+Mayo!AI22+Junio!AI22</f>
        <v>0</v>
      </c>
      <c r="AJ22" s="32">
        <f>Abril!AJ22+Mayo!AJ22+Junio!AJ22</f>
        <v>0</v>
      </c>
      <c r="AK22" s="32">
        <f>Abril!AK22+Mayo!AK22+Junio!AK22</f>
        <v>0</v>
      </c>
      <c r="AL22" s="32">
        <f>Abril!AL22+Mayo!AL22+Junio!AL22</f>
        <v>0</v>
      </c>
      <c r="AM22" s="32">
        <f>Abril!AM22+Mayo!AM22+Junio!AM22</f>
        <v>0</v>
      </c>
      <c r="AN22" s="83"/>
      <c r="AO22" s="84"/>
      <c r="AP22" s="84"/>
      <c r="AQ22" s="84"/>
      <c r="AR22" s="84"/>
      <c r="CG22" s="2">
        <v>0</v>
      </c>
      <c r="CH22" s="2">
        <v>0</v>
      </c>
      <c r="CI22" s="1"/>
      <c r="CJ22" s="1"/>
      <c r="CK22" s="1"/>
      <c r="CL22" s="1"/>
      <c r="CM22" s="1"/>
      <c r="CN22" s="1"/>
      <c r="CO22" s="1"/>
      <c r="CP22" s="1"/>
      <c r="CQ22" s="1"/>
    </row>
    <row r="23" spans="1:95" x14ac:dyDescent="0.25">
      <c r="A23" s="95" t="s">
        <v>41</v>
      </c>
      <c r="B23" s="95"/>
      <c r="C23" s="95"/>
      <c r="D23" s="95"/>
      <c r="E23" s="95"/>
      <c r="F23" s="95"/>
      <c r="G23" s="95"/>
      <c r="H23" s="95"/>
      <c r="I23" s="95"/>
      <c r="J23" s="95"/>
      <c r="K23" s="95"/>
      <c r="L23" s="96"/>
      <c r="M23" s="18"/>
      <c r="N23" s="18"/>
      <c r="O23" s="19"/>
      <c r="P23" s="19"/>
      <c r="Q23" s="19"/>
      <c r="R23" s="19"/>
      <c r="S23" s="20"/>
      <c r="T23" s="20"/>
      <c r="U23" s="20"/>
      <c r="V23" s="20"/>
      <c r="W23" s="20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7"/>
      <c r="AJ23" s="97"/>
      <c r="AK23" s="97"/>
      <c r="AL23" s="97"/>
      <c r="AM23" s="64"/>
      <c r="AN23" s="98"/>
      <c r="AO23" s="67"/>
      <c r="AP23" s="67"/>
      <c r="AQ23" s="67"/>
      <c r="AR23" s="67"/>
      <c r="CI23" s="1"/>
      <c r="CJ23" s="1"/>
      <c r="CK23" s="1"/>
      <c r="CL23" s="1"/>
      <c r="CM23" s="1"/>
      <c r="CN23" s="1"/>
      <c r="CO23" s="1"/>
      <c r="CP23" s="1"/>
      <c r="CQ23" s="1"/>
    </row>
    <row r="24" spans="1:95" ht="15" customHeight="1" x14ac:dyDescent="0.25">
      <c r="A24" s="643" t="s">
        <v>35</v>
      </c>
      <c r="B24" s="636" t="s">
        <v>2</v>
      </c>
      <c r="C24" s="637"/>
      <c r="D24" s="638"/>
      <c r="E24" s="621" t="s">
        <v>3</v>
      </c>
      <c r="F24" s="625"/>
      <c r="G24" s="625"/>
      <c r="H24" s="625"/>
      <c r="I24" s="625"/>
      <c r="J24" s="625"/>
      <c r="K24" s="625"/>
      <c r="L24" s="625"/>
      <c r="M24" s="625"/>
      <c r="N24" s="625"/>
      <c r="O24" s="625"/>
      <c r="P24" s="625"/>
      <c r="Q24" s="625"/>
      <c r="R24" s="625"/>
      <c r="S24" s="625"/>
      <c r="T24" s="625"/>
      <c r="U24" s="625"/>
      <c r="V24" s="625"/>
      <c r="W24" s="625"/>
      <c r="X24" s="625"/>
      <c r="Y24" s="625"/>
      <c r="Z24" s="625"/>
      <c r="AA24" s="625"/>
      <c r="AB24" s="625"/>
      <c r="AC24" s="625"/>
      <c r="AD24" s="625"/>
      <c r="AE24" s="625"/>
      <c r="AF24" s="625"/>
      <c r="AG24" s="625"/>
      <c r="AH24" s="625"/>
      <c r="AI24" s="625"/>
      <c r="AJ24" s="625"/>
      <c r="AK24" s="625"/>
      <c r="AL24" s="622"/>
      <c r="AM24" s="618" t="s">
        <v>223</v>
      </c>
      <c r="AN24" s="99"/>
      <c r="AO24" s="99"/>
      <c r="AP24" s="99"/>
      <c r="AQ24" s="99"/>
      <c r="AR24" s="99"/>
      <c r="CI24" s="1"/>
      <c r="CJ24" s="1"/>
      <c r="CK24" s="1"/>
      <c r="CL24" s="1"/>
      <c r="CM24" s="1"/>
      <c r="CN24" s="1"/>
      <c r="CO24" s="1"/>
      <c r="CP24" s="1"/>
      <c r="CQ24" s="1"/>
    </row>
    <row r="25" spans="1:95" x14ac:dyDescent="0.25">
      <c r="A25" s="644"/>
      <c r="B25" s="639"/>
      <c r="C25" s="640"/>
      <c r="D25" s="641"/>
      <c r="E25" s="621" t="s">
        <v>6</v>
      </c>
      <c r="F25" s="622"/>
      <c r="G25" s="621" t="s">
        <v>7</v>
      </c>
      <c r="H25" s="622"/>
      <c r="I25" s="621" t="s">
        <v>8</v>
      </c>
      <c r="J25" s="622"/>
      <c r="K25" s="621" t="s">
        <v>9</v>
      </c>
      <c r="L25" s="622"/>
      <c r="M25" s="621" t="s">
        <v>10</v>
      </c>
      <c r="N25" s="622"/>
      <c r="O25" s="623" t="s">
        <v>11</v>
      </c>
      <c r="P25" s="624"/>
      <c r="Q25" s="623" t="s">
        <v>12</v>
      </c>
      <c r="R25" s="624"/>
      <c r="S25" s="623" t="s">
        <v>13</v>
      </c>
      <c r="T25" s="624"/>
      <c r="U25" s="623" t="s">
        <v>14</v>
      </c>
      <c r="V25" s="624"/>
      <c r="W25" s="623" t="s">
        <v>15</v>
      </c>
      <c r="X25" s="624"/>
      <c r="Y25" s="623" t="s">
        <v>16</v>
      </c>
      <c r="Z25" s="624"/>
      <c r="AA25" s="623" t="s">
        <v>17</v>
      </c>
      <c r="AB25" s="624"/>
      <c r="AC25" s="623" t="s">
        <v>18</v>
      </c>
      <c r="AD25" s="624"/>
      <c r="AE25" s="623" t="s">
        <v>19</v>
      </c>
      <c r="AF25" s="624"/>
      <c r="AG25" s="623" t="s">
        <v>20</v>
      </c>
      <c r="AH25" s="624"/>
      <c r="AI25" s="623" t="s">
        <v>21</v>
      </c>
      <c r="AJ25" s="624"/>
      <c r="AK25" s="623" t="s">
        <v>22</v>
      </c>
      <c r="AL25" s="624"/>
      <c r="AM25" s="619"/>
      <c r="AN25" s="99"/>
      <c r="AO25" s="99"/>
      <c r="AP25" s="99"/>
      <c r="AQ25" s="99"/>
      <c r="AR25" s="99"/>
      <c r="CI25" s="1"/>
      <c r="CJ25" s="1"/>
      <c r="CK25" s="1"/>
      <c r="CL25" s="1"/>
      <c r="CM25" s="1"/>
      <c r="CN25" s="1"/>
      <c r="CO25" s="1"/>
      <c r="CP25" s="1"/>
      <c r="CQ25" s="1"/>
    </row>
    <row r="26" spans="1:95" x14ac:dyDescent="0.25">
      <c r="A26" s="645"/>
      <c r="B26" s="69" t="s">
        <v>27</v>
      </c>
      <c r="C26" s="22" t="s">
        <v>36</v>
      </c>
      <c r="D26" s="23" t="s">
        <v>29</v>
      </c>
      <c r="E26" s="100" t="s">
        <v>36</v>
      </c>
      <c r="F26" s="25" t="s">
        <v>29</v>
      </c>
      <c r="G26" s="100" t="s">
        <v>36</v>
      </c>
      <c r="H26" s="25" t="s">
        <v>29</v>
      </c>
      <c r="I26" s="100" t="s">
        <v>36</v>
      </c>
      <c r="J26" s="25" t="s">
        <v>29</v>
      </c>
      <c r="K26" s="100" t="s">
        <v>36</v>
      </c>
      <c r="L26" s="25" t="s">
        <v>29</v>
      </c>
      <c r="M26" s="100" t="s">
        <v>36</v>
      </c>
      <c r="N26" s="25" t="s">
        <v>29</v>
      </c>
      <c r="O26" s="100" t="s">
        <v>36</v>
      </c>
      <c r="P26" s="25" t="s">
        <v>29</v>
      </c>
      <c r="Q26" s="100" t="s">
        <v>36</v>
      </c>
      <c r="R26" s="25" t="s">
        <v>29</v>
      </c>
      <c r="S26" s="100" t="s">
        <v>36</v>
      </c>
      <c r="T26" s="25" t="s">
        <v>29</v>
      </c>
      <c r="U26" s="100" t="s">
        <v>36</v>
      </c>
      <c r="V26" s="25" t="s">
        <v>29</v>
      </c>
      <c r="W26" s="100" t="s">
        <v>36</v>
      </c>
      <c r="X26" s="25" t="s">
        <v>29</v>
      </c>
      <c r="Y26" s="100" t="s">
        <v>36</v>
      </c>
      <c r="Z26" s="25" t="s">
        <v>29</v>
      </c>
      <c r="AA26" s="100" t="s">
        <v>36</v>
      </c>
      <c r="AB26" s="25" t="s">
        <v>29</v>
      </c>
      <c r="AC26" s="100" t="s">
        <v>36</v>
      </c>
      <c r="AD26" s="25" t="s">
        <v>29</v>
      </c>
      <c r="AE26" s="100" t="s">
        <v>36</v>
      </c>
      <c r="AF26" s="25" t="s">
        <v>29</v>
      </c>
      <c r="AG26" s="100" t="s">
        <v>36</v>
      </c>
      <c r="AH26" s="25" t="s">
        <v>29</v>
      </c>
      <c r="AI26" s="100" t="s">
        <v>36</v>
      </c>
      <c r="AJ26" s="25" t="s">
        <v>29</v>
      </c>
      <c r="AK26" s="100" t="s">
        <v>36</v>
      </c>
      <c r="AL26" s="25" t="s">
        <v>29</v>
      </c>
      <c r="AM26" s="620"/>
      <c r="AN26" s="101"/>
      <c r="AO26" s="99"/>
      <c r="AP26" s="99"/>
      <c r="AQ26" s="99"/>
      <c r="AR26" s="99"/>
      <c r="CI26" s="1"/>
      <c r="CJ26" s="1"/>
      <c r="CK26" s="1"/>
      <c r="CL26" s="1"/>
      <c r="CM26" s="1"/>
      <c r="CN26" s="1"/>
      <c r="CO26" s="1"/>
      <c r="CP26" s="1"/>
      <c r="CQ26" s="1"/>
    </row>
    <row r="27" spans="1:95" x14ac:dyDescent="0.25">
      <c r="A27" s="102" t="s">
        <v>37</v>
      </c>
      <c r="B27" s="103">
        <f t="shared" ref="B27:B32" si="2">SUM(C27+D27)</f>
        <v>17097</v>
      </c>
      <c r="C27" s="104">
        <f t="shared" ref="C27:D32" si="3">SUM(E27+G27+I27+K27+M27+O27+Q27+S27+U27+W27+Y27+AA27+AC27+AE27+AG27+AI27+AK27)</f>
        <v>8021</v>
      </c>
      <c r="D27" s="31">
        <f t="shared" si="3"/>
        <v>9076</v>
      </c>
      <c r="E27" s="32">
        <f>Abril!E27+Mayo!E27+Junio!E27</f>
        <v>1421</v>
      </c>
      <c r="F27" s="32">
        <f>Abril!F27+Mayo!F27+Junio!F27</f>
        <v>1164</v>
      </c>
      <c r="G27" s="32">
        <f>Abril!G27+Mayo!G27+Junio!G27</f>
        <v>935</v>
      </c>
      <c r="H27" s="32">
        <f>Abril!H27+Mayo!H27+Junio!H27</f>
        <v>842</v>
      </c>
      <c r="I27" s="32">
        <f>Abril!I27+Mayo!I27+Junio!I27</f>
        <v>703</v>
      </c>
      <c r="J27" s="32">
        <f>Abril!J27+Mayo!J27+Junio!J27</f>
        <v>710</v>
      </c>
      <c r="K27" s="32">
        <f>Abril!K27+Mayo!K27+Junio!K27</f>
        <v>570</v>
      </c>
      <c r="L27" s="32">
        <f>Abril!L27+Mayo!L27+Junio!L27</f>
        <v>797</v>
      </c>
      <c r="M27" s="32">
        <f>Abril!M27+Mayo!M27+Junio!M27</f>
        <v>480</v>
      </c>
      <c r="N27" s="32">
        <f>Abril!N27+Mayo!N27+Junio!N27</f>
        <v>576</v>
      </c>
      <c r="O27" s="32">
        <f>Abril!O27+Mayo!O27+Junio!O27</f>
        <v>506</v>
      </c>
      <c r="P27" s="32">
        <f>Abril!P27+Mayo!P27+Junio!P27</f>
        <v>625</v>
      </c>
      <c r="Q27" s="32">
        <f>Abril!Q27+Mayo!Q27+Junio!Q27</f>
        <v>430</v>
      </c>
      <c r="R27" s="32">
        <f>Abril!R27+Mayo!R27+Junio!R27</f>
        <v>526</v>
      </c>
      <c r="S27" s="32">
        <f>Abril!S27+Mayo!S27+Junio!S27</f>
        <v>351</v>
      </c>
      <c r="T27" s="32">
        <f>Abril!T27+Mayo!T27+Junio!T27</f>
        <v>504</v>
      </c>
      <c r="U27" s="32">
        <f>Abril!U27+Mayo!U27+Junio!U27</f>
        <v>386</v>
      </c>
      <c r="V27" s="32">
        <f>Abril!V27+Mayo!V27+Junio!V27</f>
        <v>474</v>
      </c>
      <c r="W27" s="32">
        <f>Abril!W27+Mayo!W27+Junio!W27</f>
        <v>355</v>
      </c>
      <c r="X27" s="32">
        <f>Abril!X27+Mayo!X27+Junio!X27</f>
        <v>496</v>
      </c>
      <c r="Y27" s="32">
        <f>Abril!Y27+Mayo!Y27+Junio!Y27</f>
        <v>303</v>
      </c>
      <c r="Z27" s="32">
        <f>Abril!Z27+Mayo!Z27+Junio!Z27</f>
        <v>443</v>
      </c>
      <c r="AA27" s="32">
        <f>Abril!AA27+Mayo!AA27+Junio!AA27</f>
        <v>277</v>
      </c>
      <c r="AB27" s="32">
        <f>Abril!AB27+Mayo!AB27+Junio!AB27</f>
        <v>405</v>
      </c>
      <c r="AC27" s="32">
        <f>Abril!AC27+Mayo!AC27+Junio!AC27</f>
        <v>307</v>
      </c>
      <c r="AD27" s="32">
        <f>Abril!AD27+Mayo!AD27+Junio!AD27</f>
        <v>307</v>
      </c>
      <c r="AE27" s="32">
        <f>Abril!AE27+Mayo!AE27+Junio!AE27</f>
        <v>269</v>
      </c>
      <c r="AF27" s="32">
        <f>Abril!AF27+Mayo!AF27+Junio!AF27</f>
        <v>273</v>
      </c>
      <c r="AG27" s="32">
        <f>Abril!AG27+Mayo!AG27+Junio!AG27</f>
        <v>220</v>
      </c>
      <c r="AH27" s="32">
        <f>Abril!AH27+Mayo!AH27+Junio!AH27</f>
        <v>323</v>
      </c>
      <c r="AI27" s="32">
        <f>Abril!AI27+Mayo!AI27+Junio!AI27</f>
        <v>192</v>
      </c>
      <c r="AJ27" s="32">
        <f>Abril!AJ27+Mayo!AJ27+Junio!AJ27</f>
        <v>221</v>
      </c>
      <c r="AK27" s="32">
        <f>Abril!AK27+Mayo!AK27+Junio!AK27</f>
        <v>316</v>
      </c>
      <c r="AL27" s="32">
        <f>Abril!AL27+Mayo!AL27+Junio!AL27</f>
        <v>390</v>
      </c>
      <c r="AM27" s="32">
        <f>Abril!AM27+Mayo!AM27+Junio!AM27</f>
        <v>16726</v>
      </c>
      <c r="AN27" s="83"/>
      <c r="AO27" s="84"/>
      <c r="AP27" s="84"/>
      <c r="AQ27" s="84"/>
      <c r="AR27" s="84"/>
      <c r="CG27" s="2">
        <v>0</v>
      </c>
      <c r="CH27" s="2">
        <v>0</v>
      </c>
      <c r="CI27" s="1"/>
      <c r="CJ27" s="1"/>
      <c r="CK27" s="1"/>
      <c r="CL27" s="1"/>
      <c r="CM27" s="1"/>
      <c r="CN27" s="1"/>
      <c r="CO27" s="1"/>
      <c r="CP27" s="1"/>
      <c r="CQ27" s="1"/>
    </row>
    <row r="28" spans="1:95" x14ac:dyDescent="0.25">
      <c r="A28" s="39" t="s">
        <v>38</v>
      </c>
      <c r="B28" s="75">
        <f t="shared" si="2"/>
        <v>433</v>
      </c>
      <c r="C28" s="76">
        <f t="shared" si="3"/>
        <v>242</v>
      </c>
      <c r="D28" s="86">
        <f t="shared" si="3"/>
        <v>191</v>
      </c>
      <c r="E28" s="32">
        <f>Abril!E28+Mayo!E28+Junio!E28</f>
        <v>6</v>
      </c>
      <c r="F28" s="32">
        <f>Abril!F28+Mayo!F28+Junio!F28</f>
        <v>6</v>
      </c>
      <c r="G28" s="32">
        <f>Abril!G28+Mayo!G28+Junio!G28</f>
        <v>10</v>
      </c>
      <c r="H28" s="32">
        <f>Abril!H28+Mayo!H28+Junio!H28</f>
        <v>3</v>
      </c>
      <c r="I28" s="32">
        <f>Abril!I28+Mayo!I28+Junio!I28</f>
        <v>4</v>
      </c>
      <c r="J28" s="32">
        <f>Abril!J28+Mayo!J28+Junio!J28</f>
        <v>3</v>
      </c>
      <c r="K28" s="32">
        <f>Abril!K28+Mayo!K28+Junio!K28</f>
        <v>9</v>
      </c>
      <c r="L28" s="32">
        <f>Abril!L28+Mayo!L28+Junio!L28</f>
        <v>5</v>
      </c>
      <c r="M28" s="32">
        <f>Abril!M28+Mayo!M28+Junio!M28</f>
        <v>4</v>
      </c>
      <c r="N28" s="32">
        <f>Abril!N28+Mayo!N28+Junio!N28</f>
        <v>18</v>
      </c>
      <c r="O28" s="32">
        <f>Abril!O28+Mayo!O28+Junio!O28</f>
        <v>5</v>
      </c>
      <c r="P28" s="32">
        <f>Abril!P28+Mayo!P28+Junio!P28</f>
        <v>5</v>
      </c>
      <c r="Q28" s="32">
        <f>Abril!Q28+Mayo!Q28+Junio!Q28</f>
        <v>5</v>
      </c>
      <c r="R28" s="32">
        <f>Abril!R28+Mayo!R28+Junio!R28</f>
        <v>11</v>
      </c>
      <c r="S28" s="32">
        <f>Abril!S28+Mayo!S28+Junio!S28</f>
        <v>4</v>
      </c>
      <c r="T28" s="32">
        <f>Abril!T28+Mayo!T28+Junio!T28</f>
        <v>8</v>
      </c>
      <c r="U28" s="32">
        <f>Abril!U28+Mayo!U28+Junio!U28</f>
        <v>11</v>
      </c>
      <c r="V28" s="32">
        <f>Abril!V28+Mayo!V28+Junio!V28</f>
        <v>5</v>
      </c>
      <c r="W28" s="32">
        <f>Abril!W28+Mayo!W28+Junio!W28</f>
        <v>4</v>
      </c>
      <c r="X28" s="32">
        <f>Abril!X28+Mayo!X28+Junio!X28</f>
        <v>7</v>
      </c>
      <c r="Y28" s="32">
        <f>Abril!Y28+Mayo!Y28+Junio!Y28</f>
        <v>23</v>
      </c>
      <c r="Z28" s="32">
        <f>Abril!Z28+Mayo!Z28+Junio!Z28</f>
        <v>6</v>
      </c>
      <c r="AA28" s="32">
        <f>Abril!AA28+Mayo!AA28+Junio!AA28</f>
        <v>19</v>
      </c>
      <c r="AB28" s="32">
        <f>Abril!AB28+Mayo!AB28+Junio!AB28</f>
        <v>28</v>
      </c>
      <c r="AC28" s="32">
        <f>Abril!AC28+Mayo!AC28+Junio!AC28</f>
        <v>30</v>
      </c>
      <c r="AD28" s="32">
        <f>Abril!AD28+Mayo!AD28+Junio!AD28</f>
        <v>11</v>
      </c>
      <c r="AE28" s="32">
        <f>Abril!AE28+Mayo!AE28+Junio!AE28</f>
        <v>35</v>
      </c>
      <c r="AF28" s="32">
        <f>Abril!AF28+Mayo!AF28+Junio!AF28</f>
        <v>32</v>
      </c>
      <c r="AG28" s="32">
        <f>Abril!AG28+Mayo!AG28+Junio!AG28</f>
        <v>22</v>
      </c>
      <c r="AH28" s="32">
        <f>Abril!AH28+Mayo!AH28+Junio!AH28</f>
        <v>27</v>
      </c>
      <c r="AI28" s="32">
        <f>Abril!AI28+Mayo!AI28+Junio!AI28</f>
        <v>17</v>
      </c>
      <c r="AJ28" s="32">
        <f>Abril!AJ28+Mayo!AJ28+Junio!AJ28</f>
        <v>0</v>
      </c>
      <c r="AK28" s="32">
        <f>Abril!AK28+Mayo!AK28+Junio!AK28</f>
        <v>34</v>
      </c>
      <c r="AL28" s="32">
        <f>Abril!AL28+Mayo!AL28+Junio!AL28</f>
        <v>16</v>
      </c>
      <c r="AM28" s="32">
        <f>Abril!AM28+Mayo!AM28+Junio!AM28</f>
        <v>427</v>
      </c>
      <c r="AN28" s="83"/>
      <c r="AO28" s="84"/>
      <c r="AP28" s="84"/>
      <c r="AQ28" s="84"/>
      <c r="AR28" s="84"/>
      <c r="CG28" s="2">
        <v>0</v>
      </c>
      <c r="CH28" s="2">
        <v>0</v>
      </c>
      <c r="CI28" s="1"/>
      <c r="CJ28" s="1"/>
      <c r="CK28" s="1"/>
      <c r="CL28" s="1"/>
      <c r="CM28" s="1"/>
      <c r="CN28" s="1"/>
      <c r="CO28" s="1"/>
      <c r="CP28" s="1"/>
      <c r="CQ28" s="1"/>
    </row>
    <row r="29" spans="1:95" x14ac:dyDescent="0.25">
      <c r="A29" s="39" t="s">
        <v>39</v>
      </c>
      <c r="B29" s="75">
        <f t="shared" si="2"/>
        <v>1139</v>
      </c>
      <c r="C29" s="76">
        <f t="shared" si="3"/>
        <v>14</v>
      </c>
      <c r="D29" s="86">
        <f t="shared" si="3"/>
        <v>1125</v>
      </c>
      <c r="E29" s="32">
        <f>Abril!E29+Mayo!E29+Junio!E29</f>
        <v>10</v>
      </c>
      <c r="F29" s="32">
        <f>Abril!F29+Mayo!F29+Junio!F29</f>
        <v>19</v>
      </c>
      <c r="G29" s="32">
        <f>Abril!G29+Mayo!G29+Junio!G29</f>
        <v>0</v>
      </c>
      <c r="H29" s="32">
        <f>Abril!H29+Mayo!H29+Junio!H29</f>
        <v>1</v>
      </c>
      <c r="I29" s="32">
        <f>Abril!I29+Mayo!I29+Junio!I29</f>
        <v>0</v>
      </c>
      <c r="J29" s="32">
        <f>Abril!J29+Mayo!J29+Junio!J29</f>
        <v>7</v>
      </c>
      <c r="K29" s="32">
        <f>Abril!K29+Mayo!K29+Junio!K29</f>
        <v>3</v>
      </c>
      <c r="L29" s="32">
        <f>Abril!L29+Mayo!L29+Junio!L29</f>
        <v>136</v>
      </c>
      <c r="M29" s="32">
        <f>Abril!M29+Mayo!M29+Junio!M29</f>
        <v>1</v>
      </c>
      <c r="N29" s="32">
        <f>Abril!N29+Mayo!N29+Junio!N29</f>
        <v>274</v>
      </c>
      <c r="O29" s="32">
        <f>Abril!O29+Mayo!O29+Junio!O29</f>
        <v>0</v>
      </c>
      <c r="P29" s="32">
        <f>Abril!P29+Mayo!P29+Junio!P29</f>
        <v>252</v>
      </c>
      <c r="Q29" s="32">
        <f>Abril!Q29+Mayo!Q29+Junio!Q29</f>
        <v>0</v>
      </c>
      <c r="R29" s="32">
        <f>Abril!R29+Mayo!R29+Junio!R29</f>
        <v>179</v>
      </c>
      <c r="S29" s="32">
        <f>Abril!S29+Mayo!S29+Junio!S29</f>
        <v>0</v>
      </c>
      <c r="T29" s="32">
        <f>Abril!T29+Mayo!T29+Junio!T29</f>
        <v>112</v>
      </c>
      <c r="U29" s="32">
        <f>Abril!U29+Mayo!U29+Junio!U29</f>
        <v>0</v>
      </c>
      <c r="V29" s="32">
        <f>Abril!V29+Mayo!V29+Junio!V29</f>
        <v>95</v>
      </c>
      <c r="W29" s="32">
        <f>Abril!W29+Mayo!W29+Junio!W29</f>
        <v>0</v>
      </c>
      <c r="X29" s="32">
        <f>Abril!X29+Mayo!X29+Junio!X29</f>
        <v>24</v>
      </c>
      <c r="Y29" s="32">
        <f>Abril!Y29+Mayo!Y29+Junio!Y29</f>
        <v>0</v>
      </c>
      <c r="Z29" s="32">
        <f>Abril!Z29+Mayo!Z29+Junio!Z29</f>
        <v>5</v>
      </c>
      <c r="AA29" s="32">
        <f>Abril!AA29+Mayo!AA29+Junio!AA29</f>
        <v>0</v>
      </c>
      <c r="AB29" s="32">
        <f>Abril!AB29+Mayo!AB29+Junio!AB29</f>
        <v>10</v>
      </c>
      <c r="AC29" s="32">
        <f>Abril!AC29+Mayo!AC29+Junio!AC29</f>
        <v>0</v>
      </c>
      <c r="AD29" s="32">
        <f>Abril!AD29+Mayo!AD29+Junio!AD29</f>
        <v>3</v>
      </c>
      <c r="AE29" s="32">
        <f>Abril!AE29+Mayo!AE29+Junio!AE29</f>
        <v>0</v>
      </c>
      <c r="AF29" s="32">
        <f>Abril!AF29+Mayo!AF29+Junio!AF29</f>
        <v>4</v>
      </c>
      <c r="AG29" s="32">
        <f>Abril!AG29+Mayo!AG29+Junio!AG29</f>
        <v>0</v>
      </c>
      <c r="AH29" s="32">
        <f>Abril!AH29+Mayo!AH29+Junio!AH29</f>
        <v>1</v>
      </c>
      <c r="AI29" s="32">
        <f>Abril!AI29+Mayo!AI29+Junio!AI29</f>
        <v>0</v>
      </c>
      <c r="AJ29" s="32">
        <f>Abril!AJ29+Mayo!AJ29+Junio!AJ29</f>
        <v>1</v>
      </c>
      <c r="AK29" s="32">
        <f>Abril!AK29+Mayo!AK29+Junio!AK29</f>
        <v>0</v>
      </c>
      <c r="AL29" s="32">
        <f>Abril!AL29+Mayo!AL29+Junio!AL29</f>
        <v>2</v>
      </c>
      <c r="AM29" s="32">
        <f>Abril!AM29+Mayo!AM29+Junio!AM29</f>
        <v>1122</v>
      </c>
      <c r="AN29" s="83"/>
      <c r="AO29" s="84"/>
      <c r="AP29" s="84"/>
      <c r="AQ29" s="84"/>
      <c r="AR29" s="84"/>
      <c r="CG29" s="2">
        <v>0</v>
      </c>
      <c r="CH29" s="2">
        <v>0</v>
      </c>
      <c r="CI29" s="1"/>
      <c r="CJ29" s="1"/>
      <c r="CK29" s="1"/>
      <c r="CL29" s="1"/>
      <c r="CM29" s="1"/>
      <c r="CN29" s="1"/>
      <c r="CO29" s="1"/>
      <c r="CP29" s="1"/>
      <c r="CQ29" s="1"/>
    </row>
    <row r="30" spans="1:95" x14ac:dyDescent="0.25">
      <c r="A30" s="39" t="s">
        <v>42</v>
      </c>
      <c r="B30" s="75">
        <f t="shared" si="2"/>
        <v>0</v>
      </c>
      <c r="C30" s="76">
        <f t="shared" si="3"/>
        <v>0</v>
      </c>
      <c r="D30" s="86">
        <f t="shared" si="3"/>
        <v>0</v>
      </c>
      <c r="E30" s="32">
        <f>Abril!E30+Mayo!E30+Junio!E30</f>
        <v>0</v>
      </c>
      <c r="F30" s="32">
        <f>Abril!F30+Mayo!F30+Junio!F30</f>
        <v>0</v>
      </c>
      <c r="G30" s="32">
        <f>Abril!G30+Mayo!G30+Junio!G30</f>
        <v>0</v>
      </c>
      <c r="H30" s="32">
        <f>Abril!H30+Mayo!H30+Junio!H30</f>
        <v>0</v>
      </c>
      <c r="I30" s="32">
        <f>Abril!I30+Mayo!I30+Junio!I30</f>
        <v>0</v>
      </c>
      <c r="J30" s="32">
        <f>Abril!J30+Mayo!J30+Junio!J30</f>
        <v>0</v>
      </c>
      <c r="K30" s="32">
        <f>Abril!K30+Mayo!K30+Junio!K30</f>
        <v>0</v>
      </c>
      <c r="L30" s="32">
        <f>Abril!L30+Mayo!L30+Junio!L30</f>
        <v>0</v>
      </c>
      <c r="M30" s="32">
        <f>Abril!M30+Mayo!M30+Junio!M30</f>
        <v>0</v>
      </c>
      <c r="N30" s="32">
        <f>Abril!N30+Mayo!N30+Junio!N30</f>
        <v>0</v>
      </c>
      <c r="O30" s="32">
        <f>Abril!O30+Mayo!O30+Junio!O30</f>
        <v>0</v>
      </c>
      <c r="P30" s="32">
        <f>Abril!P30+Mayo!P30+Junio!P30</f>
        <v>0</v>
      </c>
      <c r="Q30" s="32">
        <f>Abril!Q30+Mayo!Q30+Junio!Q30</f>
        <v>0</v>
      </c>
      <c r="R30" s="32">
        <f>Abril!R30+Mayo!R30+Junio!R30</f>
        <v>0</v>
      </c>
      <c r="S30" s="32">
        <f>Abril!S30+Mayo!S30+Junio!S30</f>
        <v>0</v>
      </c>
      <c r="T30" s="32">
        <f>Abril!T30+Mayo!T30+Junio!T30</f>
        <v>0</v>
      </c>
      <c r="U30" s="32">
        <f>Abril!U30+Mayo!U30+Junio!U30</f>
        <v>0</v>
      </c>
      <c r="V30" s="32">
        <f>Abril!V30+Mayo!V30+Junio!V30</f>
        <v>0</v>
      </c>
      <c r="W30" s="32">
        <f>Abril!W30+Mayo!W30+Junio!W30</f>
        <v>0</v>
      </c>
      <c r="X30" s="32">
        <f>Abril!X30+Mayo!X30+Junio!X30</f>
        <v>0</v>
      </c>
      <c r="Y30" s="32">
        <f>Abril!Y30+Mayo!Y30+Junio!Y30</f>
        <v>0</v>
      </c>
      <c r="Z30" s="32">
        <f>Abril!Z30+Mayo!Z30+Junio!Z30</f>
        <v>0</v>
      </c>
      <c r="AA30" s="32">
        <f>Abril!AA30+Mayo!AA30+Junio!AA30</f>
        <v>0</v>
      </c>
      <c r="AB30" s="32">
        <f>Abril!AB30+Mayo!AB30+Junio!AB30</f>
        <v>0</v>
      </c>
      <c r="AC30" s="32">
        <f>Abril!AC30+Mayo!AC30+Junio!AC30</f>
        <v>0</v>
      </c>
      <c r="AD30" s="32">
        <f>Abril!AD30+Mayo!AD30+Junio!AD30</f>
        <v>0</v>
      </c>
      <c r="AE30" s="32">
        <f>Abril!AE30+Mayo!AE30+Junio!AE30</f>
        <v>0</v>
      </c>
      <c r="AF30" s="32">
        <f>Abril!AF30+Mayo!AF30+Junio!AF30</f>
        <v>0</v>
      </c>
      <c r="AG30" s="32">
        <f>Abril!AG30+Mayo!AG30+Junio!AG30</f>
        <v>0</v>
      </c>
      <c r="AH30" s="32">
        <f>Abril!AH30+Mayo!AH30+Junio!AH30</f>
        <v>0</v>
      </c>
      <c r="AI30" s="32">
        <f>Abril!AI30+Mayo!AI30+Junio!AI30</f>
        <v>0</v>
      </c>
      <c r="AJ30" s="32">
        <f>Abril!AJ30+Mayo!AJ30+Junio!AJ30</f>
        <v>0</v>
      </c>
      <c r="AK30" s="32">
        <f>Abril!AK30+Mayo!AK30+Junio!AK30</f>
        <v>0</v>
      </c>
      <c r="AL30" s="32">
        <f>Abril!AL30+Mayo!AL30+Junio!AL30</f>
        <v>0</v>
      </c>
      <c r="AM30" s="32">
        <f>Abril!AM30+Mayo!AM30+Junio!AM30</f>
        <v>0</v>
      </c>
      <c r="AN30" s="83"/>
      <c r="AO30" s="84"/>
      <c r="AP30" s="84"/>
      <c r="AQ30" s="84"/>
      <c r="AR30" s="84"/>
      <c r="CG30" s="2">
        <v>0</v>
      </c>
      <c r="CH30" s="2">
        <v>0</v>
      </c>
      <c r="CI30" s="1"/>
      <c r="CJ30" s="1"/>
      <c r="CK30" s="1"/>
      <c r="CL30" s="1"/>
      <c r="CM30" s="1"/>
      <c r="CN30" s="1"/>
      <c r="CO30" s="1"/>
      <c r="CP30" s="1"/>
      <c r="CQ30" s="1"/>
    </row>
    <row r="31" spans="1:95" x14ac:dyDescent="0.25">
      <c r="A31" s="39" t="s">
        <v>43</v>
      </c>
      <c r="B31" s="75">
        <f t="shared" si="2"/>
        <v>9334</v>
      </c>
      <c r="C31" s="76">
        <f t="shared" si="3"/>
        <v>4205</v>
      </c>
      <c r="D31" s="86">
        <f t="shared" si="3"/>
        <v>5129</v>
      </c>
      <c r="E31" s="32">
        <f>Abril!E31+Mayo!E31+Junio!E31</f>
        <v>552</v>
      </c>
      <c r="F31" s="32">
        <f>Abril!F31+Mayo!F31+Junio!F31</f>
        <v>541</v>
      </c>
      <c r="G31" s="32">
        <f>Abril!G31+Mayo!G31+Junio!G31</f>
        <v>422</v>
      </c>
      <c r="H31" s="32">
        <f>Abril!H31+Mayo!H31+Junio!H31</f>
        <v>365</v>
      </c>
      <c r="I31" s="32">
        <f>Abril!I31+Mayo!I31+Junio!I31</f>
        <v>335</v>
      </c>
      <c r="J31" s="32">
        <f>Abril!J31+Mayo!J31+Junio!J31</f>
        <v>335</v>
      </c>
      <c r="K31" s="32">
        <f>Abril!K31+Mayo!K31+Junio!K31</f>
        <v>314</v>
      </c>
      <c r="L31" s="32">
        <f>Abril!L31+Mayo!L31+Junio!L31</f>
        <v>446</v>
      </c>
      <c r="M31" s="32">
        <f>Abril!M31+Mayo!M31+Junio!M31</f>
        <v>251</v>
      </c>
      <c r="N31" s="32">
        <f>Abril!N31+Mayo!N31+Junio!N31</f>
        <v>335</v>
      </c>
      <c r="O31" s="32">
        <f>Abril!O31+Mayo!O31+Junio!O31</f>
        <v>249</v>
      </c>
      <c r="P31" s="32">
        <f>Abril!P31+Mayo!P31+Junio!P31</f>
        <v>385</v>
      </c>
      <c r="Q31" s="32">
        <f>Abril!Q31+Mayo!Q31+Junio!Q31</f>
        <v>252</v>
      </c>
      <c r="R31" s="32">
        <f>Abril!R31+Mayo!R31+Junio!R31</f>
        <v>296</v>
      </c>
      <c r="S31" s="32">
        <f>Abril!S31+Mayo!S31+Junio!S31</f>
        <v>206</v>
      </c>
      <c r="T31" s="32">
        <f>Abril!T31+Mayo!T31+Junio!T31</f>
        <v>314</v>
      </c>
      <c r="U31" s="32">
        <f>Abril!U31+Mayo!U31+Junio!U31</f>
        <v>200</v>
      </c>
      <c r="V31" s="32">
        <f>Abril!V31+Mayo!V31+Junio!V31</f>
        <v>317</v>
      </c>
      <c r="W31" s="32">
        <f>Abril!W31+Mayo!W31+Junio!W31</f>
        <v>178</v>
      </c>
      <c r="X31" s="32">
        <f>Abril!X31+Mayo!X31+Junio!X31</f>
        <v>298</v>
      </c>
      <c r="Y31" s="32">
        <f>Abril!Y31+Mayo!Y31+Junio!Y31</f>
        <v>222</v>
      </c>
      <c r="Z31" s="32">
        <f>Abril!Z31+Mayo!Z31+Junio!Z31</f>
        <v>277</v>
      </c>
      <c r="AA31" s="32">
        <f>Abril!AA31+Mayo!AA31+Junio!AA31</f>
        <v>170</v>
      </c>
      <c r="AB31" s="32">
        <f>Abril!AB31+Mayo!AB31+Junio!AB31</f>
        <v>281</v>
      </c>
      <c r="AC31" s="32">
        <f>Abril!AC31+Mayo!AC31+Junio!AC31</f>
        <v>168</v>
      </c>
      <c r="AD31" s="32">
        <f>Abril!AD31+Mayo!AD31+Junio!AD31</f>
        <v>190</v>
      </c>
      <c r="AE31" s="32">
        <f>Abril!AE31+Mayo!AE31+Junio!AE31</f>
        <v>171</v>
      </c>
      <c r="AF31" s="32">
        <f>Abril!AF31+Mayo!AF31+Junio!AF31</f>
        <v>165</v>
      </c>
      <c r="AG31" s="32">
        <f>Abril!AG31+Mayo!AG31+Junio!AG31</f>
        <v>155</v>
      </c>
      <c r="AH31" s="32">
        <f>Abril!AH31+Mayo!AH31+Junio!AH31</f>
        <v>199</v>
      </c>
      <c r="AI31" s="32">
        <f>Abril!AI31+Mayo!AI31+Junio!AI31</f>
        <v>133</v>
      </c>
      <c r="AJ31" s="32">
        <f>Abril!AJ31+Mayo!AJ31+Junio!AJ31</f>
        <v>154</v>
      </c>
      <c r="AK31" s="32">
        <f>Abril!AK31+Mayo!AK31+Junio!AK31</f>
        <v>227</v>
      </c>
      <c r="AL31" s="32">
        <f>Abril!AL31+Mayo!AL31+Junio!AL31</f>
        <v>231</v>
      </c>
      <c r="AM31" s="32">
        <f>Abril!AM31+Mayo!AM31+Junio!AM31</f>
        <v>9246</v>
      </c>
      <c r="AN31" s="83"/>
      <c r="AO31" s="84"/>
      <c r="AP31" s="84"/>
      <c r="AQ31" s="84"/>
      <c r="AR31" s="84"/>
      <c r="CG31" s="2">
        <v>0</v>
      </c>
      <c r="CH31" s="2">
        <v>0</v>
      </c>
      <c r="CI31" s="1"/>
      <c r="CJ31" s="1"/>
      <c r="CK31" s="1"/>
      <c r="CL31" s="1"/>
      <c r="CM31" s="1"/>
      <c r="CN31" s="1"/>
      <c r="CO31" s="1"/>
      <c r="CP31" s="1"/>
      <c r="CQ31" s="1"/>
    </row>
    <row r="32" spans="1:95" x14ac:dyDescent="0.25">
      <c r="A32" s="107" t="s">
        <v>44</v>
      </c>
      <c r="B32" s="91">
        <f t="shared" si="2"/>
        <v>0</v>
      </c>
      <c r="C32" s="92">
        <f t="shared" si="3"/>
        <v>0</v>
      </c>
      <c r="D32" s="54">
        <f t="shared" si="3"/>
        <v>0</v>
      </c>
      <c r="E32" s="32">
        <f>Abril!E32+Mayo!E32+Junio!E32</f>
        <v>0</v>
      </c>
      <c r="F32" s="32">
        <f>Abril!F32+Mayo!F32+Junio!F32</f>
        <v>0</v>
      </c>
      <c r="G32" s="32">
        <f>Abril!G32+Mayo!G32+Junio!G32</f>
        <v>0</v>
      </c>
      <c r="H32" s="32">
        <f>Abril!H32+Mayo!H32+Junio!H32</f>
        <v>0</v>
      </c>
      <c r="I32" s="32">
        <f>Abril!I32+Mayo!I32+Junio!I32</f>
        <v>0</v>
      </c>
      <c r="J32" s="32">
        <f>Abril!J32+Mayo!J32+Junio!J32</f>
        <v>0</v>
      </c>
      <c r="K32" s="32">
        <f>Abril!K32+Mayo!K32+Junio!K32</f>
        <v>0</v>
      </c>
      <c r="L32" s="32">
        <f>Abril!L32+Mayo!L32+Junio!L32</f>
        <v>0</v>
      </c>
      <c r="M32" s="32">
        <f>Abril!M32+Mayo!M32+Junio!M32</f>
        <v>0</v>
      </c>
      <c r="N32" s="32">
        <f>Abril!N32+Mayo!N32+Junio!N32</f>
        <v>0</v>
      </c>
      <c r="O32" s="32">
        <f>Abril!O32+Mayo!O32+Junio!O32</f>
        <v>0</v>
      </c>
      <c r="P32" s="32">
        <f>Abril!P32+Mayo!P32+Junio!P32</f>
        <v>0</v>
      </c>
      <c r="Q32" s="32">
        <f>Abril!Q32+Mayo!Q32+Junio!Q32</f>
        <v>0</v>
      </c>
      <c r="R32" s="32">
        <f>Abril!R32+Mayo!R32+Junio!R32</f>
        <v>0</v>
      </c>
      <c r="S32" s="32">
        <f>Abril!S32+Mayo!S32+Junio!S32</f>
        <v>0</v>
      </c>
      <c r="T32" s="32">
        <f>Abril!T32+Mayo!T32+Junio!T32</f>
        <v>0</v>
      </c>
      <c r="U32" s="32">
        <f>Abril!U32+Mayo!U32+Junio!U32</f>
        <v>0</v>
      </c>
      <c r="V32" s="32">
        <f>Abril!V32+Mayo!V32+Junio!V32</f>
        <v>0</v>
      </c>
      <c r="W32" s="32">
        <f>Abril!W32+Mayo!W32+Junio!W32</f>
        <v>0</v>
      </c>
      <c r="X32" s="32">
        <f>Abril!X32+Mayo!X32+Junio!X32</f>
        <v>0</v>
      </c>
      <c r="Y32" s="32">
        <f>Abril!Y32+Mayo!Y32+Junio!Y32</f>
        <v>0</v>
      </c>
      <c r="Z32" s="32">
        <f>Abril!Z32+Mayo!Z32+Junio!Z32</f>
        <v>0</v>
      </c>
      <c r="AA32" s="32">
        <f>Abril!AA32+Mayo!AA32+Junio!AA32</f>
        <v>0</v>
      </c>
      <c r="AB32" s="32">
        <f>Abril!AB32+Mayo!AB32+Junio!AB32</f>
        <v>0</v>
      </c>
      <c r="AC32" s="32">
        <f>Abril!AC32+Mayo!AC32+Junio!AC32</f>
        <v>0</v>
      </c>
      <c r="AD32" s="32">
        <f>Abril!AD32+Mayo!AD32+Junio!AD32</f>
        <v>0</v>
      </c>
      <c r="AE32" s="32">
        <f>Abril!AE32+Mayo!AE32+Junio!AE32</f>
        <v>0</v>
      </c>
      <c r="AF32" s="32">
        <f>Abril!AF32+Mayo!AF32+Junio!AF32</f>
        <v>0</v>
      </c>
      <c r="AG32" s="32">
        <f>Abril!AG32+Mayo!AG32+Junio!AG32</f>
        <v>0</v>
      </c>
      <c r="AH32" s="32">
        <f>Abril!AH32+Mayo!AH32+Junio!AH32</f>
        <v>0</v>
      </c>
      <c r="AI32" s="32">
        <f>Abril!AI32+Mayo!AI32+Junio!AI32</f>
        <v>0</v>
      </c>
      <c r="AJ32" s="32">
        <f>Abril!AJ32+Mayo!AJ32+Junio!AJ32</f>
        <v>0</v>
      </c>
      <c r="AK32" s="32">
        <f>Abril!AK32+Mayo!AK32+Junio!AK32</f>
        <v>0</v>
      </c>
      <c r="AL32" s="32">
        <f>Abril!AL32+Mayo!AL32+Junio!AL32</f>
        <v>0</v>
      </c>
      <c r="AM32" s="32">
        <f>Abril!AM32+Mayo!AM32+Junio!AM32</f>
        <v>0</v>
      </c>
      <c r="AN32" s="83"/>
      <c r="AO32" s="84"/>
      <c r="AP32" s="84"/>
      <c r="AQ32" s="84"/>
      <c r="AR32" s="84"/>
      <c r="CG32" s="2">
        <v>0</v>
      </c>
      <c r="CH32" s="2">
        <v>0</v>
      </c>
      <c r="CI32" s="1"/>
      <c r="CJ32" s="1"/>
      <c r="CK32" s="1"/>
      <c r="CL32" s="1"/>
      <c r="CM32" s="1"/>
      <c r="CN32" s="1"/>
      <c r="CO32" s="1"/>
      <c r="CP32" s="1"/>
      <c r="CQ32" s="1"/>
    </row>
    <row r="33" spans="1:95" x14ac:dyDescent="0.25">
      <c r="A33" s="95" t="s">
        <v>45</v>
      </c>
      <c r="B33" s="95"/>
      <c r="C33" s="95"/>
      <c r="D33" s="95"/>
      <c r="E33" s="95"/>
      <c r="F33" s="95"/>
      <c r="G33" s="95"/>
      <c r="H33" s="95"/>
      <c r="I33" s="95"/>
      <c r="J33" s="95"/>
      <c r="K33" s="95"/>
      <c r="L33" s="96"/>
      <c r="M33" s="18"/>
      <c r="N33" s="18"/>
      <c r="O33" s="19"/>
      <c r="P33" s="19"/>
      <c r="Q33" s="19"/>
      <c r="R33" s="19"/>
      <c r="S33" s="20"/>
      <c r="T33" s="20"/>
      <c r="U33" s="20"/>
      <c r="V33" s="20"/>
      <c r="W33" s="20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64"/>
      <c r="AN33" s="67"/>
      <c r="AO33" s="67"/>
      <c r="AP33" s="67"/>
      <c r="AQ33" s="67"/>
      <c r="AR33" s="67"/>
      <c r="CI33" s="1"/>
      <c r="CJ33" s="1"/>
      <c r="CK33" s="1"/>
      <c r="CL33" s="1"/>
      <c r="CM33" s="1"/>
      <c r="CN33" s="1"/>
      <c r="CO33" s="1"/>
      <c r="CP33" s="1"/>
      <c r="CQ33" s="1"/>
    </row>
    <row r="34" spans="1:95" ht="15" customHeight="1" x14ac:dyDescent="0.25">
      <c r="A34" s="643" t="s">
        <v>35</v>
      </c>
      <c r="B34" s="636" t="s">
        <v>2</v>
      </c>
      <c r="C34" s="637"/>
      <c r="D34" s="638"/>
      <c r="E34" s="621" t="s">
        <v>3</v>
      </c>
      <c r="F34" s="625"/>
      <c r="G34" s="625"/>
      <c r="H34" s="625"/>
      <c r="I34" s="625"/>
      <c r="J34" s="625"/>
      <c r="K34" s="625"/>
      <c r="L34" s="625"/>
      <c r="M34" s="625"/>
      <c r="N34" s="625"/>
      <c r="O34" s="625"/>
      <c r="P34" s="625"/>
      <c r="Q34" s="625"/>
      <c r="R34" s="625"/>
      <c r="S34" s="625"/>
      <c r="T34" s="625"/>
      <c r="U34" s="625"/>
      <c r="V34" s="625"/>
      <c r="W34" s="625"/>
      <c r="X34" s="625"/>
      <c r="Y34" s="625"/>
      <c r="Z34" s="625"/>
      <c r="AA34" s="625"/>
      <c r="AB34" s="625"/>
      <c r="AC34" s="625"/>
      <c r="AD34" s="625"/>
      <c r="AE34" s="625"/>
      <c r="AF34" s="625"/>
      <c r="AG34" s="625"/>
      <c r="AH34" s="625"/>
      <c r="AI34" s="625"/>
      <c r="AJ34" s="625"/>
      <c r="AK34" s="625"/>
      <c r="AL34" s="622"/>
      <c r="AM34" s="618" t="s">
        <v>223</v>
      </c>
      <c r="AN34" s="68"/>
      <c r="AO34" s="68"/>
      <c r="AP34" s="68"/>
      <c r="AQ34" s="68"/>
      <c r="AR34" s="68"/>
      <c r="CI34" s="1"/>
      <c r="CJ34" s="1"/>
      <c r="CK34" s="1"/>
      <c r="CL34" s="1"/>
      <c r="CM34" s="1"/>
      <c r="CN34" s="1"/>
      <c r="CO34" s="1"/>
      <c r="CP34" s="1"/>
      <c r="CQ34" s="1"/>
    </row>
    <row r="35" spans="1:95" x14ac:dyDescent="0.25">
      <c r="A35" s="644"/>
      <c r="B35" s="639"/>
      <c r="C35" s="640"/>
      <c r="D35" s="641"/>
      <c r="E35" s="621" t="s">
        <v>6</v>
      </c>
      <c r="F35" s="622"/>
      <c r="G35" s="621" t="s">
        <v>7</v>
      </c>
      <c r="H35" s="622"/>
      <c r="I35" s="621" t="s">
        <v>8</v>
      </c>
      <c r="J35" s="622"/>
      <c r="K35" s="621" t="s">
        <v>9</v>
      </c>
      <c r="L35" s="622"/>
      <c r="M35" s="621" t="s">
        <v>10</v>
      </c>
      <c r="N35" s="622"/>
      <c r="O35" s="623" t="s">
        <v>11</v>
      </c>
      <c r="P35" s="624"/>
      <c r="Q35" s="623" t="s">
        <v>12</v>
      </c>
      <c r="R35" s="624"/>
      <c r="S35" s="623" t="s">
        <v>13</v>
      </c>
      <c r="T35" s="624"/>
      <c r="U35" s="623" t="s">
        <v>14</v>
      </c>
      <c r="V35" s="624"/>
      <c r="W35" s="623" t="s">
        <v>15</v>
      </c>
      <c r="X35" s="624"/>
      <c r="Y35" s="623" t="s">
        <v>16</v>
      </c>
      <c r="Z35" s="624"/>
      <c r="AA35" s="623" t="s">
        <v>17</v>
      </c>
      <c r="AB35" s="624"/>
      <c r="AC35" s="623" t="s">
        <v>18</v>
      </c>
      <c r="AD35" s="624"/>
      <c r="AE35" s="623" t="s">
        <v>19</v>
      </c>
      <c r="AF35" s="624"/>
      <c r="AG35" s="623" t="s">
        <v>20</v>
      </c>
      <c r="AH35" s="624"/>
      <c r="AI35" s="623" t="s">
        <v>21</v>
      </c>
      <c r="AJ35" s="624"/>
      <c r="AK35" s="623" t="s">
        <v>22</v>
      </c>
      <c r="AL35" s="624"/>
      <c r="AM35" s="619"/>
      <c r="AN35" s="68"/>
      <c r="AO35" s="68"/>
      <c r="AP35" s="68"/>
      <c r="AQ35" s="68"/>
      <c r="AR35" s="68"/>
      <c r="CI35" s="1"/>
      <c r="CJ35" s="1"/>
      <c r="CK35" s="1"/>
      <c r="CL35" s="1"/>
      <c r="CM35" s="1"/>
      <c r="CN35" s="1"/>
      <c r="CO35" s="1"/>
      <c r="CP35" s="1"/>
      <c r="CQ35" s="1"/>
    </row>
    <row r="36" spans="1:95" x14ac:dyDescent="0.25">
      <c r="A36" s="645"/>
      <c r="B36" s="69" t="s">
        <v>27</v>
      </c>
      <c r="C36" s="22" t="s">
        <v>36</v>
      </c>
      <c r="D36" s="23" t="s">
        <v>29</v>
      </c>
      <c r="E36" s="108" t="s">
        <v>36</v>
      </c>
      <c r="F36" s="71" t="s">
        <v>29</v>
      </c>
      <c r="G36" s="108" t="s">
        <v>36</v>
      </c>
      <c r="H36" s="71" t="s">
        <v>29</v>
      </c>
      <c r="I36" s="108" t="s">
        <v>36</v>
      </c>
      <c r="J36" s="71" t="s">
        <v>29</v>
      </c>
      <c r="K36" s="108" t="s">
        <v>36</v>
      </c>
      <c r="L36" s="71" t="s">
        <v>29</v>
      </c>
      <c r="M36" s="108" t="s">
        <v>36</v>
      </c>
      <c r="N36" s="71" t="s">
        <v>29</v>
      </c>
      <c r="O36" s="108" t="s">
        <v>36</v>
      </c>
      <c r="P36" s="71" t="s">
        <v>29</v>
      </c>
      <c r="Q36" s="108" t="s">
        <v>36</v>
      </c>
      <c r="R36" s="71" t="s">
        <v>29</v>
      </c>
      <c r="S36" s="108" t="s">
        <v>36</v>
      </c>
      <c r="T36" s="71" t="s">
        <v>29</v>
      </c>
      <c r="U36" s="108" t="s">
        <v>36</v>
      </c>
      <c r="V36" s="71" t="s">
        <v>29</v>
      </c>
      <c r="W36" s="108" t="s">
        <v>36</v>
      </c>
      <c r="X36" s="71" t="s">
        <v>29</v>
      </c>
      <c r="Y36" s="108" t="s">
        <v>36</v>
      </c>
      <c r="Z36" s="71" t="s">
        <v>29</v>
      </c>
      <c r="AA36" s="108" t="s">
        <v>36</v>
      </c>
      <c r="AB36" s="71" t="s">
        <v>29</v>
      </c>
      <c r="AC36" s="108" t="s">
        <v>36</v>
      </c>
      <c r="AD36" s="71" t="s">
        <v>29</v>
      </c>
      <c r="AE36" s="108" t="s">
        <v>36</v>
      </c>
      <c r="AF36" s="71" t="s">
        <v>29</v>
      </c>
      <c r="AG36" s="108" t="s">
        <v>36</v>
      </c>
      <c r="AH36" s="71" t="s">
        <v>29</v>
      </c>
      <c r="AI36" s="108" t="s">
        <v>36</v>
      </c>
      <c r="AJ36" s="71" t="s">
        <v>29</v>
      </c>
      <c r="AK36" s="108" t="s">
        <v>36</v>
      </c>
      <c r="AL36" s="71" t="s">
        <v>29</v>
      </c>
      <c r="AM36" s="620"/>
      <c r="AN36" s="68"/>
      <c r="AO36" s="68"/>
      <c r="AP36" s="68"/>
      <c r="AQ36" s="68"/>
      <c r="AR36" s="68"/>
      <c r="CI36" s="1"/>
      <c r="CJ36" s="1"/>
      <c r="CK36" s="1"/>
      <c r="CL36" s="1"/>
      <c r="CM36" s="1"/>
      <c r="CN36" s="1"/>
      <c r="CO36" s="1"/>
      <c r="CP36" s="1"/>
      <c r="CQ36" s="1"/>
    </row>
    <row r="37" spans="1:95" x14ac:dyDescent="0.25">
      <c r="A37" s="102" t="s">
        <v>37</v>
      </c>
      <c r="B37" s="103">
        <f t="shared" ref="B37:B42" si="4">SUM(C37+D37)</f>
        <v>0</v>
      </c>
      <c r="C37" s="104">
        <f t="shared" ref="C37:D42" si="5">SUM(E37+G37+I37+K37+M37+O37+Q37+S37+U37+W37+Y37+AA37+AC37+AE37+AG37+AI37+AK37)</f>
        <v>0</v>
      </c>
      <c r="D37" s="31">
        <f t="shared" si="5"/>
        <v>0</v>
      </c>
      <c r="E37" s="32">
        <f>Abril!E37+Mayo!E37+Junio!E37</f>
        <v>0</v>
      </c>
      <c r="F37" s="32">
        <f>Abril!F37+Mayo!F37+Junio!F37</f>
        <v>0</v>
      </c>
      <c r="G37" s="32">
        <f>Abril!G37+Mayo!G37+Junio!G37</f>
        <v>0</v>
      </c>
      <c r="H37" s="32">
        <f>Abril!H37+Mayo!H37+Junio!H37</f>
        <v>0</v>
      </c>
      <c r="I37" s="32">
        <f>Abril!I37+Mayo!I37+Junio!I37</f>
        <v>0</v>
      </c>
      <c r="J37" s="32">
        <f>Abril!J37+Mayo!J37+Junio!J37</f>
        <v>0</v>
      </c>
      <c r="K37" s="32">
        <f>Abril!K37+Mayo!K37+Junio!K37</f>
        <v>0</v>
      </c>
      <c r="L37" s="32">
        <f>Abril!L37+Mayo!L37+Junio!L37</f>
        <v>0</v>
      </c>
      <c r="M37" s="32">
        <f>Abril!M37+Mayo!M37+Junio!M37</f>
        <v>0</v>
      </c>
      <c r="N37" s="32">
        <f>Abril!N37+Mayo!N37+Junio!N37</f>
        <v>0</v>
      </c>
      <c r="O37" s="32">
        <f>Abril!O37+Mayo!O37+Junio!O37</f>
        <v>0</v>
      </c>
      <c r="P37" s="32">
        <f>Abril!P37+Mayo!P37+Junio!P37</f>
        <v>0</v>
      </c>
      <c r="Q37" s="32">
        <f>Abril!Q37+Mayo!Q37+Junio!Q37</f>
        <v>0</v>
      </c>
      <c r="R37" s="32">
        <f>Abril!R37+Mayo!R37+Junio!R37</f>
        <v>0</v>
      </c>
      <c r="S37" s="32">
        <f>Abril!S37+Mayo!S37+Junio!S37</f>
        <v>0</v>
      </c>
      <c r="T37" s="32">
        <f>Abril!T37+Mayo!T37+Junio!T37</f>
        <v>0</v>
      </c>
      <c r="U37" s="32">
        <f>Abril!U37+Mayo!U37+Junio!U37</f>
        <v>0</v>
      </c>
      <c r="V37" s="32">
        <f>Abril!V37+Mayo!V37+Junio!V37</f>
        <v>0</v>
      </c>
      <c r="W37" s="32">
        <f>Abril!W37+Mayo!W37+Junio!W37</f>
        <v>0</v>
      </c>
      <c r="X37" s="32">
        <f>Abril!X37+Mayo!X37+Junio!X37</f>
        <v>0</v>
      </c>
      <c r="Y37" s="32">
        <f>Abril!Y37+Mayo!Y37+Junio!Y37</f>
        <v>0</v>
      </c>
      <c r="Z37" s="32">
        <f>Abril!Z37+Mayo!Z37+Junio!Z37</f>
        <v>0</v>
      </c>
      <c r="AA37" s="32">
        <f>Abril!AA37+Mayo!AA37+Junio!AA37</f>
        <v>0</v>
      </c>
      <c r="AB37" s="32">
        <f>Abril!AB37+Mayo!AB37+Junio!AB37</f>
        <v>0</v>
      </c>
      <c r="AC37" s="32">
        <f>Abril!AC37+Mayo!AC37+Junio!AC37</f>
        <v>0</v>
      </c>
      <c r="AD37" s="32">
        <f>Abril!AD37+Mayo!AD37+Junio!AD37</f>
        <v>0</v>
      </c>
      <c r="AE37" s="32">
        <f>Abril!AE37+Mayo!AE37+Junio!AE37</f>
        <v>0</v>
      </c>
      <c r="AF37" s="32">
        <f>Abril!AF37+Mayo!AF37+Junio!AF37</f>
        <v>0</v>
      </c>
      <c r="AG37" s="32">
        <f>Abril!AG37+Mayo!AG37+Junio!AG37</f>
        <v>0</v>
      </c>
      <c r="AH37" s="32">
        <f>Abril!AH37+Mayo!AH37+Junio!AH37</f>
        <v>0</v>
      </c>
      <c r="AI37" s="32">
        <f>Abril!AI37+Mayo!AI37+Junio!AI37</f>
        <v>0</v>
      </c>
      <c r="AJ37" s="32">
        <f>Abril!AJ37+Mayo!AJ37+Junio!AJ37</f>
        <v>0</v>
      </c>
      <c r="AK37" s="32">
        <f>Abril!AK37+Mayo!AK37+Junio!AK37</f>
        <v>0</v>
      </c>
      <c r="AL37" s="32">
        <f>Abril!AL37+Mayo!AL37+Junio!AL37</f>
        <v>0</v>
      </c>
      <c r="AM37" s="32">
        <f>Abril!AM37+Mayo!AM37+Junio!AM37</f>
        <v>0</v>
      </c>
      <c r="AN37" s="83"/>
      <c r="AO37" s="84"/>
      <c r="AP37" s="84"/>
      <c r="AQ37" s="84"/>
      <c r="AR37" s="84"/>
      <c r="CG37" s="2">
        <v>0</v>
      </c>
      <c r="CH37" s="2">
        <v>0</v>
      </c>
      <c r="CI37" s="1"/>
      <c r="CJ37" s="1"/>
      <c r="CK37" s="1"/>
      <c r="CL37" s="1"/>
      <c r="CM37" s="1"/>
      <c r="CN37" s="1"/>
      <c r="CO37" s="1"/>
      <c r="CP37" s="1"/>
      <c r="CQ37" s="1"/>
    </row>
    <row r="38" spans="1:95" x14ac:dyDescent="0.25">
      <c r="A38" s="39" t="s">
        <v>38</v>
      </c>
      <c r="B38" s="75">
        <f t="shared" si="4"/>
        <v>0</v>
      </c>
      <c r="C38" s="76">
        <f t="shared" si="5"/>
        <v>0</v>
      </c>
      <c r="D38" s="86">
        <f t="shared" si="5"/>
        <v>0</v>
      </c>
      <c r="E38" s="32">
        <f>Abril!E38+Mayo!E38+Junio!E38</f>
        <v>0</v>
      </c>
      <c r="F38" s="32">
        <f>Abril!F38+Mayo!F38+Junio!F38</f>
        <v>0</v>
      </c>
      <c r="G38" s="32">
        <f>Abril!G38+Mayo!G38+Junio!G38</f>
        <v>0</v>
      </c>
      <c r="H38" s="32">
        <f>Abril!H38+Mayo!H38+Junio!H38</f>
        <v>0</v>
      </c>
      <c r="I38" s="32">
        <f>Abril!I38+Mayo!I38+Junio!I38</f>
        <v>0</v>
      </c>
      <c r="J38" s="32">
        <f>Abril!J38+Mayo!J38+Junio!J38</f>
        <v>0</v>
      </c>
      <c r="K38" s="32">
        <f>Abril!K38+Mayo!K38+Junio!K38</f>
        <v>0</v>
      </c>
      <c r="L38" s="32">
        <f>Abril!L38+Mayo!L38+Junio!L38</f>
        <v>0</v>
      </c>
      <c r="M38" s="32">
        <f>Abril!M38+Mayo!M38+Junio!M38</f>
        <v>0</v>
      </c>
      <c r="N38" s="32">
        <f>Abril!N38+Mayo!N38+Junio!N38</f>
        <v>0</v>
      </c>
      <c r="O38" s="32">
        <f>Abril!O38+Mayo!O38+Junio!O38</f>
        <v>0</v>
      </c>
      <c r="P38" s="32">
        <f>Abril!P38+Mayo!P38+Junio!P38</f>
        <v>0</v>
      </c>
      <c r="Q38" s="32">
        <f>Abril!Q38+Mayo!Q38+Junio!Q38</f>
        <v>0</v>
      </c>
      <c r="R38" s="32">
        <f>Abril!R38+Mayo!R38+Junio!R38</f>
        <v>0</v>
      </c>
      <c r="S38" s="32">
        <f>Abril!S38+Mayo!S38+Junio!S38</f>
        <v>0</v>
      </c>
      <c r="T38" s="32">
        <f>Abril!T38+Mayo!T38+Junio!T38</f>
        <v>0</v>
      </c>
      <c r="U38" s="32">
        <f>Abril!U38+Mayo!U38+Junio!U38</f>
        <v>0</v>
      </c>
      <c r="V38" s="32">
        <f>Abril!V38+Mayo!V38+Junio!V38</f>
        <v>0</v>
      </c>
      <c r="W38" s="32">
        <f>Abril!W38+Mayo!W38+Junio!W38</f>
        <v>0</v>
      </c>
      <c r="X38" s="32">
        <f>Abril!X38+Mayo!X38+Junio!X38</f>
        <v>0</v>
      </c>
      <c r="Y38" s="32">
        <f>Abril!Y38+Mayo!Y38+Junio!Y38</f>
        <v>0</v>
      </c>
      <c r="Z38" s="32">
        <f>Abril!Z38+Mayo!Z38+Junio!Z38</f>
        <v>0</v>
      </c>
      <c r="AA38" s="32">
        <f>Abril!AA38+Mayo!AA38+Junio!AA38</f>
        <v>0</v>
      </c>
      <c r="AB38" s="32">
        <f>Abril!AB38+Mayo!AB38+Junio!AB38</f>
        <v>0</v>
      </c>
      <c r="AC38" s="32">
        <f>Abril!AC38+Mayo!AC38+Junio!AC38</f>
        <v>0</v>
      </c>
      <c r="AD38" s="32">
        <f>Abril!AD38+Mayo!AD38+Junio!AD38</f>
        <v>0</v>
      </c>
      <c r="AE38" s="32">
        <f>Abril!AE38+Mayo!AE38+Junio!AE38</f>
        <v>0</v>
      </c>
      <c r="AF38" s="32">
        <f>Abril!AF38+Mayo!AF38+Junio!AF38</f>
        <v>0</v>
      </c>
      <c r="AG38" s="32">
        <f>Abril!AG38+Mayo!AG38+Junio!AG38</f>
        <v>0</v>
      </c>
      <c r="AH38" s="32">
        <f>Abril!AH38+Mayo!AH38+Junio!AH38</f>
        <v>0</v>
      </c>
      <c r="AI38" s="32">
        <f>Abril!AI38+Mayo!AI38+Junio!AI38</f>
        <v>0</v>
      </c>
      <c r="AJ38" s="32">
        <f>Abril!AJ38+Mayo!AJ38+Junio!AJ38</f>
        <v>0</v>
      </c>
      <c r="AK38" s="32">
        <f>Abril!AK38+Mayo!AK38+Junio!AK38</f>
        <v>0</v>
      </c>
      <c r="AL38" s="32">
        <f>Abril!AL38+Mayo!AL38+Junio!AL38</f>
        <v>0</v>
      </c>
      <c r="AM38" s="32">
        <f>Abril!AM38+Mayo!AM38+Junio!AM38</f>
        <v>0</v>
      </c>
      <c r="AN38" s="83"/>
      <c r="AO38" s="84"/>
      <c r="AP38" s="84"/>
      <c r="AQ38" s="84"/>
      <c r="AR38" s="84"/>
      <c r="CG38" s="2">
        <v>0</v>
      </c>
      <c r="CH38" s="2">
        <v>0</v>
      </c>
      <c r="CI38" s="1"/>
      <c r="CJ38" s="1"/>
      <c r="CK38" s="1"/>
      <c r="CL38" s="1"/>
      <c r="CM38" s="1"/>
      <c r="CN38" s="1"/>
      <c r="CO38" s="1"/>
      <c r="CP38" s="1"/>
      <c r="CQ38" s="1"/>
    </row>
    <row r="39" spans="1:95" x14ac:dyDescent="0.25">
      <c r="A39" s="39" t="s">
        <v>39</v>
      </c>
      <c r="B39" s="75">
        <f t="shared" si="4"/>
        <v>0</v>
      </c>
      <c r="C39" s="76">
        <f t="shared" si="5"/>
        <v>0</v>
      </c>
      <c r="D39" s="86">
        <f t="shared" si="5"/>
        <v>0</v>
      </c>
      <c r="E39" s="32">
        <f>Abril!E39+Mayo!E39+Junio!E39</f>
        <v>0</v>
      </c>
      <c r="F39" s="32">
        <f>Abril!F39+Mayo!F39+Junio!F39</f>
        <v>0</v>
      </c>
      <c r="G39" s="32">
        <f>Abril!G39+Mayo!G39+Junio!G39</f>
        <v>0</v>
      </c>
      <c r="H39" s="32">
        <f>Abril!H39+Mayo!H39+Junio!H39</f>
        <v>0</v>
      </c>
      <c r="I39" s="32">
        <f>Abril!I39+Mayo!I39+Junio!I39</f>
        <v>0</v>
      </c>
      <c r="J39" s="32">
        <f>Abril!J39+Mayo!J39+Junio!J39</f>
        <v>0</v>
      </c>
      <c r="K39" s="32">
        <f>Abril!K39+Mayo!K39+Junio!K39</f>
        <v>0</v>
      </c>
      <c r="L39" s="32">
        <f>Abril!L39+Mayo!L39+Junio!L39</f>
        <v>0</v>
      </c>
      <c r="M39" s="32">
        <f>Abril!M39+Mayo!M39+Junio!M39</f>
        <v>0</v>
      </c>
      <c r="N39" s="32">
        <f>Abril!N39+Mayo!N39+Junio!N39</f>
        <v>0</v>
      </c>
      <c r="O39" s="32">
        <f>Abril!O39+Mayo!O39+Junio!O39</f>
        <v>0</v>
      </c>
      <c r="P39" s="32">
        <f>Abril!P39+Mayo!P39+Junio!P39</f>
        <v>0</v>
      </c>
      <c r="Q39" s="32">
        <f>Abril!Q39+Mayo!Q39+Junio!Q39</f>
        <v>0</v>
      </c>
      <c r="R39" s="32">
        <f>Abril!R39+Mayo!R39+Junio!R39</f>
        <v>0</v>
      </c>
      <c r="S39" s="32">
        <f>Abril!S39+Mayo!S39+Junio!S39</f>
        <v>0</v>
      </c>
      <c r="T39" s="32">
        <f>Abril!T39+Mayo!T39+Junio!T39</f>
        <v>0</v>
      </c>
      <c r="U39" s="32">
        <f>Abril!U39+Mayo!U39+Junio!U39</f>
        <v>0</v>
      </c>
      <c r="V39" s="32">
        <f>Abril!V39+Mayo!V39+Junio!V39</f>
        <v>0</v>
      </c>
      <c r="W39" s="32">
        <f>Abril!W39+Mayo!W39+Junio!W39</f>
        <v>0</v>
      </c>
      <c r="X39" s="32">
        <f>Abril!X39+Mayo!X39+Junio!X39</f>
        <v>0</v>
      </c>
      <c r="Y39" s="32">
        <f>Abril!Y39+Mayo!Y39+Junio!Y39</f>
        <v>0</v>
      </c>
      <c r="Z39" s="32">
        <f>Abril!Z39+Mayo!Z39+Junio!Z39</f>
        <v>0</v>
      </c>
      <c r="AA39" s="32">
        <f>Abril!AA39+Mayo!AA39+Junio!AA39</f>
        <v>0</v>
      </c>
      <c r="AB39" s="32">
        <f>Abril!AB39+Mayo!AB39+Junio!AB39</f>
        <v>0</v>
      </c>
      <c r="AC39" s="32">
        <f>Abril!AC39+Mayo!AC39+Junio!AC39</f>
        <v>0</v>
      </c>
      <c r="AD39" s="32">
        <f>Abril!AD39+Mayo!AD39+Junio!AD39</f>
        <v>0</v>
      </c>
      <c r="AE39" s="32">
        <f>Abril!AE39+Mayo!AE39+Junio!AE39</f>
        <v>0</v>
      </c>
      <c r="AF39" s="32">
        <f>Abril!AF39+Mayo!AF39+Junio!AF39</f>
        <v>0</v>
      </c>
      <c r="AG39" s="32">
        <f>Abril!AG39+Mayo!AG39+Junio!AG39</f>
        <v>0</v>
      </c>
      <c r="AH39" s="32">
        <f>Abril!AH39+Mayo!AH39+Junio!AH39</f>
        <v>0</v>
      </c>
      <c r="AI39" s="32">
        <f>Abril!AI39+Mayo!AI39+Junio!AI39</f>
        <v>0</v>
      </c>
      <c r="AJ39" s="32">
        <f>Abril!AJ39+Mayo!AJ39+Junio!AJ39</f>
        <v>0</v>
      </c>
      <c r="AK39" s="32">
        <f>Abril!AK39+Mayo!AK39+Junio!AK39</f>
        <v>0</v>
      </c>
      <c r="AL39" s="32">
        <f>Abril!AL39+Mayo!AL39+Junio!AL39</f>
        <v>0</v>
      </c>
      <c r="AM39" s="32">
        <f>Abril!AM39+Mayo!AM39+Junio!AM39</f>
        <v>0</v>
      </c>
      <c r="AN39" s="83"/>
      <c r="AO39" s="84"/>
      <c r="AP39" s="84"/>
      <c r="AQ39" s="84"/>
      <c r="AR39" s="84"/>
      <c r="CG39" s="2">
        <v>0</v>
      </c>
      <c r="CH39" s="2">
        <v>0</v>
      </c>
      <c r="CI39" s="1"/>
      <c r="CJ39" s="1"/>
      <c r="CK39" s="1"/>
      <c r="CL39" s="1"/>
      <c r="CM39" s="1"/>
      <c r="CN39" s="1"/>
      <c r="CO39" s="1"/>
      <c r="CP39" s="1"/>
      <c r="CQ39" s="1"/>
    </row>
    <row r="40" spans="1:95" x14ac:dyDescent="0.25">
      <c r="A40" s="39" t="s">
        <v>42</v>
      </c>
      <c r="B40" s="75">
        <f t="shared" si="4"/>
        <v>5</v>
      </c>
      <c r="C40" s="76">
        <f t="shared" si="5"/>
        <v>1</v>
      </c>
      <c r="D40" s="86">
        <f t="shared" si="5"/>
        <v>4</v>
      </c>
      <c r="E40" s="32">
        <f>Abril!E40+Mayo!E40+Junio!E40</f>
        <v>1</v>
      </c>
      <c r="F40" s="32">
        <f>Abril!F40+Mayo!F40+Junio!F40</f>
        <v>4</v>
      </c>
      <c r="G40" s="32">
        <f>Abril!G40+Mayo!G40+Junio!G40</f>
        <v>0</v>
      </c>
      <c r="H40" s="32">
        <f>Abril!H40+Mayo!H40+Junio!H40</f>
        <v>0</v>
      </c>
      <c r="I40" s="32">
        <f>Abril!I40+Mayo!I40+Junio!I40</f>
        <v>0</v>
      </c>
      <c r="J40" s="32">
        <f>Abril!J40+Mayo!J40+Junio!J40</f>
        <v>0</v>
      </c>
      <c r="K40" s="32">
        <f>Abril!K40+Mayo!K40+Junio!K40</f>
        <v>0</v>
      </c>
      <c r="L40" s="32">
        <f>Abril!L40+Mayo!L40+Junio!L40</f>
        <v>0</v>
      </c>
      <c r="M40" s="32">
        <f>Abril!M40+Mayo!M40+Junio!M40</f>
        <v>0</v>
      </c>
      <c r="N40" s="32">
        <f>Abril!N40+Mayo!N40+Junio!N40</f>
        <v>0</v>
      </c>
      <c r="O40" s="32">
        <f>Abril!O40+Mayo!O40+Junio!O40</f>
        <v>0</v>
      </c>
      <c r="P40" s="32">
        <f>Abril!P40+Mayo!P40+Junio!P40</f>
        <v>0</v>
      </c>
      <c r="Q40" s="32">
        <f>Abril!Q40+Mayo!Q40+Junio!Q40</f>
        <v>0</v>
      </c>
      <c r="R40" s="32">
        <f>Abril!R40+Mayo!R40+Junio!R40</f>
        <v>0</v>
      </c>
      <c r="S40" s="32">
        <f>Abril!S40+Mayo!S40+Junio!S40</f>
        <v>0</v>
      </c>
      <c r="T40" s="32">
        <f>Abril!T40+Mayo!T40+Junio!T40</f>
        <v>0</v>
      </c>
      <c r="U40" s="32">
        <f>Abril!U40+Mayo!U40+Junio!U40</f>
        <v>0</v>
      </c>
      <c r="V40" s="32">
        <f>Abril!V40+Mayo!V40+Junio!V40</f>
        <v>0</v>
      </c>
      <c r="W40" s="32">
        <f>Abril!W40+Mayo!W40+Junio!W40</f>
        <v>0</v>
      </c>
      <c r="X40" s="32">
        <f>Abril!X40+Mayo!X40+Junio!X40</f>
        <v>0</v>
      </c>
      <c r="Y40" s="32">
        <f>Abril!Y40+Mayo!Y40+Junio!Y40</f>
        <v>0</v>
      </c>
      <c r="Z40" s="32">
        <f>Abril!Z40+Mayo!Z40+Junio!Z40</f>
        <v>0</v>
      </c>
      <c r="AA40" s="32">
        <f>Abril!AA40+Mayo!AA40+Junio!AA40</f>
        <v>0</v>
      </c>
      <c r="AB40" s="32">
        <f>Abril!AB40+Mayo!AB40+Junio!AB40</f>
        <v>0</v>
      </c>
      <c r="AC40" s="32">
        <f>Abril!AC40+Mayo!AC40+Junio!AC40</f>
        <v>0</v>
      </c>
      <c r="AD40" s="32">
        <f>Abril!AD40+Mayo!AD40+Junio!AD40</f>
        <v>0</v>
      </c>
      <c r="AE40" s="32">
        <f>Abril!AE40+Mayo!AE40+Junio!AE40</f>
        <v>0</v>
      </c>
      <c r="AF40" s="32">
        <f>Abril!AF40+Mayo!AF40+Junio!AF40</f>
        <v>0</v>
      </c>
      <c r="AG40" s="32">
        <f>Abril!AG40+Mayo!AG40+Junio!AG40</f>
        <v>0</v>
      </c>
      <c r="AH40" s="32">
        <f>Abril!AH40+Mayo!AH40+Junio!AH40</f>
        <v>0</v>
      </c>
      <c r="AI40" s="32">
        <f>Abril!AI40+Mayo!AI40+Junio!AI40</f>
        <v>0</v>
      </c>
      <c r="AJ40" s="32">
        <f>Abril!AJ40+Mayo!AJ40+Junio!AJ40</f>
        <v>0</v>
      </c>
      <c r="AK40" s="32">
        <f>Abril!AK40+Mayo!AK40+Junio!AK40</f>
        <v>0</v>
      </c>
      <c r="AL40" s="32">
        <f>Abril!AL40+Mayo!AL40+Junio!AL40</f>
        <v>0</v>
      </c>
      <c r="AM40" s="32">
        <f>Abril!AM40+Mayo!AM40+Junio!AM40</f>
        <v>5</v>
      </c>
      <c r="AN40" s="83"/>
      <c r="AO40" s="84"/>
      <c r="AP40" s="84"/>
      <c r="AQ40" s="84"/>
      <c r="AR40" s="84"/>
      <c r="CG40" s="2">
        <v>0</v>
      </c>
      <c r="CH40" s="2">
        <v>0</v>
      </c>
      <c r="CI40" s="1"/>
      <c r="CJ40" s="1"/>
      <c r="CK40" s="1"/>
      <c r="CL40" s="1"/>
      <c r="CM40" s="1"/>
      <c r="CN40" s="1"/>
      <c r="CO40" s="1"/>
      <c r="CP40" s="1"/>
      <c r="CQ40" s="1"/>
    </row>
    <row r="41" spans="1:95" x14ac:dyDescent="0.25">
      <c r="A41" s="39" t="s">
        <v>43</v>
      </c>
      <c r="B41" s="75">
        <f t="shared" si="4"/>
        <v>0</v>
      </c>
      <c r="C41" s="76">
        <f t="shared" si="5"/>
        <v>0</v>
      </c>
      <c r="D41" s="86">
        <f t="shared" si="5"/>
        <v>0</v>
      </c>
      <c r="E41" s="32">
        <f>Abril!E41+Mayo!E41+Junio!E41</f>
        <v>0</v>
      </c>
      <c r="F41" s="32">
        <f>Abril!F41+Mayo!F41+Junio!F41</f>
        <v>0</v>
      </c>
      <c r="G41" s="32">
        <f>Abril!G41+Mayo!G41+Junio!G41</f>
        <v>0</v>
      </c>
      <c r="H41" s="32">
        <f>Abril!H41+Mayo!H41+Junio!H41</f>
        <v>0</v>
      </c>
      <c r="I41" s="32">
        <f>Abril!I41+Mayo!I41+Junio!I41</f>
        <v>0</v>
      </c>
      <c r="J41" s="32">
        <f>Abril!J41+Mayo!J41+Junio!J41</f>
        <v>0</v>
      </c>
      <c r="K41" s="32">
        <f>Abril!K41+Mayo!K41+Junio!K41</f>
        <v>0</v>
      </c>
      <c r="L41" s="32">
        <f>Abril!L41+Mayo!L41+Junio!L41</f>
        <v>0</v>
      </c>
      <c r="M41" s="32">
        <f>Abril!M41+Mayo!M41+Junio!M41</f>
        <v>0</v>
      </c>
      <c r="N41" s="32">
        <f>Abril!N41+Mayo!N41+Junio!N41</f>
        <v>0</v>
      </c>
      <c r="O41" s="32">
        <f>Abril!O41+Mayo!O41+Junio!O41</f>
        <v>0</v>
      </c>
      <c r="P41" s="32">
        <f>Abril!P41+Mayo!P41+Junio!P41</f>
        <v>0</v>
      </c>
      <c r="Q41" s="32">
        <f>Abril!Q41+Mayo!Q41+Junio!Q41</f>
        <v>0</v>
      </c>
      <c r="R41" s="32">
        <f>Abril!R41+Mayo!R41+Junio!R41</f>
        <v>0</v>
      </c>
      <c r="S41" s="32">
        <f>Abril!S41+Mayo!S41+Junio!S41</f>
        <v>0</v>
      </c>
      <c r="T41" s="32">
        <f>Abril!T41+Mayo!T41+Junio!T41</f>
        <v>0</v>
      </c>
      <c r="U41" s="32">
        <f>Abril!U41+Mayo!U41+Junio!U41</f>
        <v>0</v>
      </c>
      <c r="V41" s="32">
        <f>Abril!V41+Mayo!V41+Junio!V41</f>
        <v>0</v>
      </c>
      <c r="W41" s="32">
        <f>Abril!W41+Mayo!W41+Junio!W41</f>
        <v>0</v>
      </c>
      <c r="X41" s="32">
        <f>Abril!X41+Mayo!X41+Junio!X41</f>
        <v>0</v>
      </c>
      <c r="Y41" s="32">
        <f>Abril!Y41+Mayo!Y41+Junio!Y41</f>
        <v>0</v>
      </c>
      <c r="Z41" s="32">
        <f>Abril!Z41+Mayo!Z41+Junio!Z41</f>
        <v>0</v>
      </c>
      <c r="AA41" s="32">
        <f>Abril!AA41+Mayo!AA41+Junio!AA41</f>
        <v>0</v>
      </c>
      <c r="AB41" s="32">
        <f>Abril!AB41+Mayo!AB41+Junio!AB41</f>
        <v>0</v>
      </c>
      <c r="AC41" s="32">
        <f>Abril!AC41+Mayo!AC41+Junio!AC41</f>
        <v>0</v>
      </c>
      <c r="AD41" s="32">
        <f>Abril!AD41+Mayo!AD41+Junio!AD41</f>
        <v>0</v>
      </c>
      <c r="AE41" s="32">
        <f>Abril!AE41+Mayo!AE41+Junio!AE41</f>
        <v>0</v>
      </c>
      <c r="AF41" s="32">
        <f>Abril!AF41+Mayo!AF41+Junio!AF41</f>
        <v>0</v>
      </c>
      <c r="AG41" s="32">
        <f>Abril!AG41+Mayo!AG41+Junio!AG41</f>
        <v>0</v>
      </c>
      <c r="AH41" s="32">
        <f>Abril!AH41+Mayo!AH41+Junio!AH41</f>
        <v>0</v>
      </c>
      <c r="AI41" s="32">
        <f>Abril!AI41+Mayo!AI41+Junio!AI41</f>
        <v>0</v>
      </c>
      <c r="AJ41" s="32">
        <f>Abril!AJ41+Mayo!AJ41+Junio!AJ41</f>
        <v>0</v>
      </c>
      <c r="AK41" s="32">
        <f>Abril!AK41+Mayo!AK41+Junio!AK41</f>
        <v>0</v>
      </c>
      <c r="AL41" s="32">
        <f>Abril!AL41+Mayo!AL41+Junio!AL41</f>
        <v>0</v>
      </c>
      <c r="AM41" s="32">
        <f>Abril!AM41+Mayo!AM41+Junio!AM41</f>
        <v>0</v>
      </c>
      <c r="AN41" s="83"/>
      <c r="AO41" s="84"/>
      <c r="AP41" s="84"/>
      <c r="AQ41" s="84"/>
      <c r="AR41" s="84"/>
      <c r="CG41" s="2">
        <v>0</v>
      </c>
      <c r="CH41" s="2">
        <v>0</v>
      </c>
      <c r="CI41" s="1"/>
      <c r="CJ41" s="1"/>
      <c r="CK41" s="1"/>
      <c r="CL41" s="1"/>
      <c r="CM41" s="1"/>
      <c r="CN41" s="1"/>
      <c r="CO41" s="1"/>
      <c r="CP41" s="1"/>
      <c r="CQ41" s="1"/>
    </row>
    <row r="42" spans="1:95" x14ac:dyDescent="0.25">
      <c r="A42" s="107" t="s">
        <v>44</v>
      </c>
      <c r="B42" s="91">
        <f t="shared" si="4"/>
        <v>0</v>
      </c>
      <c r="C42" s="92">
        <f t="shared" si="5"/>
        <v>0</v>
      </c>
      <c r="D42" s="54">
        <f t="shared" si="5"/>
        <v>0</v>
      </c>
      <c r="E42" s="32">
        <f>Abril!E42+Mayo!E42+Junio!E42</f>
        <v>0</v>
      </c>
      <c r="F42" s="32">
        <f>Abril!F42+Mayo!F42+Junio!F42</f>
        <v>0</v>
      </c>
      <c r="G42" s="32">
        <f>Abril!G42+Mayo!G42+Junio!G42</f>
        <v>0</v>
      </c>
      <c r="H42" s="32">
        <f>Abril!H42+Mayo!H42+Junio!H42</f>
        <v>0</v>
      </c>
      <c r="I42" s="32">
        <f>Abril!I42+Mayo!I42+Junio!I42</f>
        <v>0</v>
      </c>
      <c r="J42" s="32">
        <f>Abril!J42+Mayo!J42+Junio!J42</f>
        <v>0</v>
      </c>
      <c r="K42" s="32">
        <f>Abril!K42+Mayo!K42+Junio!K42</f>
        <v>0</v>
      </c>
      <c r="L42" s="32">
        <f>Abril!L42+Mayo!L42+Junio!L42</f>
        <v>0</v>
      </c>
      <c r="M42" s="32">
        <f>Abril!M42+Mayo!M42+Junio!M42</f>
        <v>0</v>
      </c>
      <c r="N42" s="32">
        <f>Abril!N42+Mayo!N42+Junio!N42</f>
        <v>0</v>
      </c>
      <c r="O42" s="32">
        <f>Abril!O42+Mayo!O42+Junio!O42</f>
        <v>0</v>
      </c>
      <c r="P42" s="32">
        <f>Abril!P42+Mayo!P42+Junio!P42</f>
        <v>0</v>
      </c>
      <c r="Q42" s="32">
        <f>Abril!Q42+Mayo!Q42+Junio!Q42</f>
        <v>0</v>
      </c>
      <c r="R42" s="32">
        <f>Abril!R42+Mayo!R42+Junio!R42</f>
        <v>0</v>
      </c>
      <c r="S42" s="32">
        <f>Abril!S42+Mayo!S42+Junio!S42</f>
        <v>0</v>
      </c>
      <c r="T42" s="32">
        <f>Abril!T42+Mayo!T42+Junio!T42</f>
        <v>0</v>
      </c>
      <c r="U42" s="32">
        <f>Abril!U42+Mayo!U42+Junio!U42</f>
        <v>0</v>
      </c>
      <c r="V42" s="32">
        <f>Abril!V42+Mayo!V42+Junio!V42</f>
        <v>0</v>
      </c>
      <c r="W42" s="32">
        <f>Abril!W42+Mayo!W42+Junio!W42</f>
        <v>0</v>
      </c>
      <c r="X42" s="32">
        <f>Abril!X42+Mayo!X42+Junio!X42</f>
        <v>0</v>
      </c>
      <c r="Y42" s="32">
        <f>Abril!Y42+Mayo!Y42+Junio!Y42</f>
        <v>0</v>
      </c>
      <c r="Z42" s="32">
        <f>Abril!Z42+Mayo!Z42+Junio!Z42</f>
        <v>0</v>
      </c>
      <c r="AA42" s="32">
        <f>Abril!AA42+Mayo!AA42+Junio!AA42</f>
        <v>0</v>
      </c>
      <c r="AB42" s="32">
        <f>Abril!AB42+Mayo!AB42+Junio!AB42</f>
        <v>0</v>
      </c>
      <c r="AC42" s="32">
        <f>Abril!AC42+Mayo!AC42+Junio!AC42</f>
        <v>0</v>
      </c>
      <c r="AD42" s="32">
        <f>Abril!AD42+Mayo!AD42+Junio!AD42</f>
        <v>0</v>
      </c>
      <c r="AE42" s="32">
        <f>Abril!AE42+Mayo!AE42+Junio!AE42</f>
        <v>0</v>
      </c>
      <c r="AF42" s="32">
        <f>Abril!AF42+Mayo!AF42+Junio!AF42</f>
        <v>0</v>
      </c>
      <c r="AG42" s="32">
        <f>Abril!AG42+Mayo!AG42+Junio!AG42</f>
        <v>0</v>
      </c>
      <c r="AH42" s="32">
        <f>Abril!AH42+Mayo!AH42+Junio!AH42</f>
        <v>0</v>
      </c>
      <c r="AI42" s="32">
        <f>Abril!AI42+Mayo!AI42+Junio!AI42</f>
        <v>0</v>
      </c>
      <c r="AJ42" s="32">
        <f>Abril!AJ42+Mayo!AJ42+Junio!AJ42</f>
        <v>0</v>
      </c>
      <c r="AK42" s="32">
        <f>Abril!AK42+Mayo!AK42+Junio!AK42</f>
        <v>0</v>
      </c>
      <c r="AL42" s="32">
        <f>Abril!AL42+Mayo!AL42+Junio!AL42</f>
        <v>0</v>
      </c>
      <c r="AM42" s="32">
        <f>Abril!AM42+Mayo!AM42+Junio!AM42</f>
        <v>0</v>
      </c>
      <c r="AN42" s="83"/>
      <c r="AO42" s="84"/>
      <c r="AP42" s="84"/>
      <c r="AQ42" s="84"/>
      <c r="AR42" s="84"/>
      <c r="CG42" s="2">
        <v>0</v>
      </c>
      <c r="CH42" s="2">
        <v>0</v>
      </c>
      <c r="CI42" s="1"/>
      <c r="CJ42" s="1"/>
      <c r="CK42" s="1"/>
      <c r="CL42" s="1"/>
      <c r="CM42" s="1"/>
      <c r="CN42" s="1"/>
      <c r="CO42" s="1"/>
      <c r="CP42" s="1"/>
      <c r="CQ42" s="1"/>
    </row>
    <row r="43" spans="1:95" x14ac:dyDescent="0.25">
      <c r="A43" s="95" t="s">
        <v>46</v>
      </c>
      <c r="B43" s="95"/>
      <c r="C43" s="95"/>
      <c r="D43" s="95"/>
      <c r="E43" s="95"/>
      <c r="F43" s="95"/>
      <c r="G43" s="95"/>
      <c r="H43" s="95"/>
      <c r="I43" s="95"/>
      <c r="J43" s="95"/>
      <c r="K43" s="95"/>
      <c r="L43" s="96"/>
      <c r="M43" s="18"/>
      <c r="N43" s="18"/>
      <c r="O43" s="19"/>
      <c r="P43" s="19"/>
      <c r="Q43" s="19"/>
      <c r="R43" s="19"/>
      <c r="S43" s="20"/>
      <c r="T43" s="20"/>
      <c r="U43" s="20"/>
      <c r="V43" s="20"/>
      <c r="W43" s="20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64"/>
      <c r="AN43" s="67"/>
      <c r="AO43" s="67"/>
      <c r="AP43" s="67"/>
      <c r="AQ43" s="67"/>
      <c r="AR43" s="67"/>
      <c r="CI43" s="1"/>
      <c r="CJ43" s="1"/>
      <c r="CK43" s="1"/>
      <c r="CL43" s="1"/>
      <c r="CM43" s="1"/>
      <c r="CN43" s="1"/>
      <c r="CO43" s="1"/>
      <c r="CP43" s="1"/>
      <c r="CQ43" s="1"/>
    </row>
    <row r="44" spans="1:95" ht="15" customHeight="1" x14ac:dyDescent="0.25">
      <c r="A44" s="643" t="s">
        <v>35</v>
      </c>
      <c r="B44" s="636" t="s">
        <v>2</v>
      </c>
      <c r="C44" s="637"/>
      <c r="D44" s="638"/>
      <c r="E44" s="621" t="s">
        <v>3</v>
      </c>
      <c r="F44" s="625"/>
      <c r="G44" s="625"/>
      <c r="H44" s="625"/>
      <c r="I44" s="625"/>
      <c r="J44" s="625"/>
      <c r="K44" s="625"/>
      <c r="L44" s="625"/>
      <c r="M44" s="625"/>
      <c r="N44" s="625"/>
      <c r="O44" s="625"/>
      <c r="P44" s="625"/>
      <c r="Q44" s="625"/>
      <c r="R44" s="625"/>
      <c r="S44" s="625"/>
      <c r="T44" s="625"/>
      <c r="U44" s="625"/>
      <c r="V44" s="625"/>
      <c r="W44" s="625"/>
      <c r="X44" s="625"/>
      <c r="Y44" s="625"/>
      <c r="Z44" s="625"/>
      <c r="AA44" s="625"/>
      <c r="AB44" s="625"/>
      <c r="AC44" s="625"/>
      <c r="AD44" s="625"/>
      <c r="AE44" s="625"/>
      <c r="AF44" s="625"/>
      <c r="AG44" s="625"/>
      <c r="AH44" s="625"/>
      <c r="AI44" s="625"/>
      <c r="AJ44" s="625"/>
      <c r="AK44" s="625"/>
      <c r="AL44" s="622"/>
      <c r="AM44" s="618" t="s">
        <v>223</v>
      </c>
      <c r="AN44" s="68"/>
      <c r="AO44" s="68"/>
      <c r="AP44" s="68"/>
      <c r="AQ44" s="68"/>
      <c r="AR44" s="68"/>
      <c r="CI44" s="1"/>
      <c r="CJ44" s="1"/>
      <c r="CK44" s="1"/>
      <c r="CL44" s="1"/>
      <c r="CM44" s="1"/>
      <c r="CN44" s="1"/>
      <c r="CO44" s="1"/>
      <c r="CP44" s="1"/>
      <c r="CQ44" s="1"/>
    </row>
    <row r="45" spans="1:95" x14ac:dyDescent="0.25">
      <c r="A45" s="644"/>
      <c r="B45" s="639"/>
      <c r="C45" s="640"/>
      <c r="D45" s="641"/>
      <c r="E45" s="621" t="s">
        <v>6</v>
      </c>
      <c r="F45" s="622"/>
      <c r="G45" s="621" t="s">
        <v>7</v>
      </c>
      <c r="H45" s="622"/>
      <c r="I45" s="621" t="s">
        <v>8</v>
      </c>
      <c r="J45" s="622"/>
      <c r="K45" s="621" t="s">
        <v>9</v>
      </c>
      <c r="L45" s="622"/>
      <c r="M45" s="621" t="s">
        <v>10</v>
      </c>
      <c r="N45" s="622"/>
      <c r="O45" s="623" t="s">
        <v>11</v>
      </c>
      <c r="P45" s="624"/>
      <c r="Q45" s="623" t="s">
        <v>12</v>
      </c>
      <c r="R45" s="624"/>
      <c r="S45" s="623" t="s">
        <v>13</v>
      </c>
      <c r="T45" s="624"/>
      <c r="U45" s="623" t="s">
        <v>14</v>
      </c>
      <c r="V45" s="624"/>
      <c r="W45" s="623" t="s">
        <v>15</v>
      </c>
      <c r="X45" s="624"/>
      <c r="Y45" s="623" t="s">
        <v>16</v>
      </c>
      <c r="Z45" s="624"/>
      <c r="AA45" s="623" t="s">
        <v>17</v>
      </c>
      <c r="AB45" s="624"/>
      <c r="AC45" s="623" t="s">
        <v>18</v>
      </c>
      <c r="AD45" s="624"/>
      <c r="AE45" s="623" t="s">
        <v>19</v>
      </c>
      <c r="AF45" s="624"/>
      <c r="AG45" s="623" t="s">
        <v>20</v>
      </c>
      <c r="AH45" s="624"/>
      <c r="AI45" s="623" t="s">
        <v>21</v>
      </c>
      <c r="AJ45" s="624"/>
      <c r="AK45" s="623" t="s">
        <v>22</v>
      </c>
      <c r="AL45" s="624"/>
      <c r="AM45" s="619"/>
      <c r="AN45" s="68"/>
      <c r="AO45" s="68"/>
      <c r="AP45" s="68"/>
      <c r="AQ45" s="68"/>
      <c r="AR45" s="68"/>
      <c r="CI45" s="1"/>
      <c r="CJ45" s="1"/>
      <c r="CK45" s="1"/>
      <c r="CL45" s="1"/>
      <c r="CM45" s="1"/>
      <c r="CN45" s="1"/>
      <c r="CO45" s="1"/>
      <c r="CP45" s="1"/>
      <c r="CQ45" s="1"/>
    </row>
    <row r="46" spans="1:95" x14ac:dyDescent="0.25">
      <c r="A46" s="645"/>
      <c r="B46" s="69" t="s">
        <v>27</v>
      </c>
      <c r="C46" s="22" t="s">
        <v>36</v>
      </c>
      <c r="D46" s="23" t="s">
        <v>29</v>
      </c>
      <c r="E46" s="100" t="s">
        <v>36</v>
      </c>
      <c r="F46" s="25" t="s">
        <v>29</v>
      </c>
      <c r="G46" s="100" t="s">
        <v>36</v>
      </c>
      <c r="H46" s="25" t="s">
        <v>29</v>
      </c>
      <c r="I46" s="100" t="s">
        <v>36</v>
      </c>
      <c r="J46" s="25" t="s">
        <v>29</v>
      </c>
      <c r="K46" s="100" t="s">
        <v>36</v>
      </c>
      <c r="L46" s="25" t="s">
        <v>29</v>
      </c>
      <c r="M46" s="100" t="s">
        <v>36</v>
      </c>
      <c r="N46" s="25" t="s">
        <v>29</v>
      </c>
      <c r="O46" s="100" t="s">
        <v>36</v>
      </c>
      <c r="P46" s="25" t="s">
        <v>29</v>
      </c>
      <c r="Q46" s="100" t="s">
        <v>36</v>
      </c>
      <c r="R46" s="25" t="s">
        <v>29</v>
      </c>
      <c r="S46" s="100" t="s">
        <v>36</v>
      </c>
      <c r="T46" s="25" t="s">
        <v>29</v>
      </c>
      <c r="U46" s="100" t="s">
        <v>36</v>
      </c>
      <c r="V46" s="25" t="s">
        <v>29</v>
      </c>
      <c r="W46" s="100" t="s">
        <v>36</v>
      </c>
      <c r="X46" s="25" t="s">
        <v>29</v>
      </c>
      <c r="Y46" s="100" t="s">
        <v>36</v>
      </c>
      <c r="Z46" s="25" t="s">
        <v>29</v>
      </c>
      <c r="AA46" s="100" t="s">
        <v>36</v>
      </c>
      <c r="AB46" s="25" t="s">
        <v>29</v>
      </c>
      <c r="AC46" s="100" t="s">
        <v>36</v>
      </c>
      <c r="AD46" s="25" t="s">
        <v>29</v>
      </c>
      <c r="AE46" s="100" t="s">
        <v>36</v>
      </c>
      <c r="AF46" s="25" t="s">
        <v>29</v>
      </c>
      <c r="AG46" s="100" t="s">
        <v>36</v>
      </c>
      <c r="AH46" s="25" t="s">
        <v>29</v>
      </c>
      <c r="AI46" s="100" t="s">
        <v>36</v>
      </c>
      <c r="AJ46" s="25" t="s">
        <v>29</v>
      </c>
      <c r="AK46" s="100" t="s">
        <v>36</v>
      </c>
      <c r="AL46" s="25" t="s">
        <v>29</v>
      </c>
      <c r="AM46" s="620"/>
      <c r="AN46" s="68"/>
      <c r="AO46" s="68"/>
      <c r="AP46" s="68"/>
      <c r="AQ46" s="68"/>
      <c r="AR46" s="68"/>
      <c r="CI46" s="1"/>
      <c r="CJ46" s="1"/>
      <c r="CK46" s="1"/>
      <c r="CL46" s="1"/>
      <c r="CM46" s="1"/>
      <c r="CN46" s="1"/>
      <c r="CO46" s="1"/>
      <c r="CP46" s="1"/>
      <c r="CQ46" s="1"/>
    </row>
    <row r="47" spans="1:95" x14ac:dyDescent="0.25">
      <c r="A47" s="102" t="s">
        <v>37</v>
      </c>
      <c r="B47" s="103">
        <f t="shared" ref="B47:B52" si="6">SUM(C47+D47)</f>
        <v>0</v>
      </c>
      <c r="C47" s="104">
        <f t="shared" ref="C47:D52" si="7">SUM(E47+G47+I47+K47+M47+O47+Q47+S47+U47+W47+Y47+AA47+AC47+AE47+AG47+AI47+AK47)</f>
        <v>0</v>
      </c>
      <c r="D47" s="31">
        <f t="shared" si="7"/>
        <v>0</v>
      </c>
      <c r="E47" s="32">
        <f>Abril!E47+Mayo!E47+Junio!E47</f>
        <v>0</v>
      </c>
      <c r="F47" s="32">
        <f>Abril!F47+Mayo!F47+Junio!F47</f>
        <v>0</v>
      </c>
      <c r="G47" s="32">
        <f>Abril!G47+Mayo!G47+Junio!G47</f>
        <v>0</v>
      </c>
      <c r="H47" s="32">
        <f>Abril!H47+Mayo!H47+Junio!H47</f>
        <v>0</v>
      </c>
      <c r="I47" s="32">
        <f>Abril!I47+Mayo!I47+Junio!I47</f>
        <v>0</v>
      </c>
      <c r="J47" s="32">
        <f>Abril!J47+Mayo!J47+Junio!J47</f>
        <v>0</v>
      </c>
      <c r="K47" s="32">
        <f>Abril!K47+Mayo!K47+Junio!K47</f>
        <v>0</v>
      </c>
      <c r="L47" s="32">
        <f>Abril!L47+Mayo!L47+Junio!L47</f>
        <v>0</v>
      </c>
      <c r="M47" s="32">
        <f>Abril!M47+Mayo!M47+Junio!M47</f>
        <v>0</v>
      </c>
      <c r="N47" s="32">
        <f>Abril!N47+Mayo!N47+Junio!N47</f>
        <v>0</v>
      </c>
      <c r="O47" s="32">
        <f>Abril!O47+Mayo!O47+Junio!O47</f>
        <v>0</v>
      </c>
      <c r="P47" s="32">
        <f>Abril!P47+Mayo!P47+Junio!P47</f>
        <v>0</v>
      </c>
      <c r="Q47" s="32">
        <f>Abril!Q47+Mayo!Q47+Junio!Q47</f>
        <v>0</v>
      </c>
      <c r="R47" s="32">
        <f>Abril!R47+Mayo!R47+Junio!R47</f>
        <v>0</v>
      </c>
      <c r="S47" s="32">
        <f>Abril!S47+Mayo!S47+Junio!S47</f>
        <v>0</v>
      </c>
      <c r="T47" s="32">
        <f>Abril!T47+Mayo!T47+Junio!T47</f>
        <v>0</v>
      </c>
      <c r="U47" s="32">
        <f>Abril!U47+Mayo!U47+Junio!U47</f>
        <v>0</v>
      </c>
      <c r="V47" s="32">
        <f>Abril!V47+Mayo!V47+Junio!V47</f>
        <v>0</v>
      </c>
      <c r="W47" s="32">
        <f>Abril!W47+Mayo!W47+Junio!W47</f>
        <v>0</v>
      </c>
      <c r="X47" s="32">
        <f>Abril!X47+Mayo!X47+Junio!X47</f>
        <v>0</v>
      </c>
      <c r="Y47" s="32">
        <f>Abril!Y47+Mayo!Y47+Junio!Y47</f>
        <v>0</v>
      </c>
      <c r="Z47" s="32">
        <f>Abril!Z47+Mayo!Z47+Junio!Z47</f>
        <v>0</v>
      </c>
      <c r="AA47" s="32">
        <f>Abril!AA47+Mayo!AA47+Junio!AA47</f>
        <v>0</v>
      </c>
      <c r="AB47" s="32">
        <f>Abril!AB47+Mayo!AB47+Junio!AB47</f>
        <v>0</v>
      </c>
      <c r="AC47" s="32">
        <f>Abril!AC47+Mayo!AC47+Junio!AC47</f>
        <v>0</v>
      </c>
      <c r="AD47" s="32">
        <f>Abril!AD47+Mayo!AD47+Junio!AD47</f>
        <v>0</v>
      </c>
      <c r="AE47" s="32">
        <f>Abril!AE47+Mayo!AE47+Junio!AE47</f>
        <v>0</v>
      </c>
      <c r="AF47" s="32">
        <f>Abril!AF47+Mayo!AF47+Junio!AF47</f>
        <v>0</v>
      </c>
      <c r="AG47" s="32">
        <f>Abril!AG47+Mayo!AG47+Junio!AG47</f>
        <v>0</v>
      </c>
      <c r="AH47" s="32">
        <f>Abril!AH47+Mayo!AH47+Junio!AH47</f>
        <v>0</v>
      </c>
      <c r="AI47" s="32">
        <f>Abril!AI47+Mayo!AI47+Junio!AI47</f>
        <v>0</v>
      </c>
      <c r="AJ47" s="32">
        <f>Abril!AJ47+Mayo!AJ47+Junio!AJ47</f>
        <v>0</v>
      </c>
      <c r="AK47" s="32">
        <f>Abril!AK47+Mayo!AK47+Junio!AK47</f>
        <v>0</v>
      </c>
      <c r="AL47" s="32">
        <f>Abril!AL47+Mayo!AL47+Junio!AL47</f>
        <v>0</v>
      </c>
      <c r="AM47" s="32">
        <f>Abril!AM47+Mayo!AM47+Junio!AM47</f>
        <v>0</v>
      </c>
      <c r="AN47" s="83"/>
      <c r="AO47" s="84"/>
      <c r="AP47" s="84"/>
      <c r="AQ47" s="84"/>
      <c r="AR47" s="84"/>
      <c r="CG47" s="2">
        <v>0</v>
      </c>
      <c r="CH47" s="2">
        <v>0</v>
      </c>
      <c r="CI47" s="1"/>
      <c r="CJ47" s="1"/>
      <c r="CK47" s="1"/>
      <c r="CL47" s="1"/>
      <c r="CM47" s="1"/>
      <c r="CN47" s="1"/>
      <c r="CO47" s="1"/>
      <c r="CP47" s="1"/>
      <c r="CQ47" s="1"/>
    </row>
    <row r="48" spans="1:95" x14ac:dyDescent="0.25">
      <c r="A48" s="39" t="s">
        <v>38</v>
      </c>
      <c r="B48" s="75">
        <f t="shared" si="6"/>
        <v>0</v>
      </c>
      <c r="C48" s="76">
        <f t="shared" si="7"/>
        <v>0</v>
      </c>
      <c r="D48" s="86">
        <f t="shared" si="7"/>
        <v>0</v>
      </c>
      <c r="E48" s="32">
        <f>Abril!E48+Mayo!E48+Junio!E48</f>
        <v>0</v>
      </c>
      <c r="F48" s="32">
        <f>Abril!F48+Mayo!F48+Junio!F48</f>
        <v>0</v>
      </c>
      <c r="G48" s="32">
        <f>Abril!G48+Mayo!G48+Junio!G48</f>
        <v>0</v>
      </c>
      <c r="H48" s="32">
        <f>Abril!H48+Mayo!H48+Junio!H48</f>
        <v>0</v>
      </c>
      <c r="I48" s="32">
        <f>Abril!I48+Mayo!I48+Junio!I48</f>
        <v>0</v>
      </c>
      <c r="J48" s="32">
        <f>Abril!J48+Mayo!J48+Junio!J48</f>
        <v>0</v>
      </c>
      <c r="K48" s="32">
        <f>Abril!K48+Mayo!K48+Junio!K48</f>
        <v>0</v>
      </c>
      <c r="L48" s="32">
        <f>Abril!L48+Mayo!L48+Junio!L48</f>
        <v>0</v>
      </c>
      <c r="M48" s="32">
        <f>Abril!M48+Mayo!M48+Junio!M48</f>
        <v>0</v>
      </c>
      <c r="N48" s="32">
        <f>Abril!N48+Mayo!N48+Junio!N48</f>
        <v>0</v>
      </c>
      <c r="O48" s="32">
        <f>Abril!O48+Mayo!O48+Junio!O48</f>
        <v>0</v>
      </c>
      <c r="P48" s="32">
        <f>Abril!P48+Mayo!P48+Junio!P48</f>
        <v>0</v>
      </c>
      <c r="Q48" s="32">
        <f>Abril!Q48+Mayo!Q48+Junio!Q48</f>
        <v>0</v>
      </c>
      <c r="R48" s="32">
        <f>Abril!R48+Mayo!R48+Junio!R48</f>
        <v>0</v>
      </c>
      <c r="S48" s="32">
        <f>Abril!S48+Mayo!S48+Junio!S48</f>
        <v>0</v>
      </c>
      <c r="T48" s="32">
        <f>Abril!T48+Mayo!T48+Junio!T48</f>
        <v>0</v>
      </c>
      <c r="U48" s="32">
        <f>Abril!U48+Mayo!U48+Junio!U48</f>
        <v>0</v>
      </c>
      <c r="V48" s="32">
        <f>Abril!V48+Mayo!V48+Junio!V48</f>
        <v>0</v>
      </c>
      <c r="W48" s="32">
        <f>Abril!W48+Mayo!W48+Junio!W48</f>
        <v>0</v>
      </c>
      <c r="X48" s="32">
        <f>Abril!X48+Mayo!X48+Junio!X48</f>
        <v>0</v>
      </c>
      <c r="Y48" s="32">
        <f>Abril!Y48+Mayo!Y48+Junio!Y48</f>
        <v>0</v>
      </c>
      <c r="Z48" s="32">
        <f>Abril!Z48+Mayo!Z48+Junio!Z48</f>
        <v>0</v>
      </c>
      <c r="AA48" s="32">
        <f>Abril!AA48+Mayo!AA48+Junio!AA48</f>
        <v>0</v>
      </c>
      <c r="AB48" s="32">
        <f>Abril!AB48+Mayo!AB48+Junio!AB48</f>
        <v>0</v>
      </c>
      <c r="AC48" s="32">
        <f>Abril!AC48+Mayo!AC48+Junio!AC48</f>
        <v>0</v>
      </c>
      <c r="AD48" s="32">
        <f>Abril!AD48+Mayo!AD48+Junio!AD48</f>
        <v>0</v>
      </c>
      <c r="AE48" s="32">
        <f>Abril!AE48+Mayo!AE48+Junio!AE48</f>
        <v>0</v>
      </c>
      <c r="AF48" s="32">
        <f>Abril!AF48+Mayo!AF48+Junio!AF48</f>
        <v>0</v>
      </c>
      <c r="AG48" s="32">
        <f>Abril!AG48+Mayo!AG48+Junio!AG48</f>
        <v>0</v>
      </c>
      <c r="AH48" s="32">
        <f>Abril!AH48+Mayo!AH48+Junio!AH48</f>
        <v>0</v>
      </c>
      <c r="AI48" s="32">
        <f>Abril!AI48+Mayo!AI48+Junio!AI48</f>
        <v>0</v>
      </c>
      <c r="AJ48" s="32">
        <f>Abril!AJ48+Mayo!AJ48+Junio!AJ48</f>
        <v>0</v>
      </c>
      <c r="AK48" s="32">
        <f>Abril!AK48+Mayo!AK48+Junio!AK48</f>
        <v>0</v>
      </c>
      <c r="AL48" s="32">
        <f>Abril!AL48+Mayo!AL48+Junio!AL48</f>
        <v>0</v>
      </c>
      <c r="AM48" s="32">
        <f>Abril!AM48+Mayo!AM48+Junio!AM48</f>
        <v>0</v>
      </c>
      <c r="AN48" s="83"/>
      <c r="AO48" s="84"/>
      <c r="AP48" s="84"/>
      <c r="AQ48" s="84"/>
      <c r="AR48" s="84"/>
      <c r="CG48" s="2">
        <v>0</v>
      </c>
      <c r="CH48" s="2">
        <v>0</v>
      </c>
      <c r="CI48" s="1"/>
      <c r="CJ48" s="1"/>
      <c r="CK48" s="1"/>
      <c r="CL48" s="1"/>
      <c r="CM48" s="1"/>
      <c r="CN48" s="1"/>
      <c r="CO48" s="1"/>
      <c r="CP48" s="1"/>
      <c r="CQ48" s="1"/>
    </row>
    <row r="49" spans="1:231" x14ac:dyDescent="0.25">
      <c r="A49" s="39" t="s">
        <v>39</v>
      </c>
      <c r="B49" s="75">
        <f t="shared" si="6"/>
        <v>0</v>
      </c>
      <c r="C49" s="76">
        <f t="shared" si="7"/>
        <v>0</v>
      </c>
      <c r="D49" s="86">
        <f t="shared" si="7"/>
        <v>0</v>
      </c>
      <c r="E49" s="32">
        <f>Abril!E49+Mayo!E49+Junio!E49</f>
        <v>0</v>
      </c>
      <c r="F49" s="32">
        <f>Abril!F49+Mayo!F49+Junio!F49</f>
        <v>0</v>
      </c>
      <c r="G49" s="32">
        <f>Abril!G49+Mayo!G49+Junio!G49</f>
        <v>0</v>
      </c>
      <c r="H49" s="32">
        <f>Abril!H49+Mayo!H49+Junio!H49</f>
        <v>0</v>
      </c>
      <c r="I49" s="32">
        <f>Abril!I49+Mayo!I49+Junio!I49</f>
        <v>0</v>
      </c>
      <c r="J49" s="32">
        <f>Abril!J49+Mayo!J49+Junio!J49</f>
        <v>0</v>
      </c>
      <c r="K49" s="32">
        <f>Abril!K49+Mayo!K49+Junio!K49</f>
        <v>0</v>
      </c>
      <c r="L49" s="32">
        <f>Abril!L49+Mayo!L49+Junio!L49</f>
        <v>0</v>
      </c>
      <c r="M49" s="32">
        <f>Abril!M49+Mayo!M49+Junio!M49</f>
        <v>0</v>
      </c>
      <c r="N49" s="32">
        <f>Abril!N49+Mayo!N49+Junio!N49</f>
        <v>0</v>
      </c>
      <c r="O49" s="32">
        <f>Abril!O49+Mayo!O49+Junio!O49</f>
        <v>0</v>
      </c>
      <c r="P49" s="32">
        <f>Abril!P49+Mayo!P49+Junio!P49</f>
        <v>0</v>
      </c>
      <c r="Q49" s="32">
        <f>Abril!Q49+Mayo!Q49+Junio!Q49</f>
        <v>0</v>
      </c>
      <c r="R49" s="32">
        <f>Abril!R49+Mayo!R49+Junio!R49</f>
        <v>0</v>
      </c>
      <c r="S49" s="32">
        <f>Abril!S49+Mayo!S49+Junio!S49</f>
        <v>0</v>
      </c>
      <c r="T49" s="32">
        <f>Abril!T49+Mayo!T49+Junio!T49</f>
        <v>0</v>
      </c>
      <c r="U49" s="32">
        <f>Abril!U49+Mayo!U49+Junio!U49</f>
        <v>0</v>
      </c>
      <c r="V49" s="32">
        <f>Abril!V49+Mayo!V49+Junio!V49</f>
        <v>0</v>
      </c>
      <c r="W49" s="32">
        <f>Abril!W49+Mayo!W49+Junio!W49</f>
        <v>0</v>
      </c>
      <c r="X49" s="32">
        <f>Abril!X49+Mayo!X49+Junio!X49</f>
        <v>0</v>
      </c>
      <c r="Y49" s="32">
        <f>Abril!Y49+Mayo!Y49+Junio!Y49</f>
        <v>0</v>
      </c>
      <c r="Z49" s="32">
        <f>Abril!Z49+Mayo!Z49+Junio!Z49</f>
        <v>0</v>
      </c>
      <c r="AA49" s="32">
        <f>Abril!AA49+Mayo!AA49+Junio!AA49</f>
        <v>0</v>
      </c>
      <c r="AB49" s="32">
        <f>Abril!AB49+Mayo!AB49+Junio!AB49</f>
        <v>0</v>
      </c>
      <c r="AC49" s="32">
        <f>Abril!AC49+Mayo!AC49+Junio!AC49</f>
        <v>0</v>
      </c>
      <c r="AD49" s="32">
        <f>Abril!AD49+Mayo!AD49+Junio!AD49</f>
        <v>0</v>
      </c>
      <c r="AE49" s="32">
        <f>Abril!AE49+Mayo!AE49+Junio!AE49</f>
        <v>0</v>
      </c>
      <c r="AF49" s="32">
        <f>Abril!AF49+Mayo!AF49+Junio!AF49</f>
        <v>0</v>
      </c>
      <c r="AG49" s="32">
        <f>Abril!AG49+Mayo!AG49+Junio!AG49</f>
        <v>0</v>
      </c>
      <c r="AH49" s="32">
        <f>Abril!AH49+Mayo!AH49+Junio!AH49</f>
        <v>0</v>
      </c>
      <c r="AI49" s="32">
        <f>Abril!AI49+Mayo!AI49+Junio!AI49</f>
        <v>0</v>
      </c>
      <c r="AJ49" s="32">
        <f>Abril!AJ49+Mayo!AJ49+Junio!AJ49</f>
        <v>0</v>
      </c>
      <c r="AK49" s="32">
        <f>Abril!AK49+Mayo!AK49+Junio!AK49</f>
        <v>0</v>
      </c>
      <c r="AL49" s="32">
        <f>Abril!AL49+Mayo!AL49+Junio!AL49</f>
        <v>0</v>
      </c>
      <c r="AM49" s="32">
        <f>Abril!AM49+Mayo!AM49+Junio!AM49</f>
        <v>0</v>
      </c>
      <c r="AN49" s="83"/>
      <c r="AO49" s="84"/>
      <c r="AP49" s="84"/>
      <c r="AQ49" s="84"/>
      <c r="AR49" s="84"/>
      <c r="CG49" s="2">
        <v>0</v>
      </c>
      <c r="CH49" s="2">
        <v>0</v>
      </c>
    </row>
    <row r="50" spans="1:231" x14ac:dyDescent="0.25">
      <c r="A50" s="39" t="s">
        <v>42</v>
      </c>
      <c r="B50" s="75">
        <f t="shared" si="6"/>
        <v>0</v>
      </c>
      <c r="C50" s="76">
        <f t="shared" si="7"/>
        <v>0</v>
      </c>
      <c r="D50" s="86">
        <f t="shared" si="7"/>
        <v>0</v>
      </c>
      <c r="E50" s="32">
        <f>Abril!E50+Mayo!E50+Junio!E50</f>
        <v>0</v>
      </c>
      <c r="F50" s="32">
        <f>Abril!F50+Mayo!F50+Junio!F50</f>
        <v>0</v>
      </c>
      <c r="G50" s="32">
        <f>Abril!G50+Mayo!G50+Junio!G50</f>
        <v>0</v>
      </c>
      <c r="H50" s="32">
        <f>Abril!H50+Mayo!H50+Junio!H50</f>
        <v>0</v>
      </c>
      <c r="I50" s="32">
        <f>Abril!I50+Mayo!I50+Junio!I50</f>
        <v>0</v>
      </c>
      <c r="J50" s="32">
        <f>Abril!J50+Mayo!J50+Junio!J50</f>
        <v>0</v>
      </c>
      <c r="K50" s="32">
        <f>Abril!K50+Mayo!K50+Junio!K50</f>
        <v>0</v>
      </c>
      <c r="L50" s="32">
        <f>Abril!L50+Mayo!L50+Junio!L50</f>
        <v>0</v>
      </c>
      <c r="M50" s="32">
        <f>Abril!M50+Mayo!M50+Junio!M50</f>
        <v>0</v>
      </c>
      <c r="N50" s="32">
        <f>Abril!N50+Mayo!N50+Junio!N50</f>
        <v>0</v>
      </c>
      <c r="O50" s="32">
        <f>Abril!O50+Mayo!O50+Junio!O50</f>
        <v>0</v>
      </c>
      <c r="P50" s="32">
        <f>Abril!P50+Mayo!P50+Junio!P50</f>
        <v>0</v>
      </c>
      <c r="Q50" s="32">
        <f>Abril!Q50+Mayo!Q50+Junio!Q50</f>
        <v>0</v>
      </c>
      <c r="R50" s="32">
        <f>Abril!R50+Mayo!R50+Junio!R50</f>
        <v>0</v>
      </c>
      <c r="S50" s="32">
        <f>Abril!S50+Mayo!S50+Junio!S50</f>
        <v>0</v>
      </c>
      <c r="T50" s="32">
        <f>Abril!T50+Mayo!T50+Junio!T50</f>
        <v>0</v>
      </c>
      <c r="U50" s="32">
        <f>Abril!U50+Mayo!U50+Junio!U50</f>
        <v>0</v>
      </c>
      <c r="V50" s="32">
        <f>Abril!V50+Mayo!V50+Junio!V50</f>
        <v>0</v>
      </c>
      <c r="W50" s="32">
        <f>Abril!W50+Mayo!W50+Junio!W50</f>
        <v>0</v>
      </c>
      <c r="X50" s="32">
        <f>Abril!X50+Mayo!X50+Junio!X50</f>
        <v>0</v>
      </c>
      <c r="Y50" s="32">
        <f>Abril!Y50+Mayo!Y50+Junio!Y50</f>
        <v>0</v>
      </c>
      <c r="Z50" s="32">
        <f>Abril!Z50+Mayo!Z50+Junio!Z50</f>
        <v>0</v>
      </c>
      <c r="AA50" s="32">
        <f>Abril!AA50+Mayo!AA50+Junio!AA50</f>
        <v>0</v>
      </c>
      <c r="AB50" s="32">
        <f>Abril!AB50+Mayo!AB50+Junio!AB50</f>
        <v>0</v>
      </c>
      <c r="AC50" s="32">
        <f>Abril!AC50+Mayo!AC50+Junio!AC50</f>
        <v>0</v>
      </c>
      <c r="AD50" s="32">
        <f>Abril!AD50+Mayo!AD50+Junio!AD50</f>
        <v>0</v>
      </c>
      <c r="AE50" s="32">
        <f>Abril!AE50+Mayo!AE50+Junio!AE50</f>
        <v>0</v>
      </c>
      <c r="AF50" s="32">
        <f>Abril!AF50+Mayo!AF50+Junio!AF50</f>
        <v>0</v>
      </c>
      <c r="AG50" s="32">
        <f>Abril!AG50+Mayo!AG50+Junio!AG50</f>
        <v>0</v>
      </c>
      <c r="AH50" s="32">
        <f>Abril!AH50+Mayo!AH50+Junio!AH50</f>
        <v>0</v>
      </c>
      <c r="AI50" s="32">
        <f>Abril!AI50+Mayo!AI50+Junio!AI50</f>
        <v>0</v>
      </c>
      <c r="AJ50" s="32">
        <f>Abril!AJ50+Mayo!AJ50+Junio!AJ50</f>
        <v>0</v>
      </c>
      <c r="AK50" s="32">
        <f>Abril!AK50+Mayo!AK50+Junio!AK50</f>
        <v>0</v>
      </c>
      <c r="AL50" s="32">
        <f>Abril!AL50+Mayo!AL50+Junio!AL50</f>
        <v>0</v>
      </c>
      <c r="AM50" s="32">
        <f>Abril!AM50+Mayo!AM50+Junio!AM50</f>
        <v>0</v>
      </c>
      <c r="AN50" s="83"/>
      <c r="AO50" s="84"/>
      <c r="AP50" s="84"/>
      <c r="AQ50" s="84"/>
      <c r="AR50" s="84"/>
      <c r="CG50" s="2">
        <v>0</v>
      </c>
      <c r="CH50" s="2">
        <v>0</v>
      </c>
    </row>
    <row r="51" spans="1:231" x14ac:dyDescent="0.25">
      <c r="A51" s="39" t="s">
        <v>43</v>
      </c>
      <c r="B51" s="75">
        <f t="shared" si="6"/>
        <v>0</v>
      </c>
      <c r="C51" s="76">
        <f t="shared" si="7"/>
        <v>0</v>
      </c>
      <c r="D51" s="86">
        <f t="shared" si="7"/>
        <v>0</v>
      </c>
      <c r="E51" s="32">
        <f>Abril!E51+Mayo!E51+Junio!E51</f>
        <v>0</v>
      </c>
      <c r="F51" s="32">
        <f>Abril!F51+Mayo!F51+Junio!F51</f>
        <v>0</v>
      </c>
      <c r="G51" s="32">
        <f>Abril!G51+Mayo!G51+Junio!G51</f>
        <v>0</v>
      </c>
      <c r="H51" s="32">
        <f>Abril!H51+Mayo!H51+Junio!H51</f>
        <v>0</v>
      </c>
      <c r="I51" s="32">
        <f>Abril!I51+Mayo!I51+Junio!I51</f>
        <v>0</v>
      </c>
      <c r="J51" s="32">
        <f>Abril!J51+Mayo!J51+Junio!J51</f>
        <v>0</v>
      </c>
      <c r="K51" s="32">
        <f>Abril!K51+Mayo!K51+Junio!K51</f>
        <v>0</v>
      </c>
      <c r="L51" s="32">
        <f>Abril!L51+Mayo!L51+Junio!L51</f>
        <v>0</v>
      </c>
      <c r="M51" s="32">
        <f>Abril!M51+Mayo!M51+Junio!M51</f>
        <v>0</v>
      </c>
      <c r="N51" s="32">
        <f>Abril!N51+Mayo!N51+Junio!N51</f>
        <v>0</v>
      </c>
      <c r="O51" s="32">
        <f>Abril!O51+Mayo!O51+Junio!O51</f>
        <v>0</v>
      </c>
      <c r="P51" s="32">
        <f>Abril!P51+Mayo!P51+Junio!P51</f>
        <v>0</v>
      </c>
      <c r="Q51" s="32">
        <f>Abril!Q51+Mayo!Q51+Junio!Q51</f>
        <v>0</v>
      </c>
      <c r="R51" s="32">
        <f>Abril!R51+Mayo!R51+Junio!R51</f>
        <v>0</v>
      </c>
      <c r="S51" s="32">
        <f>Abril!S51+Mayo!S51+Junio!S51</f>
        <v>0</v>
      </c>
      <c r="T51" s="32">
        <f>Abril!T51+Mayo!T51+Junio!T51</f>
        <v>0</v>
      </c>
      <c r="U51" s="32">
        <f>Abril!U51+Mayo!U51+Junio!U51</f>
        <v>0</v>
      </c>
      <c r="V51" s="32">
        <f>Abril!V51+Mayo!V51+Junio!V51</f>
        <v>0</v>
      </c>
      <c r="W51" s="32">
        <f>Abril!W51+Mayo!W51+Junio!W51</f>
        <v>0</v>
      </c>
      <c r="X51" s="32">
        <f>Abril!X51+Mayo!X51+Junio!X51</f>
        <v>0</v>
      </c>
      <c r="Y51" s="32">
        <f>Abril!Y51+Mayo!Y51+Junio!Y51</f>
        <v>0</v>
      </c>
      <c r="Z51" s="32">
        <f>Abril!Z51+Mayo!Z51+Junio!Z51</f>
        <v>0</v>
      </c>
      <c r="AA51" s="32">
        <f>Abril!AA51+Mayo!AA51+Junio!AA51</f>
        <v>0</v>
      </c>
      <c r="AB51" s="32">
        <f>Abril!AB51+Mayo!AB51+Junio!AB51</f>
        <v>0</v>
      </c>
      <c r="AC51" s="32">
        <f>Abril!AC51+Mayo!AC51+Junio!AC51</f>
        <v>0</v>
      </c>
      <c r="AD51" s="32">
        <f>Abril!AD51+Mayo!AD51+Junio!AD51</f>
        <v>0</v>
      </c>
      <c r="AE51" s="32">
        <f>Abril!AE51+Mayo!AE51+Junio!AE51</f>
        <v>0</v>
      </c>
      <c r="AF51" s="32">
        <f>Abril!AF51+Mayo!AF51+Junio!AF51</f>
        <v>0</v>
      </c>
      <c r="AG51" s="32">
        <f>Abril!AG51+Mayo!AG51+Junio!AG51</f>
        <v>0</v>
      </c>
      <c r="AH51" s="32">
        <f>Abril!AH51+Mayo!AH51+Junio!AH51</f>
        <v>0</v>
      </c>
      <c r="AI51" s="32">
        <f>Abril!AI51+Mayo!AI51+Junio!AI51</f>
        <v>0</v>
      </c>
      <c r="AJ51" s="32">
        <f>Abril!AJ51+Mayo!AJ51+Junio!AJ51</f>
        <v>0</v>
      </c>
      <c r="AK51" s="32">
        <f>Abril!AK51+Mayo!AK51+Junio!AK51</f>
        <v>0</v>
      </c>
      <c r="AL51" s="32">
        <f>Abril!AL51+Mayo!AL51+Junio!AL51</f>
        <v>0</v>
      </c>
      <c r="AM51" s="32">
        <f>Abril!AM51+Mayo!AM51+Junio!AM51</f>
        <v>0</v>
      </c>
      <c r="AN51" s="83"/>
      <c r="AO51" s="84"/>
      <c r="AP51" s="84"/>
      <c r="AQ51" s="84"/>
      <c r="AR51" s="84"/>
      <c r="CG51" s="2">
        <v>0</v>
      </c>
      <c r="CH51" s="2">
        <v>0</v>
      </c>
    </row>
    <row r="52" spans="1:231" x14ac:dyDescent="0.25">
      <c r="A52" s="107" t="s">
        <v>44</v>
      </c>
      <c r="B52" s="91">
        <f t="shared" si="6"/>
        <v>0</v>
      </c>
      <c r="C52" s="92">
        <f t="shared" si="7"/>
        <v>0</v>
      </c>
      <c r="D52" s="54">
        <f t="shared" si="7"/>
        <v>0</v>
      </c>
      <c r="E52" s="32">
        <f>Abril!E52+Mayo!E52+Junio!E52</f>
        <v>0</v>
      </c>
      <c r="F52" s="32">
        <f>Abril!F52+Mayo!F52+Junio!F52</f>
        <v>0</v>
      </c>
      <c r="G52" s="32">
        <f>Abril!G52+Mayo!G52+Junio!G52</f>
        <v>0</v>
      </c>
      <c r="H52" s="32">
        <f>Abril!H52+Mayo!H52+Junio!H52</f>
        <v>0</v>
      </c>
      <c r="I52" s="32">
        <f>Abril!I52+Mayo!I52+Junio!I52</f>
        <v>0</v>
      </c>
      <c r="J52" s="32">
        <f>Abril!J52+Mayo!J52+Junio!J52</f>
        <v>0</v>
      </c>
      <c r="K52" s="32">
        <f>Abril!K52+Mayo!K52+Junio!K52</f>
        <v>0</v>
      </c>
      <c r="L52" s="32">
        <f>Abril!L52+Mayo!L52+Junio!L52</f>
        <v>0</v>
      </c>
      <c r="M52" s="32">
        <f>Abril!M52+Mayo!M52+Junio!M52</f>
        <v>0</v>
      </c>
      <c r="N52" s="32">
        <f>Abril!N52+Mayo!N52+Junio!N52</f>
        <v>0</v>
      </c>
      <c r="O52" s="32">
        <f>Abril!O52+Mayo!O52+Junio!O52</f>
        <v>0</v>
      </c>
      <c r="P52" s="32">
        <f>Abril!P52+Mayo!P52+Junio!P52</f>
        <v>0</v>
      </c>
      <c r="Q52" s="32">
        <f>Abril!Q52+Mayo!Q52+Junio!Q52</f>
        <v>0</v>
      </c>
      <c r="R52" s="32">
        <f>Abril!R52+Mayo!R52+Junio!R52</f>
        <v>0</v>
      </c>
      <c r="S52" s="32">
        <f>Abril!S52+Mayo!S52+Junio!S52</f>
        <v>0</v>
      </c>
      <c r="T52" s="32">
        <f>Abril!T52+Mayo!T52+Junio!T52</f>
        <v>0</v>
      </c>
      <c r="U52" s="32">
        <f>Abril!U52+Mayo!U52+Junio!U52</f>
        <v>0</v>
      </c>
      <c r="V52" s="32">
        <f>Abril!V52+Mayo!V52+Junio!V52</f>
        <v>0</v>
      </c>
      <c r="W52" s="32">
        <f>Abril!W52+Mayo!W52+Junio!W52</f>
        <v>0</v>
      </c>
      <c r="X52" s="32">
        <f>Abril!X52+Mayo!X52+Junio!X52</f>
        <v>0</v>
      </c>
      <c r="Y52" s="32">
        <f>Abril!Y52+Mayo!Y52+Junio!Y52</f>
        <v>0</v>
      </c>
      <c r="Z52" s="32">
        <f>Abril!Z52+Mayo!Z52+Junio!Z52</f>
        <v>0</v>
      </c>
      <c r="AA52" s="32">
        <f>Abril!AA52+Mayo!AA52+Junio!AA52</f>
        <v>0</v>
      </c>
      <c r="AB52" s="32">
        <f>Abril!AB52+Mayo!AB52+Junio!AB52</f>
        <v>0</v>
      </c>
      <c r="AC52" s="32">
        <f>Abril!AC52+Mayo!AC52+Junio!AC52</f>
        <v>0</v>
      </c>
      <c r="AD52" s="32">
        <f>Abril!AD52+Mayo!AD52+Junio!AD52</f>
        <v>0</v>
      </c>
      <c r="AE52" s="32">
        <f>Abril!AE52+Mayo!AE52+Junio!AE52</f>
        <v>0</v>
      </c>
      <c r="AF52" s="32">
        <f>Abril!AF52+Mayo!AF52+Junio!AF52</f>
        <v>0</v>
      </c>
      <c r="AG52" s="32">
        <f>Abril!AG52+Mayo!AG52+Junio!AG52</f>
        <v>0</v>
      </c>
      <c r="AH52" s="32">
        <f>Abril!AH52+Mayo!AH52+Junio!AH52</f>
        <v>0</v>
      </c>
      <c r="AI52" s="32">
        <f>Abril!AI52+Mayo!AI52+Junio!AI52</f>
        <v>0</v>
      </c>
      <c r="AJ52" s="32">
        <f>Abril!AJ52+Mayo!AJ52+Junio!AJ52</f>
        <v>0</v>
      </c>
      <c r="AK52" s="32">
        <f>Abril!AK52+Mayo!AK52+Junio!AK52</f>
        <v>0</v>
      </c>
      <c r="AL52" s="32">
        <f>Abril!AL52+Mayo!AL52+Junio!AL52</f>
        <v>0</v>
      </c>
      <c r="AM52" s="32">
        <f>Abril!AM52+Mayo!AM52+Junio!AM52</f>
        <v>0</v>
      </c>
      <c r="AN52" s="83"/>
      <c r="AO52" s="84"/>
      <c r="AP52" s="84"/>
      <c r="AQ52" s="84"/>
      <c r="AR52" s="84"/>
      <c r="CG52" s="2">
        <v>0</v>
      </c>
      <c r="CH52" s="2">
        <v>0</v>
      </c>
    </row>
    <row r="53" spans="1:231" s="9" customFormat="1" x14ac:dyDescent="0.25">
      <c r="A53" s="109" t="s">
        <v>224</v>
      </c>
      <c r="B53" s="109"/>
      <c r="C53" s="109"/>
      <c r="D53" s="109"/>
      <c r="E53" s="109"/>
      <c r="F53" s="109"/>
      <c r="G53" s="109"/>
      <c r="H53" s="109"/>
      <c r="I53" s="109"/>
      <c r="J53" s="109"/>
      <c r="K53" s="109"/>
      <c r="L53" s="109"/>
      <c r="M53" s="109"/>
      <c r="N53" s="110"/>
      <c r="O53" s="110"/>
      <c r="P53" s="97"/>
      <c r="Q53" s="97"/>
      <c r="R53" s="97"/>
      <c r="S53" s="97"/>
      <c r="T53" s="65"/>
      <c r="U53" s="65"/>
      <c r="V53" s="65"/>
      <c r="W53" s="65"/>
      <c r="X53" s="65"/>
      <c r="Y53" s="65"/>
      <c r="Z53" s="111"/>
      <c r="AA53" s="111"/>
      <c r="AB53" s="111"/>
      <c r="AC53" s="111"/>
      <c r="AD53" s="111"/>
      <c r="AE53" s="111"/>
      <c r="AF53" s="111"/>
      <c r="AG53" s="111"/>
      <c r="AH53" s="111"/>
      <c r="AI53" s="111"/>
      <c r="AJ53" s="111"/>
      <c r="AK53" s="111"/>
      <c r="AL53" s="111"/>
      <c r="AM53" s="111"/>
      <c r="AN53" s="20"/>
      <c r="AO53" s="20"/>
      <c r="AP53" s="20"/>
      <c r="AQ53" s="20"/>
      <c r="AR53" s="66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  <c r="FQ53" s="5"/>
      <c r="FR53" s="5"/>
      <c r="FS53" s="5"/>
      <c r="FT53" s="5"/>
      <c r="FU53" s="5"/>
      <c r="FV53" s="5"/>
      <c r="FW53" s="5"/>
      <c r="FX53" s="5"/>
      <c r="FY53" s="5"/>
      <c r="FZ53" s="5"/>
      <c r="GA53" s="5"/>
      <c r="GB53" s="5"/>
      <c r="GC53" s="5"/>
      <c r="GD53" s="5"/>
      <c r="GE53" s="5"/>
      <c r="GF53" s="5"/>
      <c r="GG53" s="5"/>
      <c r="GH53" s="5"/>
      <c r="GI53" s="5"/>
      <c r="GJ53" s="5"/>
      <c r="GK53" s="5"/>
      <c r="GL53" s="5"/>
      <c r="GM53" s="5"/>
      <c r="GN53" s="5"/>
      <c r="GO53" s="5"/>
      <c r="GP53" s="5"/>
      <c r="GQ53" s="5"/>
      <c r="GR53" s="5"/>
      <c r="GS53" s="5"/>
      <c r="GT53" s="5"/>
      <c r="GU53" s="5"/>
      <c r="GV53" s="5"/>
      <c r="GW53" s="5"/>
      <c r="GX53" s="5"/>
      <c r="GY53" s="5"/>
      <c r="GZ53" s="5"/>
      <c r="HA53" s="5"/>
      <c r="HB53" s="5"/>
      <c r="HC53" s="5"/>
      <c r="HD53" s="5"/>
      <c r="HE53" s="5"/>
      <c r="HF53" s="5"/>
      <c r="HG53" s="5"/>
      <c r="HH53" s="5"/>
      <c r="HI53" s="5"/>
      <c r="HJ53" s="5"/>
      <c r="HK53" s="5"/>
      <c r="HL53" s="5"/>
      <c r="HM53" s="5"/>
      <c r="HN53" s="5"/>
      <c r="HO53" s="5"/>
      <c r="HP53" s="5"/>
      <c r="HQ53" s="5"/>
      <c r="HR53" s="5"/>
      <c r="HS53" s="5"/>
      <c r="HT53" s="5"/>
      <c r="HU53" s="5"/>
      <c r="HV53" s="5"/>
      <c r="HW53" s="5"/>
    </row>
    <row r="54" spans="1:231" ht="15" customHeight="1" x14ac:dyDescent="0.25">
      <c r="A54" s="646" t="s">
        <v>47</v>
      </c>
      <c r="B54" s="649" t="s">
        <v>48</v>
      </c>
      <c r="C54" s="650"/>
      <c r="D54" s="651"/>
      <c r="E54" s="655" t="s">
        <v>3</v>
      </c>
      <c r="F54" s="656"/>
      <c r="G54" s="656"/>
      <c r="H54" s="656"/>
      <c r="I54" s="656"/>
      <c r="J54" s="656"/>
      <c r="K54" s="656"/>
      <c r="L54" s="656"/>
      <c r="M54" s="656"/>
      <c r="N54" s="656"/>
      <c r="O54" s="656"/>
      <c r="P54" s="656"/>
      <c r="Q54" s="656"/>
      <c r="R54" s="656"/>
      <c r="S54" s="656"/>
      <c r="T54" s="656"/>
      <c r="U54" s="656"/>
      <c r="V54" s="656"/>
      <c r="W54" s="656"/>
      <c r="X54" s="656"/>
      <c r="Y54" s="656"/>
      <c r="Z54" s="656"/>
      <c r="AA54" s="656"/>
      <c r="AB54" s="656"/>
      <c r="AC54" s="656"/>
      <c r="AD54" s="656"/>
      <c r="AE54" s="656"/>
      <c r="AF54" s="656"/>
      <c r="AG54" s="656"/>
      <c r="AH54" s="656"/>
      <c r="AI54" s="656"/>
      <c r="AJ54" s="656"/>
      <c r="AK54" s="656"/>
      <c r="AL54" s="657"/>
      <c r="AM54" s="658" t="s">
        <v>225</v>
      </c>
      <c r="AN54" s="659"/>
      <c r="AO54" s="112"/>
      <c r="AP54" s="112"/>
      <c r="AQ54" s="112"/>
      <c r="AR54" s="113"/>
    </row>
    <row r="55" spans="1:231" x14ac:dyDescent="0.25">
      <c r="A55" s="647"/>
      <c r="B55" s="652"/>
      <c r="C55" s="653"/>
      <c r="D55" s="654"/>
      <c r="E55" s="621" t="s">
        <v>6</v>
      </c>
      <c r="F55" s="622"/>
      <c r="G55" s="621" t="s">
        <v>7</v>
      </c>
      <c r="H55" s="622"/>
      <c r="I55" s="621" t="s">
        <v>8</v>
      </c>
      <c r="J55" s="622"/>
      <c r="K55" s="621" t="s">
        <v>9</v>
      </c>
      <c r="L55" s="622"/>
      <c r="M55" s="621" t="s">
        <v>10</v>
      </c>
      <c r="N55" s="622"/>
      <c r="O55" s="623" t="s">
        <v>11</v>
      </c>
      <c r="P55" s="624"/>
      <c r="Q55" s="623" t="s">
        <v>12</v>
      </c>
      <c r="R55" s="624"/>
      <c r="S55" s="623" t="s">
        <v>13</v>
      </c>
      <c r="T55" s="624"/>
      <c r="U55" s="623" t="s">
        <v>14</v>
      </c>
      <c r="V55" s="642"/>
      <c r="W55" s="623" t="s">
        <v>15</v>
      </c>
      <c r="X55" s="624"/>
      <c r="Y55" s="623" t="s">
        <v>16</v>
      </c>
      <c r="Z55" s="624"/>
      <c r="AA55" s="623" t="s">
        <v>17</v>
      </c>
      <c r="AB55" s="624"/>
      <c r="AC55" s="623" t="s">
        <v>18</v>
      </c>
      <c r="AD55" s="624"/>
      <c r="AE55" s="623" t="s">
        <v>19</v>
      </c>
      <c r="AF55" s="624"/>
      <c r="AG55" s="623" t="s">
        <v>20</v>
      </c>
      <c r="AH55" s="624"/>
      <c r="AI55" s="623" t="s">
        <v>21</v>
      </c>
      <c r="AJ55" s="624"/>
      <c r="AK55" s="623" t="s">
        <v>22</v>
      </c>
      <c r="AL55" s="624"/>
      <c r="AM55" s="660"/>
      <c r="AN55" s="661"/>
      <c r="AO55" s="113"/>
      <c r="AP55" s="113"/>
      <c r="AQ55" s="113"/>
      <c r="AR55" s="113"/>
    </row>
    <row r="56" spans="1:231" ht="21" x14ac:dyDescent="0.25">
      <c r="A56" s="648"/>
      <c r="B56" s="114" t="s">
        <v>27</v>
      </c>
      <c r="C56" s="115" t="s">
        <v>28</v>
      </c>
      <c r="D56" s="71" t="s">
        <v>29</v>
      </c>
      <c r="E56" s="116" t="s">
        <v>28</v>
      </c>
      <c r="F56" s="71" t="s">
        <v>29</v>
      </c>
      <c r="G56" s="116" t="s">
        <v>28</v>
      </c>
      <c r="H56" s="71" t="s">
        <v>29</v>
      </c>
      <c r="I56" s="116" t="s">
        <v>28</v>
      </c>
      <c r="J56" s="71" t="s">
        <v>29</v>
      </c>
      <c r="K56" s="116" t="s">
        <v>28</v>
      </c>
      <c r="L56" s="71" t="s">
        <v>29</v>
      </c>
      <c r="M56" s="116" t="s">
        <v>28</v>
      </c>
      <c r="N56" s="71" t="s">
        <v>29</v>
      </c>
      <c r="O56" s="116" t="s">
        <v>28</v>
      </c>
      <c r="P56" s="71" t="s">
        <v>29</v>
      </c>
      <c r="Q56" s="116" t="s">
        <v>28</v>
      </c>
      <c r="R56" s="71" t="s">
        <v>29</v>
      </c>
      <c r="S56" s="116" t="s">
        <v>28</v>
      </c>
      <c r="T56" s="71" t="s">
        <v>29</v>
      </c>
      <c r="U56" s="116" t="s">
        <v>28</v>
      </c>
      <c r="V56" s="117" t="s">
        <v>29</v>
      </c>
      <c r="W56" s="116" t="s">
        <v>28</v>
      </c>
      <c r="X56" s="71" t="s">
        <v>29</v>
      </c>
      <c r="Y56" s="116" t="s">
        <v>28</v>
      </c>
      <c r="Z56" s="71" t="s">
        <v>29</v>
      </c>
      <c r="AA56" s="116" t="s">
        <v>28</v>
      </c>
      <c r="AB56" s="71" t="s">
        <v>29</v>
      </c>
      <c r="AC56" s="116" t="s">
        <v>28</v>
      </c>
      <c r="AD56" s="71" t="s">
        <v>29</v>
      </c>
      <c r="AE56" s="116" t="s">
        <v>28</v>
      </c>
      <c r="AF56" s="71" t="s">
        <v>29</v>
      </c>
      <c r="AG56" s="116" t="s">
        <v>28</v>
      </c>
      <c r="AH56" s="71" t="s">
        <v>29</v>
      </c>
      <c r="AI56" s="116" t="s">
        <v>28</v>
      </c>
      <c r="AJ56" s="71" t="s">
        <v>29</v>
      </c>
      <c r="AK56" s="116" t="s">
        <v>28</v>
      </c>
      <c r="AL56" s="71" t="s">
        <v>29</v>
      </c>
      <c r="AM56" s="118" t="s">
        <v>226</v>
      </c>
      <c r="AN56" s="119" t="s">
        <v>227</v>
      </c>
      <c r="AO56" s="113"/>
      <c r="AP56" s="113"/>
      <c r="AQ56" s="113"/>
      <c r="AR56" s="113"/>
    </row>
    <row r="57" spans="1:231" x14ac:dyDescent="0.25">
      <c r="A57" s="120" t="s">
        <v>49</v>
      </c>
      <c r="B57" s="121">
        <f t="shared" ref="B57:B62" si="8">SUM(C57+D57)</f>
        <v>130</v>
      </c>
      <c r="C57" s="122">
        <f t="shared" ref="C57:D62" si="9">SUM(E57+G57+I57+K57+M57+O57+Q57+S57+U57+W57+Y57+AA57+AC57+AE57+AG57+AI57+AK57)</f>
        <v>77</v>
      </c>
      <c r="D57" s="31">
        <f t="shared" si="9"/>
        <v>53</v>
      </c>
      <c r="E57" s="32">
        <f>Abril!E57+Mayo!E57+Junio!E57</f>
        <v>4</v>
      </c>
      <c r="F57" s="32">
        <f>Abril!F57+Mayo!F57+Junio!F57</f>
        <v>6</v>
      </c>
      <c r="G57" s="32">
        <f>Abril!G57+Mayo!G57+Junio!G57</f>
        <v>3</v>
      </c>
      <c r="H57" s="32">
        <f>Abril!H57+Mayo!H57+Junio!H57</f>
        <v>3</v>
      </c>
      <c r="I57" s="32">
        <f>Abril!I57+Mayo!I57+Junio!I57</f>
        <v>2</v>
      </c>
      <c r="J57" s="32">
        <f>Abril!J57+Mayo!J57+Junio!J57</f>
        <v>0</v>
      </c>
      <c r="K57" s="32">
        <f>Abril!K57+Mayo!K57+Junio!K57</f>
        <v>1</v>
      </c>
      <c r="L57" s="32">
        <f>Abril!L57+Mayo!L57+Junio!L57</f>
        <v>1</v>
      </c>
      <c r="M57" s="32">
        <f>Abril!M57+Mayo!M57+Junio!M57</f>
        <v>5</v>
      </c>
      <c r="N57" s="32">
        <f>Abril!N57+Mayo!N57+Junio!N57</f>
        <v>1</v>
      </c>
      <c r="O57" s="32">
        <f>Abril!O57+Mayo!O57+Junio!O57</f>
        <v>3</v>
      </c>
      <c r="P57" s="32">
        <f>Abril!P57+Mayo!P57+Junio!P57</f>
        <v>0</v>
      </c>
      <c r="Q57" s="32">
        <f>Abril!Q57+Mayo!Q57+Junio!Q57</f>
        <v>2</v>
      </c>
      <c r="R57" s="32">
        <f>Abril!R57+Mayo!R57+Junio!R57</f>
        <v>2</v>
      </c>
      <c r="S57" s="32">
        <f>Abril!S57+Mayo!S57+Junio!S57</f>
        <v>3</v>
      </c>
      <c r="T57" s="32">
        <f>Abril!T57+Mayo!T57+Junio!T57</f>
        <v>4</v>
      </c>
      <c r="U57" s="32">
        <f>Abril!U57+Mayo!U57+Junio!U57</f>
        <v>1</v>
      </c>
      <c r="V57" s="32">
        <f>Abril!V57+Mayo!V57+Junio!V57</f>
        <v>5</v>
      </c>
      <c r="W57" s="32">
        <f>Abril!W57+Mayo!W57+Junio!W57</f>
        <v>5</v>
      </c>
      <c r="X57" s="32">
        <f>Abril!X57+Mayo!X57+Junio!X57</f>
        <v>3</v>
      </c>
      <c r="Y57" s="32">
        <f>Abril!Y57+Mayo!Y57+Junio!Y57</f>
        <v>5</v>
      </c>
      <c r="Z57" s="32">
        <f>Abril!Z57+Mayo!Z57+Junio!Z57</f>
        <v>4</v>
      </c>
      <c r="AA57" s="32">
        <f>Abril!AA57+Mayo!AA57+Junio!AA57</f>
        <v>5</v>
      </c>
      <c r="AB57" s="32">
        <f>Abril!AB57+Mayo!AB57+Junio!AB57</f>
        <v>1</v>
      </c>
      <c r="AC57" s="32">
        <f>Abril!AC57+Mayo!AC57+Junio!AC57</f>
        <v>3</v>
      </c>
      <c r="AD57" s="32">
        <f>Abril!AD57+Mayo!AD57+Junio!AD57</f>
        <v>3</v>
      </c>
      <c r="AE57" s="32">
        <f>Abril!AE57+Mayo!AE57+Junio!AE57</f>
        <v>10</v>
      </c>
      <c r="AF57" s="32">
        <f>Abril!AF57+Mayo!AF57+Junio!AF57</f>
        <v>9</v>
      </c>
      <c r="AG57" s="32">
        <f>Abril!AG57+Mayo!AG57+Junio!AG57</f>
        <v>7</v>
      </c>
      <c r="AH57" s="32">
        <f>Abril!AH57+Mayo!AH57+Junio!AH57</f>
        <v>2</v>
      </c>
      <c r="AI57" s="32">
        <f>Abril!AI57+Mayo!AI57+Junio!AI57</f>
        <v>4</v>
      </c>
      <c r="AJ57" s="32">
        <f>Abril!AJ57+Mayo!AJ57+Junio!AJ57</f>
        <v>4</v>
      </c>
      <c r="AK57" s="32">
        <f>Abril!AK57+Mayo!AK57+Junio!AK57</f>
        <v>14</v>
      </c>
      <c r="AL57" s="32">
        <f>Abril!AL57+Mayo!AL57+Junio!AL57</f>
        <v>5</v>
      </c>
      <c r="AM57" s="32">
        <f>Abril!AM57+Mayo!AM57+Junio!AM57</f>
        <v>78</v>
      </c>
      <c r="AN57" s="32">
        <f>Abril!AN57+Mayo!AN57+Junio!AN57</f>
        <v>52</v>
      </c>
      <c r="AO57" s="83"/>
      <c r="AP57" s="84"/>
      <c r="AQ57" s="84"/>
      <c r="AR57" s="84"/>
      <c r="CG57" s="2">
        <v>0</v>
      </c>
    </row>
    <row r="58" spans="1:231" x14ac:dyDescent="0.25">
      <c r="A58" s="125" t="s">
        <v>50</v>
      </c>
      <c r="B58" s="126">
        <f t="shared" si="8"/>
        <v>2757</v>
      </c>
      <c r="C58" s="127">
        <f t="shared" si="9"/>
        <v>1428</v>
      </c>
      <c r="D58" s="86">
        <f t="shared" si="9"/>
        <v>1329</v>
      </c>
      <c r="E58" s="32">
        <f>Abril!E58+Mayo!E58+Junio!E58</f>
        <v>193</v>
      </c>
      <c r="F58" s="32">
        <f>Abril!F58+Mayo!F58+Junio!F58</f>
        <v>197</v>
      </c>
      <c r="G58" s="32">
        <f>Abril!G58+Mayo!G58+Junio!G58</f>
        <v>45</v>
      </c>
      <c r="H58" s="32">
        <f>Abril!H58+Mayo!H58+Junio!H58</f>
        <v>69</v>
      </c>
      <c r="I58" s="32">
        <f>Abril!I58+Mayo!I58+Junio!I58</f>
        <v>41</v>
      </c>
      <c r="J58" s="32">
        <f>Abril!J58+Mayo!J58+Junio!J58</f>
        <v>39</v>
      </c>
      <c r="K58" s="32">
        <f>Abril!K58+Mayo!K58+Junio!K58</f>
        <v>56</v>
      </c>
      <c r="L58" s="32">
        <f>Abril!L58+Mayo!L58+Junio!L58</f>
        <v>61</v>
      </c>
      <c r="M58" s="32">
        <f>Abril!M58+Mayo!M58+Junio!M58</f>
        <v>67</v>
      </c>
      <c r="N58" s="32">
        <f>Abril!N58+Mayo!N58+Junio!N58</f>
        <v>57</v>
      </c>
      <c r="O58" s="32">
        <f>Abril!O58+Mayo!O58+Junio!O58</f>
        <v>66</v>
      </c>
      <c r="P58" s="32">
        <f>Abril!P58+Mayo!P58+Junio!P58</f>
        <v>62</v>
      </c>
      <c r="Q58" s="32">
        <f>Abril!Q58+Mayo!Q58+Junio!Q58</f>
        <v>72</v>
      </c>
      <c r="R58" s="32">
        <f>Abril!R58+Mayo!R58+Junio!R58</f>
        <v>58</v>
      </c>
      <c r="S58" s="32">
        <f>Abril!S58+Mayo!S58+Junio!S58</f>
        <v>75</v>
      </c>
      <c r="T58" s="32">
        <f>Abril!T58+Mayo!T58+Junio!T58</f>
        <v>47</v>
      </c>
      <c r="U58" s="32">
        <f>Abril!U58+Mayo!U58+Junio!U58</f>
        <v>77</v>
      </c>
      <c r="V58" s="32">
        <f>Abril!V58+Mayo!V58+Junio!V58</f>
        <v>57</v>
      </c>
      <c r="W58" s="32">
        <f>Abril!W58+Mayo!W58+Junio!W58</f>
        <v>74</v>
      </c>
      <c r="X58" s="32">
        <f>Abril!X58+Mayo!X58+Junio!X58</f>
        <v>69</v>
      </c>
      <c r="Y58" s="32">
        <f>Abril!Y58+Mayo!Y58+Junio!Y58</f>
        <v>87</v>
      </c>
      <c r="Z58" s="32">
        <f>Abril!Z58+Mayo!Z58+Junio!Z58</f>
        <v>74</v>
      </c>
      <c r="AA58" s="32">
        <f>Abril!AA58+Mayo!AA58+Junio!AA58</f>
        <v>83</v>
      </c>
      <c r="AB58" s="32">
        <f>Abril!AB58+Mayo!AB58+Junio!AB58</f>
        <v>84</v>
      </c>
      <c r="AC58" s="32">
        <f>Abril!AC58+Mayo!AC58+Junio!AC58</f>
        <v>114</v>
      </c>
      <c r="AD58" s="32">
        <f>Abril!AD58+Mayo!AD58+Junio!AD58</f>
        <v>82</v>
      </c>
      <c r="AE58" s="32">
        <f>Abril!AE58+Mayo!AE58+Junio!AE58</f>
        <v>92</v>
      </c>
      <c r="AF58" s="32">
        <f>Abril!AF58+Mayo!AF58+Junio!AF58</f>
        <v>90</v>
      </c>
      <c r="AG58" s="32">
        <f>Abril!AG58+Mayo!AG58+Junio!AG58</f>
        <v>85</v>
      </c>
      <c r="AH58" s="32">
        <f>Abril!AH58+Mayo!AH58+Junio!AH58</f>
        <v>81</v>
      </c>
      <c r="AI58" s="32">
        <f>Abril!AI58+Mayo!AI58+Junio!AI58</f>
        <v>98</v>
      </c>
      <c r="AJ58" s="32">
        <f>Abril!AJ58+Mayo!AJ58+Junio!AJ58</f>
        <v>70</v>
      </c>
      <c r="AK58" s="32">
        <f>Abril!AK58+Mayo!AK58+Junio!AK58</f>
        <v>103</v>
      </c>
      <c r="AL58" s="32">
        <f>Abril!AL58+Mayo!AL58+Junio!AL58</f>
        <v>132</v>
      </c>
      <c r="AM58" s="32">
        <f>Abril!AM58+Mayo!AM58+Junio!AM58</f>
        <v>1948</v>
      </c>
      <c r="AN58" s="32">
        <f>Abril!AN58+Mayo!AN58+Junio!AN58</f>
        <v>809</v>
      </c>
      <c r="AO58" s="83"/>
      <c r="AP58" s="84"/>
      <c r="AQ58" s="84"/>
      <c r="AR58" s="84"/>
    </row>
    <row r="59" spans="1:231" x14ac:dyDescent="0.25">
      <c r="A59" s="125" t="s">
        <v>51</v>
      </c>
      <c r="B59" s="126">
        <f t="shared" si="8"/>
        <v>15938</v>
      </c>
      <c r="C59" s="127">
        <f t="shared" si="9"/>
        <v>7888</v>
      </c>
      <c r="D59" s="86">
        <f t="shared" si="9"/>
        <v>8050</v>
      </c>
      <c r="E59" s="32">
        <f>Abril!E59+Mayo!E59+Junio!E59</f>
        <v>1295</v>
      </c>
      <c r="F59" s="32">
        <f>Abril!F59+Mayo!F59+Junio!F59</f>
        <v>1315</v>
      </c>
      <c r="G59" s="32">
        <f>Abril!G59+Mayo!G59+Junio!G59</f>
        <v>726</v>
      </c>
      <c r="H59" s="32">
        <f>Abril!H59+Mayo!H59+Junio!H59</f>
        <v>686</v>
      </c>
      <c r="I59" s="32">
        <f>Abril!I59+Mayo!I59+Junio!I59</f>
        <v>612</v>
      </c>
      <c r="J59" s="32">
        <f>Abril!J59+Mayo!J59+Junio!J59</f>
        <v>565</v>
      </c>
      <c r="K59" s="32">
        <f>Abril!K59+Mayo!K59+Junio!K59</f>
        <v>572</v>
      </c>
      <c r="L59" s="32">
        <f>Abril!L59+Mayo!L59+Junio!L59</f>
        <v>540</v>
      </c>
      <c r="M59" s="32">
        <f>Abril!M59+Mayo!M59+Junio!M59</f>
        <v>426</v>
      </c>
      <c r="N59" s="32">
        <f>Abril!N59+Mayo!N59+Junio!N59</f>
        <v>438</v>
      </c>
      <c r="O59" s="32">
        <f>Abril!O59+Mayo!O59+Junio!O59</f>
        <v>485</v>
      </c>
      <c r="P59" s="32">
        <f>Abril!P59+Mayo!P59+Junio!P59</f>
        <v>483</v>
      </c>
      <c r="Q59" s="32">
        <f>Abril!Q59+Mayo!Q59+Junio!Q59</f>
        <v>408</v>
      </c>
      <c r="R59" s="32">
        <f>Abril!R59+Mayo!R59+Junio!R59</f>
        <v>388</v>
      </c>
      <c r="S59" s="32">
        <f>Abril!S59+Mayo!S59+Junio!S59</f>
        <v>347</v>
      </c>
      <c r="T59" s="32">
        <f>Abril!T59+Mayo!T59+Junio!T59</f>
        <v>358</v>
      </c>
      <c r="U59" s="32">
        <f>Abril!U59+Mayo!U59+Junio!U59</f>
        <v>265</v>
      </c>
      <c r="V59" s="32">
        <f>Abril!V59+Mayo!V59+Junio!V59</f>
        <v>361</v>
      </c>
      <c r="W59" s="32">
        <f>Abril!W59+Mayo!W59+Junio!W59</f>
        <v>313</v>
      </c>
      <c r="X59" s="32">
        <f>Abril!X59+Mayo!X59+Junio!X59</f>
        <v>340</v>
      </c>
      <c r="Y59" s="32">
        <f>Abril!Y59+Mayo!Y59+Junio!Y59</f>
        <v>369</v>
      </c>
      <c r="Z59" s="32">
        <f>Abril!Z59+Mayo!Z59+Junio!Z59</f>
        <v>357</v>
      </c>
      <c r="AA59" s="32">
        <f>Abril!AA59+Mayo!AA59+Junio!AA59</f>
        <v>346</v>
      </c>
      <c r="AB59" s="32">
        <f>Abril!AB59+Mayo!AB59+Junio!AB59</f>
        <v>367</v>
      </c>
      <c r="AC59" s="32">
        <f>Abril!AC59+Mayo!AC59+Junio!AC59</f>
        <v>336</v>
      </c>
      <c r="AD59" s="32">
        <f>Abril!AD59+Mayo!AD59+Junio!AD59</f>
        <v>365</v>
      </c>
      <c r="AE59" s="32">
        <f>Abril!AE59+Mayo!AE59+Junio!AE59</f>
        <v>320</v>
      </c>
      <c r="AF59" s="32">
        <f>Abril!AF59+Mayo!AF59+Junio!AF59</f>
        <v>316</v>
      </c>
      <c r="AG59" s="32">
        <f>Abril!AG59+Mayo!AG59+Junio!AG59</f>
        <v>299</v>
      </c>
      <c r="AH59" s="32">
        <f>Abril!AH59+Mayo!AH59+Junio!AH59</f>
        <v>298</v>
      </c>
      <c r="AI59" s="32">
        <f>Abril!AI59+Mayo!AI59+Junio!AI59</f>
        <v>296</v>
      </c>
      <c r="AJ59" s="32">
        <f>Abril!AJ59+Mayo!AJ59+Junio!AJ59</f>
        <v>301</v>
      </c>
      <c r="AK59" s="32">
        <f>Abril!AK59+Mayo!AK59+Junio!AK59</f>
        <v>473</v>
      </c>
      <c r="AL59" s="32">
        <f>Abril!AL59+Mayo!AL59+Junio!AL59</f>
        <v>572</v>
      </c>
      <c r="AM59" s="32">
        <f>Abril!AM59+Mayo!AM59+Junio!AM59</f>
        <v>11554</v>
      </c>
      <c r="AN59" s="32">
        <f>Abril!AN59+Mayo!AN59+Junio!AN59</f>
        <v>4384</v>
      </c>
      <c r="AO59" s="83"/>
      <c r="AP59" s="84"/>
      <c r="AQ59" s="84"/>
      <c r="AR59" s="84"/>
    </row>
    <row r="60" spans="1:231" x14ac:dyDescent="0.25">
      <c r="A60" s="125" t="s">
        <v>52</v>
      </c>
      <c r="B60" s="126">
        <f t="shared" si="8"/>
        <v>15091</v>
      </c>
      <c r="C60" s="127">
        <f t="shared" si="9"/>
        <v>7222</v>
      </c>
      <c r="D60" s="86">
        <f t="shared" si="9"/>
        <v>7869</v>
      </c>
      <c r="E60" s="32">
        <f>Abril!E60+Mayo!E60+Junio!E60</f>
        <v>1904</v>
      </c>
      <c r="F60" s="32">
        <f>Abril!F60+Mayo!F60+Junio!F60</f>
        <v>1718</v>
      </c>
      <c r="G60" s="32">
        <f>Abril!G60+Mayo!G60+Junio!G60</f>
        <v>1207</v>
      </c>
      <c r="H60" s="32">
        <f>Abril!H60+Mayo!H60+Junio!H60</f>
        <v>1102</v>
      </c>
      <c r="I60" s="32">
        <f>Abril!I60+Mayo!I60+Junio!I60</f>
        <v>968</v>
      </c>
      <c r="J60" s="32">
        <f>Abril!J60+Mayo!J60+Junio!J60</f>
        <v>910</v>
      </c>
      <c r="K60" s="32">
        <f>Abril!K60+Mayo!K60+Junio!K60</f>
        <v>473</v>
      </c>
      <c r="L60" s="32">
        <f>Abril!L60+Mayo!L60+Junio!L60</f>
        <v>610</v>
      </c>
      <c r="M60" s="32">
        <f>Abril!M60+Mayo!M60+Junio!M60</f>
        <v>345</v>
      </c>
      <c r="N60" s="32">
        <f>Abril!N60+Mayo!N60+Junio!N60</f>
        <v>436</v>
      </c>
      <c r="O60" s="32">
        <f>Abril!O60+Mayo!O60+Junio!O60</f>
        <v>322</v>
      </c>
      <c r="P60" s="32">
        <f>Abril!P60+Mayo!P60+Junio!P60</f>
        <v>408</v>
      </c>
      <c r="Q60" s="32">
        <f>Abril!Q60+Mayo!Q60+Junio!Q60</f>
        <v>307</v>
      </c>
      <c r="R60" s="32">
        <f>Abril!R60+Mayo!R60+Junio!R60</f>
        <v>331</v>
      </c>
      <c r="S60" s="32">
        <f>Abril!S60+Mayo!S60+Junio!S60</f>
        <v>211</v>
      </c>
      <c r="T60" s="32">
        <f>Abril!T60+Mayo!T60+Junio!T60</f>
        <v>284</v>
      </c>
      <c r="U60" s="32">
        <f>Abril!U60+Mayo!U60+Junio!U60</f>
        <v>172</v>
      </c>
      <c r="V60" s="32">
        <f>Abril!V60+Mayo!V60+Junio!V60</f>
        <v>253</v>
      </c>
      <c r="W60" s="32">
        <f>Abril!W60+Mayo!W60+Junio!W60</f>
        <v>184</v>
      </c>
      <c r="X60" s="32">
        <f>Abril!X60+Mayo!X60+Junio!X60</f>
        <v>273</v>
      </c>
      <c r="Y60" s="32">
        <f>Abril!Y60+Mayo!Y60+Junio!Y60</f>
        <v>201</v>
      </c>
      <c r="Z60" s="32">
        <f>Abril!Z60+Mayo!Z60+Junio!Z60</f>
        <v>290</v>
      </c>
      <c r="AA60" s="32">
        <f>Abril!AA60+Mayo!AA60+Junio!AA60</f>
        <v>157</v>
      </c>
      <c r="AB60" s="32">
        <f>Abril!AB60+Mayo!AB60+Junio!AB60</f>
        <v>242</v>
      </c>
      <c r="AC60" s="32">
        <f>Abril!AC60+Mayo!AC60+Junio!AC60</f>
        <v>179</v>
      </c>
      <c r="AD60" s="32">
        <f>Abril!AD60+Mayo!AD60+Junio!AD60</f>
        <v>217</v>
      </c>
      <c r="AE60" s="32">
        <f>Abril!AE60+Mayo!AE60+Junio!AE60</f>
        <v>169</v>
      </c>
      <c r="AF60" s="32">
        <f>Abril!AF60+Mayo!AF60+Junio!AF60</f>
        <v>218</v>
      </c>
      <c r="AG60" s="32">
        <f>Abril!AG60+Mayo!AG60+Junio!AG60</f>
        <v>150</v>
      </c>
      <c r="AH60" s="32">
        <f>Abril!AH60+Mayo!AH60+Junio!AH60</f>
        <v>211</v>
      </c>
      <c r="AI60" s="32">
        <f>Abril!AI60+Mayo!AI60+Junio!AI60</f>
        <v>119</v>
      </c>
      <c r="AJ60" s="32">
        <f>Abril!AJ60+Mayo!AJ60+Junio!AJ60</f>
        <v>152</v>
      </c>
      <c r="AK60" s="32">
        <f>Abril!AK60+Mayo!AK60+Junio!AK60</f>
        <v>154</v>
      </c>
      <c r="AL60" s="32">
        <f>Abril!AL60+Mayo!AL60+Junio!AL60</f>
        <v>214</v>
      </c>
      <c r="AM60" s="32">
        <f>Abril!AM60+Mayo!AM60+Junio!AM60</f>
        <v>9716</v>
      </c>
      <c r="AN60" s="32">
        <f>Abril!AN60+Mayo!AN60+Junio!AN60</f>
        <v>5375</v>
      </c>
      <c r="AO60" s="83"/>
      <c r="AP60" s="84"/>
      <c r="AQ60" s="84"/>
      <c r="AR60" s="84"/>
    </row>
    <row r="61" spans="1:231" x14ac:dyDescent="0.25">
      <c r="A61" s="130" t="s">
        <v>53</v>
      </c>
      <c r="B61" s="131">
        <f t="shared" si="8"/>
        <v>6247</v>
      </c>
      <c r="C61" s="132">
        <f t="shared" si="9"/>
        <v>2889</v>
      </c>
      <c r="D61" s="133">
        <f t="shared" si="9"/>
        <v>3358</v>
      </c>
      <c r="E61" s="32">
        <f>Abril!E61+Mayo!E61+Junio!E61</f>
        <v>283</v>
      </c>
      <c r="F61" s="32">
        <f>Abril!F61+Mayo!F61+Junio!F61</f>
        <v>260</v>
      </c>
      <c r="G61" s="32">
        <f>Abril!G61+Mayo!G61+Junio!G61</f>
        <v>318</v>
      </c>
      <c r="H61" s="32">
        <f>Abril!H61+Mayo!H61+Junio!H61</f>
        <v>308</v>
      </c>
      <c r="I61" s="32">
        <f>Abril!I61+Mayo!I61+Junio!I61</f>
        <v>303</v>
      </c>
      <c r="J61" s="32">
        <f>Abril!J61+Mayo!J61+Junio!J61</f>
        <v>286</v>
      </c>
      <c r="K61" s="32">
        <f>Abril!K61+Mayo!K61+Junio!K61</f>
        <v>266</v>
      </c>
      <c r="L61" s="32">
        <f>Abril!L61+Mayo!L61+Junio!L61</f>
        <v>363</v>
      </c>
      <c r="M61" s="32">
        <f>Abril!M61+Mayo!M61+Junio!M61</f>
        <v>276</v>
      </c>
      <c r="N61" s="32">
        <f>Abril!N61+Mayo!N61+Junio!N61</f>
        <v>251</v>
      </c>
      <c r="O61" s="32">
        <f>Abril!O61+Mayo!O61+Junio!O61</f>
        <v>231</v>
      </c>
      <c r="P61" s="32">
        <f>Abril!P61+Mayo!P61+Junio!P61</f>
        <v>276</v>
      </c>
      <c r="Q61" s="32">
        <f>Abril!Q61+Mayo!Q61+Junio!Q61</f>
        <v>194</v>
      </c>
      <c r="R61" s="32">
        <f>Abril!R61+Mayo!R61+Junio!R61</f>
        <v>225</v>
      </c>
      <c r="S61" s="32">
        <f>Abril!S61+Mayo!S61+Junio!S61</f>
        <v>139</v>
      </c>
      <c r="T61" s="32">
        <f>Abril!T61+Mayo!T61+Junio!T61</f>
        <v>207</v>
      </c>
      <c r="U61" s="32">
        <f>Abril!U61+Mayo!U61+Junio!U61</f>
        <v>167</v>
      </c>
      <c r="V61" s="32">
        <f>Abril!V61+Mayo!V61+Junio!V61</f>
        <v>192</v>
      </c>
      <c r="W61" s="32">
        <f>Abril!W61+Mayo!W61+Junio!W61</f>
        <v>144</v>
      </c>
      <c r="X61" s="32">
        <f>Abril!X61+Mayo!X61+Junio!X61</f>
        <v>184</v>
      </c>
      <c r="Y61" s="32">
        <f>Abril!Y61+Mayo!Y61+Junio!Y61</f>
        <v>127</v>
      </c>
      <c r="Z61" s="32">
        <f>Abril!Z61+Mayo!Z61+Junio!Z61</f>
        <v>206</v>
      </c>
      <c r="AA61" s="32">
        <f>Abril!AA61+Mayo!AA61+Junio!AA61</f>
        <v>111</v>
      </c>
      <c r="AB61" s="32">
        <f>Abril!AB61+Mayo!AB61+Junio!AB61</f>
        <v>201</v>
      </c>
      <c r="AC61" s="32">
        <f>Abril!AC61+Mayo!AC61+Junio!AC61</f>
        <v>127</v>
      </c>
      <c r="AD61" s="32">
        <f>Abril!AD61+Mayo!AD61+Junio!AD61</f>
        <v>120</v>
      </c>
      <c r="AE61" s="32">
        <f>Abril!AE61+Mayo!AE61+Junio!AE61</f>
        <v>60</v>
      </c>
      <c r="AF61" s="32">
        <f>Abril!AF61+Mayo!AF61+Junio!AF61</f>
        <v>82</v>
      </c>
      <c r="AG61" s="32">
        <f>Abril!AG61+Mayo!AG61+Junio!AG61</f>
        <v>48</v>
      </c>
      <c r="AH61" s="32">
        <f>Abril!AH61+Mayo!AH61+Junio!AH61</f>
        <v>69</v>
      </c>
      <c r="AI61" s="32">
        <f>Abril!AI61+Mayo!AI61+Junio!AI61</f>
        <v>43</v>
      </c>
      <c r="AJ61" s="32">
        <f>Abril!AJ61+Mayo!AJ61+Junio!AJ61</f>
        <v>52</v>
      </c>
      <c r="AK61" s="32">
        <f>Abril!AK61+Mayo!AK61+Junio!AK61</f>
        <v>52</v>
      </c>
      <c r="AL61" s="32">
        <f>Abril!AL61+Mayo!AL61+Junio!AL61</f>
        <v>76</v>
      </c>
      <c r="AM61" s="32">
        <f>Abril!AM61+Mayo!AM61+Junio!AM61</f>
        <v>4510</v>
      </c>
      <c r="AN61" s="32">
        <f>Abril!AN61+Mayo!AN61+Junio!AN61</f>
        <v>1737</v>
      </c>
      <c r="AO61" s="83"/>
      <c r="AP61" s="84"/>
      <c r="AQ61" s="84"/>
      <c r="AR61" s="84"/>
    </row>
    <row r="62" spans="1:231" x14ac:dyDescent="0.25">
      <c r="A62" s="141" t="s">
        <v>54</v>
      </c>
      <c r="B62" s="142">
        <f t="shared" si="8"/>
        <v>9586</v>
      </c>
      <c r="C62" s="143">
        <f t="shared" si="9"/>
        <v>4303</v>
      </c>
      <c r="D62" s="54">
        <f t="shared" si="9"/>
        <v>5283</v>
      </c>
      <c r="E62" s="32">
        <f>Abril!E62+Mayo!E62+Junio!E62</f>
        <v>664</v>
      </c>
      <c r="F62" s="32">
        <f>Abril!F62+Mayo!F62+Junio!F62</f>
        <v>581</v>
      </c>
      <c r="G62" s="32">
        <f>Abril!G62+Mayo!G62+Junio!G62</f>
        <v>418</v>
      </c>
      <c r="H62" s="32">
        <f>Abril!H62+Mayo!H62+Junio!H62</f>
        <v>403</v>
      </c>
      <c r="I62" s="32">
        <f>Abril!I62+Mayo!I62+Junio!I62</f>
        <v>332</v>
      </c>
      <c r="J62" s="32">
        <f>Abril!J62+Mayo!J62+Junio!J62</f>
        <v>369</v>
      </c>
      <c r="K62" s="32">
        <f>Abril!K62+Mayo!K62+Junio!K62</f>
        <v>301</v>
      </c>
      <c r="L62" s="32">
        <f>Abril!L62+Mayo!L62+Junio!L62</f>
        <v>472</v>
      </c>
      <c r="M62" s="32">
        <f>Abril!M62+Mayo!M62+Junio!M62</f>
        <v>283</v>
      </c>
      <c r="N62" s="32">
        <f>Abril!N62+Mayo!N62+Junio!N62</f>
        <v>448</v>
      </c>
      <c r="O62" s="32">
        <f>Abril!O62+Mayo!O62+Junio!O62</f>
        <v>297</v>
      </c>
      <c r="P62" s="32">
        <f>Abril!P62+Mayo!P62+Junio!P62</f>
        <v>465</v>
      </c>
      <c r="Q62" s="32">
        <f>Abril!Q62+Mayo!Q62+Junio!Q62</f>
        <v>254</v>
      </c>
      <c r="R62" s="32">
        <f>Abril!R62+Mayo!R62+Junio!R62</f>
        <v>356</v>
      </c>
      <c r="S62" s="32">
        <f>Abril!S62+Mayo!S62+Junio!S62</f>
        <v>232</v>
      </c>
      <c r="T62" s="32">
        <f>Abril!T62+Mayo!T62+Junio!T62</f>
        <v>339</v>
      </c>
      <c r="U62" s="32">
        <f>Abril!U62+Mayo!U62+Junio!U62</f>
        <v>213</v>
      </c>
      <c r="V62" s="32">
        <f>Abril!V62+Mayo!V62+Junio!V62</f>
        <v>294</v>
      </c>
      <c r="W62" s="32">
        <f>Abril!W62+Mayo!W62+Junio!W62</f>
        <v>172</v>
      </c>
      <c r="X62" s="32">
        <f>Abril!X62+Mayo!X62+Junio!X62</f>
        <v>284</v>
      </c>
      <c r="Y62" s="32">
        <f>Abril!Y62+Mayo!Y62+Junio!Y62</f>
        <v>182</v>
      </c>
      <c r="Z62" s="32">
        <f>Abril!Z62+Mayo!Z62+Junio!Z62</f>
        <v>222</v>
      </c>
      <c r="AA62" s="32">
        <f>Abril!AA62+Mayo!AA62+Junio!AA62</f>
        <v>182</v>
      </c>
      <c r="AB62" s="32">
        <f>Abril!AB62+Mayo!AB62+Junio!AB62</f>
        <v>231</v>
      </c>
      <c r="AC62" s="32">
        <f>Abril!AC62+Mayo!AC62+Junio!AC62</f>
        <v>206</v>
      </c>
      <c r="AD62" s="32">
        <f>Abril!AD62+Mayo!AD62+Junio!AD62</f>
        <v>209</v>
      </c>
      <c r="AE62" s="32">
        <f>Abril!AE62+Mayo!AE62+Junio!AE62</f>
        <v>187</v>
      </c>
      <c r="AF62" s="32">
        <f>Abril!AF62+Mayo!AF62+Junio!AF62</f>
        <v>137</v>
      </c>
      <c r="AG62" s="32">
        <f>Abril!AG62+Mayo!AG62+Junio!AG62</f>
        <v>114</v>
      </c>
      <c r="AH62" s="32">
        <f>Abril!AH62+Mayo!AH62+Junio!AH62</f>
        <v>169</v>
      </c>
      <c r="AI62" s="32">
        <f>Abril!AI62+Mayo!AI62+Junio!AI62</f>
        <v>95</v>
      </c>
      <c r="AJ62" s="32">
        <f>Abril!AJ62+Mayo!AJ62+Junio!AJ62</f>
        <v>113</v>
      </c>
      <c r="AK62" s="32">
        <f>Abril!AK62+Mayo!AK62+Junio!AK62</f>
        <v>171</v>
      </c>
      <c r="AL62" s="32">
        <f>Abril!AL62+Mayo!AL62+Junio!AL62</f>
        <v>191</v>
      </c>
      <c r="AM62" s="32">
        <f>Abril!AM62+Mayo!AM62+Junio!AM62</f>
        <v>0</v>
      </c>
      <c r="AN62" s="32">
        <f>Abril!AN62+Mayo!AN62+Junio!AN62</f>
        <v>0</v>
      </c>
      <c r="AO62" s="83"/>
      <c r="AP62" s="84"/>
      <c r="AQ62" s="84"/>
      <c r="AR62" s="84"/>
    </row>
    <row r="63" spans="1:231" x14ac:dyDescent="0.25">
      <c r="A63" s="108" t="s">
        <v>48</v>
      </c>
      <c r="B63" s="146">
        <f t="shared" ref="B63:AL63" si="10">SUM(B57:B62)</f>
        <v>49749</v>
      </c>
      <c r="C63" s="147">
        <f t="shared" si="10"/>
        <v>23807</v>
      </c>
      <c r="D63" s="148">
        <f t="shared" si="10"/>
        <v>25942</v>
      </c>
      <c r="E63" s="149">
        <f t="shared" si="10"/>
        <v>4343</v>
      </c>
      <c r="F63" s="150">
        <f t="shared" si="10"/>
        <v>4077</v>
      </c>
      <c r="G63" s="149">
        <f t="shared" si="10"/>
        <v>2717</v>
      </c>
      <c r="H63" s="151">
        <f t="shared" si="10"/>
        <v>2571</v>
      </c>
      <c r="I63" s="149">
        <f t="shared" si="10"/>
        <v>2258</v>
      </c>
      <c r="J63" s="151">
        <f t="shared" si="10"/>
        <v>2169</v>
      </c>
      <c r="K63" s="149">
        <f t="shared" si="10"/>
        <v>1669</v>
      </c>
      <c r="L63" s="151">
        <f t="shared" si="10"/>
        <v>2047</v>
      </c>
      <c r="M63" s="149">
        <f t="shared" si="10"/>
        <v>1402</v>
      </c>
      <c r="N63" s="151">
        <f t="shared" si="10"/>
        <v>1631</v>
      </c>
      <c r="O63" s="149">
        <f t="shared" si="10"/>
        <v>1404</v>
      </c>
      <c r="P63" s="151">
        <f t="shared" si="10"/>
        <v>1694</v>
      </c>
      <c r="Q63" s="149">
        <f t="shared" si="10"/>
        <v>1237</v>
      </c>
      <c r="R63" s="151">
        <f t="shared" si="10"/>
        <v>1360</v>
      </c>
      <c r="S63" s="149">
        <f t="shared" si="10"/>
        <v>1007</v>
      </c>
      <c r="T63" s="151">
        <f t="shared" si="10"/>
        <v>1239</v>
      </c>
      <c r="U63" s="152">
        <f t="shared" si="10"/>
        <v>895</v>
      </c>
      <c r="V63" s="153">
        <f t="shared" si="10"/>
        <v>1162</v>
      </c>
      <c r="W63" s="149">
        <f t="shared" si="10"/>
        <v>892</v>
      </c>
      <c r="X63" s="151">
        <f t="shared" si="10"/>
        <v>1153</v>
      </c>
      <c r="Y63" s="149">
        <f t="shared" si="10"/>
        <v>971</v>
      </c>
      <c r="Z63" s="151">
        <f t="shared" si="10"/>
        <v>1153</v>
      </c>
      <c r="AA63" s="149">
        <f t="shared" si="10"/>
        <v>884</v>
      </c>
      <c r="AB63" s="151">
        <f t="shared" si="10"/>
        <v>1126</v>
      </c>
      <c r="AC63" s="149">
        <f t="shared" si="10"/>
        <v>965</v>
      </c>
      <c r="AD63" s="151">
        <f t="shared" si="10"/>
        <v>996</v>
      </c>
      <c r="AE63" s="149">
        <f t="shared" si="10"/>
        <v>838</v>
      </c>
      <c r="AF63" s="151">
        <f t="shared" si="10"/>
        <v>852</v>
      </c>
      <c r="AG63" s="149">
        <f t="shared" si="10"/>
        <v>703</v>
      </c>
      <c r="AH63" s="151">
        <f t="shared" si="10"/>
        <v>830</v>
      </c>
      <c r="AI63" s="149">
        <f t="shared" si="10"/>
        <v>655</v>
      </c>
      <c r="AJ63" s="151">
        <f t="shared" si="10"/>
        <v>692</v>
      </c>
      <c r="AK63" s="154">
        <f t="shared" si="10"/>
        <v>967</v>
      </c>
      <c r="AL63" s="151">
        <f t="shared" si="10"/>
        <v>1190</v>
      </c>
      <c r="AM63" s="155">
        <f>SUM(AM57:AM62)</f>
        <v>27806</v>
      </c>
      <c r="AN63" s="156">
        <f>SUM(AN57:AN62)</f>
        <v>12357</v>
      </c>
      <c r="AO63" s="113"/>
      <c r="AP63" s="113"/>
      <c r="AQ63" s="113"/>
      <c r="AR63" s="113"/>
    </row>
    <row r="64" spans="1:231" x14ac:dyDescent="0.25">
      <c r="A64" s="109" t="s">
        <v>55</v>
      </c>
      <c r="B64" s="157"/>
      <c r="C64" s="157"/>
      <c r="D64" s="157"/>
      <c r="E64" s="157"/>
      <c r="F64" s="157"/>
      <c r="G64" s="157"/>
      <c r="H64" s="157"/>
      <c r="I64" s="96"/>
      <c r="J64" s="96"/>
      <c r="K64" s="96"/>
      <c r="L64" s="96"/>
      <c r="M64" s="96"/>
      <c r="N64" s="96"/>
      <c r="O64" s="96"/>
      <c r="P64" s="19"/>
      <c r="Q64" s="19"/>
      <c r="R64" s="19"/>
      <c r="S64" s="19"/>
      <c r="T64" s="20"/>
      <c r="U64" s="20"/>
      <c r="V64" s="20"/>
      <c r="W64" s="20"/>
      <c r="X64" s="20"/>
      <c r="Y64" s="20"/>
      <c r="Z64" s="158"/>
      <c r="AA64" s="158"/>
      <c r="AB64" s="158"/>
      <c r="AC64" s="158"/>
      <c r="AD64" s="158"/>
      <c r="AE64" s="158"/>
      <c r="AF64" s="158"/>
      <c r="AG64" s="158"/>
      <c r="AH64" s="158"/>
      <c r="AI64" s="158"/>
      <c r="AJ64" s="158"/>
      <c r="AK64" s="158"/>
      <c r="AL64" s="158"/>
      <c r="AM64" s="158"/>
      <c r="AN64" s="158"/>
      <c r="AO64" s="67"/>
      <c r="AP64" s="67"/>
      <c r="AQ64" s="67"/>
      <c r="AR64" s="67"/>
    </row>
    <row r="65" spans="1:95" ht="27" customHeight="1" x14ac:dyDescent="0.25">
      <c r="A65" s="159" t="s">
        <v>56</v>
      </c>
      <c r="B65" s="160" t="s">
        <v>2</v>
      </c>
      <c r="C65" s="160" t="s">
        <v>57</v>
      </c>
      <c r="D65" s="160" t="s">
        <v>58</v>
      </c>
      <c r="E65" s="160" t="s">
        <v>59</v>
      </c>
      <c r="F65" s="161"/>
      <c r="G65" s="162"/>
      <c r="H65" s="162"/>
      <c r="I65" s="162"/>
      <c r="J65" s="162"/>
      <c r="K65" s="162"/>
      <c r="L65" s="162"/>
      <c r="M65" s="162"/>
      <c r="N65" s="163" t="s">
        <v>60</v>
      </c>
      <c r="O65" s="162"/>
      <c r="P65" s="162"/>
      <c r="Q65" s="162"/>
      <c r="R65" s="112"/>
      <c r="S65" s="112"/>
      <c r="T65" s="112"/>
      <c r="U65" s="112"/>
      <c r="V65" s="112"/>
      <c r="W65" s="112"/>
      <c r="X65" s="20"/>
      <c r="Y65" s="20"/>
      <c r="Z65" s="164"/>
      <c r="AA65" s="164"/>
      <c r="AB65" s="164"/>
      <c r="AC65" s="164"/>
      <c r="AD65" s="164"/>
      <c r="AE65" s="164"/>
      <c r="AF65" s="164"/>
      <c r="AG65" s="164"/>
      <c r="AH65" s="164"/>
      <c r="AI65" s="164"/>
      <c r="AJ65" s="164"/>
      <c r="AK65" s="164"/>
      <c r="AL65" s="164"/>
      <c r="AM65" s="164"/>
      <c r="AN65" s="164"/>
      <c r="AO65" s="99"/>
      <c r="AP65" s="99"/>
      <c r="AQ65" s="99"/>
      <c r="AR65" s="68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</row>
    <row r="66" spans="1:95" x14ac:dyDescent="0.25">
      <c r="A66" s="165" t="s">
        <v>61</v>
      </c>
      <c r="B66" s="166">
        <f t="shared" ref="B66:B84" si="11">SUM(C66:E66)</f>
        <v>10380</v>
      </c>
      <c r="C66" s="32">
        <f>Abril!C66+Mayo!C66+Junio!C66</f>
        <v>10380</v>
      </c>
      <c r="D66" s="32">
        <f>Abril!D66+Mayo!D66+Junio!D66</f>
        <v>0</v>
      </c>
      <c r="E66" s="32">
        <f>Abril!E66+Mayo!E66+Junio!E66</f>
        <v>0</v>
      </c>
      <c r="F66" s="162"/>
      <c r="G66" s="162"/>
      <c r="H66" s="167"/>
      <c r="I66" s="167"/>
      <c r="J66" s="167"/>
      <c r="K66" s="167"/>
      <c r="L66" s="167"/>
      <c r="M66" s="167"/>
      <c r="N66" s="167"/>
      <c r="O66" s="167"/>
      <c r="P66" s="167"/>
      <c r="Q66" s="167"/>
      <c r="R66" s="112"/>
      <c r="S66" s="112"/>
      <c r="T66" s="112"/>
      <c r="U66" s="112"/>
      <c r="V66" s="112"/>
      <c r="W66" s="112"/>
      <c r="X66" s="20"/>
      <c r="Y66" s="20"/>
      <c r="Z66" s="164"/>
      <c r="AA66" s="164"/>
      <c r="AB66" s="164"/>
      <c r="AC66" s="164"/>
      <c r="AD66" s="164"/>
      <c r="AE66" s="164"/>
      <c r="AF66" s="164"/>
      <c r="AG66" s="164"/>
      <c r="AH66" s="164"/>
      <c r="AI66" s="164"/>
      <c r="AJ66" s="164"/>
      <c r="AK66" s="164"/>
      <c r="AL66" s="164"/>
      <c r="AM66" s="164"/>
      <c r="AN66" s="164"/>
      <c r="AO66" s="99"/>
      <c r="AP66" s="99"/>
      <c r="AQ66" s="99"/>
      <c r="AR66" s="68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</row>
    <row r="67" spans="1:95" x14ac:dyDescent="0.25">
      <c r="A67" s="168" t="s">
        <v>62</v>
      </c>
      <c r="B67" s="169">
        <f t="shared" si="11"/>
        <v>130</v>
      </c>
      <c r="C67" s="32">
        <f>Abril!C67+Mayo!C67+Junio!C67</f>
        <v>0</v>
      </c>
      <c r="D67" s="32">
        <f>Abril!D67+Mayo!D67+Junio!D67</f>
        <v>4</v>
      </c>
      <c r="E67" s="32">
        <f>Abril!E67+Mayo!E67+Junio!E67</f>
        <v>126</v>
      </c>
      <c r="F67" s="162"/>
      <c r="G67" s="162"/>
      <c r="H67" s="167"/>
      <c r="I67" s="167"/>
      <c r="J67" s="167"/>
      <c r="K67" s="167"/>
      <c r="L67" s="167"/>
      <c r="M67" s="167"/>
      <c r="N67" s="167"/>
      <c r="O67" s="167"/>
      <c r="P67" s="167"/>
      <c r="Q67" s="167"/>
      <c r="R67" s="112"/>
      <c r="S67" s="112"/>
      <c r="T67" s="112"/>
      <c r="U67" s="112"/>
      <c r="V67" s="112"/>
      <c r="W67" s="112"/>
      <c r="X67" s="20"/>
      <c r="Y67" s="20"/>
      <c r="Z67" s="164"/>
      <c r="AA67" s="164"/>
      <c r="AB67" s="164"/>
      <c r="AC67" s="164"/>
      <c r="AD67" s="164"/>
      <c r="AE67" s="164"/>
      <c r="AF67" s="164"/>
      <c r="AG67" s="164"/>
      <c r="AH67" s="164"/>
      <c r="AI67" s="164"/>
      <c r="AJ67" s="164"/>
      <c r="AK67" s="164"/>
      <c r="AL67" s="164"/>
      <c r="AM67" s="164"/>
      <c r="AN67" s="164"/>
      <c r="AO67" s="99"/>
      <c r="AP67" s="99"/>
      <c r="AQ67" s="99"/>
      <c r="AR67" s="68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</row>
    <row r="68" spans="1:95" x14ac:dyDescent="0.25">
      <c r="A68" s="168" t="s">
        <v>63</v>
      </c>
      <c r="B68" s="169">
        <f t="shared" si="11"/>
        <v>0</v>
      </c>
      <c r="C68" s="32">
        <f>Abril!C68+Mayo!C68+Junio!C68</f>
        <v>0</v>
      </c>
      <c r="D68" s="32">
        <f>Abril!D68+Mayo!D68+Junio!D68</f>
        <v>0</v>
      </c>
      <c r="E68" s="32">
        <f>Abril!E68+Mayo!E68+Junio!E68</f>
        <v>0</v>
      </c>
      <c r="F68" s="162"/>
      <c r="G68" s="162"/>
      <c r="H68" s="167"/>
      <c r="I68" s="167"/>
      <c r="J68" s="167"/>
      <c r="K68" s="167"/>
      <c r="L68" s="167"/>
      <c r="M68" s="167"/>
      <c r="N68" s="167"/>
      <c r="O68" s="167"/>
      <c r="P68" s="167"/>
      <c r="Q68" s="167"/>
      <c r="R68" s="112"/>
      <c r="S68" s="112"/>
      <c r="T68" s="112"/>
      <c r="U68" s="112"/>
      <c r="V68" s="112"/>
      <c r="W68" s="112"/>
      <c r="X68" s="20"/>
      <c r="Y68" s="20"/>
      <c r="Z68" s="164"/>
      <c r="AA68" s="164"/>
      <c r="AB68" s="164"/>
      <c r="AC68" s="164"/>
      <c r="AD68" s="164"/>
      <c r="AE68" s="164"/>
      <c r="AF68" s="164"/>
      <c r="AG68" s="164"/>
      <c r="AH68" s="164"/>
      <c r="AI68" s="164"/>
      <c r="AJ68" s="164"/>
      <c r="AK68" s="164"/>
      <c r="AL68" s="164"/>
      <c r="AM68" s="164"/>
      <c r="AN68" s="164"/>
      <c r="AO68" s="99"/>
      <c r="AP68" s="99"/>
      <c r="AQ68" s="99"/>
      <c r="AR68" s="68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</row>
    <row r="69" spans="1:95" x14ac:dyDescent="0.25">
      <c r="A69" s="168" t="s">
        <v>64</v>
      </c>
      <c r="B69" s="169">
        <f t="shared" si="11"/>
        <v>1993</v>
      </c>
      <c r="C69" s="32">
        <f>Abril!C69+Mayo!C69+Junio!C69</f>
        <v>1910</v>
      </c>
      <c r="D69" s="32">
        <f>Abril!D69+Mayo!D69+Junio!D69</f>
        <v>0</v>
      </c>
      <c r="E69" s="32">
        <f>Abril!E69+Mayo!E69+Junio!E69</f>
        <v>83</v>
      </c>
      <c r="F69" s="162"/>
      <c r="G69" s="162"/>
      <c r="H69" s="167"/>
      <c r="I69" s="167"/>
      <c r="J69" s="167"/>
      <c r="K69" s="167"/>
      <c r="L69" s="167"/>
      <c r="M69" s="167"/>
      <c r="N69" s="167"/>
      <c r="O69" s="167"/>
      <c r="P69" s="167"/>
      <c r="Q69" s="167"/>
      <c r="R69" s="112"/>
      <c r="S69" s="112"/>
      <c r="T69" s="112"/>
      <c r="U69" s="112"/>
      <c r="V69" s="112"/>
      <c r="W69" s="112"/>
      <c r="X69" s="20"/>
      <c r="Y69" s="20"/>
      <c r="Z69" s="164"/>
      <c r="AA69" s="164"/>
      <c r="AB69" s="164"/>
      <c r="AC69" s="164"/>
      <c r="AD69" s="164"/>
      <c r="AE69" s="164"/>
      <c r="AF69" s="164"/>
      <c r="AG69" s="164"/>
      <c r="AH69" s="164"/>
      <c r="AI69" s="164"/>
      <c r="AJ69" s="164"/>
      <c r="AK69" s="164"/>
      <c r="AL69" s="164"/>
      <c r="AM69" s="164"/>
      <c r="AN69" s="164"/>
      <c r="AO69" s="99"/>
      <c r="AP69" s="99"/>
      <c r="AQ69" s="99"/>
      <c r="AR69" s="68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</row>
    <row r="70" spans="1:95" x14ac:dyDescent="0.25">
      <c r="A70" s="168" t="s">
        <v>65</v>
      </c>
      <c r="B70" s="169">
        <f t="shared" si="11"/>
        <v>15</v>
      </c>
      <c r="C70" s="32">
        <f>Abril!C70+Mayo!C70+Junio!C70</f>
        <v>0</v>
      </c>
      <c r="D70" s="32">
        <f>Abril!D70+Mayo!D70+Junio!D70</f>
        <v>0</v>
      </c>
      <c r="E70" s="32">
        <f>Abril!E70+Mayo!E70+Junio!E70</f>
        <v>15</v>
      </c>
      <c r="F70" s="162"/>
      <c r="G70" s="162"/>
      <c r="H70" s="167"/>
      <c r="I70" s="167"/>
      <c r="J70" s="167"/>
      <c r="K70" s="167"/>
      <c r="L70" s="167"/>
      <c r="M70" s="167"/>
      <c r="N70" s="167"/>
      <c r="O70" s="167"/>
      <c r="P70" s="167"/>
      <c r="Q70" s="167"/>
      <c r="R70" s="112"/>
      <c r="S70" s="112"/>
      <c r="T70" s="112"/>
      <c r="U70" s="112"/>
      <c r="V70" s="112"/>
      <c r="W70" s="112"/>
      <c r="X70" s="20"/>
      <c r="Y70" s="20"/>
      <c r="Z70" s="164"/>
      <c r="AA70" s="164"/>
      <c r="AB70" s="164"/>
      <c r="AC70" s="164"/>
      <c r="AD70" s="164"/>
      <c r="AE70" s="164"/>
      <c r="AF70" s="164"/>
      <c r="AG70" s="164"/>
      <c r="AH70" s="164"/>
      <c r="AI70" s="164"/>
      <c r="AJ70" s="164"/>
      <c r="AK70" s="164"/>
      <c r="AL70" s="164"/>
      <c r="AM70" s="164"/>
      <c r="AN70" s="164"/>
      <c r="AO70" s="99"/>
      <c r="AP70" s="99"/>
      <c r="AQ70" s="99"/>
      <c r="AR70" s="68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</row>
    <row r="71" spans="1:95" x14ac:dyDescent="0.25">
      <c r="A71" s="168" t="s">
        <v>66</v>
      </c>
      <c r="B71" s="169">
        <f t="shared" si="11"/>
        <v>0</v>
      </c>
      <c r="C71" s="32">
        <f>Abril!C71+Mayo!C71+Junio!C71</f>
        <v>0</v>
      </c>
      <c r="D71" s="32">
        <f>Abril!D71+Mayo!D71+Junio!D71</f>
        <v>0</v>
      </c>
      <c r="E71" s="32">
        <f>Abril!E71+Mayo!E71+Junio!E71</f>
        <v>0</v>
      </c>
      <c r="F71" s="162"/>
      <c r="G71" s="162"/>
      <c r="H71" s="167"/>
      <c r="I71" s="167"/>
      <c r="J71" s="167"/>
      <c r="K71" s="167"/>
      <c r="L71" s="167"/>
      <c r="M71" s="167"/>
      <c r="N71" s="167"/>
      <c r="O71" s="167"/>
      <c r="P71" s="167"/>
      <c r="Q71" s="167"/>
      <c r="R71" s="112"/>
      <c r="S71" s="112"/>
      <c r="T71" s="112"/>
      <c r="U71" s="112"/>
      <c r="V71" s="112"/>
      <c r="W71" s="112"/>
      <c r="X71" s="20"/>
      <c r="Y71" s="20"/>
      <c r="Z71" s="164"/>
      <c r="AA71" s="164"/>
      <c r="AB71" s="164"/>
      <c r="AC71" s="164"/>
      <c r="AD71" s="164"/>
      <c r="AE71" s="164"/>
      <c r="AF71" s="164"/>
      <c r="AG71" s="164"/>
      <c r="AH71" s="164"/>
      <c r="AI71" s="164"/>
      <c r="AJ71" s="164"/>
      <c r="AK71" s="164"/>
      <c r="AL71" s="164"/>
      <c r="AM71" s="164"/>
      <c r="AN71" s="164"/>
      <c r="AO71" s="99"/>
      <c r="AP71" s="99"/>
      <c r="AQ71" s="99"/>
      <c r="AR71" s="68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</row>
    <row r="72" spans="1:95" x14ac:dyDescent="0.25">
      <c r="A72" s="168" t="s">
        <v>67</v>
      </c>
      <c r="B72" s="169">
        <f t="shared" si="11"/>
        <v>8220</v>
      </c>
      <c r="C72" s="32">
        <f>Abril!C72+Mayo!C72+Junio!C72</f>
        <v>8220</v>
      </c>
      <c r="D72" s="32">
        <f>Abril!D72+Mayo!D72+Junio!D72</f>
        <v>0</v>
      </c>
      <c r="E72" s="32">
        <f>Abril!E72+Mayo!E72+Junio!E72</f>
        <v>0</v>
      </c>
      <c r="F72" s="162"/>
      <c r="G72" s="162"/>
      <c r="H72" s="167"/>
      <c r="I72" s="167"/>
      <c r="J72" s="167"/>
      <c r="K72" s="167"/>
      <c r="L72" s="167"/>
      <c r="M72" s="167"/>
      <c r="N72" s="167"/>
      <c r="O72" s="167"/>
      <c r="P72" s="167"/>
      <c r="Q72" s="167"/>
      <c r="R72" s="112"/>
      <c r="S72" s="112"/>
      <c r="T72" s="112"/>
      <c r="U72" s="112"/>
      <c r="V72" s="112"/>
      <c r="W72" s="112"/>
      <c r="X72" s="20"/>
      <c r="Y72" s="20"/>
      <c r="Z72" s="164"/>
      <c r="AA72" s="164"/>
      <c r="AB72" s="164"/>
      <c r="AC72" s="164"/>
      <c r="AD72" s="164"/>
      <c r="AE72" s="164"/>
      <c r="AF72" s="164"/>
      <c r="AG72" s="164"/>
      <c r="AH72" s="164"/>
      <c r="AI72" s="164"/>
      <c r="AJ72" s="164"/>
      <c r="AK72" s="164"/>
      <c r="AL72" s="164"/>
      <c r="AM72" s="164"/>
      <c r="AN72" s="164"/>
      <c r="AO72" s="99"/>
      <c r="AP72" s="99"/>
      <c r="AQ72" s="99"/>
      <c r="AR72" s="68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</row>
    <row r="73" spans="1:95" x14ac:dyDescent="0.25">
      <c r="A73" s="168" t="s">
        <v>68</v>
      </c>
      <c r="B73" s="169">
        <f t="shared" si="11"/>
        <v>3053</v>
      </c>
      <c r="C73" s="32">
        <f>Abril!C73+Mayo!C73+Junio!C73</f>
        <v>2978</v>
      </c>
      <c r="D73" s="32">
        <f>Abril!D73+Mayo!D73+Junio!D73</f>
        <v>56</v>
      </c>
      <c r="E73" s="32">
        <f>Abril!E73+Mayo!E73+Junio!E73</f>
        <v>19</v>
      </c>
      <c r="F73" s="162"/>
      <c r="G73" s="162"/>
      <c r="H73" s="167"/>
      <c r="I73" s="167"/>
      <c r="J73" s="167"/>
      <c r="K73" s="167"/>
      <c r="L73" s="167"/>
      <c r="M73" s="167"/>
      <c r="N73" s="167"/>
      <c r="O73" s="167"/>
      <c r="P73" s="167"/>
      <c r="Q73" s="167"/>
      <c r="R73" s="112"/>
      <c r="S73" s="112"/>
      <c r="T73" s="112"/>
      <c r="U73" s="112"/>
      <c r="V73" s="112"/>
      <c r="W73" s="112"/>
      <c r="X73" s="20"/>
      <c r="Y73" s="20"/>
      <c r="Z73" s="164"/>
      <c r="AA73" s="164"/>
      <c r="AB73" s="164"/>
      <c r="AC73" s="164"/>
      <c r="AD73" s="164"/>
      <c r="AE73" s="164"/>
      <c r="AF73" s="164"/>
      <c r="AG73" s="164"/>
      <c r="AH73" s="164"/>
      <c r="AI73" s="164"/>
      <c r="AJ73" s="164"/>
      <c r="AK73" s="164"/>
      <c r="AL73" s="164"/>
      <c r="AM73" s="164"/>
      <c r="AN73" s="164"/>
      <c r="AO73" s="99"/>
      <c r="AP73" s="99"/>
      <c r="AQ73" s="99"/>
      <c r="AR73" s="68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</row>
    <row r="74" spans="1:95" x14ac:dyDescent="0.25">
      <c r="A74" s="168" t="s">
        <v>69</v>
      </c>
      <c r="B74" s="169">
        <f t="shared" si="11"/>
        <v>5</v>
      </c>
      <c r="C74" s="32">
        <f>Abril!C74+Mayo!C74+Junio!C74</f>
        <v>5</v>
      </c>
      <c r="D74" s="32">
        <f>Abril!D74+Mayo!D74+Junio!D74</f>
        <v>0</v>
      </c>
      <c r="E74" s="32">
        <f>Abril!E74+Mayo!E74+Junio!E74</f>
        <v>0</v>
      </c>
      <c r="F74" s="162"/>
      <c r="G74" s="170"/>
      <c r="H74" s="170"/>
      <c r="I74" s="167"/>
      <c r="J74" s="167"/>
      <c r="K74" s="167"/>
      <c r="L74" s="167"/>
      <c r="M74" s="167"/>
      <c r="N74" s="167"/>
      <c r="O74" s="167"/>
      <c r="P74" s="167"/>
      <c r="Q74" s="167"/>
      <c r="R74" s="112"/>
      <c r="S74" s="112"/>
      <c r="T74" s="112"/>
      <c r="U74" s="112"/>
      <c r="V74" s="112"/>
      <c r="W74" s="112"/>
      <c r="X74" s="20"/>
      <c r="Y74" s="20"/>
      <c r="Z74" s="164"/>
      <c r="AA74" s="164"/>
      <c r="AB74" s="164"/>
      <c r="AC74" s="164"/>
      <c r="AD74" s="164"/>
      <c r="AE74" s="164"/>
      <c r="AF74" s="164"/>
      <c r="AG74" s="164"/>
      <c r="AH74" s="164"/>
      <c r="AI74" s="164"/>
      <c r="AJ74" s="164"/>
      <c r="AK74" s="164"/>
      <c r="AL74" s="164"/>
      <c r="AM74" s="164"/>
      <c r="AN74" s="164"/>
      <c r="AO74" s="164"/>
      <c r="AP74" s="164"/>
      <c r="AQ74" s="164"/>
      <c r="AR74" s="17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</row>
    <row r="75" spans="1:95" x14ac:dyDescent="0.25">
      <c r="A75" s="168" t="s">
        <v>70</v>
      </c>
      <c r="B75" s="169">
        <f t="shared" si="11"/>
        <v>34</v>
      </c>
      <c r="C75" s="32">
        <f>Abril!C75+Mayo!C75+Junio!C75</f>
        <v>0</v>
      </c>
      <c r="D75" s="32">
        <f>Abril!D75+Mayo!D75+Junio!D75</f>
        <v>0</v>
      </c>
      <c r="E75" s="32">
        <f>Abril!E75+Mayo!E75+Junio!E75</f>
        <v>34</v>
      </c>
      <c r="F75" s="162"/>
      <c r="G75" s="170"/>
      <c r="H75" s="170"/>
      <c r="I75" s="167"/>
      <c r="J75" s="167"/>
      <c r="K75" s="167"/>
      <c r="L75" s="167"/>
      <c r="M75" s="167"/>
      <c r="N75" s="167"/>
      <c r="O75" s="167"/>
      <c r="P75" s="167"/>
      <c r="Q75" s="167"/>
      <c r="R75" s="112"/>
      <c r="S75" s="112"/>
      <c r="T75" s="112"/>
      <c r="U75" s="112"/>
      <c r="V75" s="112"/>
      <c r="W75" s="112"/>
      <c r="X75" s="20"/>
      <c r="Y75" s="20"/>
      <c r="Z75" s="164"/>
      <c r="AA75" s="164"/>
      <c r="AB75" s="164"/>
      <c r="AC75" s="164"/>
      <c r="AD75" s="164"/>
      <c r="AE75" s="164"/>
      <c r="AF75" s="164"/>
      <c r="AG75" s="164"/>
      <c r="AH75" s="164"/>
      <c r="AI75" s="164"/>
      <c r="AJ75" s="164"/>
      <c r="AK75" s="164"/>
      <c r="AL75" s="164"/>
      <c r="AM75" s="164"/>
      <c r="AN75" s="164"/>
      <c r="AO75" s="164"/>
      <c r="AP75" s="164"/>
      <c r="AQ75" s="164"/>
      <c r="AR75" s="17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</row>
    <row r="76" spans="1:95" x14ac:dyDescent="0.25">
      <c r="A76" s="168" t="s">
        <v>71</v>
      </c>
      <c r="B76" s="169">
        <f t="shared" si="11"/>
        <v>2</v>
      </c>
      <c r="C76" s="32">
        <f>Abril!C76+Mayo!C76+Junio!C76</f>
        <v>0</v>
      </c>
      <c r="D76" s="32">
        <f>Abril!D76+Mayo!D76+Junio!D76</f>
        <v>0</v>
      </c>
      <c r="E76" s="32">
        <f>Abril!E76+Mayo!E76+Junio!E76</f>
        <v>2</v>
      </c>
      <c r="F76" s="162"/>
      <c r="G76" s="170"/>
      <c r="H76" s="170"/>
      <c r="I76" s="167"/>
      <c r="J76" s="167"/>
      <c r="K76" s="167"/>
      <c r="L76" s="167"/>
      <c r="M76" s="167"/>
      <c r="N76" s="167"/>
      <c r="O76" s="167"/>
      <c r="P76" s="167"/>
      <c r="Q76" s="167"/>
      <c r="R76" s="112"/>
      <c r="S76" s="112"/>
      <c r="T76" s="112"/>
      <c r="U76" s="112"/>
      <c r="V76" s="112"/>
      <c r="W76" s="112"/>
      <c r="X76" s="20"/>
      <c r="Y76" s="20"/>
      <c r="Z76" s="164"/>
      <c r="AA76" s="164"/>
      <c r="AB76" s="164"/>
      <c r="AC76" s="164"/>
      <c r="AD76" s="164"/>
      <c r="AE76" s="164"/>
      <c r="AF76" s="164"/>
      <c r="AG76" s="164"/>
      <c r="AH76" s="164"/>
      <c r="AI76" s="164"/>
      <c r="AJ76" s="164"/>
      <c r="AK76" s="164"/>
      <c r="AL76" s="164"/>
      <c r="AM76" s="164"/>
      <c r="AN76" s="164"/>
      <c r="AO76" s="164"/>
      <c r="AP76" s="164"/>
      <c r="AQ76" s="164"/>
      <c r="AR76" s="17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</row>
    <row r="77" spans="1:95" x14ac:dyDescent="0.25">
      <c r="A77" s="172" t="s">
        <v>72</v>
      </c>
      <c r="B77" s="169">
        <f t="shared" si="11"/>
        <v>8</v>
      </c>
      <c r="C77" s="32">
        <f>Abril!C77+Mayo!C77+Junio!C77</f>
        <v>0</v>
      </c>
      <c r="D77" s="32">
        <f>Abril!D77+Mayo!D77+Junio!D77</f>
        <v>8</v>
      </c>
      <c r="E77" s="32">
        <f>Abril!E77+Mayo!E77+Junio!E77</f>
        <v>0</v>
      </c>
      <c r="F77" s="162"/>
      <c r="G77" s="170"/>
      <c r="H77" s="170"/>
      <c r="I77" s="167"/>
      <c r="J77" s="167"/>
      <c r="K77" s="167"/>
      <c r="L77" s="167"/>
      <c r="M77" s="167"/>
      <c r="N77" s="167"/>
      <c r="O77" s="167"/>
      <c r="P77" s="167"/>
      <c r="Q77" s="167"/>
      <c r="R77" s="112"/>
      <c r="S77" s="112"/>
      <c r="T77" s="112"/>
      <c r="U77" s="112"/>
      <c r="V77" s="112"/>
      <c r="W77" s="112"/>
      <c r="X77" s="20"/>
      <c r="Y77" s="20"/>
      <c r="Z77" s="164"/>
      <c r="AA77" s="164"/>
      <c r="AB77" s="164"/>
      <c r="AC77" s="164"/>
      <c r="AD77" s="164"/>
      <c r="AE77" s="164"/>
      <c r="AF77" s="164"/>
      <c r="AG77" s="164"/>
      <c r="AH77" s="164"/>
      <c r="AI77" s="164"/>
      <c r="AJ77" s="164"/>
      <c r="AK77" s="164"/>
      <c r="AL77" s="164"/>
      <c r="AM77" s="164"/>
      <c r="AN77" s="164"/>
      <c r="AO77" s="164"/>
      <c r="AP77" s="164"/>
      <c r="AQ77" s="164"/>
      <c r="AR77" s="17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</row>
    <row r="78" spans="1:95" x14ac:dyDescent="0.25">
      <c r="A78" s="168" t="s">
        <v>73</v>
      </c>
      <c r="B78" s="169">
        <f t="shared" si="11"/>
        <v>0</v>
      </c>
      <c r="C78" s="32">
        <f>Abril!C78+Mayo!C78+Junio!C78</f>
        <v>0</v>
      </c>
      <c r="D78" s="32">
        <f>Abril!D78+Mayo!D78+Junio!D78</f>
        <v>0</v>
      </c>
      <c r="E78" s="32">
        <f>Abril!E78+Mayo!E78+Junio!E78</f>
        <v>0</v>
      </c>
      <c r="F78" s="162"/>
      <c r="G78" s="170"/>
      <c r="H78" s="170"/>
      <c r="I78" s="167"/>
      <c r="J78" s="167"/>
      <c r="K78" s="167"/>
      <c r="L78" s="167"/>
      <c r="M78" s="167"/>
      <c r="N78" s="167"/>
      <c r="O78" s="167"/>
      <c r="P78" s="167"/>
      <c r="Q78" s="167"/>
      <c r="R78" s="112"/>
      <c r="S78" s="112"/>
      <c r="T78" s="112"/>
      <c r="U78" s="112"/>
      <c r="V78" s="112"/>
      <c r="W78" s="112"/>
      <c r="X78" s="20"/>
      <c r="Y78" s="20"/>
      <c r="Z78" s="164"/>
      <c r="AA78" s="164"/>
      <c r="AB78" s="164"/>
      <c r="AC78" s="164"/>
      <c r="AD78" s="164"/>
      <c r="AE78" s="164"/>
      <c r="AF78" s="164"/>
      <c r="AG78" s="164"/>
      <c r="AH78" s="164"/>
      <c r="AI78" s="164"/>
      <c r="AJ78" s="164"/>
      <c r="AK78" s="164"/>
      <c r="AL78" s="164"/>
      <c r="AM78" s="164"/>
      <c r="AN78" s="164"/>
      <c r="AO78" s="164"/>
      <c r="AP78" s="164"/>
      <c r="AQ78" s="164"/>
      <c r="AR78" s="17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</row>
    <row r="79" spans="1:95" x14ac:dyDescent="0.25">
      <c r="A79" s="168" t="s">
        <v>74</v>
      </c>
      <c r="B79" s="169">
        <f t="shared" si="11"/>
        <v>0</v>
      </c>
      <c r="C79" s="32">
        <f>Abril!C79+Mayo!C79+Junio!C79</f>
        <v>0</v>
      </c>
      <c r="D79" s="32">
        <f>Abril!D79+Mayo!D79+Junio!D79</f>
        <v>0</v>
      </c>
      <c r="E79" s="32">
        <f>Abril!E79+Mayo!E79+Junio!E79</f>
        <v>0</v>
      </c>
      <c r="F79" s="162"/>
      <c r="G79" s="170"/>
      <c r="H79" s="170"/>
      <c r="I79" s="167"/>
      <c r="J79" s="167"/>
      <c r="K79" s="167"/>
      <c r="L79" s="167"/>
      <c r="M79" s="167"/>
      <c r="N79" s="167"/>
      <c r="O79" s="167"/>
      <c r="P79" s="167"/>
      <c r="Q79" s="167"/>
      <c r="R79" s="112"/>
      <c r="S79" s="112"/>
      <c r="T79" s="112"/>
      <c r="U79" s="112"/>
      <c r="V79" s="112"/>
      <c r="W79" s="112"/>
      <c r="X79" s="20"/>
      <c r="Y79" s="20"/>
      <c r="Z79" s="164"/>
      <c r="AA79" s="164"/>
      <c r="AB79" s="164"/>
      <c r="AC79" s="164"/>
      <c r="AD79" s="164"/>
      <c r="AE79" s="164"/>
      <c r="AF79" s="164"/>
      <c r="AG79" s="164"/>
      <c r="AH79" s="164"/>
      <c r="AI79" s="164"/>
      <c r="AJ79" s="164"/>
      <c r="AK79" s="164"/>
      <c r="AL79" s="164"/>
      <c r="AM79" s="164"/>
      <c r="AN79" s="164"/>
      <c r="AO79" s="164"/>
      <c r="AP79" s="164"/>
      <c r="AQ79" s="164"/>
      <c r="AR79" s="17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</row>
    <row r="80" spans="1:95" x14ac:dyDescent="0.25">
      <c r="A80" s="168" t="s">
        <v>75</v>
      </c>
      <c r="B80" s="169">
        <f t="shared" si="11"/>
        <v>10</v>
      </c>
      <c r="C80" s="32">
        <f>Abril!C80+Mayo!C80+Junio!C80</f>
        <v>5</v>
      </c>
      <c r="D80" s="32">
        <f>Abril!D80+Mayo!D80+Junio!D80</f>
        <v>0</v>
      </c>
      <c r="E80" s="32">
        <f>Abril!E80+Mayo!E80+Junio!E80</f>
        <v>5</v>
      </c>
      <c r="F80" s="162"/>
      <c r="G80" s="170"/>
      <c r="H80" s="170"/>
      <c r="I80" s="167"/>
      <c r="J80" s="167"/>
      <c r="K80" s="167"/>
      <c r="L80" s="167"/>
      <c r="M80" s="167"/>
      <c r="N80" s="167"/>
      <c r="O80" s="167"/>
      <c r="P80" s="167"/>
      <c r="Q80" s="167"/>
      <c r="R80" s="112"/>
      <c r="S80" s="112"/>
      <c r="T80" s="112"/>
      <c r="U80" s="112"/>
      <c r="V80" s="112"/>
      <c r="W80" s="112"/>
      <c r="X80" s="20"/>
      <c r="Y80" s="20"/>
      <c r="Z80" s="164"/>
      <c r="AA80" s="164"/>
      <c r="AB80" s="164"/>
      <c r="AC80" s="164"/>
      <c r="AD80" s="164"/>
      <c r="AE80" s="164"/>
      <c r="AF80" s="164"/>
      <c r="AG80" s="164"/>
      <c r="AH80" s="164"/>
      <c r="AI80" s="164"/>
      <c r="AJ80" s="164"/>
      <c r="AK80" s="164"/>
      <c r="AL80" s="164"/>
      <c r="AM80" s="164"/>
      <c r="AN80" s="164"/>
      <c r="AO80" s="164"/>
      <c r="AP80" s="164"/>
      <c r="AQ80" s="164"/>
      <c r="AR80" s="17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</row>
    <row r="81" spans="1:95" x14ac:dyDescent="0.25">
      <c r="A81" s="168" t="s">
        <v>76</v>
      </c>
      <c r="B81" s="169">
        <f t="shared" si="11"/>
        <v>33</v>
      </c>
      <c r="C81" s="32">
        <f>Abril!C81+Mayo!C81+Junio!C81</f>
        <v>2</v>
      </c>
      <c r="D81" s="32">
        <f>Abril!D81+Mayo!D81+Junio!D81</f>
        <v>31</v>
      </c>
      <c r="E81" s="32">
        <f>Abril!E81+Mayo!E81+Junio!E81</f>
        <v>0</v>
      </c>
      <c r="F81" s="162"/>
      <c r="G81" s="170"/>
      <c r="H81" s="170"/>
      <c r="I81" s="167"/>
      <c r="J81" s="167"/>
      <c r="K81" s="167"/>
      <c r="L81" s="167"/>
      <c r="M81" s="167"/>
      <c r="N81" s="167"/>
      <c r="O81" s="167"/>
      <c r="P81" s="167"/>
      <c r="Q81" s="167"/>
      <c r="R81" s="112"/>
      <c r="S81" s="112"/>
      <c r="T81" s="112"/>
      <c r="U81" s="112"/>
      <c r="V81" s="112"/>
      <c r="W81" s="112"/>
      <c r="X81" s="20"/>
      <c r="Y81" s="20"/>
      <c r="Z81" s="164"/>
      <c r="AA81" s="164"/>
      <c r="AB81" s="164"/>
      <c r="AC81" s="164"/>
      <c r="AD81" s="164"/>
      <c r="AE81" s="164"/>
      <c r="AF81" s="164"/>
      <c r="AG81" s="164"/>
      <c r="AH81" s="164"/>
      <c r="AI81" s="164"/>
      <c r="AJ81" s="164"/>
      <c r="AK81" s="164"/>
      <c r="AL81" s="164"/>
      <c r="AM81" s="164"/>
      <c r="AN81" s="164"/>
      <c r="AO81" s="164"/>
      <c r="AP81" s="164"/>
      <c r="AQ81" s="164"/>
      <c r="AR81" s="171"/>
      <c r="CI81" s="1"/>
      <c r="CJ81" s="1"/>
      <c r="CK81" s="1"/>
      <c r="CL81" s="1"/>
      <c r="CM81" s="1"/>
      <c r="CN81" s="1"/>
      <c r="CO81" s="1"/>
      <c r="CP81" s="1"/>
      <c r="CQ81" s="1"/>
    </row>
    <row r="82" spans="1:95" x14ac:dyDescent="0.25">
      <c r="A82" s="168" t="s">
        <v>77</v>
      </c>
      <c r="B82" s="169">
        <f t="shared" si="11"/>
        <v>84</v>
      </c>
      <c r="C82" s="32">
        <f>Abril!C82+Mayo!C82+Junio!C82</f>
        <v>0</v>
      </c>
      <c r="D82" s="32">
        <f>Abril!D82+Mayo!D82+Junio!D82</f>
        <v>0</v>
      </c>
      <c r="E82" s="32">
        <f>Abril!E82+Mayo!E82+Junio!E82</f>
        <v>84</v>
      </c>
      <c r="F82" s="162"/>
      <c r="G82" s="170"/>
      <c r="H82" s="170"/>
      <c r="I82" s="167"/>
      <c r="J82" s="167"/>
      <c r="K82" s="167"/>
      <c r="L82" s="167"/>
      <c r="M82" s="167"/>
      <c r="N82" s="167"/>
      <c r="O82" s="167"/>
      <c r="P82" s="167"/>
      <c r="Q82" s="167"/>
      <c r="R82" s="112"/>
      <c r="S82" s="112"/>
      <c r="T82" s="112"/>
      <c r="U82" s="112"/>
      <c r="V82" s="112"/>
      <c r="W82" s="112"/>
      <c r="X82" s="20"/>
      <c r="Y82" s="20"/>
      <c r="Z82" s="164"/>
      <c r="AA82" s="164"/>
      <c r="AB82" s="164"/>
      <c r="AC82" s="164"/>
      <c r="AD82" s="164"/>
      <c r="AE82" s="164"/>
      <c r="AF82" s="164"/>
      <c r="AG82" s="164"/>
      <c r="AH82" s="164"/>
      <c r="AI82" s="164"/>
      <c r="AJ82" s="164"/>
      <c r="AK82" s="164"/>
      <c r="AL82" s="164"/>
      <c r="AM82" s="164"/>
      <c r="AN82" s="164"/>
      <c r="AO82" s="164"/>
      <c r="AP82" s="164"/>
      <c r="AQ82" s="164"/>
      <c r="AR82" s="164"/>
      <c r="CI82" s="1"/>
      <c r="CJ82" s="1"/>
      <c r="CK82" s="1"/>
      <c r="CL82" s="1"/>
      <c r="CM82" s="1"/>
      <c r="CN82" s="1"/>
      <c r="CO82" s="1"/>
      <c r="CP82" s="1"/>
      <c r="CQ82" s="1"/>
    </row>
    <row r="83" spans="1:95" x14ac:dyDescent="0.25">
      <c r="A83" s="168" t="s">
        <v>78</v>
      </c>
      <c r="B83" s="169">
        <f t="shared" si="11"/>
        <v>0</v>
      </c>
      <c r="C83" s="32">
        <f>Abril!C83+Mayo!C83+Junio!C83</f>
        <v>0</v>
      </c>
      <c r="D83" s="32">
        <f>Abril!D83+Mayo!D83+Junio!D83</f>
        <v>0</v>
      </c>
      <c r="E83" s="32">
        <f>Abril!E83+Mayo!E83+Junio!E83</f>
        <v>0</v>
      </c>
      <c r="F83" s="162"/>
      <c r="G83" s="170"/>
      <c r="H83" s="170"/>
      <c r="I83" s="167"/>
      <c r="J83" s="167"/>
      <c r="K83" s="167"/>
      <c r="L83" s="167"/>
      <c r="M83" s="167"/>
      <c r="N83" s="167"/>
      <c r="O83" s="167"/>
      <c r="P83" s="167"/>
      <c r="Q83" s="167"/>
      <c r="R83" s="112"/>
      <c r="S83" s="112"/>
      <c r="T83" s="112"/>
      <c r="U83" s="112"/>
      <c r="V83" s="112"/>
      <c r="W83" s="112"/>
      <c r="X83" s="20"/>
      <c r="Y83" s="20"/>
      <c r="Z83" s="164"/>
      <c r="AA83" s="164"/>
      <c r="AB83" s="164"/>
      <c r="AC83" s="164"/>
      <c r="AD83" s="164"/>
      <c r="AE83" s="164"/>
      <c r="AF83" s="164"/>
      <c r="AG83" s="164"/>
      <c r="AH83" s="164"/>
      <c r="AI83" s="164"/>
      <c r="AJ83" s="164"/>
      <c r="AK83" s="164"/>
      <c r="AL83" s="164"/>
      <c r="AM83" s="164"/>
      <c r="AN83" s="164"/>
      <c r="AO83" s="164"/>
      <c r="AP83" s="164"/>
      <c r="AQ83" s="164"/>
      <c r="AR83" s="164"/>
      <c r="CI83" s="1"/>
      <c r="CJ83" s="1"/>
      <c r="CK83" s="1"/>
      <c r="CL83" s="1"/>
      <c r="CM83" s="1"/>
      <c r="CN83" s="1"/>
      <c r="CO83" s="1"/>
      <c r="CP83" s="1"/>
      <c r="CQ83" s="1"/>
    </row>
    <row r="84" spans="1:95" x14ac:dyDescent="0.25">
      <c r="A84" s="168" t="s">
        <v>79</v>
      </c>
      <c r="B84" s="173">
        <f t="shared" si="11"/>
        <v>2</v>
      </c>
      <c r="C84" s="32">
        <f>Abril!C84+Mayo!C84+Junio!C84</f>
        <v>0</v>
      </c>
      <c r="D84" s="32">
        <f>Abril!D84+Mayo!D84+Junio!D84</f>
        <v>2</v>
      </c>
      <c r="E84" s="32">
        <f>Abril!E84+Mayo!E84+Junio!E84</f>
        <v>0</v>
      </c>
      <c r="F84" s="162"/>
      <c r="G84" s="170"/>
      <c r="H84" s="170"/>
      <c r="I84" s="167"/>
      <c r="J84" s="167"/>
      <c r="K84" s="167"/>
      <c r="L84" s="167"/>
      <c r="M84" s="167"/>
      <c r="N84" s="167"/>
      <c r="O84" s="167"/>
      <c r="P84" s="167"/>
      <c r="Q84" s="167"/>
      <c r="R84" s="112"/>
      <c r="S84" s="112"/>
      <c r="T84" s="112"/>
      <c r="U84" s="112"/>
      <c r="V84" s="112"/>
      <c r="W84" s="112"/>
      <c r="X84" s="20"/>
      <c r="Y84" s="20"/>
      <c r="Z84" s="164"/>
      <c r="AA84" s="164"/>
      <c r="AB84" s="164"/>
      <c r="AC84" s="164"/>
      <c r="AD84" s="164"/>
      <c r="AE84" s="164"/>
      <c r="AF84" s="164"/>
      <c r="AG84" s="164"/>
      <c r="AH84" s="164"/>
      <c r="AI84" s="164"/>
      <c r="AJ84" s="164"/>
      <c r="AK84" s="164"/>
      <c r="AL84" s="164"/>
      <c r="AM84" s="164"/>
      <c r="AN84" s="164"/>
      <c r="AO84" s="164"/>
      <c r="AP84" s="164"/>
      <c r="AQ84" s="164"/>
      <c r="AR84" s="164"/>
      <c r="CI84" s="1"/>
      <c r="CJ84" s="1"/>
      <c r="CK84" s="1"/>
      <c r="CL84" s="1"/>
      <c r="CM84" s="1"/>
      <c r="CN84" s="1"/>
      <c r="CO84" s="1"/>
      <c r="CP84" s="1"/>
      <c r="CQ84" s="1"/>
    </row>
    <row r="85" spans="1:95" x14ac:dyDescent="0.25">
      <c r="A85" s="108" t="s">
        <v>48</v>
      </c>
      <c r="B85" s="175">
        <f>SUM(B66:B84)</f>
        <v>23969</v>
      </c>
      <c r="C85" s="175">
        <f>SUM(C66:C84)</f>
        <v>23500</v>
      </c>
      <c r="D85" s="175">
        <f>SUM(D66:D84)</f>
        <v>101</v>
      </c>
      <c r="E85" s="175">
        <f>SUM(E66:E84)</f>
        <v>368</v>
      </c>
      <c r="F85" s="162"/>
      <c r="G85" s="170"/>
      <c r="H85" s="170"/>
      <c r="I85" s="162"/>
      <c r="J85" s="167"/>
      <c r="K85" s="167"/>
      <c r="L85" s="167"/>
      <c r="M85" s="167"/>
      <c r="N85" s="167"/>
      <c r="O85" s="167"/>
      <c r="P85" s="167"/>
      <c r="Q85" s="167"/>
      <c r="R85" s="112"/>
      <c r="S85" s="112"/>
      <c r="T85" s="112"/>
      <c r="U85" s="112"/>
      <c r="V85" s="65"/>
      <c r="W85" s="112"/>
      <c r="X85" s="20"/>
      <c r="Y85" s="20"/>
      <c r="Z85" s="164"/>
      <c r="AA85" s="164"/>
      <c r="AB85" s="164"/>
      <c r="AC85" s="164"/>
      <c r="AD85" s="164"/>
      <c r="AE85" s="164"/>
      <c r="AF85" s="164"/>
      <c r="AG85" s="164"/>
      <c r="AH85" s="164"/>
      <c r="AI85" s="164"/>
      <c r="AJ85" s="164"/>
      <c r="AK85" s="164"/>
      <c r="AL85" s="164"/>
      <c r="AM85" s="164"/>
      <c r="AN85" s="164"/>
      <c r="AO85" s="164"/>
      <c r="AP85" s="164"/>
      <c r="AQ85" s="164"/>
      <c r="AR85" s="164"/>
      <c r="CI85" s="1"/>
      <c r="CJ85" s="1"/>
      <c r="CK85" s="1"/>
      <c r="CL85" s="1"/>
      <c r="CM85" s="1"/>
      <c r="CN85" s="1"/>
      <c r="CO85" s="1"/>
      <c r="CP85" s="1"/>
      <c r="CQ85" s="1"/>
    </row>
    <row r="86" spans="1:95" x14ac:dyDescent="0.25">
      <c r="A86" s="176" t="s">
        <v>80</v>
      </c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19"/>
      <c r="Q86" s="19"/>
      <c r="R86" s="19"/>
      <c r="S86" s="19"/>
      <c r="T86" s="20"/>
      <c r="U86" s="20"/>
      <c r="V86" s="20"/>
      <c r="W86" s="20"/>
      <c r="X86" s="177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158"/>
      <c r="AR86" s="158"/>
      <c r="CI86" s="1"/>
      <c r="CJ86" s="1"/>
      <c r="CK86" s="1"/>
      <c r="CL86" s="1"/>
      <c r="CM86" s="1"/>
      <c r="CN86" s="1"/>
      <c r="CO86" s="1"/>
      <c r="CP86" s="1"/>
      <c r="CQ86" s="1"/>
    </row>
    <row r="87" spans="1:95" ht="15" customHeight="1" x14ac:dyDescent="0.25">
      <c r="A87" s="636" t="s">
        <v>81</v>
      </c>
      <c r="B87" s="638"/>
      <c r="C87" s="636" t="s">
        <v>2</v>
      </c>
      <c r="D87" s="637"/>
      <c r="E87" s="638"/>
      <c r="F87" s="621" t="s">
        <v>3</v>
      </c>
      <c r="G87" s="625"/>
      <c r="H87" s="625"/>
      <c r="I87" s="625"/>
      <c r="J87" s="625"/>
      <c r="K87" s="625"/>
      <c r="L87" s="625"/>
      <c r="M87" s="625"/>
      <c r="N87" s="625"/>
      <c r="O87" s="625"/>
      <c r="P87" s="625"/>
      <c r="Q87" s="625"/>
      <c r="R87" s="625"/>
      <c r="S87" s="625"/>
      <c r="T87" s="625"/>
      <c r="U87" s="625"/>
      <c r="V87" s="625"/>
      <c r="W87" s="625"/>
      <c r="X87" s="625"/>
      <c r="Y87" s="625"/>
      <c r="Z87" s="625"/>
      <c r="AA87" s="625"/>
      <c r="AB87" s="625"/>
      <c r="AC87" s="625"/>
      <c r="AD87" s="625"/>
      <c r="AE87" s="625"/>
      <c r="AF87" s="625"/>
      <c r="AG87" s="625"/>
      <c r="AH87" s="625"/>
      <c r="AI87" s="625"/>
      <c r="AJ87" s="625"/>
      <c r="AK87" s="625"/>
      <c r="AL87" s="625"/>
      <c r="AM87" s="622"/>
      <c r="AN87" s="618" t="s">
        <v>223</v>
      </c>
      <c r="AO87" s="99"/>
      <c r="AP87" s="99"/>
      <c r="AQ87" s="99"/>
      <c r="AR87" s="99"/>
      <c r="CI87" s="1"/>
      <c r="CJ87" s="1"/>
      <c r="CK87" s="1"/>
      <c r="CL87" s="1"/>
      <c r="CM87" s="1"/>
      <c r="CN87" s="1"/>
      <c r="CO87" s="1"/>
      <c r="CP87" s="1"/>
      <c r="CQ87" s="1"/>
    </row>
    <row r="88" spans="1:95" x14ac:dyDescent="0.25">
      <c r="A88" s="666"/>
      <c r="B88" s="667"/>
      <c r="C88" s="639"/>
      <c r="D88" s="640"/>
      <c r="E88" s="641"/>
      <c r="F88" s="621" t="s">
        <v>6</v>
      </c>
      <c r="G88" s="622"/>
      <c r="H88" s="625" t="s">
        <v>7</v>
      </c>
      <c r="I88" s="625"/>
      <c r="J88" s="621" t="s">
        <v>8</v>
      </c>
      <c r="K88" s="622"/>
      <c r="L88" s="625" t="s">
        <v>9</v>
      </c>
      <c r="M88" s="625"/>
      <c r="N88" s="621" t="s">
        <v>10</v>
      </c>
      <c r="O88" s="622"/>
      <c r="P88" s="625" t="s">
        <v>11</v>
      </c>
      <c r="Q88" s="625"/>
      <c r="R88" s="621" t="s">
        <v>12</v>
      </c>
      <c r="S88" s="622"/>
      <c r="T88" s="625" t="s">
        <v>13</v>
      </c>
      <c r="U88" s="625"/>
      <c r="V88" s="621" t="s">
        <v>14</v>
      </c>
      <c r="W88" s="622"/>
      <c r="X88" s="625" t="s">
        <v>15</v>
      </c>
      <c r="Y88" s="622"/>
      <c r="Z88" s="621" t="s">
        <v>16</v>
      </c>
      <c r="AA88" s="625"/>
      <c r="AB88" s="621" t="s">
        <v>17</v>
      </c>
      <c r="AC88" s="622"/>
      <c r="AD88" s="625" t="s">
        <v>18</v>
      </c>
      <c r="AE88" s="625"/>
      <c r="AF88" s="621" t="s">
        <v>19</v>
      </c>
      <c r="AG88" s="622"/>
      <c r="AH88" s="625" t="s">
        <v>20</v>
      </c>
      <c r="AI88" s="625"/>
      <c r="AJ88" s="621" t="s">
        <v>21</v>
      </c>
      <c r="AK88" s="622"/>
      <c r="AL88" s="625" t="s">
        <v>22</v>
      </c>
      <c r="AM88" s="622"/>
      <c r="AN88" s="619"/>
      <c r="AO88" s="99"/>
      <c r="AP88" s="99"/>
      <c r="AQ88" s="99"/>
      <c r="AR88" s="99"/>
      <c r="CI88" s="1"/>
      <c r="CJ88" s="1"/>
      <c r="CK88" s="1"/>
      <c r="CL88" s="1"/>
      <c r="CM88" s="1"/>
      <c r="CN88" s="1"/>
      <c r="CO88" s="1"/>
      <c r="CP88" s="1"/>
      <c r="CQ88" s="1"/>
    </row>
    <row r="89" spans="1:95" x14ac:dyDescent="0.25">
      <c r="A89" s="639"/>
      <c r="B89" s="640"/>
      <c r="C89" s="72" t="s">
        <v>27</v>
      </c>
      <c r="D89" s="178" t="s">
        <v>36</v>
      </c>
      <c r="E89" s="71" t="s">
        <v>29</v>
      </c>
      <c r="F89" s="108" t="s">
        <v>36</v>
      </c>
      <c r="G89" s="71" t="s">
        <v>29</v>
      </c>
      <c r="H89" s="117" t="s">
        <v>36</v>
      </c>
      <c r="I89" s="117" t="s">
        <v>29</v>
      </c>
      <c r="J89" s="108" t="s">
        <v>36</v>
      </c>
      <c r="K89" s="71" t="s">
        <v>29</v>
      </c>
      <c r="L89" s="117" t="s">
        <v>36</v>
      </c>
      <c r="M89" s="117" t="s">
        <v>29</v>
      </c>
      <c r="N89" s="108" t="s">
        <v>36</v>
      </c>
      <c r="O89" s="71" t="s">
        <v>29</v>
      </c>
      <c r="P89" s="117" t="s">
        <v>36</v>
      </c>
      <c r="Q89" s="117" t="s">
        <v>29</v>
      </c>
      <c r="R89" s="108" t="s">
        <v>36</v>
      </c>
      <c r="S89" s="71" t="s">
        <v>29</v>
      </c>
      <c r="T89" s="117" t="s">
        <v>36</v>
      </c>
      <c r="U89" s="117" t="s">
        <v>29</v>
      </c>
      <c r="V89" s="108" t="s">
        <v>36</v>
      </c>
      <c r="W89" s="71" t="s">
        <v>29</v>
      </c>
      <c r="X89" s="117" t="s">
        <v>36</v>
      </c>
      <c r="Y89" s="71" t="s">
        <v>29</v>
      </c>
      <c r="Z89" s="108" t="s">
        <v>36</v>
      </c>
      <c r="AA89" s="117" t="s">
        <v>29</v>
      </c>
      <c r="AB89" s="108" t="s">
        <v>36</v>
      </c>
      <c r="AC89" s="71" t="s">
        <v>29</v>
      </c>
      <c r="AD89" s="117" t="s">
        <v>36</v>
      </c>
      <c r="AE89" s="117" t="s">
        <v>29</v>
      </c>
      <c r="AF89" s="108" t="s">
        <v>36</v>
      </c>
      <c r="AG89" s="71" t="s">
        <v>29</v>
      </c>
      <c r="AH89" s="117" t="s">
        <v>36</v>
      </c>
      <c r="AI89" s="117" t="s">
        <v>29</v>
      </c>
      <c r="AJ89" s="108" t="s">
        <v>36</v>
      </c>
      <c r="AK89" s="71" t="s">
        <v>29</v>
      </c>
      <c r="AL89" s="117" t="s">
        <v>36</v>
      </c>
      <c r="AM89" s="71" t="s">
        <v>29</v>
      </c>
      <c r="AN89" s="620"/>
      <c r="AO89" s="99"/>
      <c r="AP89" s="99"/>
      <c r="AQ89" s="99"/>
      <c r="AR89" s="99"/>
      <c r="CI89" s="1"/>
      <c r="CJ89" s="1"/>
      <c r="CK89" s="1"/>
      <c r="CL89" s="1"/>
      <c r="CM89" s="1"/>
      <c r="CN89" s="1"/>
      <c r="CO89" s="1"/>
      <c r="CP89" s="1"/>
      <c r="CQ89" s="1"/>
    </row>
    <row r="90" spans="1:95" ht="15" customHeight="1" x14ac:dyDescent="0.25">
      <c r="A90" s="621" t="s">
        <v>82</v>
      </c>
      <c r="B90" s="622"/>
      <c r="C90" s="121">
        <f t="shared" ref="C90:AN90" si="12">SUM(C91:C97)</f>
        <v>3447</v>
      </c>
      <c r="D90" s="122">
        <f t="shared" si="12"/>
        <v>1873</v>
      </c>
      <c r="E90" s="31">
        <f t="shared" si="12"/>
        <v>1574</v>
      </c>
      <c r="F90" s="179">
        <f t="shared" si="12"/>
        <v>149</v>
      </c>
      <c r="G90" s="180">
        <f t="shared" si="12"/>
        <v>141</v>
      </c>
      <c r="H90" s="179">
        <f t="shared" si="12"/>
        <v>121</v>
      </c>
      <c r="I90" s="180">
        <f t="shared" si="12"/>
        <v>89</v>
      </c>
      <c r="J90" s="179">
        <f t="shared" si="12"/>
        <v>89</v>
      </c>
      <c r="K90" s="180">
        <f t="shared" si="12"/>
        <v>66</v>
      </c>
      <c r="L90" s="179">
        <f t="shared" si="12"/>
        <v>81</v>
      </c>
      <c r="M90" s="180">
        <f t="shared" si="12"/>
        <v>42</v>
      </c>
      <c r="N90" s="179">
        <f t="shared" si="12"/>
        <v>77</v>
      </c>
      <c r="O90" s="180">
        <f t="shared" si="12"/>
        <v>63</v>
      </c>
      <c r="P90" s="179">
        <f t="shared" si="12"/>
        <v>75</v>
      </c>
      <c r="Q90" s="180">
        <f t="shared" si="12"/>
        <v>67</v>
      </c>
      <c r="R90" s="179">
        <f t="shared" si="12"/>
        <v>75</v>
      </c>
      <c r="S90" s="180">
        <f t="shared" si="12"/>
        <v>68</v>
      </c>
      <c r="T90" s="179">
        <f t="shared" si="12"/>
        <v>91</v>
      </c>
      <c r="U90" s="180">
        <f t="shared" si="12"/>
        <v>50</v>
      </c>
      <c r="V90" s="179">
        <f t="shared" si="12"/>
        <v>72</v>
      </c>
      <c r="W90" s="180">
        <f t="shared" si="12"/>
        <v>66</v>
      </c>
      <c r="X90" s="179">
        <f t="shared" si="12"/>
        <v>74</v>
      </c>
      <c r="Y90" s="180">
        <f t="shared" si="12"/>
        <v>43</v>
      </c>
      <c r="Z90" s="179">
        <f t="shared" si="12"/>
        <v>100</v>
      </c>
      <c r="AA90" s="180">
        <f t="shared" si="12"/>
        <v>64</v>
      </c>
      <c r="AB90" s="179">
        <f t="shared" si="12"/>
        <v>125</v>
      </c>
      <c r="AC90" s="180">
        <f t="shared" si="12"/>
        <v>99</v>
      </c>
      <c r="AD90" s="179">
        <f t="shared" si="12"/>
        <v>134</v>
      </c>
      <c r="AE90" s="180">
        <f t="shared" si="12"/>
        <v>103</v>
      </c>
      <c r="AF90" s="179">
        <f t="shared" si="12"/>
        <v>130</v>
      </c>
      <c r="AG90" s="180">
        <f t="shared" si="12"/>
        <v>116</v>
      </c>
      <c r="AH90" s="179">
        <f t="shared" si="12"/>
        <v>126</v>
      </c>
      <c r="AI90" s="180">
        <f t="shared" si="12"/>
        <v>135</v>
      </c>
      <c r="AJ90" s="179">
        <f t="shared" si="12"/>
        <v>120</v>
      </c>
      <c r="AK90" s="180">
        <f t="shared" si="12"/>
        <v>108</v>
      </c>
      <c r="AL90" s="179">
        <f t="shared" si="12"/>
        <v>234</v>
      </c>
      <c r="AM90" s="180">
        <f t="shared" si="12"/>
        <v>254</v>
      </c>
      <c r="AN90" s="181">
        <f t="shared" si="12"/>
        <v>3359</v>
      </c>
      <c r="AO90" s="182"/>
      <c r="AP90" s="99"/>
      <c r="AQ90" s="99"/>
      <c r="AR90" s="99"/>
      <c r="CI90" s="1"/>
      <c r="CJ90" s="1"/>
      <c r="CK90" s="1"/>
      <c r="CL90" s="1"/>
      <c r="CM90" s="1"/>
      <c r="CN90" s="1"/>
      <c r="CO90" s="1"/>
      <c r="CP90" s="1"/>
      <c r="CQ90" s="1"/>
    </row>
    <row r="91" spans="1:95" ht="15" customHeight="1" x14ac:dyDescent="0.25">
      <c r="A91" s="618" t="s">
        <v>83</v>
      </c>
      <c r="B91" s="183" t="s">
        <v>84</v>
      </c>
      <c r="C91" s="121">
        <f t="shared" ref="C91:C97" si="13">SUM(D91+E91)</f>
        <v>1580</v>
      </c>
      <c r="D91" s="122">
        <f t="shared" ref="D91:E97" si="14">SUM(F91+H91+J91+L91+N91+P91+R91+T91+V91+X91+Z91+AB91+AD91+AF91+AH91+AJ91+AL91)</f>
        <v>828</v>
      </c>
      <c r="E91" s="31">
        <f t="shared" si="14"/>
        <v>752</v>
      </c>
      <c r="F91" s="32">
        <f>Abril!F91+Mayo!F91+Junio!F91</f>
        <v>109</v>
      </c>
      <c r="G91" s="32">
        <f>Abril!G91+Mayo!G91+Junio!G91</f>
        <v>112</v>
      </c>
      <c r="H91" s="32">
        <f>Abril!H91+Mayo!H91+Junio!H91</f>
        <v>68</v>
      </c>
      <c r="I91" s="32">
        <f>Abril!I91+Mayo!I91+Junio!I91</f>
        <v>51</v>
      </c>
      <c r="J91" s="32">
        <f>Abril!J91+Mayo!J91+Junio!J91</f>
        <v>43</v>
      </c>
      <c r="K91" s="32">
        <f>Abril!K91+Mayo!K91+Junio!K91</f>
        <v>32</v>
      </c>
      <c r="L91" s="32">
        <f>Abril!L91+Mayo!L91+Junio!L91</f>
        <v>29</v>
      </c>
      <c r="M91" s="32">
        <f>Abril!M91+Mayo!M91+Junio!M91</f>
        <v>19</v>
      </c>
      <c r="N91" s="32">
        <f>Abril!N91+Mayo!N91+Junio!N91</f>
        <v>30</v>
      </c>
      <c r="O91" s="32">
        <f>Abril!O91+Mayo!O91+Junio!O91</f>
        <v>33</v>
      </c>
      <c r="P91" s="32">
        <f>Abril!P91+Mayo!P91+Junio!P91</f>
        <v>25</v>
      </c>
      <c r="Q91" s="32">
        <f>Abril!Q91+Mayo!Q91+Junio!Q91</f>
        <v>32</v>
      </c>
      <c r="R91" s="32">
        <f>Abril!R91+Mayo!R91+Junio!R91</f>
        <v>23</v>
      </c>
      <c r="S91" s="32">
        <f>Abril!S91+Mayo!S91+Junio!S91</f>
        <v>30</v>
      </c>
      <c r="T91" s="32">
        <f>Abril!T91+Mayo!T91+Junio!T91</f>
        <v>32</v>
      </c>
      <c r="U91" s="32">
        <f>Abril!U91+Mayo!U91+Junio!U91</f>
        <v>23</v>
      </c>
      <c r="V91" s="32">
        <f>Abril!V91+Mayo!V91+Junio!V91</f>
        <v>22</v>
      </c>
      <c r="W91" s="32">
        <f>Abril!W91+Mayo!W91+Junio!W91</f>
        <v>37</v>
      </c>
      <c r="X91" s="32">
        <f>Abril!X91+Mayo!X91+Junio!X91</f>
        <v>31</v>
      </c>
      <c r="Y91" s="32">
        <f>Abril!Y91+Mayo!Y91+Junio!Y91</f>
        <v>22</v>
      </c>
      <c r="Z91" s="32">
        <f>Abril!Z91+Mayo!Z91+Junio!Z91</f>
        <v>41</v>
      </c>
      <c r="AA91" s="32">
        <f>Abril!AA91+Mayo!AA91+Junio!AA91</f>
        <v>24</v>
      </c>
      <c r="AB91" s="32">
        <f>Abril!AB91+Mayo!AB91+Junio!AB91</f>
        <v>48</v>
      </c>
      <c r="AC91" s="32">
        <f>Abril!AC91+Mayo!AC91+Junio!AC91</f>
        <v>31</v>
      </c>
      <c r="AD91" s="32">
        <f>Abril!AD91+Mayo!AD91+Junio!AD91</f>
        <v>60</v>
      </c>
      <c r="AE91" s="32">
        <f>Abril!AE91+Mayo!AE91+Junio!AE91</f>
        <v>53</v>
      </c>
      <c r="AF91" s="32">
        <f>Abril!AF91+Mayo!AF91+Junio!AF91</f>
        <v>61</v>
      </c>
      <c r="AG91" s="32">
        <f>Abril!AG91+Mayo!AG91+Junio!AG91</f>
        <v>42</v>
      </c>
      <c r="AH91" s="32">
        <f>Abril!AH91+Mayo!AH91+Junio!AH91</f>
        <v>53</v>
      </c>
      <c r="AI91" s="32">
        <f>Abril!AI91+Mayo!AI91+Junio!AI91</f>
        <v>65</v>
      </c>
      <c r="AJ91" s="32">
        <f>Abril!AJ91+Mayo!AJ91+Junio!AJ91</f>
        <v>45</v>
      </c>
      <c r="AK91" s="32">
        <f>Abril!AK91+Mayo!AK91+Junio!AK91</f>
        <v>55</v>
      </c>
      <c r="AL91" s="32">
        <f>Abril!AL91+Mayo!AL91+Junio!AL91</f>
        <v>108</v>
      </c>
      <c r="AM91" s="32">
        <f>Abril!AM91+Mayo!AM91+Junio!AM91</f>
        <v>91</v>
      </c>
      <c r="AN91" s="32">
        <f>Abril!AN91+Mayo!AN91+Junio!AN91</f>
        <v>1492</v>
      </c>
      <c r="AO91" s="83"/>
      <c r="AP91" s="84"/>
      <c r="AQ91" s="84"/>
      <c r="AR91" s="84"/>
      <c r="CA91" s="2" t="str">
        <f t="shared" ref="CA91:CA97" si="15">IF(C91=0,"",IF(AN91="",IF(C91="",""," No olvide escribir la columna Beneficiarios.-"),""))</f>
        <v/>
      </c>
      <c r="CB91" s="2" t="str">
        <f t="shared" ref="CB91:CB97" si="16">IF(C91&lt;AN91," El número de Beneficiarios NO puede ser mayor que el Total.-","")</f>
        <v/>
      </c>
      <c r="CG91" s="2">
        <f t="shared" ref="CG91:CG97" si="17">IF(C91&lt;AN91,1,0)</f>
        <v>0</v>
      </c>
      <c r="CH91" s="2">
        <f t="shared" ref="CH91:CH97" si="18">IF(C91=0,"",IF(AN91="",IF(C91="","",1),0))</f>
        <v>0</v>
      </c>
      <c r="CI91" s="1"/>
      <c r="CJ91" s="1"/>
      <c r="CK91" s="1"/>
      <c r="CL91" s="1"/>
      <c r="CM91" s="1"/>
      <c r="CN91" s="1"/>
      <c r="CO91" s="1"/>
      <c r="CP91" s="1"/>
      <c r="CQ91" s="1"/>
    </row>
    <row r="92" spans="1:95" x14ac:dyDescent="0.25">
      <c r="A92" s="619"/>
      <c r="B92" s="189" t="s">
        <v>85</v>
      </c>
      <c r="C92" s="190">
        <f t="shared" si="13"/>
        <v>401</v>
      </c>
      <c r="D92" s="41">
        <f t="shared" si="14"/>
        <v>231</v>
      </c>
      <c r="E92" s="191">
        <f t="shared" si="14"/>
        <v>170</v>
      </c>
      <c r="F92" s="32">
        <f>Abril!F92+Mayo!F92+Junio!F92</f>
        <v>4</v>
      </c>
      <c r="G92" s="32">
        <f>Abril!G92+Mayo!G92+Junio!G92</f>
        <v>8</v>
      </c>
      <c r="H92" s="32">
        <f>Abril!H92+Mayo!H92+Junio!H92</f>
        <v>3</v>
      </c>
      <c r="I92" s="32">
        <f>Abril!I92+Mayo!I92+Junio!I92</f>
        <v>3</v>
      </c>
      <c r="J92" s="32">
        <f>Abril!J92+Mayo!J92+Junio!J92</f>
        <v>3</v>
      </c>
      <c r="K92" s="32">
        <f>Abril!K92+Mayo!K92+Junio!K92</f>
        <v>4</v>
      </c>
      <c r="L92" s="32">
        <f>Abril!L92+Mayo!L92+Junio!L92</f>
        <v>10</v>
      </c>
      <c r="M92" s="32">
        <f>Abril!M92+Mayo!M92+Junio!M92</f>
        <v>3</v>
      </c>
      <c r="N92" s="32">
        <f>Abril!N92+Mayo!N92+Junio!N92</f>
        <v>8</v>
      </c>
      <c r="O92" s="32">
        <f>Abril!O92+Mayo!O92+Junio!O92</f>
        <v>4</v>
      </c>
      <c r="P92" s="32">
        <f>Abril!P92+Mayo!P92+Junio!P92</f>
        <v>8</v>
      </c>
      <c r="Q92" s="32">
        <f>Abril!Q92+Mayo!Q92+Junio!Q92</f>
        <v>7</v>
      </c>
      <c r="R92" s="32">
        <f>Abril!R92+Mayo!R92+Junio!R92</f>
        <v>10</v>
      </c>
      <c r="S92" s="32">
        <f>Abril!S92+Mayo!S92+Junio!S92</f>
        <v>6</v>
      </c>
      <c r="T92" s="32">
        <f>Abril!T92+Mayo!T92+Junio!T92</f>
        <v>13</v>
      </c>
      <c r="U92" s="32">
        <f>Abril!U92+Mayo!U92+Junio!U92</f>
        <v>2</v>
      </c>
      <c r="V92" s="32">
        <f>Abril!V92+Mayo!V92+Junio!V92</f>
        <v>8</v>
      </c>
      <c r="W92" s="32">
        <f>Abril!W92+Mayo!W92+Junio!W92</f>
        <v>10</v>
      </c>
      <c r="X92" s="32">
        <f>Abril!X92+Mayo!X92+Junio!X92</f>
        <v>11</v>
      </c>
      <c r="Y92" s="32">
        <f>Abril!Y92+Mayo!Y92+Junio!Y92</f>
        <v>2</v>
      </c>
      <c r="Z92" s="32">
        <f>Abril!Z92+Mayo!Z92+Junio!Z92</f>
        <v>14</v>
      </c>
      <c r="AA92" s="32">
        <f>Abril!AA92+Mayo!AA92+Junio!AA92</f>
        <v>9</v>
      </c>
      <c r="AB92" s="32">
        <f>Abril!AB92+Mayo!AB92+Junio!AB92</f>
        <v>23</v>
      </c>
      <c r="AC92" s="32">
        <f>Abril!AC92+Mayo!AC92+Junio!AC92</f>
        <v>19</v>
      </c>
      <c r="AD92" s="32">
        <f>Abril!AD92+Mayo!AD92+Junio!AD92</f>
        <v>17</v>
      </c>
      <c r="AE92" s="32">
        <f>Abril!AE92+Mayo!AE92+Junio!AE92</f>
        <v>17</v>
      </c>
      <c r="AF92" s="32">
        <f>Abril!AF92+Mayo!AF92+Junio!AF92</f>
        <v>18</v>
      </c>
      <c r="AG92" s="32">
        <f>Abril!AG92+Mayo!AG92+Junio!AG92</f>
        <v>15</v>
      </c>
      <c r="AH92" s="32">
        <f>Abril!AH92+Mayo!AH92+Junio!AH92</f>
        <v>22</v>
      </c>
      <c r="AI92" s="32">
        <f>Abril!AI92+Mayo!AI92+Junio!AI92</f>
        <v>14</v>
      </c>
      <c r="AJ92" s="32">
        <f>Abril!AJ92+Mayo!AJ92+Junio!AJ92</f>
        <v>23</v>
      </c>
      <c r="AK92" s="32">
        <f>Abril!AK92+Mayo!AK92+Junio!AK92</f>
        <v>8</v>
      </c>
      <c r="AL92" s="32">
        <f>Abril!AL92+Mayo!AL92+Junio!AL92</f>
        <v>36</v>
      </c>
      <c r="AM92" s="32">
        <f>Abril!AM92+Mayo!AM92+Junio!AM92</f>
        <v>39</v>
      </c>
      <c r="AN92" s="32">
        <f>Abril!AN92+Mayo!AN92+Junio!AN92</f>
        <v>401</v>
      </c>
      <c r="AO92" s="83"/>
      <c r="AP92" s="84"/>
      <c r="AQ92" s="84"/>
      <c r="AR92" s="84"/>
      <c r="CA92" s="2" t="str">
        <f t="shared" si="15"/>
        <v/>
      </c>
      <c r="CB92" s="2" t="str">
        <f t="shared" si="16"/>
        <v/>
      </c>
      <c r="CG92" s="2">
        <f t="shared" si="17"/>
        <v>0</v>
      </c>
      <c r="CH92" s="2">
        <f t="shared" si="18"/>
        <v>0</v>
      </c>
      <c r="CI92" s="1"/>
      <c r="CJ92" s="1"/>
      <c r="CK92" s="1"/>
      <c r="CL92" s="1"/>
      <c r="CM92" s="1"/>
      <c r="CN92" s="1"/>
      <c r="CO92" s="1"/>
      <c r="CP92" s="1"/>
      <c r="CQ92" s="1"/>
    </row>
    <row r="93" spans="1:95" ht="15.75" thickBot="1" x14ac:dyDescent="0.3">
      <c r="A93" s="671"/>
      <c r="B93" s="200" t="s">
        <v>86</v>
      </c>
      <c r="C93" s="201">
        <f t="shared" si="13"/>
        <v>460</v>
      </c>
      <c r="D93" s="202">
        <f t="shared" si="14"/>
        <v>225</v>
      </c>
      <c r="E93" s="203">
        <f t="shared" si="14"/>
        <v>235</v>
      </c>
      <c r="F93" s="32">
        <f>Abril!F93+Mayo!F93+Junio!F93</f>
        <v>2</v>
      </c>
      <c r="G93" s="32">
        <f>Abril!G93+Mayo!G93+Junio!G93</f>
        <v>1</v>
      </c>
      <c r="H93" s="32">
        <f>Abril!H93+Mayo!H93+Junio!H93</f>
        <v>1</v>
      </c>
      <c r="I93" s="32">
        <f>Abril!I93+Mayo!I93+Junio!I93</f>
        <v>1</v>
      </c>
      <c r="J93" s="32">
        <f>Abril!J93+Mayo!J93+Junio!J93</f>
        <v>1</v>
      </c>
      <c r="K93" s="32">
        <f>Abril!K93+Mayo!K93+Junio!K93</f>
        <v>2</v>
      </c>
      <c r="L93" s="32">
        <f>Abril!L93+Mayo!L93+Junio!L93</f>
        <v>0</v>
      </c>
      <c r="M93" s="32">
        <f>Abril!M93+Mayo!M93+Junio!M93</f>
        <v>1</v>
      </c>
      <c r="N93" s="32">
        <f>Abril!N93+Mayo!N93+Junio!N93</f>
        <v>9</v>
      </c>
      <c r="O93" s="32">
        <f>Abril!O93+Mayo!O93+Junio!O93</f>
        <v>2</v>
      </c>
      <c r="P93" s="32">
        <f>Abril!P93+Mayo!P93+Junio!P93</f>
        <v>9</v>
      </c>
      <c r="Q93" s="32">
        <f>Abril!Q93+Mayo!Q93+Junio!Q93</f>
        <v>10</v>
      </c>
      <c r="R93" s="32">
        <f>Abril!R93+Mayo!R93+Junio!R93</f>
        <v>5</v>
      </c>
      <c r="S93" s="32">
        <f>Abril!S93+Mayo!S93+Junio!S93</f>
        <v>9</v>
      </c>
      <c r="T93" s="32">
        <f>Abril!T93+Mayo!T93+Junio!T93</f>
        <v>7</v>
      </c>
      <c r="U93" s="32">
        <f>Abril!U93+Mayo!U93+Junio!U93</f>
        <v>7</v>
      </c>
      <c r="V93" s="32">
        <f>Abril!V93+Mayo!V93+Junio!V93</f>
        <v>9</v>
      </c>
      <c r="W93" s="32">
        <f>Abril!W93+Mayo!W93+Junio!W93</f>
        <v>5</v>
      </c>
      <c r="X93" s="32">
        <f>Abril!X93+Mayo!X93+Junio!X93</f>
        <v>7</v>
      </c>
      <c r="Y93" s="32">
        <f>Abril!Y93+Mayo!Y93+Junio!Y93</f>
        <v>8</v>
      </c>
      <c r="Z93" s="32">
        <f>Abril!Z93+Mayo!Z93+Junio!Z93</f>
        <v>16</v>
      </c>
      <c r="AA93" s="32">
        <f>Abril!AA93+Mayo!AA93+Junio!AA93</f>
        <v>13</v>
      </c>
      <c r="AB93" s="32">
        <f>Abril!AB93+Mayo!AB93+Junio!AB93</f>
        <v>21</v>
      </c>
      <c r="AC93" s="32">
        <f>Abril!AC93+Mayo!AC93+Junio!AC93</f>
        <v>22</v>
      </c>
      <c r="AD93" s="32">
        <f>Abril!AD93+Mayo!AD93+Junio!AD93</f>
        <v>25</v>
      </c>
      <c r="AE93" s="32">
        <f>Abril!AE93+Mayo!AE93+Junio!AE93</f>
        <v>13</v>
      </c>
      <c r="AF93" s="32">
        <f>Abril!AF93+Mayo!AF93+Junio!AF93</f>
        <v>15</v>
      </c>
      <c r="AG93" s="32">
        <f>Abril!AG93+Mayo!AG93+Junio!AG93</f>
        <v>27</v>
      </c>
      <c r="AH93" s="32">
        <f>Abril!AH93+Mayo!AH93+Junio!AH93</f>
        <v>22</v>
      </c>
      <c r="AI93" s="32">
        <f>Abril!AI93+Mayo!AI93+Junio!AI93</f>
        <v>23</v>
      </c>
      <c r="AJ93" s="32">
        <f>Abril!AJ93+Mayo!AJ93+Junio!AJ93</f>
        <v>26</v>
      </c>
      <c r="AK93" s="32">
        <f>Abril!AK93+Mayo!AK93+Junio!AK93</f>
        <v>23</v>
      </c>
      <c r="AL93" s="32">
        <f>Abril!AL93+Mayo!AL93+Junio!AL93</f>
        <v>50</v>
      </c>
      <c r="AM93" s="32">
        <f>Abril!AM93+Mayo!AM93+Junio!AM93</f>
        <v>68</v>
      </c>
      <c r="AN93" s="32">
        <f>Abril!AN93+Mayo!AN93+Junio!AN93</f>
        <v>460</v>
      </c>
      <c r="AO93" s="83"/>
      <c r="AP93" s="84"/>
      <c r="AQ93" s="84"/>
      <c r="AR93" s="84"/>
      <c r="CA93" s="2" t="str">
        <f t="shared" si="15"/>
        <v/>
      </c>
      <c r="CB93" s="2" t="str">
        <f t="shared" si="16"/>
        <v/>
      </c>
      <c r="CG93" s="2">
        <f t="shared" si="17"/>
        <v>0</v>
      </c>
      <c r="CH93" s="2">
        <f t="shared" si="18"/>
        <v>0</v>
      </c>
      <c r="CI93" s="1"/>
      <c r="CJ93" s="1"/>
      <c r="CK93" s="1"/>
      <c r="CL93" s="1"/>
      <c r="CM93" s="1"/>
      <c r="CN93" s="1"/>
      <c r="CO93" s="1"/>
      <c r="CP93" s="1"/>
      <c r="CQ93" s="1"/>
    </row>
    <row r="94" spans="1:95" ht="15.75" thickTop="1" x14ac:dyDescent="0.25">
      <c r="A94" s="672" t="s">
        <v>87</v>
      </c>
      <c r="B94" s="673"/>
      <c r="C94" s="212">
        <f t="shared" si="13"/>
        <v>42</v>
      </c>
      <c r="D94" s="213">
        <f t="shared" si="14"/>
        <v>24</v>
      </c>
      <c r="E94" s="214">
        <f t="shared" si="14"/>
        <v>18</v>
      </c>
      <c r="F94" s="32">
        <f>Abril!F94+Mayo!F94+Junio!F94</f>
        <v>1</v>
      </c>
      <c r="G94" s="32">
        <f>Abril!G94+Mayo!G94+Junio!G94</f>
        <v>0</v>
      </c>
      <c r="H94" s="32">
        <f>Abril!H94+Mayo!H94+Junio!H94</f>
        <v>0</v>
      </c>
      <c r="I94" s="32">
        <f>Abril!I94+Mayo!I94+Junio!I94</f>
        <v>0</v>
      </c>
      <c r="J94" s="32">
        <f>Abril!J94+Mayo!J94+Junio!J94</f>
        <v>0</v>
      </c>
      <c r="K94" s="32">
        <f>Abril!K94+Mayo!K94+Junio!K94</f>
        <v>0</v>
      </c>
      <c r="L94" s="32">
        <f>Abril!L94+Mayo!L94+Junio!L94</f>
        <v>1</v>
      </c>
      <c r="M94" s="32">
        <f>Abril!M94+Mayo!M94+Junio!M94</f>
        <v>1</v>
      </c>
      <c r="N94" s="32">
        <f>Abril!N94+Mayo!N94+Junio!N94</f>
        <v>3</v>
      </c>
      <c r="O94" s="32">
        <f>Abril!O94+Mayo!O94+Junio!O94</f>
        <v>1</v>
      </c>
      <c r="P94" s="32">
        <f>Abril!P94+Mayo!P94+Junio!P94</f>
        <v>2</v>
      </c>
      <c r="Q94" s="32">
        <f>Abril!Q94+Mayo!Q94+Junio!Q94</f>
        <v>1</v>
      </c>
      <c r="R94" s="32">
        <f>Abril!R94+Mayo!R94+Junio!R94</f>
        <v>3</v>
      </c>
      <c r="S94" s="32">
        <f>Abril!S94+Mayo!S94+Junio!S94</f>
        <v>0</v>
      </c>
      <c r="T94" s="32">
        <f>Abril!T94+Mayo!T94+Junio!T94</f>
        <v>2</v>
      </c>
      <c r="U94" s="32">
        <f>Abril!U94+Mayo!U94+Junio!U94</f>
        <v>0</v>
      </c>
      <c r="V94" s="32">
        <f>Abril!V94+Mayo!V94+Junio!V94</f>
        <v>2</v>
      </c>
      <c r="W94" s="32">
        <f>Abril!W94+Mayo!W94+Junio!W94</f>
        <v>0</v>
      </c>
      <c r="X94" s="32">
        <f>Abril!X94+Mayo!X94+Junio!X94</f>
        <v>2</v>
      </c>
      <c r="Y94" s="32">
        <f>Abril!Y94+Mayo!Y94+Junio!Y94</f>
        <v>0</v>
      </c>
      <c r="Z94" s="32">
        <f>Abril!Z94+Mayo!Z94+Junio!Z94</f>
        <v>2</v>
      </c>
      <c r="AA94" s="32">
        <f>Abril!AA94+Mayo!AA94+Junio!AA94</f>
        <v>3</v>
      </c>
      <c r="AB94" s="32">
        <f>Abril!AB94+Mayo!AB94+Junio!AB94</f>
        <v>1</v>
      </c>
      <c r="AC94" s="32">
        <f>Abril!AC94+Mayo!AC94+Junio!AC94</f>
        <v>3</v>
      </c>
      <c r="AD94" s="32">
        <f>Abril!AD94+Mayo!AD94+Junio!AD94</f>
        <v>2</v>
      </c>
      <c r="AE94" s="32">
        <f>Abril!AE94+Mayo!AE94+Junio!AE94</f>
        <v>2</v>
      </c>
      <c r="AF94" s="32">
        <f>Abril!AF94+Mayo!AF94+Junio!AF94</f>
        <v>1</v>
      </c>
      <c r="AG94" s="32">
        <f>Abril!AG94+Mayo!AG94+Junio!AG94</f>
        <v>3</v>
      </c>
      <c r="AH94" s="32">
        <f>Abril!AH94+Mayo!AH94+Junio!AH94</f>
        <v>1</v>
      </c>
      <c r="AI94" s="32">
        <f>Abril!AI94+Mayo!AI94+Junio!AI94</f>
        <v>1</v>
      </c>
      <c r="AJ94" s="32">
        <f>Abril!AJ94+Mayo!AJ94+Junio!AJ94</f>
        <v>0</v>
      </c>
      <c r="AK94" s="32">
        <f>Abril!AK94+Mayo!AK94+Junio!AK94</f>
        <v>1</v>
      </c>
      <c r="AL94" s="32">
        <f>Abril!AL94+Mayo!AL94+Junio!AL94</f>
        <v>1</v>
      </c>
      <c r="AM94" s="32">
        <f>Abril!AM94+Mayo!AM94+Junio!AM94</f>
        <v>2</v>
      </c>
      <c r="AN94" s="32">
        <f>Abril!AN94+Mayo!AN94+Junio!AN94</f>
        <v>42</v>
      </c>
      <c r="AO94" s="83"/>
      <c r="AP94" s="84"/>
      <c r="AQ94" s="84"/>
      <c r="AR94" s="84"/>
      <c r="CA94" s="2" t="str">
        <f t="shared" si="15"/>
        <v/>
      </c>
      <c r="CB94" s="2" t="str">
        <f t="shared" si="16"/>
        <v/>
      </c>
      <c r="CG94" s="2">
        <f t="shared" si="17"/>
        <v>0</v>
      </c>
      <c r="CH94" s="2">
        <f t="shared" si="18"/>
        <v>0</v>
      </c>
      <c r="CI94" s="1"/>
      <c r="CJ94" s="1"/>
      <c r="CK94" s="1"/>
      <c r="CL94" s="1"/>
      <c r="CM94" s="1"/>
      <c r="CN94" s="1"/>
      <c r="CO94" s="1"/>
      <c r="CP94" s="1"/>
      <c r="CQ94" s="1"/>
    </row>
    <row r="95" spans="1:95" x14ac:dyDescent="0.25">
      <c r="A95" s="662" t="s">
        <v>88</v>
      </c>
      <c r="B95" s="663"/>
      <c r="C95" s="40">
        <f t="shared" si="13"/>
        <v>405</v>
      </c>
      <c r="D95" s="76">
        <f t="shared" si="14"/>
        <v>246</v>
      </c>
      <c r="E95" s="223">
        <f t="shared" si="14"/>
        <v>159</v>
      </c>
      <c r="F95" s="32">
        <f>Abril!F95+Mayo!F95+Junio!F95</f>
        <v>16</v>
      </c>
      <c r="G95" s="32">
        <f>Abril!G95+Mayo!G95+Junio!G95</f>
        <v>10</v>
      </c>
      <c r="H95" s="32">
        <f>Abril!H95+Mayo!H95+Junio!H95</f>
        <v>19</v>
      </c>
      <c r="I95" s="32">
        <f>Abril!I95+Mayo!I95+Junio!I95</f>
        <v>14</v>
      </c>
      <c r="J95" s="32">
        <f>Abril!J95+Mayo!J95+Junio!J95</f>
        <v>13</v>
      </c>
      <c r="K95" s="32">
        <f>Abril!K95+Mayo!K95+Junio!K95</f>
        <v>8</v>
      </c>
      <c r="L95" s="32">
        <f>Abril!L95+Mayo!L95+Junio!L95</f>
        <v>12</v>
      </c>
      <c r="M95" s="32">
        <f>Abril!M95+Mayo!M95+Junio!M95</f>
        <v>9</v>
      </c>
      <c r="N95" s="32">
        <f>Abril!N95+Mayo!N95+Junio!N95</f>
        <v>15</v>
      </c>
      <c r="O95" s="32">
        <f>Abril!O95+Mayo!O95+Junio!O95</f>
        <v>7</v>
      </c>
      <c r="P95" s="32">
        <f>Abril!P95+Mayo!P95+Junio!P95</f>
        <v>17</v>
      </c>
      <c r="Q95" s="32">
        <f>Abril!Q95+Mayo!Q95+Junio!Q95</f>
        <v>6</v>
      </c>
      <c r="R95" s="32">
        <f>Abril!R95+Mayo!R95+Junio!R95</f>
        <v>15</v>
      </c>
      <c r="S95" s="32">
        <f>Abril!S95+Mayo!S95+Junio!S95</f>
        <v>8</v>
      </c>
      <c r="T95" s="32">
        <f>Abril!T95+Mayo!T95+Junio!T95</f>
        <v>12</v>
      </c>
      <c r="U95" s="32">
        <f>Abril!U95+Mayo!U95+Junio!U95</f>
        <v>6</v>
      </c>
      <c r="V95" s="32">
        <f>Abril!V95+Mayo!V95+Junio!V95</f>
        <v>18</v>
      </c>
      <c r="W95" s="32">
        <f>Abril!W95+Mayo!W95+Junio!W95</f>
        <v>1</v>
      </c>
      <c r="X95" s="32">
        <f>Abril!X95+Mayo!X95+Junio!X95</f>
        <v>12</v>
      </c>
      <c r="Y95" s="32">
        <f>Abril!Y95+Mayo!Y95+Junio!Y95</f>
        <v>1</v>
      </c>
      <c r="Z95" s="32">
        <f>Abril!Z95+Mayo!Z95+Junio!Z95</f>
        <v>11</v>
      </c>
      <c r="AA95" s="32">
        <f>Abril!AA95+Mayo!AA95+Junio!AA95</f>
        <v>7</v>
      </c>
      <c r="AB95" s="32">
        <f>Abril!AB95+Mayo!AB95+Junio!AB95</f>
        <v>16</v>
      </c>
      <c r="AC95" s="32">
        <f>Abril!AC95+Mayo!AC95+Junio!AC95</f>
        <v>10</v>
      </c>
      <c r="AD95" s="32">
        <f>Abril!AD95+Mayo!AD95+Junio!AD95</f>
        <v>11</v>
      </c>
      <c r="AE95" s="32">
        <f>Abril!AE95+Mayo!AE95+Junio!AE95</f>
        <v>8</v>
      </c>
      <c r="AF95" s="32">
        <f>Abril!AF95+Mayo!AF95+Junio!AF95</f>
        <v>20</v>
      </c>
      <c r="AG95" s="32">
        <f>Abril!AG95+Mayo!AG95+Junio!AG95</f>
        <v>10</v>
      </c>
      <c r="AH95" s="32">
        <f>Abril!AH95+Mayo!AH95+Junio!AH95</f>
        <v>16</v>
      </c>
      <c r="AI95" s="32">
        <f>Abril!AI95+Mayo!AI95+Junio!AI95</f>
        <v>17</v>
      </c>
      <c r="AJ95" s="32">
        <f>Abril!AJ95+Mayo!AJ95+Junio!AJ95</f>
        <v>9</v>
      </c>
      <c r="AK95" s="32">
        <f>Abril!AK95+Mayo!AK95+Junio!AK95</f>
        <v>10</v>
      </c>
      <c r="AL95" s="32">
        <f>Abril!AL95+Mayo!AL95+Junio!AL95</f>
        <v>14</v>
      </c>
      <c r="AM95" s="32">
        <f>Abril!AM95+Mayo!AM95+Junio!AM95</f>
        <v>27</v>
      </c>
      <c r="AN95" s="32">
        <f>Abril!AN95+Mayo!AN95+Junio!AN95</f>
        <v>405</v>
      </c>
      <c r="AO95" s="83"/>
      <c r="AP95" s="84"/>
      <c r="AQ95" s="84"/>
      <c r="AR95" s="84"/>
      <c r="CA95" s="2" t="str">
        <f t="shared" si="15"/>
        <v/>
      </c>
      <c r="CB95" s="2" t="str">
        <f t="shared" si="16"/>
        <v/>
      </c>
      <c r="CG95" s="2">
        <f t="shared" si="17"/>
        <v>0</v>
      </c>
      <c r="CH95" s="2">
        <f t="shared" si="18"/>
        <v>0</v>
      </c>
      <c r="CI95" s="1"/>
      <c r="CJ95" s="1"/>
      <c r="CK95" s="1"/>
      <c r="CL95" s="1"/>
      <c r="CM95" s="1"/>
      <c r="CN95" s="1"/>
      <c r="CO95" s="1"/>
      <c r="CP95" s="1"/>
      <c r="CQ95" s="1"/>
    </row>
    <row r="96" spans="1:95" x14ac:dyDescent="0.25">
      <c r="A96" s="662" t="s">
        <v>89</v>
      </c>
      <c r="B96" s="663"/>
      <c r="C96" s="190">
        <f t="shared" si="13"/>
        <v>185</v>
      </c>
      <c r="D96" s="41">
        <f t="shared" si="14"/>
        <v>92</v>
      </c>
      <c r="E96" s="232">
        <f t="shared" si="14"/>
        <v>93</v>
      </c>
      <c r="F96" s="32">
        <f>Abril!F96+Mayo!F96+Junio!F96</f>
        <v>5</v>
      </c>
      <c r="G96" s="32">
        <f>Abril!G96+Mayo!G96+Junio!G96</f>
        <v>3</v>
      </c>
      <c r="H96" s="32">
        <f>Abril!H96+Mayo!H96+Junio!H96</f>
        <v>1</v>
      </c>
      <c r="I96" s="32">
        <f>Abril!I96+Mayo!I96+Junio!I96</f>
        <v>1</v>
      </c>
      <c r="J96" s="32">
        <f>Abril!J96+Mayo!J96+Junio!J96</f>
        <v>2</v>
      </c>
      <c r="K96" s="32">
        <f>Abril!K96+Mayo!K96+Junio!K96</f>
        <v>2</v>
      </c>
      <c r="L96" s="32">
        <f>Abril!L96+Mayo!L96+Junio!L96</f>
        <v>0</v>
      </c>
      <c r="M96" s="32">
        <f>Abril!M96+Mayo!M96+Junio!M96</f>
        <v>1</v>
      </c>
      <c r="N96" s="32">
        <f>Abril!N96+Mayo!N96+Junio!N96</f>
        <v>4</v>
      </c>
      <c r="O96" s="32">
        <f>Abril!O96+Mayo!O96+Junio!O96</f>
        <v>2</v>
      </c>
      <c r="P96" s="32">
        <f>Abril!P96+Mayo!P96+Junio!P96</f>
        <v>5</v>
      </c>
      <c r="Q96" s="32">
        <f>Abril!Q96+Mayo!Q96+Junio!Q96</f>
        <v>5</v>
      </c>
      <c r="R96" s="32">
        <f>Abril!R96+Mayo!R96+Junio!R96</f>
        <v>3</v>
      </c>
      <c r="S96" s="32">
        <f>Abril!S96+Mayo!S96+Junio!S96</f>
        <v>2</v>
      </c>
      <c r="T96" s="32">
        <f>Abril!T96+Mayo!T96+Junio!T96</f>
        <v>8</v>
      </c>
      <c r="U96" s="32">
        <f>Abril!U96+Mayo!U96+Junio!U96</f>
        <v>9</v>
      </c>
      <c r="V96" s="32">
        <f>Abril!V96+Mayo!V96+Junio!V96</f>
        <v>3</v>
      </c>
      <c r="W96" s="32">
        <f>Abril!W96+Mayo!W96+Junio!W96</f>
        <v>3</v>
      </c>
      <c r="X96" s="32">
        <f>Abril!X96+Mayo!X96+Junio!X96</f>
        <v>3</v>
      </c>
      <c r="Y96" s="32">
        <f>Abril!Y96+Mayo!Y96+Junio!Y96</f>
        <v>3</v>
      </c>
      <c r="Z96" s="32">
        <f>Abril!Z96+Mayo!Z96+Junio!Z96</f>
        <v>7</v>
      </c>
      <c r="AA96" s="32">
        <f>Abril!AA96+Mayo!AA96+Junio!AA96</f>
        <v>2</v>
      </c>
      <c r="AB96" s="32">
        <f>Abril!AB96+Mayo!AB96+Junio!AB96</f>
        <v>6</v>
      </c>
      <c r="AC96" s="32">
        <f>Abril!AC96+Mayo!AC96+Junio!AC96</f>
        <v>8</v>
      </c>
      <c r="AD96" s="32">
        <f>Abril!AD96+Mayo!AD96+Junio!AD96</f>
        <v>8</v>
      </c>
      <c r="AE96" s="32">
        <f>Abril!AE96+Mayo!AE96+Junio!AE96</f>
        <v>4</v>
      </c>
      <c r="AF96" s="32">
        <f>Abril!AF96+Mayo!AF96+Junio!AF96</f>
        <v>4</v>
      </c>
      <c r="AG96" s="32">
        <f>Abril!AG96+Mayo!AG96+Junio!AG96</f>
        <v>12</v>
      </c>
      <c r="AH96" s="32">
        <f>Abril!AH96+Mayo!AH96+Junio!AH96</f>
        <v>3</v>
      </c>
      <c r="AI96" s="32">
        <f>Abril!AI96+Mayo!AI96+Junio!AI96</f>
        <v>9</v>
      </c>
      <c r="AJ96" s="32">
        <f>Abril!AJ96+Mayo!AJ96+Junio!AJ96</f>
        <v>12</v>
      </c>
      <c r="AK96" s="32">
        <f>Abril!AK96+Mayo!AK96+Junio!AK96</f>
        <v>7</v>
      </c>
      <c r="AL96" s="32">
        <f>Abril!AL96+Mayo!AL96+Junio!AL96</f>
        <v>18</v>
      </c>
      <c r="AM96" s="32">
        <f>Abril!AM96+Mayo!AM96+Junio!AM96</f>
        <v>20</v>
      </c>
      <c r="AN96" s="32">
        <f>Abril!AN96+Mayo!AN96+Junio!AN96</f>
        <v>185</v>
      </c>
      <c r="AO96" s="83"/>
      <c r="AP96" s="84"/>
      <c r="AQ96" s="84"/>
      <c r="AR96" s="84"/>
      <c r="CA96" s="2" t="str">
        <f t="shared" si="15"/>
        <v/>
      </c>
      <c r="CB96" s="2" t="str">
        <f t="shared" si="16"/>
        <v/>
      </c>
      <c r="CG96" s="2">
        <f t="shared" si="17"/>
        <v>0</v>
      </c>
      <c r="CH96" s="2">
        <f t="shared" si="18"/>
        <v>0</v>
      </c>
      <c r="CI96" s="1"/>
      <c r="CJ96" s="1"/>
      <c r="CK96" s="1"/>
      <c r="CL96" s="1"/>
      <c r="CM96" s="1"/>
      <c r="CN96" s="1"/>
      <c r="CO96" s="1"/>
      <c r="CP96" s="1"/>
      <c r="CQ96" s="1"/>
    </row>
    <row r="97" spans="1:95" x14ac:dyDescent="0.25">
      <c r="A97" s="664" t="s">
        <v>90</v>
      </c>
      <c r="B97" s="665"/>
      <c r="C97" s="91">
        <f t="shared" si="13"/>
        <v>374</v>
      </c>
      <c r="D97" s="92">
        <f t="shared" si="14"/>
        <v>227</v>
      </c>
      <c r="E97" s="233">
        <f t="shared" si="14"/>
        <v>147</v>
      </c>
      <c r="F97" s="32">
        <f>Abril!F97+Mayo!F97+Junio!F97</f>
        <v>12</v>
      </c>
      <c r="G97" s="32">
        <f>Abril!G97+Mayo!G97+Junio!G97</f>
        <v>7</v>
      </c>
      <c r="H97" s="32">
        <f>Abril!H97+Mayo!H97+Junio!H97</f>
        <v>29</v>
      </c>
      <c r="I97" s="32">
        <f>Abril!I97+Mayo!I97+Junio!I97</f>
        <v>19</v>
      </c>
      <c r="J97" s="32">
        <f>Abril!J97+Mayo!J97+Junio!J97</f>
        <v>27</v>
      </c>
      <c r="K97" s="32">
        <f>Abril!K97+Mayo!K97+Junio!K97</f>
        <v>18</v>
      </c>
      <c r="L97" s="32">
        <f>Abril!L97+Mayo!L97+Junio!L97</f>
        <v>29</v>
      </c>
      <c r="M97" s="32">
        <f>Abril!M97+Mayo!M97+Junio!M97</f>
        <v>8</v>
      </c>
      <c r="N97" s="32">
        <f>Abril!N97+Mayo!N97+Junio!N97</f>
        <v>8</v>
      </c>
      <c r="O97" s="32">
        <f>Abril!O97+Mayo!O97+Junio!O97</f>
        <v>14</v>
      </c>
      <c r="P97" s="32">
        <f>Abril!P97+Mayo!P97+Junio!P97</f>
        <v>9</v>
      </c>
      <c r="Q97" s="32">
        <f>Abril!Q97+Mayo!Q97+Junio!Q97</f>
        <v>6</v>
      </c>
      <c r="R97" s="32">
        <f>Abril!R97+Mayo!R97+Junio!R97</f>
        <v>16</v>
      </c>
      <c r="S97" s="32">
        <f>Abril!S97+Mayo!S97+Junio!S97</f>
        <v>13</v>
      </c>
      <c r="T97" s="32">
        <f>Abril!T97+Mayo!T97+Junio!T97</f>
        <v>17</v>
      </c>
      <c r="U97" s="32">
        <f>Abril!U97+Mayo!U97+Junio!U97</f>
        <v>3</v>
      </c>
      <c r="V97" s="32">
        <f>Abril!V97+Mayo!V97+Junio!V97</f>
        <v>10</v>
      </c>
      <c r="W97" s="32">
        <f>Abril!W97+Mayo!W97+Junio!W97</f>
        <v>10</v>
      </c>
      <c r="X97" s="32">
        <f>Abril!X97+Mayo!X97+Junio!X97</f>
        <v>8</v>
      </c>
      <c r="Y97" s="32">
        <f>Abril!Y97+Mayo!Y97+Junio!Y97</f>
        <v>7</v>
      </c>
      <c r="Z97" s="32">
        <f>Abril!Z97+Mayo!Z97+Junio!Z97</f>
        <v>9</v>
      </c>
      <c r="AA97" s="32">
        <f>Abril!AA97+Mayo!AA97+Junio!AA97</f>
        <v>6</v>
      </c>
      <c r="AB97" s="32">
        <f>Abril!AB97+Mayo!AB97+Junio!AB97</f>
        <v>10</v>
      </c>
      <c r="AC97" s="32">
        <f>Abril!AC97+Mayo!AC97+Junio!AC97</f>
        <v>6</v>
      </c>
      <c r="AD97" s="32">
        <f>Abril!AD97+Mayo!AD97+Junio!AD97</f>
        <v>11</v>
      </c>
      <c r="AE97" s="32">
        <f>Abril!AE97+Mayo!AE97+Junio!AE97</f>
        <v>6</v>
      </c>
      <c r="AF97" s="32">
        <f>Abril!AF97+Mayo!AF97+Junio!AF97</f>
        <v>11</v>
      </c>
      <c r="AG97" s="32">
        <f>Abril!AG97+Mayo!AG97+Junio!AG97</f>
        <v>7</v>
      </c>
      <c r="AH97" s="32">
        <f>Abril!AH97+Mayo!AH97+Junio!AH97</f>
        <v>9</v>
      </c>
      <c r="AI97" s="32">
        <f>Abril!AI97+Mayo!AI97+Junio!AI97</f>
        <v>6</v>
      </c>
      <c r="AJ97" s="32">
        <f>Abril!AJ97+Mayo!AJ97+Junio!AJ97</f>
        <v>5</v>
      </c>
      <c r="AK97" s="32">
        <f>Abril!AK97+Mayo!AK97+Junio!AK97</f>
        <v>4</v>
      </c>
      <c r="AL97" s="32">
        <f>Abril!AL97+Mayo!AL97+Junio!AL97</f>
        <v>7</v>
      </c>
      <c r="AM97" s="32">
        <f>Abril!AM97+Mayo!AM97+Junio!AM97</f>
        <v>7</v>
      </c>
      <c r="AN97" s="32">
        <f>Abril!AN97+Mayo!AN97+Junio!AN97</f>
        <v>374</v>
      </c>
      <c r="AO97" s="83"/>
      <c r="AP97" s="84"/>
      <c r="AQ97" s="84"/>
      <c r="AR97" s="84"/>
      <c r="CA97" s="2" t="str">
        <f t="shared" si="15"/>
        <v/>
      </c>
      <c r="CB97" s="2" t="str">
        <f t="shared" si="16"/>
        <v/>
      </c>
      <c r="CG97" s="2">
        <f t="shared" si="17"/>
        <v>0</v>
      </c>
      <c r="CH97" s="2">
        <f t="shared" si="18"/>
        <v>0</v>
      </c>
      <c r="CI97" s="1"/>
      <c r="CJ97" s="1"/>
      <c r="CK97" s="1"/>
      <c r="CL97" s="1"/>
      <c r="CM97" s="1"/>
      <c r="CN97" s="1"/>
      <c r="CO97" s="1"/>
      <c r="CP97" s="1"/>
      <c r="CQ97" s="1"/>
    </row>
    <row r="98" spans="1:95" x14ac:dyDescent="0.25">
      <c r="A98" s="176" t="s">
        <v>91</v>
      </c>
      <c r="B98" s="20"/>
      <c r="C98" s="20"/>
      <c r="D98" s="19"/>
      <c r="E98" s="158"/>
      <c r="F98" s="158"/>
      <c r="G98" s="158"/>
      <c r="H98" s="158"/>
      <c r="I98" s="158"/>
      <c r="J98" s="158"/>
      <c r="K98" s="158"/>
      <c r="L98" s="158"/>
      <c r="M98" s="158"/>
      <c r="N98" s="158"/>
      <c r="O98" s="158"/>
      <c r="P98" s="158"/>
      <c r="Q98" s="158"/>
      <c r="R98" s="158"/>
      <c r="S98" s="158"/>
      <c r="T98" s="158"/>
      <c r="U98" s="158"/>
      <c r="V98" s="158"/>
      <c r="W98" s="158"/>
      <c r="X98" s="158"/>
      <c r="Y98" s="158"/>
      <c r="Z98" s="158"/>
      <c r="AA98" s="158"/>
      <c r="AB98" s="158"/>
      <c r="AC98" s="158"/>
      <c r="AD98" s="158"/>
      <c r="AE98" s="158"/>
      <c r="AF98" s="158"/>
      <c r="AG98" s="158"/>
      <c r="AH98" s="158"/>
      <c r="AI98" s="158"/>
      <c r="AJ98" s="158"/>
      <c r="AK98" s="158"/>
      <c r="AL98" s="158"/>
      <c r="AM98" s="158"/>
      <c r="AN98" s="158"/>
      <c r="AO98" s="67"/>
      <c r="AP98" s="67"/>
      <c r="AQ98" s="67"/>
      <c r="AR98" s="67"/>
      <c r="CI98" s="1"/>
      <c r="CJ98" s="1"/>
      <c r="CK98" s="1"/>
      <c r="CL98" s="1"/>
      <c r="CM98" s="1"/>
      <c r="CN98" s="1"/>
      <c r="CO98" s="1"/>
      <c r="CP98" s="1"/>
      <c r="CQ98" s="1"/>
    </row>
    <row r="99" spans="1:95" x14ac:dyDescent="0.25">
      <c r="A99" s="621" t="s">
        <v>92</v>
      </c>
      <c r="B99" s="625"/>
      <c r="C99" s="622"/>
      <c r="D99" s="160" t="s">
        <v>48</v>
      </c>
      <c r="E99" s="164"/>
      <c r="F99" s="164"/>
      <c r="G99" s="164"/>
      <c r="H99" s="164"/>
      <c r="I99" s="164"/>
      <c r="J99" s="164"/>
      <c r="K99" s="164"/>
      <c r="L99" s="164"/>
      <c r="M99" s="164"/>
      <c r="N99" s="164"/>
      <c r="O99" s="164"/>
      <c r="P99" s="164"/>
      <c r="Q99" s="164"/>
      <c r="R99" s="164"/>
      <c r="S99" s="164"/>
      <c r="T99" s="164"/>
      <c r="U99" s="164"/>
      <c r="V99" s="164"/>
      <c r="W99" s="164"/>
      <c r="X99" s="164"/>
      <c r="Y99" s="164"/>
      <c r="Z99" s="171"/>
      <c r="AA99" s="171"/>
      <c r="AB99" s="171"/>
      <c r="AC99" s="171"/>
      <c r="AD99" s="171"/>
      <c r="AE99" s="171"/>
      <c r="AF99" s="171"/>
      <c r="AG99" s="171"/>
      <c r="AH99" s="171"/>
      <c r="AI99" s="171"/>
      <c r="AJ99" s="171"/>
      <c r="AK99" s="171"/>
      <c r="AL99" s="171"/>
      <c r="AM99" s="171"/>
      <c r="AN99" s="171"/>
      <c r="AO99" s="99"/>
      <c r="AP99" s="99"/>
      <c r="AQ99" s="99"/>
      <c r="AR99" s="99"/>
      <c r="CI99" s="1"/>
      <c r="CJ99" s="1"/>
      <c r="CK99" s="1"/>
      <c r="CL99" s="1"/>
      <c r="CM99" s="1"/>
      <c r="CN99" s="1"/>
      <c r="CO99" s="1"/>
      <c r="CP99" s="1"/>
      <c r="CQ99" s="1"/>
    </row>
    <row r="100" spans="1:95" ht="21" x14ac:dyDescent="0.25">
      <c r="A100" s="636" t="s">
        <v>93</v>
      </c>
      <c r="B100" s="638"/>
      <c r="C100" s="242" t="s">
        <v>94</v>
      </c>
      <c r="D100" s="32">
        <f>Abril!D100+Mayo!D100+Junio!D100</f>
        <v>0</v>
      </c>
      <c r="E100" s="244"/>
      <c r="F100" s="164"/>
      <c r="G100" s="164"/>
      <c r="H100" s="164"/>
      <c r="I100" s="164"/>
      <c r="J100" s="164"/>
      <c r="K100" s="164"/>
      <c r="L100" s="164"/>
      <c r="M100" s="164"/>
      <c r="N100" s="164"/>
      <c r="O100" s="164"/>
      <c r="P100" s="164"/>
      <c r="Q100" s="164"/>
      <c r="R100" s="164"/>
      <c r="S100" s="164"/>
      <c r="T100" s="164"/>
      <c r="U100" s="164"/>
      <c r="V100" s="164"/>
      <c r="W100" s="164"/>
      <c r="X100" s="164"/>
      <c r="Y100" s="164"/>
      <c r="Z100" s="171"/>
      <c r="AA100" s="171"/>
      <c r="AB100" s="171"/>
      <c r="AC100" s="171"/>
      <c r="AD100" s="171"/>
      <c r="AE100" s="171"/>
      <c r="AF100" s="171"/>
      <c r="AG100" s="171"/>
      <c r="AH100" s="171"/>
      <c r="AI100" s="171"/>
      <c r="AJ100" s="171"/>
      <c r="AK100" s="171"/>
      <c r="AL100" s="171"/>
      <c r="AM100" s="171"/>
      <c r="AN100" s="171"/>
      <c r="AO100" s="164"/>
      <c r="AP100" s="164"/>
      <c r="AQ100" s="164"/>
      <c r="AR100" s="164"/>
      <c r="CI100" s="1"/>
      <c r="CJ100" s="1"/>
      <c r="CK100" s="1"/>
      <c r="CL100" s="1"/>
      <c r="CM100" s="1"/>
      <c r="CN100" s="1"/>
      <c r="CO100" s="1"/>
      <c r="CP100" s="1"/>
      <c r="CQ100" s="1"/>
    </row>
    <row r="101" spans="1:95" x14ac:dyDescent="0.25">
      <c r="A101" s="666"/>
      <c r="B101" s="667"/>
      <c r="C101" s="245" t="s">
        <v>95</v>
      </c>
      <c r="D101" s="32">
        <f>Abril!D101+Mayo!D101+Junio!D101</f>
        <v>0</v>
      </c>
      <c r="E101" s="244"/>
      <c r="F101" s="164"/>
      <c r="G101" s="164"/>
      <c r="H101" s="164"/>
      <c r="I101" s="164"/>
      <c r="J101" s="164"/>
      <c r="K101" s="164"/>
      <c r="L101" s="164"/>
      <c r="M101" s="164"/>
      <c r="N101" s="164"/>
      <c r="O101" s="164"/>
      <c r="P101" s="164"/>
      <c r="Q101" s="164"/>
      <c r="R101" s="164"/>
      <c r="S101" s="164"/>
      <c r="T101" s="164"/>
      <c r="U101" s="164"/>
      <c r="V101" s="164"/>
      <c r="W101" s="164"/>
      <c r="X101" s="164"/>
      <c r="Y101" s="164"/>
      <c r="Z101" s="171"/>
      <c r="AA101" s="171"/>
      <c r="AB101" s="171"/>
      <c r="AC101" s="171"/>
      <c r="AD101" s="171"/>
      <c r="AE101" s="171"/>
      <c r="AF101" s="171"/>
      <c r="AG101" s="171"/>
      <c r="AH101" s="171"/>
      <c r="AI101" s="171"/>
      <c r="AJ101" s="171"/>
      <c r="AK101" s="171"/>
      <c r="AL101" s="171"/>
      <c r="AM101" s="171"/>
      <c r="AN101" s="171"/>
      <c r="AO101" s="164"/>
      <c r="AP101" s="164"/>
      <c r="AQ101" s="164"/>
      <c r="AR101" s="164"/>
      <c r="CI101" s="1"/>
      <c r="CJ101" s="1"/>
      <c r="CK101" s="1"/>
      <c r="CL101" s="1"/>
      <c r="CM101" s="1"/>
      <c r="CN101" s="1"/>
      <c r="CO101" s="1"/>
      <c r="CP101" s="1"/>
      <c r="CQ101" s="1"/>
    </row>
    <row r="102" spans="1:95" ht="21" x14ac:dyDescent="0.25">
      <c r="A102" s="639"/>
      <c r="B102" s="641"/>
      <c r="C102" s="246" t="s">
        <v>96</v>
      </c>
      <c r="D102" s="32">
        <f>Abril!D102+Mayo!D102+Junio!D102</f>
        <v>0</v>
      </c>
      <c r="E102" s="244"/>
      <c r="F102" s="164"/>
      <c r="G102" s="164"/>
      <c r="H102" s="164"/>
      <c r="I102" s="164"/>
      <c r="J102" s="164"/>
      <c r="K102" s="164"/>
      <c r="L102" s="164"/>
      <c r="M102" s="164"/>
      <c r="N102" s="164"/>
      <c r="O102" s="164"/>
      <c r="P102" s="164"/>
      <c r="Q102" s="164"/>
      <c r="R102" s="164"/>
      <c r="S102" s="164"/>
      <c r="T102" s="164"/>
      <c r="U102" s="164"/>
      <c r="V102" s="164"/>
      <c r="W102" s="164"/>
      <c r="X102" s="164"/>
      <c r="Y102" s="164"/>
      <c r="Z102" s="171"/>
      <c r="AA102" s="171"/>
      <c r="AB102" s="171"/>
      <c r="AC102" s="171"/>
      <c r="AD102" s="171"/>
      <c r="AE102" s="171"/>
      <c r="AF102" s="171"/>
      <c r="AG102" s="171"/>
      <c r="AH102" s="171"/>
      <c r="AI102" s="171"/>
      <c r="AJ102" s="171"/>
      <c r="AK102" s="171"/>
      <c r="AL102" s="171"/>
      <c r="AM102" s="171"/>
      <c r="AN102" s="171"/>
      <c r="AO102" s="164"/>
      <c r="AP102" s="164"/>
      <c r="AQ102" s="164"/>
      <c r="AR102" s="164"/>
      <c r="CI102" s="1"/>
      <c r="CJ102" s="1"/>
      <c r="CK102" s="1"/>
      <c r="CL102" s="1"/>
      <c r="CM102" s="1"/>
      <c r="CN102" s="1"/>
      <c r="CO102" s="1"/>
      <c r="CP102" s="1"/>
      <c r="CQ102" s="1"/>
    </row>
    <row r="103" spans="1:95" ht="15.75" x14ac:dyDescent="0.25">
      <c r="A103" s="248" t="s">
        <v>228</v>
      </c>
      <c r="B103" s="97"/>
      <c r="C103" s="249"/>
      <c r="D103" s="250"/>
      <c r="E103" s="251"/>
      <c r="F103" s="252"/>
      <c r="G103" s="252"/>
      <c r="H103" s="253"/>
      <c r="I103" s="252"/>
      <c r="J103" s="65"/>
      <c r="K103" s="254"/>
      <c r="L103" s="255"/>
      <c r="M103" s="254"/>
      <c r="N103" s="254"/>
      <c r="O103" s="256"/>
      <c r="P103" s="65"/>
      <c r="Q103" s="254"/>
      <c r="R103" s="256"/>
      <c r="S103" s="65"/>
      <c r="T103" s="254"/>
      <c r="U103" s="65"/>
      <c r="V103" s="65"/>
      <c r="W103" s="256"/>
      <c r="X103" s="256"/>
      <c r="Y103" s="256"/>
      <c r="Z103" s="257"/>
      <c r="AA103" s="65"/>
      <c r="AB103" s="256"/>
      <c r="AC103" s="256"/>
      <c r="AD103" s="256"/>
      <c r="AE103" s="256"/>
      <c r="AF103" s="257"/>
      <c r="AG103" s="65"/>
      <c r="AH103" s="256"/>
      <c r="AI103" s="256"/>
      <c r="AJ103" s="256"/>
      <c r="AK103" s="65"/>
      <c r="AL103" s="254"/>
      <c r="AM103" s="256"/>
      <c r="AN103" s="254"/>
      <c r="AO103" s="258"/>
      <c r="AP103" s="65"/>
      <c r="AQ103" s="158"/>
      <c r="AR103" s="158"/>
      <c r="CI103" s="1"/>
      <c r="CJ103" s="1"/>
      <c r="CK103" s="1"/>
      <c r="CL103" s="1"/>
      <c r="CM103" s="1"/>
      <c r="CN103" s="1"/>
      <c r="CO103" s="1"/>
      <c r="CP103" s="1"/>
      <c r="CQ103" s="1"/>
    </row>
    <row r="104" spans="1:95" ht="18.75" customHeight="1" x14ac:dyDescent="0.25">
      <c r="A104" s="643" t="s">
        <v>81</v>
      </c>
      <c r="B104" s="668"/>
      <c r="C104" s="636" t="s">
        <v>2</v>
      </c>
      <c r="D104" s="637"/>
      <c r="E104" s="638"/>
      <c r="F104" s="621" t="s">
        <v>3</v>
      </c>
      <c r="G104" s="625"/>
      <c r="H104" s="625"/>
      <c r="I104" s="625"/>
      <c r="J104" s="625"/>
      <c r="K104" s="625"/>
      <c r="L104" s="625"/>
      <c r="M104" s="625"/>
      <c r="N104" s="625"/>
      <c r="O104" s="625"/>
      <c r="P104" s="625"/>
      <c r="Q104" s="625"/>
      <c r="R104" s="625"/>
      <c r="S104" s="625"/>
      <c r="T104" s="625"/>
      <c r="U104" s="625"/>
      <c r="V104" s="625"/>
      <c r="W104" s="625"/>
      <c r="X104" s="625"/>
      <c r="Y104" s="625"/>
      <c r="Z104" s="625"/>
      <c r="AA104" s="625"/>
      <c r="AB104" s="625"/>
      <c r="AC104" s="625"/>
      <c r="AD104" s="625"/>
      <c r="AE104" s="625"/>
      <c r="AF104" s="625"/>
      <c r="AG104" s="625"/>
      <c r="AH104" s="625"/>
      <c r="AI104" s="625"/>
      <c r="AJ104" s="625"/>
      <c r="AK104" s="625"/>
      <c r="AL104" s="625"/>
      <c r="AM104" s="622"/>
      <c r="AN104" s="618" t="s">
        <v>223</v>
      </c>
      <c r="AO104" s="259"/>
      <c r="AP104" s="164"/>
      <c r="AQ104" s="164"/>
      <c r="AR104" s="164"/>
      <c r="CI104" s="1"/>
      <c r="CJ104" s="1"/>
      <c r="CK104" s="1"/>
      <c r="CL104" s="1"/>
      <c r="CM104" s="1"/>
      <c r="CN104" s="1"/>
      <c r="CO104" s="1"/>
      <c r="CP104" s="1"/>
      <c r="CQ104" s="1"/>
    </row>
    <row r="105" spans="1:95" x14ac:dyDescent="0.25">
      <c r="A105" s="644"/>
      <c r="B105" s="669"/>
      <c r="C105" s="639"/>
      <c r="D105" s="640"/>
      <c r="E105" s="641"/>
      <c r="F105" s="621" t="s">
        <v>6</v>
      </c>
      <c r="G105" s="622"/>
      <c r="H105" s="621" t="s">
        <v>7</v>
      </c>
      <c r="I105" s="622"/>
      <c r="J105" s="621" t="s">
        <v>8</v>
      </c>
      <c r="K105" s="622"/>
      <c r="L105" s="621" t="s">
        <v>9</v>
      </c>
      <c r="M105" s="622"/>
      <c r="N105" s="621" t="s">
        <v>10</v>
      </c>
      <c r="O105" s="622"/>
      <c r="P105" s="623" t="s">
        <v>11</v>
      </c>
      <c r="Q105" s="624"/>
      <c r="R105" s="623" t="s">
        <v>12</v>
      </c>
      <c r="S105" s="624"/>
      <c r="T105" s="623" t="s">
        <v>13</v>
      </c>
      <c r="U105" s="624"/>
      <c r="V105" s="623" t="s">
        <v>14</v>
      </c>
      <c r="W105" s="624"/>
      <c r="X105" s="623" t="s">
        <v>15</v>
      </c>
      <c r="Y105" s="624"/>
      <c r="Z105" s="623" t="s">
        <v>16</v>
      </c>
      <c r="AA105" s="624"/>
      <c r="AB105" s="623" t="s">
        <v>17</v>
      </c>
      <c r="AC105" s="624"/>
      <c r="AD105" s="642" t="s">
        <v>18</v>
      </c>
      <c r="AE105" s="642"/>
      <c r="AF105" s="623" t="s">
        <v>19</v>
      </c>
      <c r="AG105" s="624"/>
      <c r="AH105" s="642" t="s">
        <v>20</v>
      </c>
      <c r="AI105" s="642"/>
      <c r="AJ105" s="623" t="s">
        <v>21</v>
      </c>
      <c r="AK105" s="624"/>
      <c r="AL105" s="642" t="s">
        <v>22</v>
      </c>
      <c r="AM105" s="624"/>
      <c r="AN105" s="619"/>
      <c r="AO105" s="99"/>
      <c r="AP105" s="99"/>
      <c r="AQ105" s="99"/>
      <c r="AR105" s="99"/>
      <c r="CI105" s="1"/>
      <c r="CJ105" s="1"/>
      <c r="CK105" s="1"/>
      <c r="CL105" s="1"/>
      <c r="CM105" s="1"/>
      <c r="CN105" s="1"/>
      <c r="CO105" s="1"/>
      <c r="CP105" s="1"/>
      <c r="CQ105" s="1"/>
    </row>
    <row r="106" spans="1:95" x14ac:dyDescent="0.25">
      <c r="A106" s="645"/>
      <c r="B106" s="670"/>
      <c r="C106" s="69" t="s">
        <v>27</v>
      </c>
      <c r="D106" s="70" t="s">
        <v>36</v>
      </c>
      <c r="E106" s="71" t="s">
        <v>29</v>
      </c>
      <c r="F106" s="108" t="s">
        <v>36</v>
      </c>
      <c r="G106" s="71" t="s">
        <v>29</v>
      </c>
      <c r="H106" s="108" t="s">
        <v>36</v>
      </c>
      <c r="I106" s="71" t="s">
        <v>29</v>
      </c>
      <c r="J106" s="108" t="s">
        <v>36</v>
      </c>
      <c r="K106" s="71" t="s">
        <v>29</v>
      </c>
      <c r="L106" s="108" t="s">
        <v>36</v>
      </c>
      <c r="M106" s="71" t="s">
        <v>29</v>
      </c>
      <c r="N106" s="108" t="s">
        <v>36</v>
      </c>
      <c r="O106" s="71" t="s">
        <v>29</v>
      </c>
      <c r="P106" s="108" t="s">
        <v>36</v>
      </c>
      <c r="Q106" s="71" t="s">
        <v>29</v>
      </c>
      <c r="R106" s="108" t="s">
        <v>36</v>
      </c>
      <c r="S106" s="71" t="s">
        <v>29</v>
      </c>
      <c r="T106" s="108" t="s">
        <v>36</v>
      </c>
      <c r="U106" s="71" t="s">
        <v>29</v>
      </c>
      <c r="V106" s="108" t="s">
        <v>36</v>
      </c>
      <c r="W106" s="71" t="s">
        <v>29</v>
      </c>
      <c r="X106" s="108" t="s">
        <v>36</v>
      </c>
      <c r="Y106" s="71" t="s">
        <v>29</v>
      </c>
      <c r="Z106" s="108" t="s">
        <v>36</v>
      </c>
      <c r="AA106" s="71" t="s">
        <v>29</v>
      </c>
      <c r="AB106" s="108" t="s">
        <v>36</v>
      </c>
      <c r="AC106" s="71" t="s">
        <v>29</v>
      </c>
      <c r="AD106" s="117" t="s">
        <v>36</v>
      </c>
      <c r="AE106" s="117" t="s">
        <v>29</v>
      </c>
      <c r="AF106" s="108" t="s">
        <v>36</v>
      </c>
      <c r="AG106" s="71" t="s">
        <v>29</v>
      </c>
      <c r="AH106" s="117" t="s">
        <v>36</v>
      </c>
      <c r="AI106" s="117" t="s">
        <v>29</v>
      </c>
      <c r="AJ106" s="108" t="s">
        <v>36</v>
      </c>
      <c r="AK106" s="71" t="s">
        <v>29</v>
      </c>
      <c r="AL106" s="117" t="s">
        <v>36</v>
      </c>
      <c r="AM106" s="71" t="s">
        <v>29</v>
      </c>
      <c r="AN106" s="620"/>
      <c r="AO106" s="260"/>
      <c r="AP106" s="99"/>
      <c r="AQ106" s="99"/>
      <c r="AR106" s="99"/>
      <c r="CI106" s="1"/>
      <c r="CJ106" s="1"/>
      <c r="CK106" s="1"/>
      <c r="CL106" s="1"/>
      <c r="CM106" s="1"/>
      <c r="CN106" s="1"/>
      <c r="CO106" s="1"/>
      <c r="CP106" s="1"/>
      <c r="CQ106" s="1"/>
    </row>
    <row r="107" spans="1:95" ht="21" customHeight="1" x14ac:dyDescent="0.25">
      <c r="A107" s="674" t="s">
        <v>97</v>
      </c>
      <c r="B107" s="675"/>
      <c r="C107" s="212">
        <f>SUM(D107+E107)</f>
        <v>0</v>
      </c>
      <c r="D107" s="261">
        <f t="shared" ref="D107:E109" si="19">SUM(F107+H107+J107+L107+N107+P107+R107+T107+V107+X107+Z107+AB107+AD107+AF107+AH107+AJ107+AL107)</f>
        <v>0</v>
      </c>
      <c r="E107" s="77">
        <f t="shared" si="19"/>
        <v>0</v>
      </c>
      <c r="F107" s="32">
        <f>Abril!F107+Mayo!F107+Junio!F107</f>
        <v>0</v>
      </c>
      <c r="G107" s="32">
        <f>Abril!G107+Mayo!G107+Junio!G107</f>
        <v>0</v>
      </c>
      <c r="H107" s="32">
        <f>Abril!H107+Mayo!H107+Junio!H107</f>
        <v>0</v>
      </c>
      <c r="I107" s="32">
        <f>Abril!I107+Mayo!I107+Junio!I107</f>
        <v>0</v>
      </c>
      <c r="J107" s="32">
        <f>Abril!J107+Mayo!J107+Junio!J107</f>
        <v>0</v>
      </c>
      <c r="K107" s="32">
        <f>Abril!K107+Mayo!K107+Junio!K107</f>
        <v>0</v>
      </c>
      <c r="L107" s="32">
        <f>Abril!L107+Mayo!L107+Junio!L107</f>
        <v>0</v>
      </c>
      <c r="M107" s="32">
        <f>Abril!M107+Mayo!M107+Junio!M107</f>
        <v>0</v>
      </c>
      <c r="N107" s="32">
        <f>Abril!N107+Mayo!N107+Junio!N107</f>
        <v>0</v>
      </c>
      <c r="O107" s="32">
        <f>Abril!O107+Mayo!O107+Junio!O107</f>
        <v>0</v>
      </c>
      <c r="P107" s="32">
        <f>Abril!P107+Mayo!P107+Junio!P107</f>
        <v>0</v>
      </c>
      <c r="Q107" s="32">
        <f>Abril!Q107+Mayo!Q107+Junio!Q107</f>
        <v>0</v>
      </c>
      <c r="R107" s="32">
        <f>Abril!R107+Mayo!R107+Junio!R107</f>
        <v>0</v>
      </c>
      <c r="S107" s="32">
        <f>Abril!S107+Mayo!S107+Junio!S107</f>
        <v>0</v>
      </c>
      <c r="T107" s="32">
        <f>Abril!T107+Mayo!T107+Junio!T107</f>
        <v>0</v>
      </c>
      <c r="U107" s="32">
        <f>Abril!U107+Mayo!U107+Junio!U107</f>
        <v>0</v>
      </c>
      <c r="V107" s="32">
        <f>Abril!V107+Mayo!V107+Junio!V107</f>
        <v>0</v>
      </c>
      <c r="W107" s="32">
        <f>Abril!W107+Mayo!W107+Junio!W107</f>
        <v>0</v>
      </c>
      <c r="X107" s="32">
        <f>Abril!X107+Mayo!X107+Junio!X107</f>
        <v>0</v>
      </c>
      <c r="Y107" s="32">
        <f>Abril!Y107+Mayo!Y107+Junio!Y107</f>
        <v>0</v>
      </c>
      <c r="Z107" s="32">
        <f>Abril!Z107+Mayo!Z107+Junio!Z107</f>
        <v>0</v>
      </c>
      <c r="AA107" s="32">
        <f>Abril!AA107+Mayo!AA107+Junio!AA107</f>
        <v>0</v>
      </c>
      <c r="AB107" s="32">
        <f>Abril!AB107+Mayo!AB107+Junio!AB107</f>
        <v>0</v>
      </c>
      <c r="AC107" s="32">
        <f>Abril!AC107+Mayo!AC107+Junio!AC107</f>
        <v>0</v>
      </c>
      <c r="AD107" s="32">
        <f>Abril!AD107+Mayo!AD107+Junio!AD107</f>
        <v>0</v>
      </c>
      <c r="AE107" s="32">
        <f>Abril!AE107+Mayo!AE107+Junio!AE107</f>
        <v>0</v>
      </c>
      <c r="AF107" s="32">
        <f>Abril!AF107+Mayo!AF107+Junio!AF107</f>
        <v>0</v>
      </c>
      <c r="AG107" s="32">
        <f>Abril!AG107+Mayo!AG107+Junio!AG107</f>
        <v>0</v>
      </c>
      <c r="AH107" s="32">
        <f>Abril!AH107+Mayo!AH107+Junio!AH107</f>
        <v>0</v>
      </c>
      <c r="AI107" s="32">
        <f>Abril!AI107+Mayo!AI107+Junio!AI107</f>
        <v>0</v>
      </c>
      <c r="AJ107" s="32">
        <f>Abril!AJ107+Mayo!AJ107+Junio!AJ107</f>
        <v>0</v>
      </c>
      <c r="AK107" s="32">
        <f>Abril!AK107+Mayo!AK107+Junio!AK107</f>
        <v>0</v>
      </c>
      <c r="AL107" s="32">
        <f>Abril!AL107+Mayo!AL107+Junio!AL107</f>
        <v>0</v>
      </c>
      <c r="AM107" s="32">
        <f>Abril!AM107+Mayo!AM107+Junio!AM107</f>
        <v>0</v>
      </c>
      <c r="AN107" s="32">
        <f>Abril!AN107+Mayo!AN107+Junio!AN107</f>
        <v>0</v>
      </c>
      <c r="AO107" s="83"/>
      <c r="AP107" s="84"/>
      <c r="AQ107" s="84"/>
      <c r="AR107" s="84"/>
      <c r="CA107" s="2" t="str">
        <f>IF(C107=0,"",IF(AN107="",IF(C107="",""," No olvide escribir la columna Beneficiarios.-"),""))</f>
        <v/>
      </c>
      <c r="CB107" s="2" t="str">
        <f>IF(C107&lt;AN107," El número de Beneficiarios NO puede ser mayor que el Total.-","")</f>
        <v/>
      </c>
      <c r="CG107" s="2">
        <f>IF(C107&lt;AN107,1,0)</f>
        <v>0</v>
      </c>
      <c r="CH107" s="2" t="str">
        <f>IF(C107=0,"",IF(AN107="",IF(C107="","",1),0))</f>
        <v/>
      </c>
      <c r="CI107" s="1"/>
      <c r="CJ107" s="1"/>
      <c r="CK107" s="1"/>
      <c r="CL107" s="1"/>
      <c r="CM107" s="1"/>
      <c r="CN107" s="1"/>
      <c r="CO107" s="1"/>
      <c r="CP107" s="1"/>
      <c r="CQ107" s="1"/>
    </row>
    <row r="108" spans="1:95" ht="21" customHeight="1" x14ac:dyDescent="0.25">
      <c r="A108" s="676" t="s">
        <v>98</v>
      </c>
      <c r="B108" s="677"/>
      <c r="C108" s="75">
        <f>SUM(D108+E108)</f>
        <v>47</v>
      </c>
      <c r="D108" s="76">
        <f t="shared" si="19"/>
        <v>30</v>
      </c>
      <c r="E108" s="86">
        <f t="shared" si="19"/>
        <v>17</v>
      </c>
      <c r="F108" s="32">
        <f>Abril!F108+Mayo!F108+Junio!F108</f>
        <v>0</v>
      </c>
      <c r="G108" s="32">
        <f>Abril!G108+Mayo!G108+Junio!G108</f>
        <v>0</v>
      </c>
      <c r="H108" s="32">
        <f>Abril!H108+Mayo!H108+Junio!H108</f>
        <v>0</v>
      </c>
      <c r="I108" s="32">
        <f>Abril!I108+Mayo!I108+Junio!I108</f>
        <v>0</v>
      </c>
      <c r="J108" s="32">
        <f>Abril!J108+Mayo!J108+Junio!J108</f>
        <v>0</v>
      </c>
      <c r="K108" s="32">
        <f>Abril!K108+Mayo!K108+Junio!K108</f>
        <v>0</v>
      </c>
      <c r="L108" s="32">
        <f>Abril!L108+Mayo!L108+Junio!L108</f>
        <v>0</v>
      </c>
      <c r="M108" s="32">
        <f>Abril!M108+Mayo!M108+Junio!M108</f>
        <v>0</v>
      </c>
      <c r="N108" s="32">
        <f>Abril!N108+Mayo!N108+Junio!N108</f>
        <v>1</v>
      </c>
      <c r="O108" s="32">
        <f>Abril!O108+Mayo!O108+Junio!O108</f>
        <v>0</v>
      </c>
      <c r="P108" s="32">
        <f>Abril!P108+Mayo!P108+Junio!P108</f>
        <v>5</v>
      </c>
      <c r="Q108" s="32">
        <f>Abril!Q108+Mayo!Q108+Junio!Q108</f>
        <v>0</v>
      </c>
      <c r="R108" s="32">
        <f>Abril!R108+Mayo!R108+Junio!R108</f>
        <v>0</v>
      </c>
      <c r="S108" s="32">
        <f>Abril!S108+Mayo!S108+Junio!S108</f>
        <v>0</v>
      </c>
      <c r="T108" s="32">
        <f>Abril!T108+Mayo!T108+Junio!T108</f>
        <v>0</v>
      </c>
      <c r="U108" s="32">
        <f>Abril!U108+Mayo!U108+Junio!U108</f>
        <v>0</v>
      </c>
      <c r="V108" s="32">
        <f>Abril!V108+Mayo!V108+Junio!V108</f>
        <v>0</v>
      </c>
      <c r="W108" s="32">
        <f>Abril!W108+Mayo!W108+Junio!W108</f>
        <v>1</v>
      </c>
      <c r="X108" s="32">
        <f>Abril!X108+Mayo!X108+Junio!X108</f>
        <v>1</v>
      </c>
      <c r="Y108" s="32">
        <f>Abril!Y108+Mayo!Y108+Junio!Y108</f>
        <v>2</v>
      </c>
      <c r="Z108" s="32">
        <f>Abril!Z108+Mayo!Z108+Junio!Z108</f>
        <v>2</v>
      </c>
      <c r="AA108" s="32">
        <f>Abril!AA108+Mayo!AA108+Junio!AA108</f>
        <v>0</v>
      </c>
      <c r="AB108" s="32">
        <f>Abril!AB108+Mayo!AB108+Junio!AB108</f>
        <v>1</v>
      </c>
      <c r="AC108" s="32">
        <f>Abril!AC108+Mayo!AC108+Junio!AC108</f>
        <v>1</v>
      </c>
      <c r="AD108" s="32">
        <f>Abril!AD108+Mayo!AD108+Junio!AD108</f>
        <v>3</v>
      </c>
      <c r="AE108" s="32">
        <f>Abril!AE108+Mayo!AE108+Junio!AE108</f>
        <v>0</v>
      </c>
      <c r="AF108" s="32">
        <f>Abril!AF108+Mayo!AF108+Junio!AF108</f>
        <v>4</v>
      </c>
      <c r="AG108" s="32">
        <f>Abril!AG108+Mayo!AG108+Junio!AG108</f>
        <v>3</v>
      </c>
      <c r="AH108" s="32">
        <f>Abril!AH108+Mayo!AH108+Junio!AH108</f>
        <v>1</v>
      </c>
      <c r="AI108" s="32">
        <f>Abril!AI108+Mayo!AI108+Junio!AI108</f>
        <v>3</v>
      </c>
      <c r="AJ108" s="32">
        <f>Abril!AJ108+Mayo!AJ108+Junio!AJ108</f>
        <v>3</v>
      </c>
      <c r="AK108" s="32">
        <f>Abril!AK108+Mayo!AK108+Junio!AK108</f>
        <v>4</v>
      </c>
      <c r="AL108" s="32">
        <f>Abril!AL108+Mayo!AL108+Junio!AL108</f>
        <v>9</v>
      </c>
      <c r="AM108" s="32">
        <f>Abril!AM108+Mayo!AM108+Junio!AM108</f>
        <v>3</v>
      </c>
      <c r="AN108" s="32">
        <f>Abril!AN108+Mayo!AN108+Junio!AN108</f>
        <v>37</v>
      </c>
      <c r="AO108" s="83"/>
      <c r="AP108" s="84"/>
      <c r="AQ108" s="84"/>
      <c r="AR108" s="84"/>
      <c r="CA108" s="2" t="str">
        <f>IF(C108=0,"",IF(AN108="",IF(C108="",""," No olvide escribir la columna Beneficiarios.-"),""))</f>
        <v/>
      </c>
      <c r="CB108" s="2" t="str">
        <f>IF(C108&lt;AN108," El número de Beneficiarios NO puede ser mayor que el Total.-","")</f>
        <v/>
      </c>
      <c r="CG108" s="2">
        <f>IF(C108&lt;AN108,1,0)</f>
        <v>0</v>
      </c>
      <c r="CH108" s="2">
        <f>IF(C108=0,"",IF(AN108="",IF(C108="","",1),0))</f>
        <v>0</v>
      </c>
      <c r="CI108" s="1"/>
      <c r="CJ108" s="1"/>
      <c r="CK108" s="1"/>
      <c r="CL108" s="1"/>
      <c r="CM108" s="1"/>
      <c r="CN108" s="1"/>
      <c r="CO108" s="1"/>
      <c r="CP108" s="1"/>
      <c r="CQ108" s="1"/>
    </row>
    <row r="109" spans="1:95" ht="21" customHeight="1" x14ac:dyDescent="0.25">
      <c r="A109" s="678" t="s">
        <v>99</v>
      </c>
      <c r="B109" s="679"/>
      <c r="C109" s="91">
        <f>SUM(D109+E109)</f>
        <v>18</v>
      </c>
      <c r="D109" s="92">
        <f t="shared" si="19"/>
        <v>11</v>
      </c>
      <c r="E109" s="54">
        <f t="shared" si="19"/>
        <v>7</v>
      </c>
      <c r="F109" s="32">
        <f>Abril!F109+Mayo!F109+Junio!F109</f>
        <v>0</v>
      </c>
      <c r="G109" s="32">
        <f>Abril!G109+Mayo!G109+Junio!G109</f>
        <v>0</v>
      </c>
      <c r="H109" s="32">
        <f>Abril!H109+Mayo!H109+Junio!H109</f>
        <v>0</v>
      </c>
      <c r="I109" s="32">
        <f>Abril!I109+Mayo!I109+Junio!I109</f>
        <v>0</v>
      </c>
      <c r="J109" s="32">
        <f>Abril!J109+Mayo!J109+Junio!J109</f>
        <v>0</v>
      </c>
      <c r="K109" s="32">
        <f>Abril!K109+Mayo!K109+Junio!K109</f>
        <v>0</v>
      </c>
      <c r="L109" s="32">
        <f>Abril!L109+Mayo!L109+Junio!L109</f>
        <v>0</v>
      </c>
      <c r="M109" s="32">
        <f>Abril!M109+Mayo!M109+Junio!M109</f>
        <v>0</v>
      </c>
      <c r="N109" s="32">
        <f>Abril!N109+Mayo!N109+Junio!N109</f>
        <v>0</v>
      </c>
      <c r="O109" s="32">
        <f>Abril!O109+Mayo!O109+Junio!O109</f>
        <v>0</v>
      </c>
      <c r="P109" s="32">
        <f>Abril!P109+Mayo!P109+Junio!P109</f>
        <v>0</v>
      </c>
      <c r="Q109" s="32">
        <f>Abril!Q109+Mayo!Q109+Junio!Q109</f>
        <v>0</v>
      </c>
      <c r="R109" s="32">
        <f>Abril!R109+Mayo!R109+Junio!R109</f>
        <v>0</v>
      </c>
      <c r="S109" s="32">
        <f>Abril!S109+Mayo!S109+Junio!S109</f>
        <v>0</v>
      </c>
      <c r="T109" s="32">
        <f>Abril!T109+Mayo!T109+Junio!T109</f>
        <v>0</v>
      </c>
      <c r="U109" s="32">
        <f>Abril!U109+Mayo!U109+Junio!U109</f>
        <v>0</v>
      </c>
      <c r="V109" s="32">
        <f>Abril!V109+Mayo!V109+Junio!V109</f>
        <v>0</v>
      </c>
      <c r="W109" s="32">
        <f>Abril!W109+Mayo!W109+Junio!W109</f>
        <v>1</v>
      </c>
      <c r="X109" s="32">
        <f>Abril!X109+Mayo!X109+Junio!X109</f>
        <v>0</v>
      </c>
      <c r="Y109" s="32">
        <f>Abril!Y109+Mayo!Y109+Junio!Y109</f>
        <v>0</v>
      </c>
      <c r="Z109" s="32">
        <f>Abril!Z109+Mayo!Z109+Junio!Z109</f>
        <v>0</v>
      </c>
      <c r="AA109" s="32">
        <f>Abril!AA109+Mayo!AA109+Junio!AA109</f>
        <v>0</v>
      </c>
      <c r="AB109" s="32">
        <f>Abril!AB109+Mayo!AB109+Junio!AB109</f>
        <v>1</v>
      </c>
      <c r="AC109" s="32">
        <f>Abril!AC109+Mayo!AC109+Junio!AC109</f>
        <v>0</v>
      </c>
      <c r="AD109" s="32">
        <f>Abril!AD109+Mayo!AD109+Junio!AD109</f>
        <v>0</v>
      </c>
      <c r="AE109" s="32">
        <f>Abril!AE109+Mayo!AE109+Junio!AE109</f>
        <v>0</v>
      </c>
      <c r="AF109" s="32">
        <f>Abril!AF109+Mayo!AF109+Junio!AF109</f>
        <v>0</v>
      </c>
      <c r="AG109" s="32">
        <f>Abril!AG109+Mayo!AG109+Junio!AG109</f>
        <v>0</v>
      </c>
      <c r="AH109" s="32">
        <f>Abril!AH109+Mayo!AH109+Junio!AH109</f>
        <v>0</v>
      </c>
      <c r="AI109" s="32">
        <f>Abril!AI109+Mayo!AI109+Junio!AI109</f>
        <v>1</v>
      </c>
      <c r="AJ109" s="32">
        <f>Abril!AJ109+Mayo!AJ109+Junio!AJ109</f>
        <v>2</v>
      </c>
      <c r="AK109" s="32">
        <f>Abril!AK109+Mayo!AK109+Junio!AK109</f>
        <v>1</v>
      </c>
      <c r="AL109" s="32">
        <f>Abril!AL109+Mayo!AL109+Junio!AL109</f>
        <v>8</v>
      </c>
      <c r="AM109" s="32">
        <f>Abril!AM109+Mayo!AM109+Junio!AM109</f>
        <v>4</v>
      </c>
      <c r="AN109" s="32">
        <f>Abril!AN109+Mayo!AN109+Junio!AN109</f>
        <v>6</v>
      </c>
      <c r="AO109" s="83"/>
      <c r="AP109" s="84"/>
      <c r="AQ109" s="84"/>
      <c r="AR109" s="84"/>
      <c r="CA109" s="2" t="str">
        <f>IF(C109=0,"",IF(AN109="",IF(C109="",""," No olvide escribir la columna Beneficiarios.-"),""))</f>
        <v/>
      </c>
      <c r="CB109" s="2" t="str">
        <f>IF(C109&lt;AN109," El número de Beneficiarios NO puede ser mayor que el Total.-","")</f>
        <v/>
      </c>
      <c r="CG109" s="2">
        <f>IF(C109&lt;AN109,1,0)</f>
        <v>0</v>
      </c>
      <c r="CH109" s="2">
        <f>IF(C109=0,"",IF(AN109="",IF(C109="","",1),0))</f>
        <v>0</v>
      </c>
      <c r="CI109" s="1"/>
      <c r="CJ109" s="1"/>
      <c r="CK109" s="1"/>
      <c r="CL109" s="1"/>
      <c r="CM109" s="1"/>
      <c r="CN109" s="1"/>
      <c r="CO109" s="1"/>
      <c r="CP109" s="1"/>
      <c r="CQ109" s="1"/>
    </row>
    <row r="110" spans="1:95" x14ac:dyDescent="0.25">
      <c r="A110" s="176" t="s">
        <v>100</v>
      </c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19"/>
      <c r="AC110" s="20"/>
      <c r="AD110" s="20"/>
      <c r="AE110" s="20"/>
      <c r="AF110" s="20"/>
      <c r="AG110" s="20"/>
      <c r="AH110" s="158"/>
      <c r="AI110" s="158"/>
      <c r="AJ110" s="158"/>
      <c r="AK110" s="158"/>
      <c r="AL110" s="158"/>
      <c r="AM110" s="158"/>
      <c r="AN110" s="158"/>
      <c r="AO110" s="67"/>
      <c r="AP110" s="67"/>
      <c r="AQ110" s="67"/>
      <c r="AR110" s="67"/>
      <c r="CI110" s="1"/>
      <c r="CJ110" s="1"/>
      <c r="CK110" s="1"/>
      <c r="CL110" s="1"/>
      <c r="CM110" s="1"/>
      <c r="CN110" s="1"/>
      <c r="CO110" s="1"/>
      <c r="CP110" s="1"/>
      <c r="CQ110" s="1"/>
    </row>
    <row r="111" spans="1:95" ht="15" customHeight="1" x14ac:dyDescent="0.25">
      <c r="A111" s="643" t="s">
        <v>101</v>
      </c>
      <c r="B111" s="668"/>
      <c r="C111" s="643" t="s">
        <v>48</v>
      </c>
      <c r="D111" s="687"/>
      <c r="E111" s="668"/>
      <c r="F111" s="621" t="s">
        <v>102</v>
      </c>
      <c r="G111" s="622"/>
      <c r="H111" s="688" t="s">
        <v>103</v>
      </c>
      <c r="I111" s="622"/>
      <c r="J111" s="621" t="s">
        <v>104</v>
      </c>
      <c r="K111" s="622"/>
      <c r="L111" s="621" t="s">
        <v>105</v>
      </c>
      <c r="M111" s="622"/>
      <c r="N111" s="621" t="s">
        <v>106</v>
      </c>
      <c r="O111" s="622"/>
      <c r="P111" s="623" t="s">
        <v>107</v>
      </c>
      <c r="Q111" s="624"/>
      <c r="R111" s="623" t="s">
        <v>108</v>
      </c>
      <c r="S111" s="624"/>
      <c r="T111" s="623" t="s">
        <v>109</v>
      </c>
      <c r="U111" s="642"/>
      <c r="V111" s="623" t="s">
        <v>110</v>
      </c>
      <c r="W111" s="642"/>
      <c r="X111" s="685" t="s">
        <v>111</v>
      </c>
      <c r="Y111" s="680" t="s">
        <v>112</v>
      </c>
      <c r="Z111" s="642"/>
      <c r="AA111" s="642"/>
      <c r="AB111" s="624"/>
      <c r="AC111" s="681" t="s">
        <v>113</v>
      </c>
      <c r="AD111" s="682"/>
      <c r="AE111" s="642" t="s">
        <v>114</v>
      </c>
      <c r="AF111" s="642"/>
      <c r="AG111" s="642"/>
      <c r="AH111" s="624"/>
      <c r="AI111" s="618" t="s">
        <v>229</v>
      </c>
      <c r="AJ111" s="68"/>
      <c r="AK111" s="68"/>
      <c r="AL111" s="68"/>
      <c r="AM111" s="68"/>
      <c r="AN111" s="68"/>
      <c r="AO111" s="68"/>
      <c r="AP111" s="68"/>
      <c r="AQ111" s="68"/>
      <c r="AR111" s="68"/>
      <c r="CI111" s="1"/>
      <c r="CJ111" s="1"/>
      <c r="CK111" s="1"/>
      <c r="CL111" s="1"/>
      <c r="CM111" s="1"/>
      <c r="CN111" s="1"/>
      <c r="CO111" s="1"/>
      <c r="CP111" s="1"/>
      <c r="CQ111" s="1"/>
    </row>
    <row r="112" spans="1:95" ht="21" x14ac:dyDescent="0.25">
      <c r="A112" s="645"/>
      <c r="B112" s="670"/>
      <c r="C112" s="69" t="s">
        <v>27</v>
      </c>
      <c r="D112" s="70" t="s">
        <v>28</v>
      </c>
      <c r="E112" s="277" t="s">
        <v>29</v>
      </c>
      <c r="F112" s="72" t="s">
        <v>36</v>
      </c>
      <c r="G112" s="278" t="s">
        <v>29</v>
      </c>
      <c r="H112" s="72" t="s">
        <v>36</v>
      </c>
      <c r="I112" s="278" t="s">
        <v>29</v>
      </c>
      <c r="J112" s="72" t="s">
        <v>36</v>
      </c>
      <c r="K112" s="278" t="s">
        <v>29</v>
      </c>
      <c r="L112" s="72" t="s">
        <v>36</v>
      </c>
      <c r="M112" s="278" t="s">
        <v>29</v>
      </c>
      <c r="N112" s="72" t="s">
        <v>36</v>
      </c>
      <c r="O112" s="278" t="s">
        <v>29</v>
      </c>
      <c r="P112" s="72" t="s">
        <v>36</v>
      </c>
      <c r="Q112" s="278" t="s">
        <v>29</v>
      </c>
      <c r="R112" s="72" t="s">
        <v>36</v>
      </c>
      <c r="S112" s="278" t="s">
        <v>29</v>
      </c>
      <c r="T112" s="72" t="s">
        <v>36</v>
      </c>
      <c r="U112" s="279" t="s">
        <v>29</v>
      </c>
      <c r="V112" s="72" t="s">
        <v>36</v>
      </c>
      <c r="W112" s="279" t="s">
        <v>29</v>
      </c>
      <c r="X112" s="686"/>
      <c r="Y112" s="280" t="s">
        <v>115</v>
      </c>
      <c r="Z112" s="281" t="s">
        <v>116</v>
      </c>
      <c r="AA112" s="282" t="s">
        <v>117</v>
      </c>
      <c r="AB112" s="160" t="s">
        <v>118</v>
      </c>
      <c r="AC112" s="283" t="s">
        <v>119</v>
      </c>
      <c r="AD112" s="284" t="s">
        <v>120</v>
      </c>
      <c r="AE112" s="285" t="s">
        <v>121</v>
      </c>
      <c r="AF112" s="160" t="s">
        <v>122</v>
      </c>
      <c r="AG112" s="286" t="s">
        <v>123</v>
      </c>
      <c r="AH112" s="160" t="s">
        <v>124</v>
      </c>
      <c r="AI112" s="620"/>
      <c r="AJ112" s="68"/>
      <c r="AK112" s="68"/>
      <c r="AL112" s="68"/>
      <c r="AM112" s="68"/>
      <c r="AN112" s="68"/>
      <c r="AO112" s="68"/>
      <c r="AP112" s="68"/>
      <c r="AQ112" s="68"/>
      <c r="AR112" s="68"/>
      <c r="CI112" s="1"/>
      <c r="CJ112" s="1"/>
      <c r="CK112" s="1"/>
      <c r="CL112" s="1"/>
      <c r="CM112" s="1"/>
      <c r="CN112" s="1"/>
      <c r="CO112" s="1"/>
      <c r="CP112" s="1"/>
      <c r="CQ112" s="1"/>
    </row>
    <row r="113" spans="1:95" x14ac:dyDescent="0.25">
      <c r="A113" s="674" t="s">
        <v>125</v>
      </c>
      <c r="B113" s="675"/>
      <c r="C113" s="103">
        <f>SUM(D113+E113)</f>
        <v>56</v>
      </c>
      <c r="D113" s="104">
        <f>SUM(F113+H113+J113+L113+N113+P113+R113+T113+V113)</f>
        <v>22</v>
      </c>
      <c r="E113" s="31">
        <f>SUM(G113+I113+K113+M113+O113+Q113+S113+U113+W113)</f>
        <v>34</v>
      </c>
      <c r="F113" s="32">
        <f>Abril!F113+Mayo!F113+Junio!F113</f>
        <v>0</v>
      </c>
      <c r="G113" s="32">
        <f>Abril!G113+Mayo!G113+Junio!G113</f>
        <v>2</v>
      </c>
      <c r="H113" s="32">
        <f>Abril!H113+Mayo!H113+Junio!H113</f>
        <v>0</v>
      </c>
      <c r="I113" s="32">
        <f>Abril!I113+Mayo!I113+Junio!I113</f>
        <v>2</v>
      </c>
      <c r="J113" s="32">
        <f>Abril!J113+Mayo!J113+Junio!J113</f>
        <v>4</v>
      </c>
      <c r="K113" s="32">
        <f>Abril!K113+Mayo!K113+Junio!K113</f>
        <v>11</v>
      </c>
      <c r="L113" s="32">
        <f>Abril!L113+Mayo!L113+Junio!L113</f>
        <v>5</v>
      </c>
      <c r="M113" s="32">
        <f>Abril!M113+Mayo!M113+Junio!M113</f>
        <v>8</v>
      </c>
      <c r="N113" s="32">
        <f>Abril!N113+Mayo!N113+Junio!N113</f>
        <v>9</v>
      </c>
      <c r="O113" s="32">
        <f>Abril!O113+Mayo!O113+Junio!O113</f>
        <v>6</v>
      </c>
      <c r="P113" s="32">
        <f>Abril!P113+Mayo!P113+Junio!P113</f>
        <v>2</v>
      </c>
      <c r="Q113" s="32">
        <f>Abril!Q113+Mayo!Q113+Junio!Q113</f>
        <v>3</v>
      </c>
      <c r="R113" s="32">
        <f>Abril!R113+Mayo!R113+Junio!R113</f>
        <v>2</v>
      </c>
      <c r="S113" s="32">
        <f>Abril!S113+Mayo!S113+Junio!S113</f>
        <v>2</v>
      </c>
      <c r="T113" s="32">
        <f>Abril!T113+Mayo!T113+Junio!T113</f>
        <v>0</v>
      </c>
      <c r="U113" s="32">
        <f>Abril!U113+Mayo!U113+Junio!U113</f>
        <v>0</v>
      </c>
      <c r="V113" s="32">
        <f>Abril!V113+Mayo!V113+Junio!V113</f>
        <v>0</v>
      </c>
      <c r="W113" s="32">
        <f>Abril!W113+Mayo!W113+Junio!W113</f>
        <v>0</v>
      </c>
      <c r="X113" s="32">
        <f>Abril!X113+Mayo!X113+Junio!X113</f>
        <v>0</v>
      </c>
      <c r="Y113" s="32">
        <f>Abril!Y113+Mayo!Y113+Junio!Y113</f>
        <v>22</v>
      </c>
      <c r="Z113" s="32">
        <f>Abril!Z113+Mayo!Z113+Junio!Z113</f>
        <v>34</v>
      </c>
      <c r="AA113" s="290"/>
      <c r="AB113" s="291"/>
      <c r="AC113" s="32">
        <f>Abril!AC113+Mayo!AC113+Junio!AC113</f>
        <v>19</v>
      </c>
      <c r="AD113" s="32">
        <f>Abril!AD113+Mayo!AD113+Junio!AD113</f>
        <v>37</v>
      </c>
      <c r="AE113" s="32">
        <f>Abril!AE113+Mayo!AE113+Junio!AE113</f>
        <v>1</v>
      </c>
      <c r="AF113" s="32">
        <f>Abril!AF113+Mayo!AF113+Junio!AF113</f>
        <v>0</v>
      </c>
      <c r="AG113" s="32">
        <f>Abril!AG113+Mayo!AG113+Junio!AG113</f>
        <v>34</v>
      </c>
      <c r="AH113" s="32">
        <f>Abril!AH113+Mayo!AH113+Junio!AH113</f>
        <v>1</v>
      </c>
      <c r="AI113" s="32">
        <f>Abril!AI113+Mayo!AI113+Junio!AI113</f>
        <v>6</v>
      </c>
      <c r="AJ113" s="83"/>
      <c r="AK113" s="84"/>
      <c r="AL113" s="84"/>
      <c r="AM113" s="84"/>
      <c r="AN113" s="84"/>
      <c r="AO113" s="84"/>
      <c r="AP113" s="84"/>
      <c r="AQ113" s="84"/>
      <c r="AR113" s="84"/>
      <c r="CA113" s="2" t="str">
        <f>IF(C113&lt;&gt;SUM(Y113+Z113),"El nº de atenciones por violencia intrafamiliar  debe ser igual a la sumatoria de Pareja/Ex Pareja y Familiar","")</f>
        <v/>
      </c>
      <c r="CG113" s="2">
        <f>IF(C113&lt;&gt;SUM(Y113+Z113),1,0)</f>
        <v>0</v>
      </c>
      <c r="CH113" s="2">
        <v>0</v>
      </c>
      <c r="CJ113" s="1"/>
      <c r="CK113" s="1"/>
      <c r="CL113" s="1"/>
      <c r="CM113" s="1"/>
      <c r="CN113" s="1"/>
      <c r="CO113" s="1"/>
      <c r="CP113" s="1"/>
      <c r="CQ113" s="1"/>
    </row>
    <row r="114" spans="1:95" x14ac:dyDescent="0.25">
      <c r="A114" s="683" t="s">
        <v>126</v>
      </c>
      <c r="B114" s="684"/>
      <c r="C114" s="293">
        <f>SUM(D114+E114)</f>
        <v>544</v>
      </c>
      <c r="D114" s="294">
        <f>SUM(F114+H114+J114+L114+N114+P114+R114+T114+V114)</f>
        <v>420</v>
      </c>
      <c r="E114" s="295">
        <f>SUM(G114+I114+K114+M114+O114+Q114+S114+U114+W114)</f>
        <v>124</v>
      </c>
      <c r="F114" s="32">
        <f>Abril!F114+Mayo!F114+Junio!F114</f>
        <v>5</v>
      </c>
      <c r="G114" s="32">
        <f>Abril!G114+Mayo!G114+Junio!G114</f>
        <v>7</v>
      </c>
      <c r="H114" s="32">
        <f>Abril!H114+Mayo!H114+Junio!H114</f>
        <v>78</v>
      </c>
      <c r="I114" s="32">
        <f>Abril!I114+Mayo!I114+Junio!I114</f>
        <v>12</v>
      </c>
      <c r="J114" s="32">
        <f>Abril!J114+Mayo!J114+Junio!J114</f>
        <v>95</v>
      </c>
      <c r="K114" s="32">
        <f>Abril!K114+Mayo!K114+Junio!K114</f>
        <v>22</v>
      </c>
      <c r="L114" s="32">
        <f>Abril!L114+Mayo!L114+Junio!L114</f>
        <v>116</v>
      </c>
      <c r="M114" s="32">
        <f>Abril!M114+Mayo!M114+Junio!M114</f>
        <v>42</v>
      </c>
      <c r="N114" s="32">
        <f>Abril!N114+Mayo!N114+Junio!N114</f>
        <v>57</v>
      </c>
      <c r="O114" s="32">
        <f>Abril!O114+Mayo!O114+Junio!O114</f>
        <v>23</v>
      </c>
      <c r="P114" s="32">
        <f>Abril!P114+Mayo!P114+Junio!P114</f>
        <v>39</v>
      </c>
      <c r="Q114" s="32">
        <f>Abril!Q114+Mayo!Q114+Junio!Q114</f>
        <v>15</v>
      </c>
      <c r="R114" s="32">
        <f>Abril!R114+Mayo!R114+Junio!R114</f>
        <v>23</v>
      </c>
      <c r="S114" s="32">
        <f>Abril!S114+Mayo!S114+Junio!S114</f>
        <v>1</v>
      </c>
      <c r="T114" s="32">
        <f>Abril!T114+Mayo!T114+Junio!T114</f>
        <v>3</v>
      </c>
      <c r="U114" s="32">
        <f>Abril!U114+Mayo!U114+Junio!U114</f>
        <v>1</v>
      </c>
      <c r="V114" s="32">
        <f>Abril!V114+Mayo!V114+Junio!V114</f>
        <v>4</v>
      </c>
      <c r="W114" s="32">
        <f>Abril!W114+Mayo!W114+Junio!W114</f>
        <v>1</v>
      </c>
      <c r="X114" s="32">
        <f>Abril!X114+Mayo!X114+Junio!X114</f>
        <v>0</v>
      </c>
      <c r="Y114" s="302"/>
      <c r="Z114" s="303"/>
      <c r="AA114" s="32">
        <f>Abril!AA114+Mayo!AA114+Junio!AA114</f>
        <v>114</v>
      </c>
      <c r="AB114" s="32">
        <f>Abril!AB114+Mayo!AB114+Junio!AB114</f>
        <v>430</v>
      </c>
      <c r="AC114" s="32">
        <f>Abril!AC114+Mayo!AC114+Junio!AC114</f>
        <v>431</v>
      </c>
      <c r="AD114" s="32">
        <f>Abril!AD114+Mayo!AD114+Junio!AD114</f>
        <v>113</v>
      </c>
      <c r="AE114" s="32">
        <f>Abril!AE114+Mayo!AE114+Junio!AE114</f>
        <v>2</v>
      </c>
      <c r="AF114" s="32">
        <f>Abril!AF114+Mayo!AF114+Junio!AF114</f>
        <v>0</v>
      </c>
      <c r="AG114" s="32">
        <f>Abril!AG114+Mayo!AG114+Junio!AG114</f>
        <v>442</v>
      </c>
      <c r="AH114" s="32">
        <f>Abril!AH114+Mayo!AH114+Junio!AH114</f>
        <v>2</v>
      </c>
      <c r="AI114" s="32">
        <f>Abril!AI114+Mayo!AI114+Junio!AI114</f>
        <v>86</v>
      </c>
      <c r="AJ114" s="83"/>
      <c r="AK114" s="84"/>
      <c r="AL114" s="84"/>
      <c r="AM114" s="84"/>
      <c r="AN114" s="84"/>
      <c r="AO114" s="84"/>
      <c r="AP114" s="84"/>
      <c r="AQ114" s="84"/>
      <c r="AR114" s="84"/>
      <c r="CA114" s="2" t="str">
        <f>IF(C114&lt;&gt;SUM(AA114+AB114),"El nº de atenciones de Otras Violencias debe ser igual a la sumatoria de Conocidos y Desconocidos","")</f>
        <v/>
      </c>
      <c r="CG114" s="2">
        <f>IF(C114&lt;&gt;SUM(AA114+AB114),1,0)</f>
        <v>0</v>
      </c>
      <c r="CH114" s="2">
        <v>0</v>
      </c>
      <c r="CJ114" s="1"/>
      <c r="CK114" s="1"/>
      <c r="CL114" s="1"/>
      <c r="CM114" s="1"/>
      <c r="CN114" s="1"/>
      <c r="CO114" s="1"/>
      <c r="CP114" s="1"/>
      <c r="CQ114" s="1"/>
    </row>
    <row r="115" spans="1:95" x14ac:dyDescent="0.25">
      <c r="A115" s="176" t="s">
        <v>127</v>
      </c>
      <c r="B115" s="308"/>
      <c r="C115" s="308"/>
      <c r="D115" s="176"/>
      <c r="E115" s="176"/>
      <c r="F115" s="176"/>
      <c r="G115" s="176"/>
      <c r="H115" s="176"/>
      <c r="I115" s="176"/>
      <c r="J115" s="176"/>
      <c r="K115" s="176"/>
      <c r="L115" s="176"/>
      <c r="M115" s="176"/>
      <c r="N115" s="176"/>
      <c r="O115" s="176"/>
      <c r="P115" s="176"/>
      <c r="Q115" s="176"/>
      <c r="R115" s="176"/>
      <c r="S115" s="176"/>
      <c r="T115" s="176"/>
      <c r="U115" s="20"/>
      <c r="V115" s="20"/>
      <c r="W115" s="20"/>
      <c r="X115" s="158"/>
      <c r="Y115" s="158"/>
      <c r="Z115" s="158"/>
      <c r="AA115" s="309"/>
      <c r="AB115" s="158"/>
      <c r="AC115" s="158"/>
      <c r="AD115" s="158"/>
      <c r="AE115" s="158"/>
      <c r="AF115" s="158"/>
      <c r="AG115" s="158"/>
      <c r="AH115" s="158"/>
      <c r="AI115" s="158"/>
      <c r="AJ115" s="67"/>
      <c r="AK115" s="67"/>
      <c r="AL115" s="67"/>
      <c r="AM115" s="67"/>
      <c r="AN115" s="67"/>
      <c r="AO115" s="67"/>
      <c r="AP115" s="67"/>
      <c r="AQ115" s="67"/>
      <c r="AR115" s="67"/>
      <c r="CJ115" s="1"/>
      <c r="CK115" s="1"/>
      <c r="CL115" s="1"/>
      <c r="CM115" s="1"/>
      <c r="CN115" s="1"/>
      <c r="CO115" s="1"/>
      <c r="CP115" s="1"/>
      <c r="CQ115" s="1"/>
    </row>
    <row r="116" spans="1:95" ht="15" customHeight="1" x14ac:dyDescent="0.25">
      <c r="A116" s="643" t="s">
        <v>101</v>
      </c>
      <c r="B116" s="668"/>
      <c r="C116" s="633" t="s">
        <v>48</v>
      </c>
      <c r="D116" s="621" t="s">
        <v>3</v>
      </c>
      <c r="E116" s="625"/>
      <c r="F116" s="625"/>
      <c r="G116" s="625"/>
      <c r="H116" s="625"/>
      <c r="I116" s="625"/>
      <c r="J116" s="625"/>
      <c r="K116" s="625"/>
      <c r="L116" s="625"/>
      <c r="M116" s="622"/>
      <c r="N116" s="621" t="s">
        <v>128</v>
      </c>
      <c r="O116" s="622"/>
      <c r="P116" s="618" t="s">
        <v>223</v>
      </c>
      <c r="Q116" s="20"/>
      <c r="R116" s="112"/>
      <c r="S116" s="112"/>
      <c r="T116" s="112"/>
      <c r="U116" s="112"/>
      <c r="V116" s="112"/>
      <c r="W116" s="112"/>
      <c r="X116" s="171"/>
      <c r="Y116" s="171"/>
      <c r="Z116" s="171"/>
      <c r="AA116" s="171"/>
      <c r="AB116" s="171"/>
      <c r="AC116" s="171"/>
      <c r="AD116" s="171"/>
      <c r="AE116" s="171"/>
      <c r="AF116" s="171"/>
      <c r="AG116" s="171"/>
      <c r="AH116" s="171"/>
      <c r="AI116" s="171"/>
      <c r="AJ116" s="68"/>
      <c r="AK116" s="68"/>
      <c r="AL116" s="68"/>
      <c r="AM116" s="68"/>
      <c r="AN116" s="68"/>
      <c r="AO116" s="68"/>
      <c r="AP116" s="68"/>
      <c r="AQ116" s="68"/>
      <c r="AR116" s="68"/>
      <c r="CJ116" s="1"/>
      <c r="CK116" s="1"/>
      <c r="CL116" s="1"/>
      <c r="CM116" s="1"/>
      <c r="CN116" s="1"/>
      <c r="CO116" s="1"/>
      <c r="CP116" s="1"/>
      <c r="CQ116" s="1"/>
    </row>
    <row r="117" spans="1:95" ht="21" x14ac:dyDescent="0.25">
      <c r="A117" s="645"/>
      <c r="B117" s="670"/>
      <c r="C117" s="635"/>
      <c r="D117" s="310" t="s">
        <v>6</v>
      </c>
      <c r="E117" s="310" t="s">
        <v>7</v>
      </c>
      <c r="F117" s="178" t="s">
        <v>8</v>
      </c>
      <c r="G117" s="178" t="s">
        <v>9</v>
      </c>
      <c r="H117" s="178" t="s">
        <v>10</v>
      </c>
      <c r="I117" s="178" t="s">
        <v>129</v>
      </c>
      <c r="J117" s="178" t="s">
        <v>130</v>
      </c>
      <c r="K117" s="178" t="s">
        <v>131</v>
      </c>
      <c r="L117" s="178" t="s">
        <v>132</v>
      </c>
      <c r="M117" s="278" t="s">
        <v>133</v>
      </c>
      <c r="N117" s="72" t="s">
        <v>28</v>
      </c>
      <c r="O117" s="71" t="s">
        <v>29</v>
      </c>
      <c r="P117" s="620"/>
      <c r="Q117" s="20"/>
      <c r="R117" s="112"/>
      <c r="S117" s="112"/>
      <c r="T117" s="112"/>
      <c r="U117" s="112"/>
      <c r="V117" s="112"/>
      <c r="W117" s="112"/>
      <c r="X117" s="171"/>
      <c r="Y117" s="171"/>
      <c r="Z117" s="171"/>
      <c r="AA117" s="171"/>
      <c r="AB117" s="171"/>
      <c r="AC117" s="171"/>
      <c r="AD117" s="171"/>
      <c r="AE117" s="171"/>
      <c r="AF117" s="171"/>
      <c r="AG117" s="171"/>
      <c r="AH117" s="171"/>
      <c r="AI117" s="171"/>
      <c r="AJ117" s="171"/>
      <c r="AK117" s="171"/>
      <c r="AL117" s="171"/>
      <c r="AM117" s="171"/>
      <c r="AN117" s="171"/>
      <c r="AO117" s="171"/>
      <c r="AP117" s="171"/>
      <c r="AQ117" s="171"/>
      <c r="AR117" s="171"/>
      <c r="CJ117" s="1"/>
      <c r="CK117" s="1"/>
      <c r="CL117" s="1"/>
      <c r="CM117" s="1"/>
      <c r="CN117" s="1"/>
      <c r="CO117" s="1"/>
      <c r="CP117" s="1"/>
      <c r="CQ117" s="1"/>
    </row>
    <row r="118" spans="1:95" ht="15.75" customHeight="1" x14ac:dyDescent="0.25">
      <c r="A118" s="618" t="s">
        <v>134</v>
      </c>
      <c r="B118" s="311" t="s">
        <v>135</v>
      </c>
      <c r="C118" s="312">
        <f>SUM(F118:K118)</f>
        <v>32</v>
      </c>
      <c r="D118" s="313"/>
      <c r="E118" s="313"/>
      <c r="F118" s="32">
        <f>Abril!F118+Mayo!F118+Junio!F118</f>
        <v>0</v>
      </c>
      <c r="G118" s="32">
        <f>Abril!G118+Mayo!G118+Junio!G118</f>
        <v>6</v>
      </c>
      <c r="H118" s="32">
        <f>Abril!H118+Mayo!H118+Junio!H118</f>
        <v>8</v>
      </c>
      <c r="I118" s="32">
        <f>Abril!I118+Mayo!I118+Junio!I118</f>
        <v>14</v>
      </c>
      <c r="J118" s="32">
        <f>Abril!J118+Mayo!J118+Junio!J118</f>
        <v>4</v>
      </c>
      <c r="K118" s="32">
        <f>Abril!K118+Mayo!K118+Junio!K118</f>
        <v>0</v>
      </c>
      <c r="L118" s="313"/>
      <c r="M118" s="314"/>
      <c r="N118" s="315"/>
      <c r="O118" s="32">
        <f>Abril!O118+Mayo!O118+Junio!O118</f>
        <v>32</v>
      </c>
      <c r="P118" s="32">
        <f>Abril!P118+Mayo!P118+Junio!P118</f>
        <v>32</v>
      </c>
      <c r="Q118" s="83"/>
      <c r="R118" s="84"/>
      <c r="S118" s="84"/>
      <c r="T118" s="84"/>
      <c r="U118" s="84"/>
      <c r="V118" s="84"/>
      <c r="W118" s="84"/>
      <c r="X118" s="84"/>
      <c r="Y118" s="84"/>
      <c r="Z118" s="84"/>
      <c r="AA118" s="84"/>
      <c r="AB118" s="84"/>
      <c r="AC118" s="68"/>
      <c r="AD118" s="68"/>
      <c r="AE118" s="68"/>
      <c r="AF118" s="171"/>
      <c r="AG118" s="171"/>
      <c r="AH118" s="171"/>
      <c r="AI118" s="171"/>
      <c r="AJ118" s="171"/>
      <c r="AK118" s="171"/>
      <c r="AL118" s="171"/>
      <c r="AM118" s="171"/>
      <c r="AN118" s="171"/>
      <c r="AO118" s="171"/>
      <c r="AP118" s="171"/>
      <c r="AQ118" s="171"/>
      <c r="AR118" s="171"/>
      <c r="CA118" s="2" t="str">
        <f>IF(C118&lt;&gt;O118," El número atenciones según sexo NO puede ser diferente al Total.","")</f>
        <v/>
      </c>
      <c r="CB118" s="2" t="str">
        <f>IF(C118=0,"",IF(P118="",IF(C118="",""," No olvide escribir la columna Beneficiarios."),""))</f>
        <v/>
      </c>
      <c r="CC118" s="2" t="str">
        <f>IF(C118&lt;P118," El número de Beneficiarios NO puede ser mayor que el Total.","")</f>
        <v/>
      </c>
      <c r="CG118" s="2">
        <f>IF(C118&lt;&gt;O118,1,0)</f>
        <v>0</v>
      </c>
      <c r="CH118" s="2">
        <f>IF(C118&lt;P118,1,0)</f>
        <v>0</v>
      </c>
      <c r="CI118" s="2">
        <f>IF(C118=0,"",IF(P118="",IF(C118="","",1),0))</f>
        <v>0</v>
      </c>
      <c r="CJ118" s="1"/>
      <c r="CK118" s="1"/>
      <c r="CL118" s="1"/>
      <c r="CM118" s="1"/>
      <c r="CN118" s="1"/>
      <c r="CO118" s="1"/>
      <c r="CP118" s="1"/>
      <c r="CQ118" s="1"/>
    </row>
    <row r="119" spans="1:95" ht="15.75" customHeight="1" x14ac:dyDescent="0.25">
      <c r="A119" s="620"/>
      <c r="B119" s="316" t="s">
        <v>136</v>
      </c>
      <c r="C119" s="317">
        <f>SUM(F119:K119)</f>
        <v>1</v>
      </c>
      <c r="D119" s="62"/>
      <c r="E119" s="62"/>
      <c r="F119" s="32">
        <f>Abril!F119+Mayo!F119+Junio!F119</f>
        <v>0</v>
      </c>
      <c r="G119" s="32">
        <f>Abril!G119+Mayo!G119+Junio!G119</f>
        <v>1</v>
      </c>
      <c r="H119" s="32">
        <f>Abril!H119+Mayo!H119+Junio!H119</f>
        <v>0</v>
      </c>
      <c r="I119" s="32">
        <f>Abril!I119+Mayo!I119+Junio!I119</f>
        <v>0</v>
      </c>
      <c r="J119" s="32">
        <f>Abril!J119+Mayo!J119+Junio!J119</f>
        <v>0</v>
      </c>
      <c r="K119" s="32">
        <f>Abril!K119+Mayo!K119+Junio!K119</f>
        <v>0</v>
      </c>
      <c r="L119" s="62"/>
      <c r="M119" s="63"/>
      <c r="N119" s="61"/>
      <c r="O119" s="32">
        <f>Abril!O119+Mayo!O119+Junio!O119</f>
        <v>1</v>
      </c>
      <c r="P119" s="32">
        <f>Abril!P119+Mayo!P119+Junio!P119</f>
        <v>1</v>
      </c>
      <c r="Q119" s="83"/>
      <c r="R119" s="84"/>
      <c r="S119" s="84"/>
      <c r="T119" s="84"/>
      <c r="U119" s="84"/>
      <c r="V119" s="84"/>
      <c r="W119" s="84"/>
      <c r="X119" s="84"/>
      <c r="Y119" s="84"/>
      <c r="Z119" s="84"/>
      <c r="AA119" s="84"/>
      <c r="AB119" s="84"/>
      <c r="AC119" s="68"/>
      <c r="AD119" s="68"/>
      <c r="AE119" s="68"/>
      <c r="AF119" s="171"/>
      <c r="AG119" s="171"/>
      <c r="AH119" s="171"/>
      <c r="AI119" s="171"/>
      <c r="AJ119" s="171"/>
      <c r="AK119" s="171"/>
      <c r="AL119" s="171"/>
      <c r="AM119" s="171"/>
      <c r="AN119" s="171"/>
      <c r="AO119" s="171"/>
      <c r="AP119" s="171"/>
      <c r="AQ119" s="171"/>
      <c r="AR119" s="171"/>
      <c r="CA119" s="2" t="str">
        <f>IF(C119&lt;&gt;O119," El número atenciones según sexo NO puede ser diferente al Total.","")</f>
        <v/>
      </c>
      <c r="CB119" s="2" t="str">
        <f>IF(C119=0,"",IF(P119="",IF(C119="",""," No olvide escribir la columna Beneficiarios."),""))</f>
        <v/>
      </c>
      <c r="CC119" s="2" t="str">
        <f>IF(C119&lt;P119," El número de Beneficiarios NO puede ser mayor que el Total.","")</f>
        <v/>
      </c>
      <c r="CG119" s="2">
        <f>IF(C119&lt;&gt;O119,1,0)</f>
        <v>0</v>
      </c>
      <c r="CH119" s="2">
        <f>IF(C119&lt;P119,1,0)</f>
        <v>0</v>
      </c>
      <c r="CI119" s="2">
        <f>IF(C119=0,"",IF(P119="",IF(C119="","",1),0))</f>
        <v>0</v>
      </c>
      <c r="CJ119" s="1"/>
      <c r="CK119" s="1"/>
      <c r="CL119" s="1"/>
      <c r="CM119" s="1"/>
      <c r="CN119" s="1"/>
      <c r="CO119" s="1"/>
      <c r="CP119" s="1"/>
      <c r="CQ119" s="1"/>
    </row>
    <row r="120" spans="1:95" x14ac:dyDescent="0.25">
      <c r="A120" s="96" t="s">
        <v>137</v>
      </c>
      <c r="B120" s="96"/>
      <c r="C120" s="96"/>
      <c r="D120" s="96"/>
      <c r="E120" s="96"/>
      <c r="F120" s="96"/>
      <c r="G120" s="96"/>
      <c r="H120" s="96"/>
      <c r="I120" s="176"/>
      <c r="J120" s="176"/>
      <c r="K120" s="176"/>
      <c r="L120" s="176"/>
      <c r="M120" s="176"/>
      <c r="N120" s="176"/>
      <c r="O120" s="20"/>
      <c r="P120" s="20"/>
      <c r="Q120" s="66"/>
      <c r="R120" s="66"/>
      <c r="S120" s="66"/>
      <c r="T120" s="66"/>
      <c r="U120" s="66"/>
      <c r="V120" s="66"/>
      <c r="W120" s="66"/>
      <c r="X120" s="67"/>
      <c r="Y120" s="67"/>
      <c r="Z120" s="67"/>
      <c r="AA120" s="67"/>
      <c r="AB120" s="67"/>
      <c r="AC120" s="67"/>
      <c r="AD120" s="67"/>
      <c r="AE120" s="67"/>
      <c r="AF120" s="158"/>
      <c r="AG120" s="158"/>
      <c r="AH120" s="158"/>
      <c r="AI120" s="158"/>
      <c r="AJ120" s="158"/>
      <c r="AK120" s="158"/>
      <c r="AL120" s="158"/>
      <c r="AM120" s="158"/>
      <c r="AN120" s="158"/>
      <c r="AO120" s="158"/>
      <c r="AP120" s="158"/>
      <c r="AQ120" s="158"/>
      <c r="AR120" s="158"/>
      <c r="CJ120" s="1"/>
      <c r="CK120" s="1"/>
      <c r="CL120" s="1"/>
      <c r="CM120" s="1"/>
      <c r="CN120" s="1"/>
      <c r="CO120" s="1"/>
      <c r="CP120" s="1"/>
      <c r="CQ120" s="1"/>
    </row>
    <row r="121" spans="1:95" x14ac:dyDescent="0.25">
      <c r="A121" s="618" t="s">
        <v>138</v>
      </c>
      <c r="B121" s="618" t="s">
        <v>139</v>
      </c>
      <c r="C121" s="162"/>
      <c r="D121" s="319"/>
      <c r="E121" s="167"/>
      <c r="F121" s="162"/>
      <c r="G121" s="162"/>
      <c r="H121" s="167"/>
      <c r="I121" s="167"/>
      <c r="J121" s="167"/>
      <c r="K121" s="167"/>
      <c r="L121" s="167"/>
      <c r="M121" s="167"/>
      <c r="N121" s="167"/>
      <c r="O121" s="167"/>
      <c r="P121" s="167"/>
      <c r="Q121" s="167"/>
      <c r="R121" s="167"/>
      <c r="S121" s="167"/>
      <c r="T121" s="167"/>
      <c r="U121" s="167"/>
      <c r="V121" s="167"/>
      <c r="W121" s="167"/>
      <c r="X121" s="171"/>
      <c r="Y121" s="171"/>
      <c r="Z121" s="171"/>
      <c r="AA121" s="171"/>
      <c r="AB121" s="171"/>
      <c r="AC121" s="171"/>
      <c r="AD121" s="171"/>
      <c r="AE121" s="171"/>
      <c r="AF121" s="171"/>
      <c r="AG121" s="171"/>
      <c r="AH121" s="171"/>
      <c r="AI121" s="171"/>
      <c r="AJ121" s="171"/>
      <c r="AK121" s="171"/>
      <c r="AL121" s="171"/>
      <c r="AM121" s="171"/>
      <c r="AN121" s="171"/>
      <c r="AO121" s="171"/>
      <c r="AP121" s="171"/>
      <c r="AQ121" s="171"/>
      <c r="AR121" s="171"/>
      <c r="CJ121" s="1"/>
      <c r="CK121" s="1"/>
      <c r="CL121" s="1"/>
      <c r="CM121" s="1"/>
      <c r="CN121" s="1"/>
      <c r="CO121" s="1"/>
      <c r="CP121" s="1"/>
      <c r="CQ121" s="1"/>
    </row>
    <row r="122" spans="1:95" x14ac:dyDescent="0.25">
      <c r="A122" s="620"/>
      <c r="B122" s="620"/>
      <c r="C122" s="162"/>
      <c r="D122" s="319"/>
      <c r="E122" s="167"/>
      <c r="F122" s="162"/>
      <c r="G122" s="162"/>
      <c r="H122" s="167"/>
      <c r="I122" s="167"/>
      <c r="J122" s="167"/>
      <c r="K122" s="167"/>
      <c r="L122" s="167"/>
      <c r="M122" s="167"/>
      <c r="N122" s="167"/>
      <c r="O122" s="167"/>
      <c r="P122" s="167"/>
      <c r="Q122" s="167"/>
      <c r="R122" s="167"/>
      <c r="S122" s="167"/>
      <c r="T122" s="167"/>
      <c r="U122" s="167"/>
      <c r="V122" s="167"/>
      <c r="W122" s="167"/>
      <c r="X122" s="171"/>
      <c r="Y122" s="171"/>
      <c r="Z122" s="171"/>
      <c r="AA122" s="171"/>
      <c r="AB122" s="171"/>
      <c r="AC122" s="171"/>
      <c r="AD122" s="171"/>
      <c r="AE122" s="171"/>
      <c r="AF122" s="171"/>
      <c r="AG122" s="171"/>
      <c r="AH122" s="171"/>
      <c r="AI122" s="171"/>
      <c r="AJ122" s="171"/>
      <c r="AK122" s="171"/>
      <c r="AL122" s="171"/>
      <c r="AM122" s="171"/>
      <c r="AN122" s="171"/>
      <c r="AO122" s="171"/>
      <c r="AP122" s="171"/>
      <c r="AQ122" s="171"/>
      <c r="AR122" s="171"/>
      <c r="CJ122" s="1"/>
      <c r="CK122" s="1"/>
      <c r="CL122" s="1"/>
      <c r="CM122" s="1"/>
      <c r="CN122" s="1"/>
      <c r="CO122" s="1"/>
      <c r="CP122" s="1"/>
      <c r="CQ122" s="1"/>
    </row>
    <row r="123" spans="1:95" x14ac:dyDescent="0.25">
      <c r="A123" s="320" t="s">
        <v>140</v>
      </c>
      <c r="B123" s="32">
        <f>Abril!B123+Mayo!B123+Junio!B123</f>
        <v>13</v>
      </c>
      <c r="C123" s="162"/>
      <c r="D123" s="162"/>
      <c r="E123" s="162"/>
      <c r="F123" s="162"/>
      <c r="G123" s="162"/>
      <c r="H123" s="167"/>
      <c r="I123" s="167"/>
      <c r="J123" s="167"/>
      <c r="K123" s="167"/>
      <c r="L123" s="167"/>
      <c r="M123" s="167"/>
      <c r="N123" s="167"/>
      <c r="O123" s="167"/>
      <c r="P123" s="167"/>
      <c r="Q123" s="167"/>
      <c r="R123" s="167"/>
      <c r="S123" s="167"/>
      <c r="T123" s="167"/>
      <c r="U123" s="167"/>
      <c r="V123" s="167"/>
      <c r="W123" s="167"/>
      <c r="X123" s="171"/>
      <c r="Y123" s="171"/>
      <c r="Z123" s="171"/>
      <c r="AA123" s="171"/>
      <c r="AB123" s="171"/>
      <c r="AC123" s="171"/>
      <c r="AD123" s="171"/>
      <c r="AE123" s="171"/>
      <c r="AF123" s="171"/>
      <c r="AG123" s="171"/>
      <c r="AH123" s="171"/>
      <c r="AI123" s="171"/>
      <c r="AJ123" s="171"/>
      <c r="AK123" s="171"/>
      <c r="AL123" s="171"/>
      <c r="AM123" s="171"/>
      <c r="AN123" s="171"/>
      <c r="AO123" s="171"/>
      <c r="AP123" s="171"/>
      <c r="AQ123" s="171"/>
      <c r="AR123" s="171"/>
      <c r="CJ123" s="1"/>
      <c r="CK123" s="1"/>
      <c r="CL123" s="1"/>
      <c r="CM123" s="1"/>
      <c r="CN123" s="1"/>
      <c r="CO123" s="1"/>
      <c r="CP123" s="1"/>
      <c r="CQ123" s="1"/>
    </row>
    <row r="124" spans="1:95" x14ac:dyDescent="0.25">
      <c r="A124" s="321" t="s">
        <v>141</v>
      </c>
      <c r="B124" s="32">
        <f>Abril!B124+Mayo!B124+Junio!B124</f>
        <v>0</v>
      </c>
      <c r="C124" s="162"/>
      <c r="D124" s="162"/>
      <c r="E124" s="162"/>
      <c r="F124" s="162"/>
      <c r="G124" s="162"/>
      <c r="H124" s="167"/>
      <c r="I124" s="167"/>
      <c r="J124" s="167"/>
      <c r="K124" s="167"/>
      <c r="L124" s="167"/>
      <c r="M124" s="167"/>
      <c r="N124" s="167"/>
      <c r="O124" s="167"/>
      <c r="P124" s="167"/>
      <c r="Q124" s="167"/>
      <c r="R124" s="167"/>
      <c r="S124" s="167"/>
      <c r="T124" s="167"/>
      <c r="U124" s="167"/>
      <c r="V124" s="167"/>
      <c r="W124" s="167"/>
      <c r="X124" s="171"/>
      <c r="Y124" s="171"/>
      <c r="Z124" s="171"/>
      <c r="AA124" s="171"/>
      <c r="AB124" s="171"/>
      <c r="AC124" s="171"/>
      <c r="AD124" s="171"/>
      <c r="AE124" s="171"/>
      <c r="AF124" s="171"/>
      <c r="AG124" s="171"/>
      <c r="AH124" s="171"/>
      <c r="AI124" s="171"/>
      <c r="AJ124" s="171"/>
      <c r="AK124" s="171"/>
      <c r="AL124" s="171"/>
      <c r="AM124" s="171"/>
      <c r="AN124" s="171"/>
      <c r="AO124" s="171"/>
      <c r="AP124" s="171"/>
      <c r="AQ124" s="171"/>
      <c r="AR124" s="171"/>
      <c r="CJ124" s="1"/>
      <c r="CK124" s="1"/>
      <c r="CL124" s="1"/>
      <c r="CM124" s="1"/>
      <c r="CN124" s="1"/>
      <c r="CO124" s="1"/>
      <c r="CP124" s="1"/>
      <c r="CQ124" s="1"/>
    </row>
    <row r="125" spans="1:95" x14ac:dyDescent="0.25">
      <c r="A125" s="321" t="s">
        <v>142</v>
      </c>
      <c r="B125" s="32">
        <f>Abril!B125+Mayo!B125+Junio!B125</f>
        <v>101</v>
      </c>
      <c r="C125" s="162"/>
      <c r="D125" s="162"/>
      <c r="E125" s="162"/>
      <c r="F125" s="162"/>
      <c r="G125" s="162"/>
      <c r="H125" s="167"/>
      <c r="I125" s="167"/>
      <c r="J125" s="167"/>
      <c r="K125" s="167"/>
      <c r="L125" s="167"/>
      <c r="M125" s="167"/>
      <c r="N125" s="167"/>
      <c r="O125" s="167"/>
      <c r="P125" s="167"/>
      <c r="Q125" s="167"/>
      <c r="R125" s="167"/>
      <c r="S125" s="167"/>
      <c r="T125" s="167"/>
      <c r="U125" s="167"/>
      <c r="V125" s="167"/>
      <c r="W125" s="167"/>
      <c r="X125" s="171"/>
      <c r="Y125" s="171"/>
      <c r="Z125" s="171"/>
      <c r="AA125" s="171"/>
      <c r="AB125" s="171"/>
      <c r="AC125" s="171"/>
      <c r="AD125" s="171"/>
      <c r="AE125" s="171"/>
      <c r="AF125" s="171"/>
      <c r="AG125" s="171"/>
      <c r="AH125" s="171"/>
      <c r="AI125" s="171"/>
      <c r="AJ125" s="171"/>
      <c r="AK125" s="171"/>
      <c r="AL125" s="171"/>
      <c r="AM125" s="171"/>
      <c r="AN125" s="171"/>
      <c r="AO125" s="171"/>
      <c r="AP125" s="171"/>
      <c r="AQ125" s="171"/>
      <c r="AR125" s="171"/>
      <c r="CJ125" s="1"/>
      <c r="CK125" s="1"/>
      <c r="CL125" s="1"/>
      <c r="CM125" s="1"/>
      <c r="CN125" s="1"/>
      <c r="CO125" s="1"/>
      <c r="CP125" s="1"/>
      <c r="CQ125" s="1"/>
    </row>
    <row r="126" spans="1:95" x14ac:dyDescent="0.25">
      <c r="A126" s="321" t="s">
        <v>143</v>
      </c>
      <c r="B126" s="32">
        <f>Abril!B126+Mayo!B126+Junio!B126</f>
        <v>55</v>
      </c>
      <c r="C126" s="162"/>
      <c r="D126" s="162"/>
      <c r="E126" s="162"/>
      <c r="F126" s="162"/>
      <c r="G126" s="162"/>
      <c r="H126" s="167"/>
      <c r="I126" s="167"/>
      <c r="J126" s="167"/>
      <c r="K126" s="167"/>
      <c r="L126" s="167"/>
      <c r="M126" s="167"/>
      <c r="N126" s="167"/>
      <c r="O126" s="167"/>
      <c r="P126" s="167"/>
      <c r="Q126" s="167"/>
      <c r="R126" s="167"/>
      <c r="S126" s="167"/>
      <c r="T126" s="167"/>
      <c r="U126" s="167"/>
      <c r="V126" s="167"/>
      <c r="W126" s="167"/>
      <c r="X126" s="171"/>
      <c r="Y126" s="171"/>
      <c r="Z126" s="171"/>
      <c r="AA126" s="171"/>
      <c r="AB126" s="171"/>
      <c r="AC126" s="171"/>
      <c r="AD126" s="171"/>
      <c r="AE126" s="171"/>
      <c r="AF126" s="171"/>
      <c r="AG126" s="171"/>
      <c r="AH126" s="171"/>
      <c r="AI126" s="171"/>
      <c r="AJ126" s="171"/>
      <c r="AK126" s="171"/>
      <c r="AL126" s="171"/>
      <c r="AM126" s="171"/>
      <c r="AN126" s="171"/>
      <c r="AO126" s="171"/>
      <c r="AP126" s="171"/>
      <c r="AQ126" s="171"/>
      <c r="AR126" s="171"/>
      <c r="CJ126" s="1"/>
      <c r="CK126" s="1"/>
      <c r="CL126" s="1"/>
      <c r="CM126" s="1"/>
      <c r="CN126" s="1"/>
      <c r="CO126" s="1"/>
      <c r="CP126" s="1"/>
      <c r="CQ126" s="1"/>
    </row>
    <row r="127" spans="1:95" x14ac:dyDescent="0.25">
      <c r="A127" s="321" t="s">
        <v>144</v>
      </c>
      <c r="B127" s="32">
        <f>Abril!B127+Mayo!B127+Junio!B127</f>
        <v>0</v>
      </c>
      <c r="C127" s="162"/>
      <c r="D127" s="162"/>
      <c r="E127" s="162"/>
      <c r="F127" s="167"/>
      <c r="G127" s="167"/>
      <c r="H127" s="167"/>
      <c r="I127" s="167"/>
      <c r="J127" s="167"/>
      <c r="K127" s="167"/>
      <c r="L127" s="167"/>
      <c r="M127" s="167"/>
      <c r="N127" s="167"/>
      <c r="O127" s="167"/>
      <c r="P127" s="167"/>
      <c r="Q127" s="167"/>
      <c r="R127" s="167"/>
      <c r="S127" s="167"/>
      <c r="T127" s="167"/>
      <c r="U127" s="167"/>
      <c r="V127" s="167"/>
      <c r="W127" s="167"/>
      <c r="X127" s="171"/>
      <c r="Y127" s="171"/>
      <c r="Z127" s="171"/>
      <c r="AA127" s="171"/>
      <c r="AB127" s="171"/>
      <c r="AC127" s="171"/>
      <c r="AD127" s="171"/>
      <c r="AE127" s="171"/>
      <c r="AF127" s="171"/>
      <c r="AG127" s="171"/>
      <c r="AH127" s="171"/>
      <c r="AI127" s="171"/>
      <c r="AJ127" s="171"/>
      <c r="AK127" s="171"/>
      <c r="AL127" s="171"/>
      <c r="AM127" s="171"/>
      <c r="AN127" s="171"/>
      <c r="AO127" s="171"/>
      <c r="AP127" s="171"/>
      <c r="AQ127" s="171"/>
      <c r="AR127" s="171"/>
      <c r="CJ127" s="1"/>
      <c r="CK127" s="1"/>
      <c r="CL127" s="1"/>
      <c r="CM127" s="1"/>
      <c r="CN127" s="1"/>
      <c r="CO127" s="1"/>
      <c r="CP127" s="1"/>
      <c r="CQ127" s="1"/>
    </row>
    <row r="128" spans="1:95" x14ac:dyDescent="0.25">
      <c r="A128" s="322" t="s">
        <v>145</v>
      </c>
      <c r="B128" s="32">
        <f>Abril!B128+Mayo!B128+Junio!B128</f>
        <v>56</v>
      </c>
      <c r="C128" s="162"/>
      <c r="D128" s="162"/>
      <c r="E128" s="162"/>
      <c r="F128" s="167"/>
      <c r="G128" s="167"/>
      <c r="H128" s="167"/>
      <c r="I128" s="167"/>
      <c r="J128" s="167"/>
      <c r="K128" s="167"/>
      <c r="L128" s="167"/>
      <c r="M128" s="167"/>
      <c r="N128" s="167"/>
      <c r="O128" s="167"/>
      <c r="P128" s="167"/>
      <c r="Q128" s="167"/>
      <c r="R128" s="167"/>
      <c r="S128" s="167"/>
      <c r="T128" s="167"/>
      <c r="U128" s="167"/>
      <c r="V128" s="167"/>
      <c r="W128" s="167"/>
      <c r="X128" s="171"/>
      <c r="Y128" s="171"/>
      <c r="Z128" s="171"/>
      <c r="AA128" s="171"/>
      <c r="AB128" s="171"/>
      <c r="AC128" s="171"/>
      <c r="AD128" s="171"/>
      <c r="AE128" s="171"/>
      <c r="AF128" s="171"/>
      <c r="AG128" s="171"/>
      <c r="AH128" s="171"/>
      <c r="AI128" s="171"/>
      <c r="AJ128" s="171"/>
      <c r="AK128" s="171"/>
      <c r="AL128" s="171"/>
      <c r="AM128" s="171"/>
      <c r="AN128" s="171"/>
      <c r="AO128" s="171"/>
      <c r="AP128" s="171"/>
      <c r="AQ128" s="171"/>
      <c r="AR128" s="171"/>
      <c r="CJ128" s="1"/>
      <c r="CK128" s="1"/>
      <c r="CL128" s="1"/>
      <c r="CM128" s="1"/>
      <c r="CN128" s="1"/>
      <c r="CO128" s="1"/>
      <c r="CP128" s="1"/>
      <c r="CQ128" s="1"/>
    </row>
    <row r="129" spans="1:95" x14ac:dyDescent="0.25">
      <c r="A129" s="322" t="s">
        <v>146</v>
      </c>
      <c r="B129" s="32">
        <f>Abril!B129+Mayo!B129+Junio!B129</f>
        <v>45</v>
      </c>
      <c r="C129" s="167"/>
      <c r="D129" s="167"/>
      <c r="E129" s="167"/>
      <c r="F129" s="167"/>
      <c r="G129" s="167"/>
      <c r="H129" s="167"/>
      <c r="I129" s="167"/>
      <c r="J129" s="167"/>
      <c r="K129" s="167"/>
      <c r="L129" s="167"/>
      <c r="M129" s="167"/>
      <c r="N129" s="167"/>
      <c r="O129" s="167"/>
      <c r="P129" s="167"/>
      <c r="Q129" s="167"/>
      <c r="R129" s="167"/>
      <c r="S129" s="167"/>
      <c r="T129" s="167"/>
      <c r="U129" s="167"/>
      <c r="V129" s="167"/>
      <c r="W129" s="167"/>
      <c r="X129" s="171"/>
      <c r="Y129" s="171"/>
      <c r="Z129" s="171"/>
      <c r="AA129" s="171"/>
      <c r="AB129" s="171"/>
      <c r="AC129" s="171"/>
      <c r="AD129" s="171"/>
      <c r="AE129" s="171"/>
      <c r="AF129" s="171"/>
      <c r="AG129" s="171"/>
      <c r="AH129" s="171"/>
      <c r="AI129" s="171"/>
      <c r="AJ129" s="171"/>
      <c r="AK129" s="171"/>
      <c r="AL129" s="171"/>
      <c r="AM129" s="171"/>
      <c r="AN129" s="171"/>
      <c r="AO129" s="171"/>
      <c r="AP129" s="171"/>
      <c r="AQ129" s="171"/>
      <c r="AR129" s="171"/>
      <c r="CH129" s="1"/>
      <c r="CI129" s="1"/>
      <c r="CJ129" s="1"/>
      <c r="CK129" s="1"/>
      <c r="CL129" s="1"/>
      <c r="CM129" s="1"/>
      <c r="CN129" s="1"/>
      <c r="CO129" s="1"/>
      <c r="CP129" s="1"/>
      <c r="CQ129" s="1"/>
    </row>
    <row r="130" spans="1:95" x14ac:dyDescent="0.25">
      <c r="A130" s="322" t="s">
        <v>147</v>
      </c>
      <c r="B130" s="32">
        <f>Abril!B130+Mayo!B130+Junio!B130</f>
        <v>6</v>
      </c>
      <c r="C130" s="167"/>
      <c r="D130" s="167"/>
      <c r="E130" s="167"/>
      <c r="F130" s="167"/>
      <c r="G130" s="167"/>
      <c r="H130" s="167"/>
      <c r="I130" s="167"/>
      <c r="J130" s="167"/>
      <c r="K130" s="167"/>
      <c r="L130" s="167"/>
      <c r="M130" s="167"/>
      <c r="N130" s="167"/>
      <c r="O130" s="167"/>
      <c r="P130" s="167"/>
      <c r="Q130" s="167"/>
      <c r="R130" s="167"/>
      <c r="S130" s="167"/>
      <c r="T130" s="167"/>
      <c r="U130" s="167"/>
      <c r="V130" s="167"/>
      <c r="W130" s="167"/>
      <c r="X130" s="171"/>
      <c r="Y130" s="171"/>
      <c r="Z130" s="171"/>
      <c r="AA130" s="171"/>
      <c r="AB130" s="171"/>
      <c r="AC130" s="171"/>
      <c r="AD130" s="171"/>
      <c r="AE130" s="171"/>
      <c r="AF130" s="171"/>
      <c r="AG130" s="171"/>
      <c r="AH130" s="171"/>
      <c r="AI130" s="171"/>
      <c r="AJ130" s="171"/>
      <c r="AK130" s="171"/>
      <c r="AL130" s="171"/>
      <c r="AM130" s="171"/>
      <c r="AN130" s="171"/>
      <c r="AO130" s="171"/>
      <c r="AP130" s="171"/>
      <c r="AQ130" s="171"/>
      <c r="AR130" s="171"/>
      <c r="CH130" s="1"/>
      <c r="CI130" s="1"/>
      <c r="CJ130" s="1"/>
      <c r="CK130" s="1"/>
      <c r="CL130" s="1"/>
      <c r="CM130" s="1"/>
      <c r="CN130" s="1"/>
      <c r="CO130" s="1"/>
      <c r="CP130" s="1"/>
      <c r="CQ130" s="1"/>
    </row>
    <row r="131" spans="1:95" x14ac:dyDescent="0.25">
      <c r="A131" s="322" t="s">
        <v>148</v>
      </c>
      <c r="B131" s="32">
        <f>Abril!B131+Mayo!B131+Junio!B131</f>
        <v>27</v>
      </c>
      <c r="C131" s="167"/>
      <c r="D131" s="167"/>
      <c r="E131" s="167"/>
      <c r="F131" s="167"/>
      <c r="G131" s="167"/>
      <c r="H131" s="167"/>
      <c r="I131" s="167"/>
      <c r="J131" s="167"/>
      <c r="K131" s="167"/>
      <c r="L131" s="167"/>
      <c r="M131" s="167"/>
      <c r="N131" s="167"/>
      <c r="O131" s="167"/>
      <c r="P131" s="167"/>
      <c r="Q131" s="167"/>
      <c r="R131" s="167"/>
      <c r="S131" s="167"/>
      <c r="T131" s="167"/>
      <c r="U131" s="167"/>
      <c r="V131" s="167"/>
      <c r="W131" s="167"/>
      <c r="X131" s="171"/>
      <c r="Y131" s="171"/>
      <c r="Z131" s="171"/>
      <c r="AA131" s="171"/>
      <c r="AB131" s="171"/>
      <c r="AC131" s="171"/>
      <c r="AD131" s="171"/>
      <c r="AE131" s="171"/>
      <c r="AF131" s="171"/>
      <c r="AG131" s="171"/>
      <c r="AH131" s="171"/>
      <c r="AI131" s="171"/>
      <c r="AJ131" s="171"/>
      <c r="AK131" s="171"/>
      <c r="AL131" s="171"/>
      <c r="AM131" s="171"/>
      <c r="AN131" s="171"/>
      <c r="AO131" s="171"/>
      <c r="AP131" s="171"/>
      <c r="AQ131" s="171"/>
      <c r="AR131" s="171"/>
      <c r="CH131" s="1"/>
      <c r="CI131" s="1"/>
      <c r="CJ131" s="1"/>
      <c r="CK131" s="1"/>
      <c r="CL131" s="1"/>
      <c r="CM131" s="1"/>
      <c r="CN131" s="1"/>
      <c r="CO131" s="1"/>
      <c r="CP131" s="1"/>
      <c r="CQ131" s="1"/>
    </row>
    <row r="132" spans="1:95" x14ac:dyDescent="0.25">
      <c r="A132" s="323" t="s">
        <v>149</v>
      </c>
      <c r="B132" s="32">
        <f>Abril!B132+Mayo!B132+Junio!B132</f>
        <v>152</v>
      </c>
      <c r="C132" s="167"/>
      <c r="D132" s="167"/>
      <c r="E132" s="167"/>
      <c r="F132" s="167"/>
      <c r="G132" s="167"/>
      <c r="H132" s="167"/>
      <c r="I132" s="167"/>
      <c r="J132" s="167"/>
      <c r="K132" s="167"/>
      <c r="L132" s="167"/>
      <c r="M132" s="167"/>
      <c r="N132" s="167"/>
      <c r="O132" s="167"/>
      <c r="P132" s="167"/>
      <c r="Q132" s="167"/>
      <c r="R132" s="167"/>
      <c r="S132" s="167"/>
      <c r="T132" s="167"/>
      <c r="U132" s="167"/>
      <c r="V132" s="167"/>
      <c r="W132" s="167"/>
      <c r="X132" s="171"/>
      <c r="Y132" s="171"/>
      <c r="Z132" s="171"/>
      <c r="AA132" s="171"/>
      <c r="AB132" s="171"/>
      <c r="AC132" s="171"/>
      <c r="AD132" s="171"/>
      <c r="AE132" s="171"/>
      <c r="AF132" s="171"/>
      <c r="AG132" s="171"/>
      <c r="AH132" s="171"/>
      <c r="AI132" s="171"/>
      <c r="AJ132" s="171"/>
      <c r="AK132" s="171"/>
      <c r="AL132" s="171"/>
      <c r="AM132" s="171"/>
      <c r="AN132" s="171"/>
      <c r="AO132" s="171"/>
      <c r="AP132" s="171"/>
      <c r="AQ132" s="171"/>
      <c r="AR132" s="171"/>
      <c r="CH132" s="1"/>
      <c r="CI132" s="1"/>
      <c r="CJ132" s="1"/>
      <c r="CK132" s="1"/>
      <c r="CL132" s="1"/>
      <c r="CM132" s="1"/>
      <c r="CN132" s="1"/>
      <c r="CO132" s="1"/>
      <c r="CP132" s="1"/>
      <c r="CQ132" s="1"/>
    </row>
    <row r="133" spans="1:95" x14ac:dyDescent="0.25">
      <c r="A133" s="325" t="s">
        <v>150</v>
      </c>
      <c r="B133" s="32">
        <f>Abril!B133+Mayo!B133+Junio!B133</f>
        <v>1801</v>
      </c>
      <c r="C133" s="167"/>
      <c r="D133" s="167"/>
      <c r="E133" s="167"/>
      <c r="F133" s="167"/>
      <c r="G133" s="326"/>
      <c r="H133" s="326"/>
      <c r="I133" s="326"/>
      <c r="J133" s="326"/>
      <c r="K133" s="326"/>
      <c r="L133" s="326"/>
      <c r="M133" s="326"/>
      <c r="N133" s="326"/>
      <c r="O133" s="326"/>
      <c r="P133" s="326"/>
      <c r="Q133" s="326"/>
      <c r="R133" s="326"/>
      <c r="S133" s="326"/>
      <c r="T133" s="326"/>
      <c r="U133" s="326"/>
      <c r="V133" s="326"/>
      <c r="W133" s="167"/>
      <c r="X133" s="171"/>
      <c r="Y133" s="171"/>
      <c r="Z133" s="171"/>
      <c r="AA133" s="171"/>
      <c r="AB133" s="171"/>
      <c r="AC133" s="171"/>
      <c r="AD133" s="171"/>
      <c r="AE133" s="171"/>
      <c r="AF133" s="171"/>
      <c r="AG133" s="171"/>
      <c r="AH133" s="171"/>
      <c r="AI133" s="171"/>
      <c r="AJ133" s="171"/>
      <c r="AK133" s="171"/>
      <c r="AL133" s="171"/>
      <c r="AM133" s="171"/>
      <c r="AN133" s="171"/>
      <c r="AO133" s="171"/>
      <c r="AP133" s="171"/>
      <c r="AQ133" s="171"/>
      <c r="AR133" s="171"/>
      <c r="CH133" s="1"/>
      <c r="CI133" s="1"/>
      <c r="CJ133" s="1"/>
      <c r="CK133" s="1"/>
      <c r="CL133" s="1"/>
      <c r="CM133" s="1"/>
      <c r="CN133" s="1"/>
      <c r="CO133" s="1"/>
      <c r="CP133" s="1"/>
      <c r="CQ133" s="1"/>
    </row>
    <row r="134" spans="1:95" x14ac:dyDescent="0.25">
      <c r="A134" s="325" t="s">
        <v>151</v>
      </c>
      <c r="B134" s="32">
        <f>Abril!B134+Mayo!B134+Junio!B134</f>
        <v>503</v>
      </c>
      <c r="C134" s="167"/>
      <c r="D134" s="167"/>
      <c r="E134" s="167"/>
      <c r="F134" s="167"/>
      <c r="G134" s="326"/>
      <c r="H134" s="326"/>
      <c r="I134" s="326"/>
      <c r="J134" s="326"/>
      <c r="K134" s="326"/>
      <c r="L134" s="326"/>
      <c r="M134" s="326"/>
      <c r="N134" s="326"/>
      <c r="O134" s="326"/>
      <c r="P134" s="326"/>
      <c r="Q134" s="326"/>
      <c r="R134" s="326"/>
      <c r="S134" s="326"/>
      <c r="T134" s="326"/>
      <c r="U134" s="326"/>
      <c r="V134" s="326"/>
      <c r="W134" s="167"/>
      <c r="X134" s="171"/>
      <c r="Y134" s="171"/>
      <c r="Z134" s="171"/>
      <c r="AA134" s="171"/>
      <c r="AB134" s="171"/>
      <c r="AC134" s="171"/>
      <c r="AD134" s="171"/>
      <c r="AE134" s="171"/>
      <c r="AF134" s="171"/>
      <c r="AG134" s="171"/>
      <c r="AH134" s="171"/>
      <c r="AI134" s="171"/>
      <c r="AJ134" s="171"/>
      <c r="AK134" s="171"/>
      <c r="AL134" s="171"/>
      <c r="AM134" s="171"/>
      <c r="AN134" s="171"/>
      <c r="AO134" s="171"/>
      <c r="AP134" s="171"/>
      <c r="AQ134" s="171"/>
      <c r="AR134" s="171"/>
      <c r="CH134" s="1"/>
      <c r="CI134" s="1"/>
      <c r="CJ134" s="1"/>
      <c r="CK134" s="1"/>
      <c r="CL134" s="1"/>
      <c r="CM134" s="1"/>
      <c r="CN134" s="1"/>
      <c r="CO134" s="1"/>
      <c r="CP134" s="1"/>
      <c r="CQ134" s="1"/>
    </row>
    <row r="135" spans="1:95" x14ac:dyDescent="0.25">
      <c r="A135" s="327" t="s">
        <v>48</v>
      </c>
      <c r="B135" s="328">
        <f>SUM(B123:B134)</f>
        <v>2759</v>
      </c>
      <c r="C135" s="329"/>
      <c r="D135" s="167"/>
      <c r="E135" s="167"/>
      <c r="F135" s="167"/>
      <c r="G135" s="326"/>
      <c r="H135" s="326"/>
      <c r="I135" s="326"/>
      <c r="J135" s="326"/>
      <c r="K135" s="326"/>
      <c r="L135" s="326"/>
      <c r="M135" s="326"/>
      <c r="N135" s="326"/>
      <c r="O135" s="326"/>
      <c r="P135" s="326"/>
      <c r="Q135" s="326"/>
      <c r="R135" s="326"/>
      <c r="S135" s="326"/>
      <c r="T135" s="326"/>
      <c r="U135" s="326"/>
      <c r="V135" s="326"/>
      <c r="W135" s="167"/>
      <c r="X135" s="171"/>
      <c r="Y135" s="171"/>
      <c r="Z135" s="171"/>
      <c r="AA135" s="171"/>
      <c r="AB135" s="171"/>
      <c r="AC135" s="171"/>
      <c r="AD135" s="171"/>
      <c r="AE135" s="171"/>
      <c r="AF135" s="171"/>
      <c r="AG135" s="171"/>
      <c r="AH135" s="171"/>
      <c r="AI135" s="171"/>
      <c r="AJ135" s="171"/>
      <c r="AK135" s="171"/>
      <c r="AL135" s="171"/>
      <c r="AM135" s="171"/>
      <c r="AN135" s="171"/>
      <c r="AO135" s="171"/>
      <c r="AP135" s="171"/>
      <c r="AQ135" s="171"/>
      <c r="AR135" s="171"/>
      <c r="CH135" s="1"/>
      <c r="CI135" s="1"/>
      <c r="CJ135" s="1"/>
      <c r="CK135" s="1"/>
      <c r="CL135" s="1"/>
      <c r="CM135" s="1"/>
      <c r="CN135" s="1"/>
      <c r="CO135" s="1"/>
      <c r="CP135" s="1"/>
      <c r="CQ135" s="1"/>
    </row>
    <row r="136" spans="1:95" ht="15.75" x14ac:dyDescent="0.25">
      <c r="A136" s="330" t="s">
        <v>152</v>
      </c>
      <c r="B136" s="331"/>
      <c r="C136" s="331"/>
      <c r="D136" s="20"/>
      <c r="E136" s="332"/>
      <c r="F136" s="19"/>
      <c r="G136" s="333"/>
      <c r="H136" s="66"/>
      <c r="I136" s="66"/>
      <c r="J136" s="66"/>
      <c r="K136" s="66"/>
      <c r="L136" s="66"/>
      <c r="M136" s="334"/>
      <c r="N136" s="334"/>
      <c r="O136" s="334"/>
      <c r="P136" s="66"/>
      <c r="Q136" s="66"/>
      <c r="R136" s="66"/>
      <c r="S136" s="66"/>
      <c r="T136" s="66"/>
      <c r="U136" s="66"/>
      <c r="V136" s="66"/>
      <c r="W136" s="20"/>
      <c r="X136" s="158"/>
      <c r="Y136" s="158"/>
      <c r="Z136" s="158"/>
      <c r="AA136" s="158"/>
      <c r="AB136" s="158"/>
      <c r="AC136" s="158"/>
      <c r="AD136" s="158"/>
      <c r="AE136" s="158"/>
      <c r="AF136" s="158"/>
      <c r="AG136" s="158"/>
      <c r="AH136" s="158"/>
      <c r="AI136" s="158"/>
      <c r="AJ136" s="158"/>
      <c r="AK136" s="158"/>
      <c r="AL136" s="158"/>
      <c r="AM136" s="158"/>
      <c r="AN136" s="158"/>
      <c r="AO136" s="158"/>
      <c r="AP136" s="158"/>
      <c r="AQ136" s="158"/>
      <c r="AR136" s="158"/>
      <c r="CH136" s="1"/>
      <c r="CI136" s="1"/>
      <c r="CJ136" s="1"/>
      <c r="CK136" s="1"/>
      <c r="CL136" s="1"/>
      <c r="CM136" s="1"/>
      <c r="CN136" s="1"/>
      <c r="CO136" s="1"/>
      <c r="CP136" s="1"/>
      <c r="CQ136" s="1"/>
    </row>
    <row r="137" spans="1:95" ht="24.75" customHeight="1" x14ac:dyDescent="0.25">
      <c r="A137" s="621" t="s">
        <v>153</v>
      </c>
      <c r="B137" s="625"/>
      <c r="C137" s="625"/>
      <c r="D137" s="622"/>
      <c r="E137" s="160" t="s">
        <v>154</v>
      </c>
      <c r="F137" s="160" t="s">
        <v>155</v>
      </c>
      <c r="G137" s="335"/>
      <c r="H137" s="336"/>
      <c r="I137" s="336"/>
      <c r="J137" s="336"/>
      <c r="K137" s="336"/>
      <c r="L137" s="66"/>
      <c r="M137" s="66"/>
      <c r="N137" s="66"/>
      <c r="O137" s="66"/>
      <c r="P137" s="66"/>
      <c r="Q137" s="66"/>
      <c r="R137" s="66"/>
      <c r="S137" s="66"/>
      <c r="T137" s="113"/>
      <c r="U137" s="113"/>
      <c r="V137" s="113"/>
      <c r="W137" s="112"/>
      <c r="X137" s="171"/>
      <c r="Y137" s="171"/>
      <c r="Z137" s="171"/>
      <c r="AA137" s="171"/>
      <c r="AB137" s="171"/>
      <c r="AC137" s="171"/>
      <c r="AD137" s="171"/>
      <c r="AE137" s="171"/>
      <c r="AF137" s="171"/>
      <c r="AG137" s="171"/>
      <c r="AH137" s="171"/>
      <c r="AI137" s="171"/>
      <c r="AJ137" s="171"/>
      <c r="AK137" s="171"/>
      <c r="AL137" s="171"/>
      <c r="AM137" s="171"/>
      <c r="AN137" s="171"/>
      <c r="AO137" s="171"/>
      <c r="AP137" s="171"/>
      <c r="AQ137" s="171"/>
      <c r="AR137" s="171"/>
      <c r="CH137" s="1"/>
      <c r="CI137" s="1"/>
      <c r="CJ137" s="1"/>
      <c r="CK137" s="1"/>
      <c r="CL137" s="1"/>
      <c r="CM137" s="1"/>
      <c r="CN137" s="1"/>
      <c r="CO137" s="1"/>
      <c r="CP137" s="1"/>
      <c r="CQ137" s="1"/>
    </row>
    <row r="138" spans="1:95" x14ac:dyDescent="0.25">
      <c r="A138" s="160" t="s">
        <v>156</v>
      </c>
      <c r="B138" s="689" t="s">
        <v>157</v>
      </c>
      <c r="C138" s="690"/>
      <c r="D138" s="691"/>
      <c r="E138" s="32">
        <f>Abril!E138+Mayo!E138+Junio!E138</f>
        <v>23006</v>
      </c>
      <c r="F138" s="32">
        <f>Abril!F138+Mayo!F138+Junio!F138</f>
        <v>16521</v>
      </c>
      <c r="G138" s="83"/>
      <c r="H138" s="84"/>
      <c r="I138" s="84"/>
      <c r="J138" s="84"/>
      <c r="K138" s="84"/>
      <c r="L138" s="84"/>
      <c r="M138" s="84"/>
      <c r="N138" s="84"/>
      <c r="O138" s="84"/>
      <c r="P138" s="84"/>
      <c r="Q138" s="84"/>
      <c r="R138" s="84"/>
      <c r="S138" s="66"/>
      <c r="T138" s="113"/>
      <c r="U138" s="113"/>
      <c r="V138" s="113"/>
      <c r="W138" s="112"/>
      <c r="X138" s="171"/>
      <c r="Y138" s="171"/>
      <c r="Z138" s="171"/>
      <c r="AA138" s="171"/>
      <c r="AB138" s="171"/>
      <c r="AC138" s="171"/>
      <c r="AD138" s="171"/>
      <c r="AE138" s="171"/>
      <c r="AF138" s="171"/>
      <c r="AG138" s="171"/>
      <c r="AH138" s="171"/>
      <c r="AI138" s="171"/>
      <c r="AJ138" s="171"/>
      <c r="AK138" s="171"/>
      <c r="AL138" s="171"/>
      <c r="AM138" s="171"/>
      <c r="AN138" s="171"/>
      <c r="AO138" s="171"/>
      <c r="AP138" s="171"/>
      <c r="AQ138" s="171"/>
      <c r="AR138" s="171"/>
      <c r="CH138" s="1"/>
      <c r="CI138" s="1"/>
      <c r="CJ138" s="1"/>
      <c r="CK138" s="1"/>
      <c r="CL138" s="1"/>
      <c r="CM138" s="1"/>
      <c r="CN138" s="1"/>
      <c r="CO138" s="1"/>
      <c r="CP138" s="1"/>
      <c r="CQ138" s="1"/>
    </row>
    <row r="139" spans="1:95" ht="15.75" x14ac:dyDescent="0.25">
      <c r="A139" s="96" t="s">
        <v>158</v>
      </c>
      <c r="B139" s="96"/>
      <c r="C139" s="96"/>
      <c r="D139" s="96"/>
      <c r="E139" s="96"/>
      <c r="F139" s="96"/>
      <c r="G139" s="338"/>
      <c r="H139" s="338"/>
      <c r="I139" s="338"/>
      <c r="J139" s="338"/>
      <c r="K139" s="338"/>
      <c r="L139" s="339"/>
      <c r="M139" s="66"/>
      <c r="N139" s="66"/>
      <c r="O139" s="66"/>
      <c r="P139" s="66"/>
      <c r="Q139" s="66"/>
      <c r="R139" s="67"/>
      <c r="S139" s="67"/>
      <c r="T139" s="67"/>
      <c r="U139" s="67"/>
      <c r="V139" s="67"/>
      <c r="W139" s="158"/>
      <c r="X139" s="158"/>
      <c r="Y139" s="158"/>
      <c r="Z139" s="158"/>
      <c r="AA139" s="158"/>
      <c r="AB139" s="158"/>
      <c r="AC139" s="158"/>
      <c r="AD139" s="158"/>
      <c r="AE139" s="158"/>
      <c r="AF139" s="158"/>
      <c r="AG139" s="158"/>
      <c r="AH139" s="158"/>
      <c r="AI139" s="158"/>
      <c r="AJ139" s="158"/>
      <c r="AK139" s="158"/>
      <c r="AL139" s="158"/>
      <c r="AM139" s="158"/>
      <c r="AN139" s="158"/>
      <c r="AO139" s="158"/>
      <c r="AP139" s="158"/>
      <c r="AQ139" s="158"/>
      <c r="AR139" s="158"/>
      <c r="CH139" s="1"/>
      <c r="CI139" s="1"/>
      <c r="CJ139" s="1"/>
      <c r="CK139" s="1"/>
      <c r="CL139" s="1"/>
      <c r="CM139" s="1"/>
      <c r="CN139" s="1"/>
      <c r="CO139" s="1"/>
      <c r="CP139" s="1"/>
      <c r="CQ139" s="1"/>
    </row>
    <row r="140" spans="1:95" ht="26.25" customHeight="1" x14ac:dyDescent="0.25">
      <c r="A140" s="643" t="s">
        <v>153</v>
      </c>
      <c r="B140" s="687"/>
      <c r="C140" s="668"/>
      <c r="D140" s="623" t="s">
        <v>159</v>
      </c>
      <c r="E140" s="642"/>
      <c r="F140" s="624"/>
      <c r="G140" s="618" t="s">
        <v>223</v>
      </c>
      <c r="H140" s="625" t="s">
        <v>160</v>
      </c>
      <c r="I140" s="625"/>
      <c r="J140" s="622"/>
      <c r="K140" s="621" t="s">
        <v>161</v>
      </c>
      <c r="L140" s="625"/>
      <c r="M140" s="622"/>
      <c r="N140" s="99"/>
      <c r="O140" s="99"/>
      <c r="P140" s="99"/>
      <c r="Q140" s="99"/>
      <c r="R140" s="99"/>
      <c r="S140" s="99"/>
      <c r="T140" s="99"/>
      <c r="U140" s="99"/>
      <c r="V140" s="99"/>
      <c r="W140" s="99"/>
      <c r="X140" s="99"/>
      <c r="Y140" s="99"/>
      <c r="Z140" s="68"/>
      <c r="AA140" s="68"/>
      <c r="AB140" s="171"/>
      <c r="AC140" s="171"/>
      <c r="AD140" s="171"/>
      <c r="AE140" s="171"/>
      <c r="AF140" s="171"/>
      <c r="AG140" s="171"/>
      <c r="AH140" s="171"/>
      <c r="AI140" s="171"/>
      <c r="AJ140" s="171"/>
      <c r="AK140" s="171"/>
      <c r="AL140" s="171"/>
      <c r="AM140" s="171"/>
      <c r="AN140" s="171"/>
      <c r="AO140" s="171"/>
      <c r="AP140" s="171"/>
      <c r="AQ140" s="171"/>
      <c r="AR140" s="171"/>
      <c r="CH140" s="1"/>
      <c r="CI140" s="1"/>
      <c r="CJ140" s="1"/>
      <c r="CK140" s="1"/>
      <c r="CL140" s="1"/>
      <c r="CM140" s="1"/>
      <c r="CN140" s="1"/>
      <c r="CO140" s="1"/>
      <c r="CP140" s="1"/>
      <c r="CQ140" s="1"/>
    </row>
    <row r="141" spans="1:95" ht="21" x14ac:dyDescent="0.25">
      <c r="A141" s="645"/>
      <c r="B141" s="692"/>
      <c r="C141" s="670"/>
      <c r="D141" s="340" t="s">
        <v>48</v>
      </c>
      <c r="E141" s="24" t="s">
        <v>162</v>
      </c>
      <c r="F141" s="25" t="s">
        <v>163</v>
      </c>
      <c r="G141" s="620"/>
      <c r="H141" s="24" t="s">
        <v>164</v>
      </c>
      <c r="I141" s="26" t="s">
        <v>165</v>
      </c>
      <c r="J141" s="25" t="s">
        <v>166</v>
      </c>
      <c r="K141" s="24" t="s">
        <v>164</v>
      </c>
      <c r="L141" s="26" t="s">
        <v>165</v>
      </c>
      <c r="M141" s="25" t="s">
        <v>166</v>
      </c>
      <c r="N141" s="99"/>
      <c r="O141" s="99"/>
      <c r="P141" s="99"/>
      <c r="Q141" s="99"/>
      <c r="R141" s="99"/>
      <c r="S141" s="99"/>
      <c r="T141" s="99"/>
      <c r="U141" s="99"/>
      <c r="V141" s="99"/>
      <c r="W141" s="99"/>
      <c r="X141" s="99"/>
      <c r="Y141" s="99"/>
      <c r="Z141" s="68"/>
      <c r="AA141" s="68"/>
      <c r="AB141" s="171"/>
      <c r="AC141" s="171"/>
      <c r="AD141" s="171"/>
      <c r="AE141" s="171"/>
      <c r="AF141" s="171"/>
      <c r="AG141" s="171"/>
      <c r="AH141" s="171"/>
      <c r="AI141" s="171"/>
      <c r="AJ141" s="171"/>
      <c r="AK141" s="171"/>
      <c r="AL141" s="171"/>
      <c r="AM141" s="171"/>
      <c r="AN141" s="171"/>
      <c r="AO141" s="171"/>
      <c r="AP141" s="171"/>
      <c r="AQ141" s="171"/>
      <c r="AR141" s="171"/>
      <c r="CH141" s="1"/>
      <c r="CI141" s="1"/>
      <c r="CJ141" s="1"/>
      <c r="CK141" s="1"/>
      <c r="CL141" s="1"/>
      <c r="CM141" s="1"/>
      <c r="CN141" s="1"/>
      <c r="CO141" s="1"/>
      <c r="CP141" s="1"/>
      <c r="CQ141" s="1"/>
    </row>
    <row r="142" spans="1:95" x14ac:dyDescent="0.25">
      <c r="A142" s="618" t="s">
        <v>167</v>
      </c>
      <c r="B142" s="341" t="s">
        <v>168</v>
      </c>
      <c r="C142" s="342"/>
      <c r="D142" s="312">
        <f>SUM(E142+F142)</f>
        <v>1546</v>
      </c>
      <c r="E142" s="32">
        <f>Abril!E142+Mayo!E142+Junio!E142</f>
        <v>24</v>
      </c>
      <c r="F142" s="32">
        <f>Abril!F142+Mayo!F142+Junio!F142</f>
        <v>1522</v>
      </c>
      <c r="G142" s="32">
        <f>Abril!G142+Mayo!G142+Junio!G142</f>
        <v>1289</v>
      </c>
      <c r="H142" s="32">
        <f>Abril!H142+Mayo!H142+Junio!H142</f>
        <v>17</v>
      </c>
      <c r="I142" s="32">
        <f>Abril!I142+Mayo!I142+Junio!I142</f>
        <v>6</v>
      </c>
      <c r="J142" s="32">
        <f>Abril!J142+Mayo!J142+Junio!J142</f>
        <v>1</v>
      </c>
      <c r="K142" s="32">
        <f>Abril!K142+Mayo!K142+Junio!K142</f>
        <v>973</v>
      </c>
      <c r="L142" s="32">
        <f>Abril!L142+Mayo!L142+Junio!L142</f>
        <v>371</v>
      </c>
      <c r="M142" s="32">
        <f>Abril!M142+Mayo!M142+Junio!M142</f>
        <v>178</v>
      </c>
      <c r="N142" s="83"/>
      <c r="O142" s="84"/>
      <c r="P142" s="84"/>
      <c r="Q142" s="84"/>
      <c r="R142" s="84"/>
      <c r="S142" s="84"/>
      <c r="T142" s="84"/>
      <c r="U142" s="84"/>
      <c r="V142" s="84"/>
      <c r="W142" s="84"/>
      <c r="X142" s="84"/>
      <c r="Y142" s="84"/>
      <c r="Z142" s="68"/>
      <c r="AA142" s="68"/>
      <c r="AB142" s="171"/>
      <c r="AC142" s="171"/>
      <c r="AD142" s="171"/>
      <c r="AE142" s="171"/>
      <c r="AF142" s="171"/>
      <c r="AG142" s="171"/>
      <c r="AH142" s="171"/>
      <c r="AI142" s="171"/>
      <c r="AJ142" s="171"/>
      <c r="AK142" s="171"/>
      <c r="AL142" s="171"/>
      <c r="AM142" s="171"/>
      <c r="AN142" s="171"/>
      <c r="AO142" s="171"/>
      <c r="AP142" s="171"/>
      <c r="AQ142" s="171"/>
      <c r="AR142" s="171"/>
      <c r="CG142" s="2">
        <v>0</v>
      </c>
      <c r="CH142" s="1"/>
      <c r="CI142" s="1"/>
      <c r="CJ142" s="1"/>
      <c r="CK142" s="1"/>
      <c r="CL142" s="1"/>
      <c r="CM142" s="1"/>
      <c r="CN142" s="1"/>
      <c r="CO142" s="1"/>
      <c r="CP142" s="1"/>
      <c r="CQ142" s="1"/>
    </row>
    <row r="143" spans="1:95" x14ac:dyDescent="0.25">
      <c r="A143" s="620"/>
      <c r="B143" s="343" t="s">
        <v>169</v>
      </c>
      <c r="C143" s="344"/>
      <c r="D143" s="345">
        <f>SUM(E143+F143)</f>
        <v>2057</v>
      </c>
      <c r="E143" s="32">
        <f>Abril!E143+Mayo!E143+Junio!E143</f>
        <v>262</v>
      </c>
      <c r="F143" s="32">
        <f>Abril!F143+Mayo!F143+Junio!F143</f>
        <v>1795</v>
      </c>
      <c r="G143" s="32">
        <f>Abril!G143+Mayo!G143+Junio!G143</f>
        <v>1677</v>
      </c>
      <c r="H143" s="32">
        <f>Abril!H143+Mayo!H143+Junio!H143</f>
        <v>202</v>
      </c>
      <c r="I143" s="32">
        <f>Abril!I143+Mayo!I143+Junio!I143</f>
        <v>35</v>
      </c>
      <c r="J143" s="32">
        <f>Abril!J143+Mayo!J143+Junio!J143</f>
        <v>25</v>
      </c>
      <c r="K143" s="32">
        <f>Abril!K143+Mayo!K143+Junio!K143</f>
        <v>1369</v>
      </c>
      <c r="L143" s="32">
        <f>Abril!L143+Mayo!L143+Junio!L143</f>
        <v>318</v>
      </c>
      <c r="M143" s="32">
        <f>Abril!M143+Mayo!M143+Junio!M143</f>
        <v>108</v>
      </c>
      <c r="N143" s="83"/>
      <c r="O143" s="84"/>
      <c r="P143" s="84"/>
      <c r="Q143" s="84"/>
      <c r="R143" s="84"/>
      <c r="S143" s="84"/>
      <c r="T143" s="84"/>
      <c r="U143" s="84"/>
      <c r="V143" s="84"/>
      <c r="W143" s="84"/>
      <c r="X143" s="84"/>
      <c r="Y143" s="84"/>
      <c r="Z143" s="68"/>
      <c r="AA143" s="68"/>
      <c r="AB143" s="171"/>
      <c r="AC143" s="171"/>
      <c r="AD143" s="171"/>
      <c r="AE143" s="171"/>
      <c r="AF143" s="171"/>
      <c r="AG143" s="171"/>
      <c r="AH143" s="171"/>
      <c r="AI143" s="171"/>
      <c r="AJ143" s="171"/>
      <c r="AK143" s="171"/>
      <c r="AL143" s="171"/>
      <c r="AM143" s="171"/>
      <c r="AN143" s="171"/>
      <c r="AO143" s="171"/>
      <c r="AP143" s="171"/>
      <c r="AQ143" s="171"/>
      <c r="AR143" s="171"/>
      <c r="CG143" s="2">
        <v>0</v>
      </c>
      <c r="CH143" s="1"/>
      <c r="CI143" s="1"/>
      <c r="CJ143" s="1"/>
      <c r="CK143" s="1"/>
      <c r="CL143" s="1"/>
      <c r="CM143" s="1"/>
      <c r="CN143" s="1"/>
      <c r="CO143" s="1"/>
      <c r="CP143" s="1"/>
      <c r="CQ143" s="1"/>
    </row>
    <row r="144" spans="1:95" x14ac:dyDescent="0.25">
      <c r="A144" s="95" t="s">
        <v>170</v>
      </c>
      <c r="B144" s="19"/>
      <c r="C144" s="350"/>
      <c r="D144" s="350"/>
      <c r="E144" s="351"/>
      <c r="F144" s="20"/>
      <c r="G144" s="19"/>
      <c r="H144" s="20"/>
      <c r="I144" s="20"/>
      <c r="J144" s="20"/>
      <c r="K144" s="20"/>
      <c r="L144" s="20"/>
      <c r="M144" s="20"/>
      <c r="N144" s="66"/>
      <c r="O144" s="66"/>
      <c r="P144" s="66"/>
      <c r="Q144" s="66"/>
      <c r="R144" s="66"/>
      <c r="S144" s="66"/>
      <c r="T144" s="66"/>
      <c r="U144" s="66"/>
      <c r="V144" s="66"/>
      <c r="W144" s="67"/>
      <c r="X144" s="67"/>
      <c r="Y144" s="67"/>
      <c r="Z144" s="67"/>
      <c r="AA144" s="67"/>
      <c r="AB144" s="158"/>
      <c r="AC144" s="158"/>
      <c r="AD144" s="158"/>
      <c r="AE144" s="158"/>
      <c r="AF144" s="158"/>
      <c r="AG144" s="158"/>
      <c r="AH144" s="158"/>
      <c r="AI144" s="158"/>
      <c r="AJ144" s="158"/>
      <c r="AK144" s="158"/>
      <c r="AL144" s="158"/>
      <c r="AM144" s="158"/>
      <c r="AN144" s="158"/>
      <c r="AO144" s="158"/>
      <c r="AP144" s="158"/>
      <c r="AQ144" s="158"/>
      <c r="AR144" s="158"/>
      <c r="CH144" s="1"/>
      <c r="CI144" s="1"/>
      <c r="CJ144" s="1"/>
      <c r="CK144" s="1"/>
      <c r="CL144" s="1"/>
      <c r="CM144" s="1"/>
      <c r="CN144" s="1"/>
      <c r="CO144" s="1"/>
      <c r="CP144" s="1"/>
      <c r="CQ144" s="1"/>
    </row>
    <row r="145" spans="1:95" ht="42" x14ac:dyDescent="0.25">
      <c r="A145" s="623" t="s">
        <v>171</v>
      </c>
      <c r="B145" s="624"/>
      <c r="C145" s="160" t="s">
        <v>2</v>
      </c>
      <c r="D145" s="160" t="s">
        <v>230</v>
      </c>
      <c r="E145" s="72" t="s">
        <v>172</v>
      </c>
      <c r="F145" s="71" t="s">
        <v>59</v>
      </c>
      <c r="G145" s="98"/>
      <c r="H145" s="66"/>
      <c r="I145" s="66"/>
      <c r="J145" s="66"/>
      <c r="K145" s="66"/>
      <c r="L145" s="66"/>
      <c r="M145" s="66"/>
      <c r="N145" s="66"/>
      <c r="O145" s="66"/>
      <c r="P145" s="66"/>
      <c r="Q145" s="66"/>
      <c r="R145" s="66"/>
      <c r="S145" s="113"/>
      <c r="T145" s="113"/>
      <c r="U145" s="113"/>
      <c r="V145" s="113"/>
      <c r="W145" s="99"/>
      <c r="X145" s="68"/>
      <c r="Y145" s="68"/>
      <c r="Z145" s="68"/>
      <c r="AA145" s="68"/>
      <c r="AB145" s="171"/>
      <c r="AC145" s="171"/>
      <c r="AD145" s="171"/>
      <c r="AE145" s="171"/>
      <c r="AF145" s="171"/>
      <c r="AG145" s="171"/>
      <c r="AH145" s="171"/>
      <c r="AI145" s="171"/>
      <c r="AJ145" s="171"/>
      <c r="AK145" s="171"/>
      <c r="AL145" s="171"/>
      <c r="AM145" s="171"/>
      <c r="AN145" s="171"/>
      <c r="AO145" s="171"/>
      <c r="AP145" s="171"/>
      <c r="AQ145" s="171"/>
      <c r="AR145" s="171"/>
    </row>
    <row r="146" spans="1:95" x14ac:dyDescent="0.25">
      <c r="A146" s="696" t="s">
        <v>173</v>
      </c>
      <c r="B146" s="74" t="s">
        <v>174</v>
      </c>
      <c r="C146" s="32">
        <f>Abril!C146+Mayo!C146+Junio!C146</f>
        <v>1014</v>
      </c>
      <c r="D146" s="32">
        <f>Abril!D146+Mayo!D146+Junio!D146</f>
        <v>787</v>
      </c>
      <c r="E146" s="353"/>
      <c r="F146" s="354"/>
      <c r="G146" s="83"/>
      <c r="H146" s="84"/>
      <c r="I146" s="84"/>
      <c r="J146" s="84"/>
      <c r="K146" s="84"/>
      <c r="L146" s="84"/>
      <c r="M146" s="84"/>
      <c r="N146" s="84"/>
      <c r="O146" s="84"/>
      <c r="P146" s="84"/>
      <c r="Q146" s="84"/>
      <c r="R146" s="84"/>
      <c r="S146" s="113"/>
      <c r="T146" s="113"/>
      <c r="U146" s="113"/>
      <c r="V146" s="113"/>
      <c r="W146" s="99"/>
      <c r="X146" s="68"/>
      <c r="Y146" s="171"/>
      <c r="Z146" s="171"/>
      <c r="AA146" s="171"/>
      <c r="AB146" s="171"/>
      <c r="AC146" s="171"/>
      <c r="AD146" s="171"/>
      <c r="AE146" s="171"/>
      <c r="AF146" s="171"/>
      <c r="AG146" s="171"/>
      <c r="AH146" s="171"/>
      <c r="AI146" s="171"/>
      <c r="AJ146" s="171"/>
      <c r="AK146" s="171"/>
      <c r="AL146" s="171"/>
      <c r="AM146" s="171"/>
      <c r="AN146" s="171"/>
      <c r="AO146" s="171"/>
      <c r="AP146" s="171"/>
      <c r="AQ146" s="171"/>
      <c r="AR146" s="171"/>
    </row>
    <row r="147" spans="1:95" x14ac:dyDescent="0.25">
      <c r="A147" s="697"/>
      <c r="B147" s="107" t="s">
        <v>175</v>
      </c>
      <c r="C147" s="32">
        <f>Abril!C147+Mayo!C147+Junio!C147</f>
        <v>1642</v>
      </c>
      <c r="D147" s="32">
        <f>Abril!D147+Mayo!D147+Junio!D147</f>
        <v>1244</v>
      </c>
      <c r="E147" s="355"/>
      <c r="F147" s="356"/>
      <c r="G147" s="83"/>
      <c r="H147" s="84"/>
      <c r="I147" s="84"/>
      <c r="J147" s="84"/>
      <c r="K147" s="84"/>
      <c r="L147" s="84"/>
      <c r="M147" s="84"/>
      <c r="N147" s="84"/>
      <c r="O147" s="84"/>
      <c r="P147" s="84"/>
      <c r="Q147" s="84"/>
      <c r="R147" s="84"/>
      <c r="S147" s="113"/>
      <c r="T147" s="113"/>
      <c r="U147" s="113"/>
      <c r="V147" s="113"/>
      <c r="W147" s="99"/>
      <c r="X147" s="68"/>
      <c r="Y147" s="171"/>
      <c r="Z147" s="171"/>
      <c r="AA147" s="171"/>
      <c r="AB147" s="171"/>
      <c r="AC147" s="171"/>
      <c r="AD147" s="171"/>
      <c r="AE147" s="171"/>
      <c r="AF147" s="171"/>
      <c r="AG147" s="171"/>
      <c r="AH147" s="171"/>
      <c r="AI147" s="171"/>
      <c r="AJ147" s="171"/>
      <c r="AK147" s="171"/>
      <c r="AL147" s="171"/>
      <c r="AM147" s="171"/>
      <c r="AN147" s="171"/>
      <c r="AO147" s="171"/>
      <c r="AP147" s="171"/>
      <c r="AQ147" s="171"/>
      <c r="AR147" s="171"/>
    </row>
    <row r="148" spans="1:95" x14ac:dyDescent="0.25">
      <c r="A148" s="357" t="s">
        <v>176</v>
      </c>
      <c r="B148" s="85" t="s">
        <v>174</v>
      </c>
      <c r="C148" s="32">
        <f>Abril!C148+Mayo!C148+Junio!C148</f>
        <v>1120</v>
      </c>
      <c r="D148" s="32">
        <f>Abril!D148+Mayo!D148+Junio!D148</f>
        <v>701</v>
      </c>
      <c r="E148" s="32">
        <f>Abril!E148+Mayo!E148+Junio!E148</f>
        <v>0</v>
      </c>
      <c r="F148" s="360"/>
      <c r="G148" s="83"/>
      <c r="H148" s="84"/>
      <c r="I148" s="84"/>
      <c r="J148" s="84"/>
      <c r="K148" s="84"/>
      <c r="L148" s="84"/>
      <c r="M148" s="84"/>
      <c r="N148" s="84"/>
      <c r="O148" s="84"/>
      <c r="P148" s="84"/>
      <c r="Q148" s="84"/>
      <c r="R148" s="84"/>
      <c r="S148" s="113"/>
      <c r="T148" s="113"/>
      <c r="U148" s="113"/>
      <c r="V148" s="113"/>
      <c r="W148" s="99"/>
      <c r="X148" s="68"/>
      <c r="Y148" s="171"/>
      <c r="Z148" s="171"/>
      <c r="AA148" s="171"/>
      <c r="AB148" s="171"/>
      <c r="AC148" s="171"/>
      <c r="AD148" s="171"/>
      <c r="AE148" s="171"/>
      <c r="AF148" s="171"/>
      <c r="AG148" s="171"/>
      <c r="AH148" s="171"/>
      <c r="AI148" s="171"/>
      <c r="AJ148" s="171"/>
      <c r="AK148" s="171"/>
      <c r="AL148" s="171"/>
      <c r="AM148" s="171"/>
      <c r="AN148" s="171"/>
      <c r="AO148" s="171"/>
      <c r="AP148" s="171"/>
      <c r="AQ148" s="171"/>
      <c r="AR148" s="171"/>
    </row>
    <row r="149" spans="1:95" x14ac:dyDescent="0.25">
      <c r="A149" s="696" t="s">
        <v>177</v>
      </c>
      <c r="B149" s="74" t="s">
        <v>178</v>
      </c>
      <c r="C149" s="32">
        <f>Abril!C149+Mayo!C149+Junio!C149</f>
        <v>949</v>
      </c>
      <c r="D149" s="32">
        <f>Abril!D149+Mayo!D149+Junio!D149</f>
        <v>948</v>
      </c>
      <c r="E149" s="32">
        <f>Abril!E149+Mayo!E149+Junio!E149</f>
        <v>0</v>
      </c>
      <c r="F149" s="362"/>
      <c r="G149" s="83"/>
      <c r="H149" s="84"/>
      <c r="I149" s="84"/>
      <c r="J149" s="84"/>
      <c r="K149" s="84"/>
      <c r="L149" s="84"/>
      <c r="M149" s="84"/>
      <c r="N149" s="84"/>
      <c r="O149" s="84"/>
      <c r="P149" s="84"/>
      <c r="Q149" s="84"/>
      <c r="R149" s="84"/>
      <c r="S149" s="113"/>
      <c r="T149" s="113"/>
      <c r="U149" s="113"/>
      <c r="V149" s="113"/>
      <c r="W149" s="99"/>
      <c r="X149" s="68"/>
      <c r="Y149" s="171"/>
      <c r="Z149" s="171"/>
      <c r="AA149" s="171"/>
      <c r="AB149" s="171"/>
      <c r="AC149" s="171"/>
      <c r="AD149" s="171"/>
      <c r="AE149" s="171"/>
      <c r="AF149" s="171"/>
      <c r="AG149" s="171"/>
      <c r="AH149" s="171"/>
      <c r="AI149" s="171"/>
      <c r="AJ149" s="171"/>
      <c r="AK149" s="171"/>
      <c r="AL149" s="171"/>
      <c r="AM149" s="171"/>
      <c r="AN149" s="171"/>
      <c r="AO149" s="171"/>
      <c r="AP149" s="171"/>
      <c r="AQ149" s="171"/>
      <c r="AR149" s="171"/>
    </row>
    <row r="150" spans="1:95" x14ac:dyDescent="0.25">
      <c r="A150" s="703"/>
      <c r="B150" s="39" t="s">
        <v>179</v>
      </c>
      <c r="C150" s="32">
        <f>Abril!C150+Mayo!C150+Junio!C150</f>
        <v>0</v>
      </c>
      <c r="D150" s="32">
        <f>Abril!D150+Mayo!D150+Junio!D150</f>
        <v>0</v>
      </c>
      <c r="E150" s="32">
        <f>Abril!E150+Mayo!E150+Junio!E150</f>
        <v>0</v>
      </c>
      <c r="F150" s="32">
        <f>Abril!F150+Mayo!F150+Junio!F150</f>
        <v>0</v>
      </c>
      <c r="G150" s="83"/>
      <c r="H150" s="84"/>
      <c r="I150" s="84"/>
      <c r="J150" s="84"/>
      <c r="K150" s="84"/>
      <c r="L150" s="84"/>
      <c r="M150" s="84"/>
      <c r="N150" s="84"/>
      <c r="O150" s="84"/>
      <c r="P150" s="84"/>
      <c r="Q150" s="84"/>
      <c r="R150" s="84"/>
      <c r="S150" s="113"/>
      <c r="T150" s="113"/>
      <c r="U150" s="113"/>
      <c r="V150" s="113"/>
      <c r="W150" s="99"/>
      <c r="X150" s="68"/>
      <c r="Y150" s="171"/>
      <c r="Z150" s="171"/>
      <c r="AA150" s="171"/>
      <c r="AB150" s="171"/>
      <c r="AC150" s="171"/>
      <c r="AD150" s="171"/>
      <c r="AE150" s="171"/>
      <c r="AF150" s="171"/>
      <c r="AG150" s="171"/>
      <c r="AH150" s="171"/>
      <c r="AI150" s="171"/>
      <c r="AJ150" s="171"/>
      <c r="AK150" s="171"/>
      <c r="AL150" s="171"/>
      <c r="AM150" s="171"/>
      <c r="AN150" s="171"/>
      <c r="AO150" s="171"/>
      <c r="AP150" s="171"/>
      <c r="AQ150" s="171"/>
      <c r="AR150" s="171"/>
    </row>
    <row r="151" spans="1:95" x14ac:dyDescent="0.25">
      <c r="A151" s="697"/>
      <c r="B151" s="107" t="s">
        <v>180</v>
      </c>
      <c r="C151" s="32">
        <f>Abril!C151+Mayo!C151+Junio!C151</f>
        <v>0</v>
      </c>
      <c r="D151" s="32">
        <f>Abril!D151+Mayo!D151+Junio!D151</f>
        <v>0</v>
      </c>
      <c r="E151" s="32">
        <f>Abril!E151+Mayo!E151+Junio!E151</f>
        <v>0</v>
      </c>
      <c r="F151" s="32">
        <f>Abril!F151+Mayo!F151+Junio!F151</f>
        <v>0</v>
      </c>
      <c r="G151" s="83"/>
      <c r="H151" s="84"/>
      <c r="I151" s="84"/>
      <c r="J151" s="84"/>
      <c r="K151" s="84"/>
      <c r="L151" s="84"/>
      <c r="M151" s="84"/>
      <c r="N151" s="84"/>
      <c r="O151" s="84"/>
      <c r="P151" s="84"/>
      <c r="Q151" s="84"/>
      <c r="R151" s="84"/>
      <c r="S151" s="113"/>
      <c r="T151" s="113"/>
      <c r="U151" s="113"/>
      <c r="V151" s="113"/>
      <c r="W151" s="99"/>
      <c r="X151" s="68"/>
      <c r="Y151" s="171"/>
      <c r="Z151" s="171"/>
      <c r="AA151" s="171"/>
      <c r="AB151" s="171"/>
      <c r="AC151" s="171"/>
      <c r="AD151" s="171"/>
      <c r="AE151" s="171"/>
      <c r="AF151" s="171"/>
      <c r="AG151" s="171"/>
      <c r="AH151" s="171"/>
      <c r="AI151" s="171"/>
      <c r="AJ151" s="171"/>
      <c r="AK151" s="171"/>
      <c r="AL151" s="171"/>
      <c r="AM151" s="171"/>
      <c r="AN151" s="171"/>
      <c r="AO151" s="171"/>
      <c r="AP151" s="171"/>
      <c r="AQ151" s="171"/>
      <c r="AR151" s="171"/>
    </row>
    <row r="152" spans="1:95" s="10" customFormat="1" x14ac:dyDescent="0.25">
      <c r="A152" s="363" t="s">
        <v>181</v>
      </c>
      <c r="B152" s="176"/>
      <c r="C152" s="176"/>
      <c r="D152" s="176"/>
      <c r="E152" s="176"/>
      <c r="F152" s="176"/>
      <c r="G152" s="364"/>
      <c r="H152" s="364"/>
      <c r="I152" s="364"/>
      <c r="J152" s="364"/>
      <c r="K152" s="364"/>
      <c r="L152" s="364"/>
      <c r="M152" s="364"/>
      <c r="N152" s="364"/>
      <c r="O152" s="364"/>
      <c r="P152" s="364"/>
      <c r="Q152" s="364"/>
      <c r="R152" s="364"/>
      <c r="S152" s="364"/>
      <c r="T152" s="364"/>
      <c r="U152" s="364"/>
      <c r="V152" s="364"/>
      <c r="W152" s="364"/>
      <c r="X152" s="364"/>
      <c r="Y152" s="364"/>
      <c r="Z152" s="364"/>
      <c r="AA152" s="364"/>
      <c r="AB152" s="364"/>
      <c r="AC152" s="364"/>
      <c r="AD152" s="364"/>
      <c r="AE152" s="364"/>
      <c r="AF152" s="364"/>
      <c r="AG152" s="364"/>
      <c r="AH152" s="364"/>
      <c r="AI152" s="364"/>
      <c r="AJ152" s="364"/>
      <c r="AK152" s="364"/>
      <c r="AL152" s="364"/>
      <c r="AM152" s="364"/>
      <c r="AN152" s="364"/>
      <c r="AO152" s="364"/>
      <c r="AP152" s="364"/>
      <c r="AQ152" s="364"/>
      <c r="AR152" s="364"/>
      <c r="BX152" s="11"/>
      <c r="BY152" s="11"/>
      <c r="BZ152" s="11"/>
      <c r="CA152" s="11"/>
      <c r="CB152" s="11"/>
      <c r="CC152" s="11"/>
      <c r="CD152" s="11"/>
      <c r="CE152" s="11"/>
      <c r="CF152" s="11"/>
      <c r="CG152" s="11"/>
      <c r="CH152" s="11"/>
      <c r="CI152" s="11"/>
      <c r="CJ152" s="11"/>
      <c r="CK152" s="11"/>
      <c r="CL152" s="11"/>
      <c r="CM152" s="11"/>
      <c r="CN152" s="11"/>
      <c r="CO152" s="11"/>
      <c r="CP152" s="11"/>
      <c r="CQ152" s="11"/>
    </row>
    <row r="153" spans="1:95" s="10" customFormat="1" ht="28.5" customHeight="1" x14ac:dyDescent="0.25">
      <c r="A153" s="643" t="s">
        <v>182</v>
      </c>
      <c r="B153" s="687"/>
      <c r="C153" s="668"/>
      <c r="D153" s="623" t="s">
        <v>183</v>
      </c>
      <c r="E153" s="642"/>
      <c r="F153" s="693"/>
      <c r="G153" s="694" t="s">
        <v>230</v>
      </c>
      <c r="H153" s="626" t="s">
        <v>184</v>
      </c>
      <c r="I153" s="638" t="s">
        <v>59</v>
      </c>
      <c r="J153" s="365"/>
      <c r="K153" s="365"/>
      <c r="L153" s="365"/>
      <c r="M153" s="365"/>
      <c r="N153" s="365"/>
      <c r="O153" s="365"/>
      <c r="P153" s="365"/>
      <c r="Q153" s="365"/>
      <c r="R153" s="365"/>
      <c r="S153" s="365"/>
      <c r="T153" s="365"/>
      <c r="U153" s="365"/>
      <c r="V153" s="365"/>
      <c r="W153" s="365"/>
      <c r="X153" s="366"/>
      <c r="Y153" s="366"/>
      <c r="Z153" s="366"/>
      <c r="AA153" s="366"/>
      <c r="AB153" s="366"/>
      <c r="AC153" s="366"/>
      <c r="AD153" s="366"/>
      <c r="AE153" s="366"/>
      <c r="AF153" s="366"/>
      <c r="AG153" s="366"/>
      <c r="AH153" s="366"/>
      <c r="AI153" s="366"/>
      <c r="AJ153" s="366"/>
      <c r="AK153" s="366"/>
      <c r="AL153" s="366"/>
      <c r="AM153" s="366"/>
      <c r="AN153" s="366"/>
      <c r="AO153" s="366"/>
      <c r="AP153" s="366"/>
      <c r="AQ153" s="366"/>
      <c r="AR153" s="366"/>
      <c r="BX153" s="11"/>
      <c r="BY153" s="11"/>
      <c r="BZ153" s="11"/>
      <c r="CA153" s="11"/>
      <c r="CB153" s="11"/>
      <c r="CC153" s="11"/>
      <c r="CD153" s="11"/>
      <c r="CE153" s="11"/>
      <c r="CF153" s="11"/>
      <c r="CG153" s="11"/>
      <c r="CH153" s="11"/>
      <c r="CI153" s="11"/>
      <c r="CJ153" s="11"/>
      <c r="CK153" s="11"/>
      <c r="CL153" s="11"/>
      <c r="CM153" s="11"/>
      <c r="CN153" s="11"/>
      <c r="CO153" s="11"/>
      <c r="CP153" s="11"/>
      <c r="CQ153" s="11"/>
    </row>
    <row r="154" spans="1:95" s="10" customFormat="1" ht="16.5" customHeight="1" x14ac:dyDescent="0.25">
      <c r="A154" s="645"/>
      <c r="B154" s="692"/>
      <c r="C154" s="670"/>
      <c r="D154" s="340" t="s">
        <v>185</v>
      </c>
      <c r="E154" s="72" t="s">
        <v>173</v>
      </c>
      <c r="F154" s="367" t="s">
        <v>177</v>
      </c>
      <c r="G154" s="695"/>
      <c r="H154" s="627"/>
      <c r="I154" s="641"/>
      <c r="J154" s="368"/>
      <c r="K154" s="368"/>
      <c r="L154" s="368"/>
      <c r="M154" s="368"/>
      <c r="N154" s="368"/>
      <c r="O154" s="368"/>
      <c r="P154" s="368"/>
      <c r="Q154" s="368"/>
      <c r="R154" s="368"/>
      <c r="S154" s="368"/>
      <c r="T154" s="368"/>
      <c r="U154" s="368"/>
      <c r="V154" s="368"/>
      <c r="W154" s="368"/>
      <c r="X154" s="369"/>
      <c r="Y154" s="369"/>
      <c r="Z154" s="369"/>
      <c r="AA154" s="369"/>
      <c r="AB154" s="366"/>
      <c r="AC154" s="366"/>
      <c r="AD154" s="366"/>
      <c r="AE154" s="366"/>
      <c r="AF154" s="366"/>
      <c r="AG154" s="366"/>
      <c r="AH154" s="366"/>
      <c r="AI154" s="366"/>
      <c r="AJ154" s="366"/>
      <c r="AK154" s="366"/>
      <c r="AL154" s="366"/>
      <c r="AM154" s="366"/>
      <c r="AN154" s="366"/>
      <c r="AO154" s="366"/>
      <c r="AP154" s="366"/>
      <c r="AQ154" s="366"/>
      <c r="AR154" s="366"/>
      <c r="BX154" s="11"/>
      <c r="BY154" s="11"/>
      <c r="BZ154" s="11"/>
      <c r="CA154" s="11"/>
      <c r="CB154" s="11"/>
      <c r="CC154" s="11"/>
      <c r="CD154" s="11"/>
      <c r="CE154" s="11"/>
      <c r="CF154" s="11"/>
      <c r="CG154" s="11"/>
      <c r="CH154" s="11"/>
      <c r="CI154" s="11"/>
      <c r="CJ154" s="11"/>
      <c r="CK154" s="11"/>
      <c r="CL154" s="11"/>
      <c r="CM154" s="11"/>
      <c r="CN154" s="11"/>
      <c r="CO154" s="11"/>
      <c r="CP154" s="11"/>
      <c r="CQ154" s="11"/>
    </row>
    <row r="155" spans="1:95" x14ac:dyDescent="0.25">
      <c r="A155" s="698" t="s">
        <v>186</v>
      </c>
      <c r="B155" s="701" t="s">
        <v>180</v>
      </c>
      <c r="C155" s="702"/>
      <c r="D155" s="312">
        <f t="shared" ref="D155:D160" si="20">SUM(E155:F155)</f>
        <v>1</v>
      </c>
      <c r="E155" s="32">
        <f>Abril!E155+Mayo!E155+Junio!E155</f>
        <v>0</v>
      </c>
      <c r="F155" s="32">
        <f>Abril!F155+Mayo!F155+Junio!F155</f>
        <v>1</v>
      </c>
      <c r="G155" s="32">
        <f>Abril!G155+Mayo!G155+Junio!G155</f>
        <v>0</v>
      </c>
      <c r="H155" s="32">
        <f>Abril!H155+Mayo!H155+Junio!H155</f>
        <v>0</v>
      </c>
      <c r="I155" s="32">
        <f>Abril!I155+Mayo!I155+Junio!I155</f>
        <v>0</v>
      </c>
      <c r="J155" s="83"/>
      <c r="K155" s="84"/>
      <c r="L155" s="84"/>
      <c r="M155" s="84"/>
      <c r="N155" s="84"/>
      <c r="O155" s="84"/>
      <c r="P155" s="84"/>
      <c r="Q155" s="84"/>
      <c r="R155" s="84"/>
      <c r="S155" s="84"/>
      <c r="T155" s="84"/>
      <c r="U155" s="84"/>
      <c r="V155" s="68"/>
      <c r="W155" s="68"/>
      <c r="X155" s="68"/>
      <c r="Y155" s="68"/>
      <c r="Z155" s="68"/>
      <c r="AA155" s="68"/>
      <c r="AB155" s="171"/>
      <c r="AC155" s="171"/>
      <c r="AD155" s="171"/>
      <c r="AE155" s="171"/>
      <c r="AF155" s="171"/>
      <c r="AG155" s="171"/>
      <c r="AH155" s="171"/>
      <c r="AI155" s="171"/>
      <c r="AJ155" s="171"/>
      <c r="AK155" s="171"/>
      <c r="AL155" s="171"/>
      <c r="AM155" s="171"/>
      <c r="AN155" s="171"/>
      <c r="AO155" s="171"/>
      <c r="AP155" s="171"/>
      <c r="AQ155" s="171"/>
      <c r="AR155" s="171"/>
      <c r="CG155" s="2">
        <v>0</v>
      </c>
    </row>
    <row r="156" spans="1:95" ht="24" customHeight="1" x14ac:dyDescent="0.25">
      <c r="A156" s="699"/>
      <c r="B156" s="676" t="s">
        <v>178</v>
      </c>
      <c r="C156" s="677"/>
      <c r="D156" s="371">
        <f t="shared" si="20"/>
        <v>172</v>
      </c>
      <c r="E156" s="32">
        <f>Abril!E156+Mayo!E156+Junio!E156</f>
        <v>117</v>
      </c>
      <c r="F156" s="32">
        <f>Abril!F156+Mayo!F156+Junio!F156</f>
        <v>55</v>
      </c>
      <c r="G156" s="32">
        <f>Abril!G156+Mayo!G156+Junio!G156</f>
        <v>114</v>
      </c>
      <c r="H156" s="32">
        <f>Abril!H156+Mayo!H156+Junio!H156</f>
        <v>0</v>
      </c>
      <c r="I156" s="32">
        <f>Abril!I156+Mayo!I156+Junio!I156</f>
        <v>0</v>
      </c>
      <c r="J156" s="83"/>
      <c r="K156" s="84"/>
      <c r="L156" s="84"/>
      <c r="M156" s="84"/>
      <c r="N156" s="84"/>
      <c r="O156" s="84"/>
      <c r="P156" s="84"/>
      <c r="Q156" s="84"/>
      <c r="R156" s="84"/>
      <c r="S156" s="84"/>
      <c r="T156" s="84"/>
      <c r="U156" s="84"/>
      <c r="V156" s="68"/>
      <c r="W156" s="68"/>
      <c r="X156" s="68"/>
      <c r="Y156" s="68"/>
      <c r="Z156" s="68"/>
      <c r="AA156" s="68"/>
      <c r="AB156" s="171"/>
      <c r="AC156" s="171"/>
      <c r="AD156" s="171"/>
      <c r="AE156" s="171"/>
      <c r="AF156" s="171"/>
      <c r="AG156" s="171"/>
      <c r="AH156" s="171"/>
      <c r="AI156" s="171"/>
      <c r="AJ156" s="171"/>
      <c r="AK156" s="171"/>
      <c r="AL156" s="171"/>
      <c r="AM156" s="171"/>
      <c r="AN156" s="171"/>
      <c r="AO156" s="171"/>
      <c r="AP156" s="171"/>
      <c r="AQ156" s="171"/>
      <c r="AR156" s="171"/>
      <c r="CG156" s="2">
        <v>0</v>
      </c>
    </row>
    <row r="157" spans="1:95" x14ac:dyDescent="0.25">
      <c r="A157" s="700"/>
      <c r="B157" s="664" t="s">
        <v>179</v>
      </c>
      <c r="C157" s="665"/>
      <c r="D157" s="317">
        <f t="shared" si="20"/>
        <v>0</v>
      </c>
      <c r="E157" s="32">
        <f>Abril!E157+Mayo!E157+Junio!E157</f>
        <v>0</v>
      </c>
      <c r="F157" s="32">
        <f>Abril!F157+Mayo!F157+Junio!F157</f>
        <v>0</v>
      </c>
      <c r="G157" s="32">
        <f>Abril!G157+Mayo!G157+Junio!G157</f>
        <v>0</v>
      </c>
      <c r="H157" s="32">
        <f>Abril!H157+Mayo!H157+Junio!H157</f>
        <v>0</v>
      </c>
      <c r="I157" s="32">
        <f>Abril!I157+Mayo!I157+Junio!I157</f>
        <v>0</v>
      </c>
      <c r="J157" s="83"/>
      <c r="K157" s="84"/>
      <c r="L157" s="84"/>
      <c r="M157" s="84"/>
      <c r="N157" s="84"/>
      <c r="O157" s="84"/>
      <c r="P157" s="84"/>
      <c r="Q157" s="84"/>
      <c r="R157" s="84"/>
      <c r="S157" s="84"/>
      <c r="T157" s="84"/>
      <c r="U157" s="84"/>
      <c r="V157" s="68"/>
      <c r="W157" s="68"/>
      <c r="X157" s="68"/>
      <c r="Y157" s="68"/>
      <c r="Z157" s="68"/>
      <c r="AA157" s="68"/>
      <c r="AB157" s="171"/>
      <c r="AC157" s="171"/>
      <c r="AD157" s="171"/>
      <c r="AE157" s="171"/>
      <c r="AF157" s="171"/>
      <c r="AG157" s="171"/>
      <c r="AH157" s="171"/>
      <c r="AI157" s="171"/>
      <c r="AJ157" s="171"/>
      <c r="AK157" s="171"/>
      <c r="AL157" s="171"/>
      <c r="AM157" s="171"/>
      <c r="AN157" s="171"/>
      <c r="AO157" s="171"/>
      <c r="AP157" s="171"/>
      <c r="AQ157" s="171"/>
      <c r="AR157" s="171"/>
      <c r="CG157" s="2">
        <v>0</v>
      </c>
    </row>
    <row r="158" spans="1:95" x14ac:dyDescent="0.25">
      <c r="A158" s="618" t="s">
        <v>187</v>
      </c>
      <c r="B158" s="701" t="s">
        <v>180</v>
      </c>
      <c r="C158" s="702"/>
      <c r="D158" s="312">
        <f t="shared" si="20"/>
        <v>0</v>
      </c>
      <c r="E158" s="32">
        <f>Abril!E158+Mayo!E158+Junio!E158</f>
        <v>0</v>
      </c>
      <c r="F158" s="32">
        <f>Abril!F158+Mayo!F158+Junio!F158</f>
        <v>0</v>
      </c>
      <c r="G158" s="32">
        <f>Abril!G158+Mayo!G158+Junio!G158</f>
        <v>0</v>
      </c>
      <c r="H158" s="32">
        <f>Abril!H158+Mayo!H158+Junio!H158</f>
        <v>0</v>
      </c>
      <c r="I158" s="32">
        <f>Abril!I158+Mayo!I158+Junio!I158</f>
        <v>0</v>
      </c>
      <c r="J158" s="83"/>
      <c r="K158" s="84"/>
      <c r="L158" s="84"/>
      <c r="M158" s="84"/>
      <c r="N158" s="84"/>
      <c r="O158" s="84"/>
      <c r="P158" s="84"/>
      <c r="Q158" s="84"/>
      <c r="R158" s="84"/>
      <c r="S158" s="84"/>
      <c r="T158" s="84"/>
      <c r="U158" s="84"/>
      <c r="V158" s="68"/>
      <c r="W158" s="68"/>
      <c r="X158" s="68"/>
      <c r="Y158" s="68"/>
      <c r="Z158" s="68"/>
      <c r="AA158" s="68"/>
      <c r="AB158" s="171"/>
      <c r="AC158" s="171"/>
      <c r="AD158" s="171"/>
      <c r="AE158" s="171"/>
      <c r="AF158" s="171"/>
      <c r="AG158" s="171"/>
      <c r="AH158" s="171"/>
      <c r="AI158" s="171"/>
      <c r="AJ158" s="171"/>
      <c r="AK158" s="171"/>
      <c r="AL158" s="171"/>
      <c r="AM158" s="171"/>
      <c r="AN158" s="171"/>
      <c r="AO158" s="171"/>
      <c r="AP158" s="171"/>
      <c r="AQ158" s="171"/>
      <c r="AR158" s="171"/>
      <c r="CG158" s="2">
        <v>0</v>
      </c>
    </row>
    <row r="159" spans="1:95" x14ac:dyDescent="0.25">
      <c r="A159" s="619"/>
      <c r="B159" s="676" t="s">
        <v>178</v>
      </c>
      <c r="C159" s="677"/>
      <c r="D159" s="371">
        <f t="shared" si="20"/>
        <v>889</v>
      </c>
      <c r="E159" s="32">
        <f>Abril!E159+Mayo!E159+Junio!E159</f>
        <v>473</v>
      </c>
      <c r="F159" s="32">
        <f>Abril!F159+Mayo!F159+Junio!F159</f>
        <v>416</v>
      </c>
      <c r="G159" s="32">
        <f>Abril!G159+Mayo!G159+Junio!G159</f>
        <v>684</v>
      </c>
      <c r="H159" s="32">
        <f>Abril!H159+Mayo!H159+Junio!H159</f>
        <v>0</v>
      </c>
      <c r="I159" s="32">
        <f>Abril!I159+Mayo!I159+Junio!I159</f>
        <v>0</v>
      </c>
      <c r="J159" s="83"/>
      <c r="K159" s="84"/>
      <c r="L159" s="84"/>
      <c r="M159" s="84"/>
      <c r="N159" s="84"/>
      <c r="O159" s="84"/>
      <c r="P159" s="84"/>
      <c r="Q159" s="84"/>
      <c r="R159" s="84"/>
      <c r="S159" s="84"/>
      <c r="T159" s="84"/>
      <c r="U159" s="84"/>
      <c r="V159" s="68"/>
      <c r="W159" s="68"/>
      <c r="X159" s="68"/>
      <c r="Y159" s="68"/>
      <c r="Z159" s="68"/>
      <c r="AA159" s="68"/>
      <c r="AB159" s="171"/>
      <c r="AC159" s="171"/>
      <c r="AD159" s="171"/>
      <c r="AE159" s="171"/>
      <c r="AF159" s="171"/>
      <c r="AG159" s="171"/>
      <c r="AH159" s="171"/>
      <c r="AI159" s="171"/>
      <c r="AJ159" s="171"/>
      <c r="AK159" s="171"/>
      <c r="AL159" s="171"/>
      <c r="AM159" s="171"/>
      <c r="AN159" s="171"/>
      <c r="AO159" s="171"/>
      <c r="AP159" s="171"/>
      <c r="AQ159" s="171"/>
      <c r="AR159" s="171"/>
      <c r="CG159" s="2">
        <v>0</v>
      </c>
    </row>
    <row r="160" spans="1:95" x14ac:dyDescent="0.25">
      <c r="A160" s="620"/>
      <c r="B160" s="664" t="s">
        <v>179</v>
      </c>
      <c r="C160" s="665"/>
      <c r="D160" s="317">
        <f t="shared" si="20"/>
        <v>0</v>
      </c>
      <c r="E160" s="32">
        <f>Abril!E160+Mayo!E160+Junio!E160</f>
        <v>0</v>
      </c>
      <c r="F160" s="32">
        <f>Abril!F160+Mayo!F160+Junio!F160</f>
        <v>0</v>
      </c>
      <c r="G160" s="32">
        <f>Abril!G160+Mayo!G160+Junio!G160</f>
        <v>0</v>
      </c>
      <c r="H160" s="32">
        <f>Abril!H160+Mayo!H160+Junio!H160</f>
        <v>0</v>
      </c>
      <c r="I160" s="32">
        <f>Abril!I160+Mayo!I160+Junio!I160</f>
        <v>0</v>
      </c>
      <c r="J160" s="83"/>
      <c r="K160" s="84"/>
      <c r="L160" s="84"/>
      <c r="M160" s="84"/>
      <c r="N160" s="84"/>
      <c r="O160" s="84"/>
      <c r="P160" s="84"/>
      <c r="Q160" s="84"/>
      <c r="R160" s="84"/>
      <c r="S160" s="84"/>
      <c r="T160" s="84"/>
      <c r="U160" s="84"/>
      <c r="V160" s="68"/>
      <c r="W160" s="68"/>
      <c r="X160" s="68"/>
      <c r="Y160" s="68"/>
      <c r="Z160" s="68"/>
      <c r="AA160" s="68"/>
      <c r="AB160" s="171"/>
      <c r="AC160" s="171"/>
      <c r="AD160" s="171"/>
      <c r="AE160" s="171"/>
      <c r="AF160" s="171"/>
      <c r="AG160" s="171"/>
      <c r="AH160" s="171"/>
      <c r="AI160" s="171"/>
      <c r="AJ160" s="171"/>
      <c r="AK160" s="171"/>
      <c r="AL160" s="171"/>
      <c r="AM160" s="171"/>
      <c r="AN160" s="171"/>
      <c r="AO160" s="171"/>
      <c r="AP160" s="171"/>
      <c r="AQ160" s="171"/>
      <c r="AR160" s="171"/>
      <c r="CG160" s="2">
        <v>0</v>
      </c>
    </row>
    <row r="161" spans="1:95" ht="15" customHeight="1" x14ac:dyDescent="0.25">
      <c r="A161" s="17" t="s">
        <v>188</v>
      </c>
      <c r="B161" s="17"/>
      <c r="C161" s="17"/>
      <c r="D161" s="17"/>
      <c r="E161" s="19"/>
      <c r="F161" s="374"/>
      <c r="G161" s="19"/>
      <c r="H161" s="19"/>
      <c r="I161" s="19"/>
      <c r="J161" s="98"/>
      <c r="K161" s="98"/>
      <c r="L161" s="98"/>
      <c r="M161" s="98"/>
      <c r="N161" s="98"/>
      <c r="O161" s="375"/>
      <c r="P161" s="98"/>
      <c r="Q161" s="98"/>
      <c r="R161" s="98"/>
      <c r="S161" s="98"/>
      <c r="T161" s="98"/>
      <c r="U161" s="98"/>
      <c r="V161" s="98"/>
      <c r="W161" s="98"/>
      <c r="X161" s="376"/>
      <c r="Y161" s="376"/>
      <c r="Z161" s="376"/>
      <c r="AA161" s="67"/>
      <c r="AB161" s="309"/>
      <c r="AC161" s="309"/>
      <c r="AD161" s="309"/>
      <c r="AE161" s="309"/>
      <c r="AF161" s="309"/>
      <c r="AG161" s="309"/>
      <c r="AH161" s="309"/>
      <c r="AI161" s="309"/>
      <c r="AJ161" s="309"/>
      <c r="AK161" s="309"/>
      <c r="AL161" s="309"/>
      <c r="AM161" s="158"/>
      <c r="AN161" s="158"/>
      <c r="AO161" s="158"/>
      <c r="AP161" s="158"/>
      <c r="AQ161" s="158"/>
      <c r="AR161" s="158"/>
      <c r="CJ161" s="1"/>
      <c r="CK161" s="1"/>
      <c r="CL161" s="1"/>
      <c r="CM161" s="1"/>
      <c r="CN161" s="1"/>
      <c r="CO161" s="1"/>
      <c r="CP161" s="1"/>
      <c r="CQ161" s="1"/>
    </row>
    <row r="162" spans="1:95" x14ac:dyDescent="0.25">
      <c r="A162" s="709" t="s">
        <v>189</v>
      </c>
      <c r="B162" s="709"/>
      <c r="C162" s="710" t="s">
        <v>190</v>
      </c>
      <c r="D162" s="711"/>
      <c r="E162" s="712"/>
      <c r="F162" s="716" t="s">
        <v>3</v>
      </c>
      <c r="G162" s="717"/>
      <c r="H162" s="717"/>
      <c r="I162" s="717"/>
      <c r="J162" s="717"/>
      <c r="K162" s="717"/>
      <c r="L162" s="717"/>
      <c r="M162" s="717"/>
      <c r="N162" s="717"/>
      <c r="O162" s="717"/>
      <c r="P162" s="717"/>
      <c r="Q162" s="717"/>
      <c r="R162" s="717"/>
      <c r="S162" s="717"/>
      <c r="T162" s="717"/>
      <c r="U162" s="717"/>
      <c r="V162" s="717"/>
      <c r="W162" s="717"/>
      <c r="X162" s="717"/>
      <c r="Y162" s="717"/>
      <c r="Z162" s="717"/>
      <c r="AA162" s="717"/>
      <c r="AB162" s="717"/>
      <c r="AC162" s="717"/>
      <c r="AD162" s="717"/>
      <c r="AE162" s="717"/>
      <c r="AF162" s="717"/>
      <c r="AG162" s="717"/>
      <c r="AH162" s="717"/>
      <c r="AI162" s="717"/>
      <c r="AJ162" s="717"/>
      <c r="AK162" s="717"/>
      <c r="AL162" s="717"/>
      <c r="AM162" s="718"/>
      <c r="AN162" s="164"/>
      <c r="AO162" s="164"/>
      <c r="AP162" s="164"/>
      <c r="AQ162" s="164"/>
      <c r="AR162" s="164"/>
      <c r="CJ162" s="1"/>
      <c r="CK162" s="1"/>
      <c r="CL162" s="1"/>
      <c r="CM162" s="1"/>
      <c r="CN162" s="1"/>
      <c r="CO162" s="1"/>
      <c r="CP162" s="1"/>
      <c r="CQ162" s="1"/>
    </row>
    <row r="163" spans="1:95" x14ac:dyDescent="0.25">
      <c r="A163" s="709"/>
      <c r="B163" s="709"/>
      <c r="C163" s="713"/>
      <c r="D163" s="714"/>
      <c r="E163" s="715"/>
      <c r="F163" s="719" t="s">
        <v>6</v>
      </c>
      <c r="G163" s="719"/>
      <c r="H163" s="719" t="s">
        <v>7</v>
      </c>
      <c r="I163" s="719"/>
      <c r="J163" s="719" t="s">
        <v>8</v>
      </c>
      <c r="K163" s="719"/>
      <c r="L163" s="622" t="s">
        <v>9</v>
      </c>
      <c r="M163" s="621"/>
      <c r="N163" s="719" t="s">
        <v>10</v>
      </c>
      <c r="O163" s="719"/>
      <c r="P163" s="624" t="s">
        <v>11</v>
      </c>
      <c r="Q163" s="623"/>
      <c r="R163" s="704" t="s">
        <v>12</v>
      </c>
      <c r="S163" s="704"/>
      <c r="T163" s="624" t="s">
        <v>13</v>
      </c>
      <c r="U163" s="623"/>
      <c r="V163" s="704" t="s">
        <v>14</v>
      </c>
      <c r="W163" s="704"/>
      <c r="X163" s="624" t="s">
        <v>15</v>
      </c>
      <c r="Y163" s="623"/>
      <c r="Z163" s="623" t="s">
        <v>16</v>
      </c>
      <c r="AA163" s="624"/>
      <c r="AB163" s="704" t="s">
        <v>17</v>
      </c>
      <c r="AC163" s="704"/>
      <c r="AD163" s="704" t="s">
        <v>18</v>
      </c>
      <c r="AE163" s="704"/>
      <c r="AF163" s="704" t="s">
        <v>19</v>
      </c>
      <c r="AG163" s="704"/>
      <c r="AH163" s="704" t="s">
        <v>20</v>
      </c>
      <c r="AI163" s="704"/>
      <c r="AJ163" s="704" t="s">
        <v>21</v>
      </c>
      <c r="AK163" s="704"/>
      <c r="AL163" s="704" t="s">
        <v>22</v>
      </c>
      <c r="AM163" s="704"/>
      <c r="AN163" s="164"/>
      <c r="AO163" s="164"/>
      <c r="AP163" s="164"/>
      <c r="AQ163" s="164"/>
      <c r="AR163" s="164"/>
      <c r="CJ163" s="1"/>
      <c r="CK163" s="1"/>
      <c r="CL163" s="1"/>
      <c r="CM163" s="1"/>
      <c r="CN163" s="1"/>
      <c r="CO163" s="1"/>
      <c r="CP163" s="1"/>
      <c r="CQ163" s="1"/>
    </row>
    <row r="164" spans="1:95" x14ac:dyDescent="0.25">
      <c r="A164" s="709"/>
      <c r="B164" s="709"/>
      <c r="C164" s="377" t="s">
        <v>27</v>
      </c>
      <c r="D164" s="378" t="s">
        <v>28</v>
      </c>
      <c r="E164" s="379" t="s">
        <v>29</v>
      </c>
      <c r="F164" s="72" t="s">
        <v>36</v>
      </c>
      <c r="G164" s="71" t="s">
        <v>29</v>
      </c>
      <c r="H164" s="72" t="s">
        <v>36</v>
      </c>
      <c r="I164" s="71" t="s">
        <v>29</v>
      </c>
      <c r="J164" s="72" t="s">
        <v>36</v>
      </c>
      <c r="K164" s="71" t="s">
        <v>29</v>
      </c>
      <c r="L164" s="72" t="s">
        <v>36</v>
      </c>
      <c r="M164" s="117" t="s">
        <v>29</v>
      </c>
      <c r="N164" s="72" t="s">
        <v>36</v>
      </c>
      <c r="O164" s="71" t="s">
        <v>29</v>
      </c>
      <c r="P164" s="72" t="s">
        <v>36</v>
      </c>
      <c r="Q164" s="117" t="s">
        <v>29</v>
      </c>
      <c r="R164" s="72" t="s">
        <v>36</v>
      </c>
      <c r="S164" s="71" t="s">
        <v>29</v>
      </c>
      <c r="T164" s="72" t="s">
        <v>36</v>
      </c>
      <c r="U164" s="117" t="s">
        <v>29</v>
      </c>
      <c r="V164" s="72" t="s">
        <v>36</v>
      </c>
      <c r="W164" s="71" t="s">
        <v>29</v>
      </c>
      <c r="X164" s="72" t="s">
        <v>36</v>
      </c>
      <c r="Y164" s="117" t="s">
        <v>29</v>
      </c>
      <c r="Z164" s="72" t="s">
        <v>36</v>
      </c>
      <c r="AA164" s="71" t="s">
        <v>29</v>
      </c>
      <c r="AB164" s="72" t="s">
        <v>36</v>
      </c>
      <c r="AC164" s="71" t="s">
        <v>29</v>
      </c>
      <c r="AD164" s="72" t="s">
        <v>36</v>
      </c>
      <c r="AE164" s="71" t="s">
        <v>29</v>
      </c>
      <c r="AF164" s="72" t="s">
        <v>36</v>
      </c>
      <c r="AG164" s="71" t="s">
        <v>29</v>
      </c>
      <c r="AH164" s="72" t="s">
        <v>36</v>
      </c>
      <c r="AI164" s="71" t="s">
        <v>29</v>
      </c>
      <c r="AJ164" s="72" t="s">
        <v>36</v>
      </c>
      <c r="AK164" s="71" t="s">
        <v>29</v>
      </c>
      <c r="AL164" s="72" t="s">
        <v>36</v>
      </c>
      <c r="AM164" s="71" t="s">
        <v>29</v>
      </c>
      <c r="AN164" s="164"/>
      <c r="AO164" s="164"/>
      <c r="AP164" s="164"/>
      <c r="AQ164" s="164"/>
      <c r="AR164" s="164"/>
      <c r="CJ164" s="1"/>
      <c r="CK164" s="1"/>
      <c r="CL164" s="1"/>
      <c r="CM164" s="1"/>
      <c r="CN164" s="1"/>
      <c r="CO164" s="1"/>
      <c r="CP164" s="1"/>
      <c r="CQ164" s="1"/>
    </row>
    <row r="165" spans="1:95" x14ac:dyDescent="0.25">
      <c r="A165" s="705" t="s">
        <v>191</v>
      </c>
      <c r="B165" s="706"/>
      <c r="C165" s="380">
        <f>SUM(D165+E165)</f>
        <v>21</v>
      </c>
      <c r="D165" s="381">
        <f>SUM(P165+R165+T165+V165+X165+Z165+AB165+AD165+AF165+AH165+AJ165+AL165)</f>
        <v>17</v>
      </c>
      <c r="E165" s="382">
        <f>SUM(Q165+S165+U165+W165+Y165+AA165+AC165+AE165+AG165+AI165+AK165+AM165)</f>
        <v>4</v>
      </c>
      <c r="F165" s="383"/>
      <c r="G165" s="384"/>
      <c r="H165" s="385"/>
      <c r="I165" s="386"/>
      <c r="J165" s="383"/>
      <c r="K165" s="384"/>
      <c r="L165" s="385"/>
      <c r="M165" s="386"/>
      <c r="N165" s="385"/>
      <c r="O165" s="386"/>
      <c r="P165" s="32">
        <f>Abril!P165+Mayo!P165+Junio!P165</f>
        <v>0</v>
      </c>
      <c r="Q165" s="32">
        <f>Abril!Q165+Mayo!Q165+Junio!Q165</f>
        <v>0</v>
      </c>
      <c r="R165" s="32">
        <f>Abril!R165+Mayo!R165+Junio!R165</f>
        <v>1</v>
      </c>
      <c r="S165" s="32">
        <f>Abril!S165+Mayo!S165+Junio!S165</f>
        <v>0</v>
      </c>
      <c r="T165" s="32">
        <f>Abril!T165+Mayo!T165+Junio!T165</f>
        <v>0</v>
      </c>
      <c r="U165" s="32">
        <f>Abril!U165+Mayo!U165+Junio!U165</f>
        <v>0</v>
      </c>
      <c r="V165" s="32">
        <f>Abril!V165+Mayo!V165+Junio!V165</f>
        <v>1</v>
      </c>
      <c r="W165" s="32">
        <f>Abril!W165+Mayo!W165+Junio!W165</f>
        <v>0</v>
      </c>
      <c r="X165" s="32">
        <f>Abril!X165+Mayo!X165+Junio!X165</f>
        <v>1</v>
      </c>
      <c r="Y165" s="32">
        <f>Abril!Y165+Mayo!Y165+Junio!Y165</f>
        <v>0</v>
      </c>
      <c r="Z165" s="32">
        <f>Abril!Z165+Mayo!Z165+Junio!Z165</f>
        <v>3</v>
      </c>
      <c r="AA165" s="32">
        <f>Abril!AA165+Mayo!AA165+Junio!AA165</f>
        <v>1</v>
      </c>
      <c r="AB165" s="32">
        <f>Abril!AB165+Mayo!AB165+Junio!AB165</f>
        <v>0</v>
      </c>
      <c r="AC165" s="32">
        <f>Abril!AC165+Mayo!AC165+Junio!AC165</f>
        <v>0</v>
      </c>
      <c r="AD165" s="32">
        <f>Abril!AD165+Mayo!AD165+Junio!AD165</f>
        <v>2</v>
      </c>
      <c r="AE165" s="32">
        <f>Abril!AE165+Mayo!AE165+Junio!AE165</f>
        <v>0</v>
      </c>
      <c r="AF165" s="32">
        <f>Abril!AF165+Mayo!AF165+Junio!AF165</f>
        <v>4</v>
      </c>
      <c r="AG165" s="32">
        <f>Abril!AG165+Mayo!AG165+Junio!AG165</f>
        <v>1</v>
      </c>
      <c r="AH165" s="32">
        <f>Abril!AH165+Mayo!AH165+Junio!AH165</f>
        <v>1</v>
      </c>
      <c r="AI165" s="32">
        <f>Abril!AI165+Mayo!AI165+Junio!AI165</f>
        <v>0</v>
      </c>
      <c r="AJ165" s="32">
        <f>Abril!AJ165+Mayo!AJ165+Junio!AJ165</f>
        <v>3</v>
      </c>
      <c r="AK165" s="32">
        <f>Abril!AK165+Mayo!AK165+Junio!AK165</f>
        <v>0</v>
      </c>
      <c r="AL165" s="32">
        <f>Abril!AL165+Mayo!AL165+Junio!AL165</f>
        <v>1</v>
      </c>
      <c r="AM165" s="32">
        <f>Abril!AM165+Mayo!AM165+Junio!AM165</f>
        <v>2</v>
      </c>
      <c r="AN165" s="244"/>
      <c r="AO165" s="164"/>
      <c r="AP165" s="164"/>
      <c r="AQ165" s="164"/>
      <c r="AR165" s="164"/>
      <c r="CJ165" s="1"/>
      <c r="CK165" s="1"/>
      <c r="CL165" s="1"/>
      <c r="CM165" s="1"/>
      <c r="CN165" s="1"/>
      <c r="CO165" s="1"/>
      <c r="CP165" s="1"/>
      <c r="CQ165" s="1"/>
    </row>
    <row r="166" spans="1:95" x14ac:dyDescent="0.25">
      <c r="A166" s="707" t="s">
        <v>192</v>
      </c>
      <c r="B166" s="708"/>
      <c r="C166" s="391">
        <f>SUM(D166+E166)</f>
        <v>20</v>
      </c>
      <c r="D166" s="392">
        <f t="shared" ref="D166:E168" si="21">SUM(F166+H166+J166+L166+N166+P166+R166+T166+V166+X166+Z166+AB166+AD166+AF166+AH166+AJ166+AL166)</f>
        <v>15</v>
      </c>
      <c r="E166" s="393">
        <f t="shared" si="21"/>
        <v>5</v>
      </c>
      <c r="F166" s="32">
        <f>Abril!F166+Mayo!F166+Junio!F166</f>
        <v>0</v>
      </c>
      <c r="G166" s="32">
        <f>Abril!G166+Mayo!G166+Junio!G166</f>
        <v>0</v>
      </c>
      <c r="H166" s="32">
        <f>Abril!H166+Mayo!H166+Junio!H166</f>
        <v>1</v>
      </c>
      <c r="I166" s="32">
        <f>Abril!I166+Mayo!I166+Junio!I166</f>
        <v>0</v>
      </c>
      <c r="J166" s="32">
        <f>Abril!J166+Mayo!J166+Junio!J166</f>
        <v>0</v>
      </c>
      <c r="K166" s="32">
        <f>Abril!K166+Mayo!K166+Junio!K166</f>
        <v>0</v>
      </c>
      <c r="L166" s="32">
        <f>Abril!L166+Mayo!L166+Junio!L166</f>
        <v>0</v>
      </c>
      <c r="M166" s="32">
        <f>Abril!M166+Mayo!M166+Junio!M166</f>
        <v>0</v>
      </c>
      <c r="N166" s="32">
        <f>Abril!N166+Mayo!N166+Junio!N166</f>
        <v>0</v>
      </c>
      <c r="O166" s="32">
        <f>Abril!O166+Mayo!O166+Junio!O166</f>
        <v>0</v>
      </c>
      <c r="P166" s="32">
        <f>Abril!P166+Mayo!P166+Junio!P166</f>
        <v>0</v>
      </c>
      <c r="Q166" s="32">
        <f>Abril!Q166+Mayo!Q166+Junio!Q166</f>
        <v>0</v>
      </c>
      <c r="R166" s="32">
        <f>Abril!R166+Mayo!R166+Junio!R166</f>
        <v>1</v>
      </c>
      <c r="S166" s="32">
        <f>Abril!S166+Mayo!S166+Junio!S166</f>
        <v>0</v>
      </c>
      <c r="T166" s="32">
        <f>Abril!T166+Mayo!T166+Junio!T166</f>
        <v>1</v>
      </c>
      <c r="U166" s="32">
        <f>Abril!U166+Mayo!U166+Junio!U166</f>
        <v>0</v>
      </c>
      <c r="V166" s="32">
        <f>Abril!V166+Mayo!V166+Junio!V166</f>
        <v>1</v>
      </c>
      <c r="W166" s="32">
        <f>Abril!W166+Mayo!W166+Junio!W166</f>
        <v>0</v>
      </c>
      <c r="X166" s="32">
        <f>Abril!X166+Mayo!X166+Junio!X166</f>
        <v>0</v>
      </c>
      <c r="Y166" s="32">
        <f>Abril!Y166+Mayo!Y166+Junio!Y166</f>
        <v>1</v>
      </c>
      <c r="Z166" s="32">
        <f>Abril!Z166+Mayo!Z166+Junio!Z166</f>
        <v>1</v>
      </c>
      <c r="AA166" s="32">
        <f>Abril!AA166+Mayo!AA166+Junio!AA166</f>
        <v>0</v>
      </c>
      <c r="AB166" s="32">
        <f>Abril!AB166+Mayo!AB166+Junio!AB166</f>
        <v>0</v>
      </c>
      <c r="AC166" s="32">
        <f>Abril!AC166+Mayo!AC166+Junio!AC166</f>
        <v>0</v>
      </c>
      <c r="AD166" s="32">
        <f>Abril!AD166+Mayo!AD166+Junio!AD166</f>
        <v>1</v>
      </c>
      <c r="AE166" s="32">
        <f>Abril!AE166+Mayo!AE166+Junio!AE166</f>
        <v>0</v>
      </c>
      <c r="AF166" s="32">
        <f>Abril!AF166+Mayo!AF166+Junio!AF166</f>
        <v>0</v>
      </c>
      <c r="AG166" s="32">
        <f>Abril!AG166+Mayo!AG166+Junio!AG166</f>
        <v>1</v>
      </c>
      <c r="AH166" s="32">
        <f>Abril!AH166+Mayo!AH166+Junio!AH166</f>
        <v>5</v>
      </c>
      <c r="AI166" s="32">
        <f>Abril!AI166+Mayo!AI166+Junio!AI166</f>
        <v>0</v>
      </c>
      <c r="AJ166" s="32">
        <f>Abril!AJ166+Mayo!AJ166+Junio!AJ166</f>
        <v>2</v>
      </c>
      <c r="AK166" s="32">
        <f>Abril!AK166+Mayo!AK166+Junio!AK166</f>
        <v>1</v>
      </c>
      <c r="AL166" s="32">
        <f>Abril!AL166+Mayo!AL166+Junio!AL166</f>
        <v>2</v>
      </c>
      <c r="AM166" s="32">
        <f>Abril!AM166+Mayo!AM166+Junio!AM166</f>
        <v>2</v>
      </c>
      <c r="AN166" s="244"/>
      <c r="AO166" s="164"/>
      <c r="AP166" s="164"/>
      <c r="AQ166" s="164"/>
      <c r="AR166" s="164"/>
      <c r="CJ166" s="1"/>
      <c r="CK166" s="1"/>
      <c r="CL166" s="1"/>
      <c r="CM166" s="1"/>
      <c r="CN166" s="1"/>
      <c r="CO166" s="1"/>
      <c r="CP166" s="1"/>
      <c r="CQ166" s="1"/>
    </row>
    <row r="167" spans="1:95" x14ac:dyDescent="0.25">
      <c r="A167" s="720" t="s">
        <v>193</v>
      </c>
      <c r="B167" s="721"/>
      <c r="C167" s="391">
        <f>SUM(D167+E167)</f>
        <v>10</v>
      </c>
      <c r="D167" s="392">
        <f t="shared" si="21"/>
        <v>6</v>
      </c>
      <c r="E167" s="393">
        <f t="shared" si="21"/>
        <v>4</v>
      </c>
      <c r="F167" s="32">
        <f>Abril!F167+Mayo!F167+Junio!F167</f>
        <v>0</v>
      </c>
      <c r="G167" s="32">
        <f>Abril!G167+Mayo!G167+Junio!G167</f>
        <v>0</v>
      </c>
      <c r="H167" s="32">
        <f>Abril!H167+Mayo!H167+Junio!H167</f>
        <v>2</v>
      </c>
      <c r="I167" s="32">
        <f>Abril!I167+Mayo!I167+Junio!I167</f>
        <v>1</v>
      </c>
      <c r="J167" s="32">
        <f>Abril!J167+Mayo!J167+Junio!J167</f>
        <v>0</v>
      </c>
      <c r="K167" s="32">
        <f>Abril!K167+Mayo!K167+Junio!K167</f>
        <v>0</v>
      </c>
      <c r="L167" s="32">
        <f>Abril!L167+Mayo!L167+Junio!L167</f>
        <v>0</v>
      </c>
      <c r="M167" s="32">
        <f>Abril!M167+Mayo!M167+Junio!M167</f>
        <v>1</v>
      </c>
      <c r="N167" s="32">
        <f>Abril!N167+Mayo!N167+Junio!N167</f>
        <v>0</v>
      </c>
      <c r="O167" s="32">
        <f>Abril!O167+Mayo!O167+Junio!O167</f>
        <v>0</v>
      </c>
      <c r="P167" s="32">
        <f>Abril!P167+Mayo!P167+Junio!P167</f>
        <v>1</v>
      </c>
      <c r="Q167" s="32">
        <f>Abril!Q167+Mayo!Q167+Junio!Q167</f>
        <v>0</v>
      </c>
      <c r="R167" s="32">
        <f>Abril!R167+Mayo!R167+Junio!R167</f>
        <v>0</v>
      </c>
      <c r="S167" s="32">
        <f>Abril!S167+Mayo!S167+Junio!S167</f>
        <v>0</v>
      </c>
      <c r="T167" s="32">
        <f>Abril!T167+Mayo!T167+Junio!T167</f>
        <v>0</v>
      </c>
      <c r="U167" s="32">
        <f>Abril!U167+Mayo!U167+Junio!U167</f>
        <v>0</v>
      </c>
      <c r="V167" s="32">
        <f>Abril!V167+Mayo!V167+Junio!V167</f>
        <v>0</v>
      </c>
      <c r="W167" s="32">
        <f>Abril!W167+Mayo!W167+Junio!W167</f>
        <v>0</v>
      </c>
      <c r="X167" s="32">
        <f>Abril!X167+Mayo!X167+Junio!X167</f>
        <v>0</v>
      </c>
      <c r="Y167" s="32">
        <f>Abril!Y167+Mayo!Y167+Junio!Y167</f>
        <v>1</v>
      </c>
      <c r="Z167" s="32">
        <f>Abril!Z167+Mayo!Z167+Junio!Z167</f>
        <v>1</v>
      </c>
      <c r="AA167" s="32">
        <f>Abril!AA167+Mayo!AA167+Junio!AA167</f>
        <v>1</v>
      </c>
      <c r="AB167" s="32">
        <f>Abril!AB167+Mayo!AB167+Junio!AB167</f>
        <v>0</v>
      </c>
      <c r="AC167" s="32">
        <f>Abril!AC167+Mayo!AC167+Junio!AC167</f>
        <v>0</v>
      </c>
      <c r="AD167" s="32">
        <f>Abril!AD167+Mayo!AD167+Junio!AD167</f>
        <v>2</v>
      </c>
      <c r="AE167" s="32">
        <f>Abril!AE167+Mayo!AE167+Junio!AE167</f>
        <v>0</v>
      </c>
      <c r="AF167" s="32">
        <f>Abril!AF167+Mayo!AF167+Junio!AF167</f>
        <v>0</v>
      </c>
      <c r="AG167" s="32">
        <f>Abril!AG167+Mayo!AG167+Junio!AG167</f>
        <v>0</v>
      </c>
      <c r="AH167" s="32">
        <f>Abril!AH167+Mayo!AH167+Junio!AH167</f>
        <v>0</v>
      </c>
      <c r="AI167" s="32">
        <f>Abril!AI167+Mayo!AI167+Junio!AI167</f>
        <v>0</v>
      </c>
      <c r="AJ167" s="32">
        <f>Abril!AJ167+Mayo!AJ167+Junio!AJ167</f>
        <v>0</v>
      </c>
      <c r="AK167" s="32">
        <f>Abril!AK167+Mayo!AK167+Junio!AK167</f>
        <v>0</v>
      </c>
      <c r="AL167" s="32">
        <f>Abril!AL167+Mayo!AL167+Junio!AL167</f>
        <v>0</v>
      </c>
      <c r="AM167" s="32">
        <f>Abril!AM167+Mayo!AM167+Junio!AM167</f>
        <v>0</v>
      </c>
      <c r="AN167" s="244"/>
      <c r="AO167" s="164"/>
      <c r="AP167" s="164"/>
      <c r="AQ167" s="164"/>
      <c r="AR167" s="164"/>
      <c r="CJ167" s="1"/>
      <c r="CK167" s="1"/>
      <c r="CL167" s="1"/>
      <c r="CM167" s="1"/>
      <c r="CN167" s="1"/>
      <c r="CO167" s="1"/>
      <c r="CP167" s="1"/>
      <c r="CQ167" s="1"/>
    </row>
    <row r="168" spans="1:95" x14ac:dyDescent="0.25">
      <c r="A168" s="722" t="s">
        <v>59</v>
      </c>
      <c r="B168" s="723"/>
      <c r="C168" s="398">
        <f>SUM(D168+E168)</f>
        <v>3552</v>
      </c>
      <c r="D168" s="399">
        <f t="shared" si="21"/>
        <v>1826</v>
      </c>
      <c r="E168" s="400">
        <f t="shared" si="21"/>
        <v>1726</v>
      </c>
      <c r="F168" s="32">
        <f>Abril!F168+Mayo!F168+Junio!F168</f>
        <v>53</v>
      </c>
      <c r="G168" s="32">
        <f>Abril!G168+Mayo!G168+Junio!G168</f>
        <v>54</v>
      </c>
      <c r="H168" s="32">
        <f>Abril!H168+Mayo!H168+Junio!H168</f>
        <v>55</v>
      </c>
      <c r="I168" s="32">
        <f>Abril!I168+Mayo!I168+Junio!I168</f>
        <v>27</v>
      </c>
      <c r="J168" s="32">
        <f>Abril!J168+Mayo!J168+Junio!J168</f>
        <v>64</v>
      </c>
      <c r="K168" s="32">
        <f>Abril!K168+Mayo!K168+Junio!K168</f>
        <v>56</v>
      </c>
      <c r="L168" s="32">
        <f>Abril!L168+Mayo!L168+Junio!L168</f>
        <v>72</v>
      </c>
      <c r="M168" s="32">
        <f>Abril!M168+Mayo!M168+Junio!M168</f>
        <v>76</v>
      </c>
      <c r="N168" s="32">
        <f>Abril!N168+Mayo!N168+Junio!N168</f>
        <v>107</v>
      </c>
      <c r="O168" s="32">
        <f>Abril!O168+Mayo!O168+Junio!O168</f>
        <v>73</v>
      </c>
      <c r="P168" s="32">
        <f>Abril!P168+Mayo!P168+Junio!P168</f>
        <v>94</v>
      </c>
      <c r="Q168" s="32">
        <f>Abril!Q168+Mayo!Q168+Junio!Q168</f>
        <v>58</v>
      </c>
      <c r="R168" s="32">
        <f>Abril!R168+Mayo!R168+Junio!R168</f>
        <v>66</v>
      </c>
      <c r="S168" s="32">
        <f>Abril!S168+Mayo!S168+Junio!S168</f>
        <v>67</v>
      </c>
      <c r="T168" s="32">
        <f>Abril!T168+Mayo!T168+Junio!T168</f>
        <v>74</v>
      </c>
      <c r="U168" s="32">
        <f>Abril!U168+Mayo!U168+Junio!U168</f>
        <v>51</v>
      </c>
      <c r="V168" s="32">
        <f>Abril!V168+Mayo!V168+Junio!V168</f>
        <v>84</v>
      </c>
      <c r="W168" s="32">
        <f>Abril!W168+Mayo!W168+Junio!W168</f>
        <v>50</v>
      </c>
      <c r="X168" s="32">
        <f>Abril!X168+Mayo!X168+Junio!X168</f>
        <v>86</v>
      </c>
      <c r="Y168" s="32">
        <f>Abril!Y168+Mayo!Y168+Junio!Y168</f>
        <v>53</v>
      </c>
      <c r="Z168" s="32">
        <f>Abril!Z168+Mayo!Z168+Junio!Z168</f>
        <v>105</v>
      </c>
      <c r="AA168" s="32">
        <f>Abril!AA168+Mayo!AA168+Junio!AA168</f>
        <v>98</v>
      </c>
      <c r="AB168" s="32">
        <f>Abril!AB168+Mayo!AB168+Junio!AB168</f>
        <v>105</v>
      </c>
      <c r="AC168" s="32">
        <f>Abril!AC168+Mayo!AC168+Junio!AC168</f>
        <v>102</v>
      </c>
      <c r="AD168" s="32">
        <f>Abril!AD168+Mayo!AD168+Junio!AD168</f>
        <v>125</v>
      </c>
      <c r="AE168" s="32">
        <f>Abril!AE168+Mayo!AE168+Junio!AE168</f>
        <v>69</v>
      </c>
      <c r="AF168" s="32">
        <f>Abril!AF168+Mayo!AF168+Junio!AF168</f>
        <v>122</v>
      </c>
      <c r="AG168" s="32">
        <f>Abril!AG168+Mayo!AG168+Junio!AG168</f>
        <v>114</v>
      </c>
      <c r="AH168" s="32">
        <f>Abril!AH168+Mayo!AH168+Junio!AH168</f>
        <v>140</v>
      </c>
      <c r="AI168" s="32">
        <f>Abril!AI168+Mayo!AI168+Junio!AI168</f>
        <v>149</v>
      </c>
      <c r="AJ168" s="32">
        <f>Abril!AJ168+Mayo!AJ168+Junio!AJ168</f>
        <v>145</v>
      </c>
      <c r="AK168" s="32">
        <f>Abril!AK168+Mayo!AK168+Junio!AK168</f>
        <v>156</v>
      </c>
      <c r="AL168" s="32">
        <f>Abril!AL168+Mayo!AL168+Junio!AL168</f>
        <v>329</v>
      </c>
      <c r="AM168" s="32">
        <f>Abril!AM168+Mayo!AM168+Junio!AM168</f>
        <v>473</v>
      </c>
      <c r="AN168" s="244"/>
      <c r="AO168" s="164"/>
      <c r="AP168" s="164"/>
      <c r="AQ168" s="164"/>
      <c r="AR168" s="164"/>
      <c r="CJ168" s="1"/>
      <c r="CK168" s="1"/>
      <c r="CL168" s="1"/>
      <c r="CM168" s="1"/>
      <c r="CN168" s="1"/>
      <c r="CO168" s="1"/>
      <c r="CP168" s="1"/>
      <c r="CQ168" s="1"/>
    </row>
    <row r="169" spans="1:95" ht="15.75" x14ac:dyDescent="0.25">
      <c r="A169" s="405" t="s">
        <v>194</v>
      </c>
      <c r="B169" s="405"/>
      <c r="C169" s="17"/>
      <c r="D169" s="17"/>
      <c r="E169" s="308"/>
      <c r="F169" s="406"/>
      <c r="G169" s="20"/>
      <c r="H169" s="20"/>
      <c r="I169" s="407"/>
      <c r="J169" s="407"/>
      <c r="K169" s="407"/>
      <c r="L169" s="97"/>
      <c r="M169" s="256"/>
      <c r="N169" s="97"/>
      <c r="O169" s="408"/>
      <c r="P169" s="254"/>
      <c r="Q169" s="254"/>
      <c r="R169" s="254"/>
      <c r="S169" s="256"/>
      <c r="T169" s="97"/>
      <c r="U169" s="254"/>
      <c r="V169" s="254"/>
      <c r="W169" s="256"/>
      <c r="X169" s="256"/>
      <c r="Y169" s="97"/>
      <c r="Z169" s="256"/>
      <c r="AA169" s="97"/>
      <c r="AB169" s="256"/>
      <c r="AC169" s="254"/>
      <c r="AD169" s="158"/>
      <c r="AE169" s="158"/>
      <c r="AF169" s="158"/>
      <c r="AG169" s="158"/>
      <c r="AH169" s="158"/>
      <c r="AI169" s="158"/>
      <c r="AJ169" s="158"/>
      <c r="AK169" s="158"/>
      <c r="AL169" s="158"/>
      <c r="AM169" s="158"/>
      <c r="AN169" s="158"/>
      <c r="AO169" s="158"/>
      <c r="AP169" s="158"/>
      <c r="AQ169" s="158"/>
      <c r="AR169" s="158"/>
      <c r="CJ169" s="1"/>
      <c r="CK169" s="1"/>
      <c r="CL169" s="1"/>
      <c r="CM169" s="1"/>
      <c r="CN169" s="1"/>
      <c r="CO169" s="1"/>
      <c r="CP169" s="1"/>
      <c r="CQ169" s="1"/>
    </row>
    <row r="170" spans="1:95" ht="15" customHeight="1" x14ac:dyDescent="0.25">
      <c r="A170" s="643" t="s">
        <v>101</v>
      </c>
      <c r="B170" s="687"/>
      <c r="C170" s="668"/>
      <c r="D170" s="643" t="s">
        <v>48</v>
      </c>
      <c r="E170" s="687"/>
      <c r="F170" s="668"/>
      <c r="G170" s="623" t="s">
        <v>195</v>
      </c>
      <c r="H170" s="642"/>
      <c r="I170" s="642"/>
      <c r="J170" s="642"/>
      <c r="K170" s="642"/>
      <c r="L170" s="642"/>
      <c r="M170" s="642"/>
      <c r="N170" s="642"/>
      <c r="O170" s="642"/>
      <c r="P170" s="642"/>
      <c r="Q170" s="642"/>
      <c r="R170" s="642"/>
      <c r="S170" s="642"/>
      <c r="T170" s="642"/>
      <c r="U170" s="642"/>
      <c r="V170" s="624"/>
      <c r="W170" s="638" t="s">
        <v>201</v>
      </c>
      <c r="X170" s="725" t="s">
        <v>231</v>
      </c>
      <c r="Y170" s="726" t="s">
        <v>232</v>
      </c>
      <c r="Z170" s="626" t="s">
        <v>233</v>
      </c>
      <c r="AA170" s="628" t="s">
        <v>234</v>
      </c>
      <c r="AB170" s="704" t="s">
        <v>196</v>
      </c>
      <c r="AC170" s="704"/>
      <c r="AD170" s="704"/>
      <c r="AE170" s="704"/>
      <c r="AF170" s="681" t="s">
        <v>113</v>
      </c>
      <c r="AG170" s="729"/>
      <c r="AH170" s="99"/>
      <c r="AI170" s="99"/>
      <c r="AJ170" s="99"/>
      <c r="AK170" s="99"/>
      <c r="AL170" s="99"/>
      <c r="AM170" s="99"/>
      <c r="AN170" s="99"/>
      <c r="AO170" s="99"/>
      <c r="AP170" s="99"/>
      <c r="AQ170" s="99"/>
      <c r="AR170" s="99"/>
      <c r="CJ170" s="1"/>
      <c r="CK170" s="1"/>
      <c r="CL170" s="1"/>
      <c r="CM170" s="1"/>
      <c r="CN170" s="1"/>
      <c r="CO170" s="1"/>
      <c r="CP170" s="1"/>
      <c r="CQ170" s="1"/>
    </row>
    <row r="171" spans="1:95" ht="15" customHeight="1" x14ac:dyDescent="0.25">
      <c r="A171" s="644"/>
      <c r="B171" s="724"/>
      <c r="C171" s="669"/>
      <c r="D171" s="644"/>
      <c r="E171" s="724"/>
      <c r="F171" s="669"/>
      <c r="G171" s="719" t="s">
        <v>6</v>
      </c>
      <c r="H171" s="719"/>
      <c r="I171" s="719" t="s">
        <v>7</v>
      </c>
      <c r="J171" s="719"/>
      <c r="K171" s="719" t="s">
        <v>8</v>
      </c>
      <c r="L171" s="719"/>
      <c r="M171" s="719" t="s">
        <v>197</v>
      </c>
      <c r="N171" s="719"/>
      <c r="O171" s="719" t="s">
        <v>104</v>
      </c>
      <c r="P171" s="719"/>
      <c r="Q171" s="704" t="s">
        <v>198</v>
      </c>
      <c r="R171" s="704"/>
      <c r="S171" s="704" t="s">
        <v>199</v>
      </c>
      <c r="T171" s="704"/>
      <c r="U171" s="670" t="s">
        <v>200</v>
      </c>
      <c r="V171" s="635"/>
      <c r="W171" s="667"/>
      <c r="X171" s="725"/>
      <c r="Y171" s="726"/>
      <c r="Z171" s="727"/>
      <c r="AA171" s="728"/>
      <c r="AB171" s="630" t="s">
        <v>115</v>
      </c>
      <c r="AC171" s="638" t="s">
        <v>116</v>
      </c>
      <c r="AD171" s="630" t="s">
        <v>117</v>
      </c>
      <c r="AE171" s="638" t="s">
        <v>118</v>
      </c>
      <c r="AF171" s="735" t="s">
        <v>119</v>
      </c>
      <c r="AG171" s="737" t="s">
        <v>120</v>
      </c>
      <c r="AH171" s="260"/>
      <c r="AI171" s="99"/>
      <c r="AJ171" s="99"/>
      <c r="AK171" s="99"/>
      <c r="AL171" s="99"/>
      <c r="AM171" s="99"/>
      <c r="AN171" s="99"/>
      <c r="AO171" s="99"/>
      <c r="AP171" s="99"/>
      <c r="AQ171" s="99"/>
      <c r="AR171" s="99"/>
      <c r="CJ171" s="1"/>
      <c r="CK171" s="1"/>
      <c r="CL171" s="1"/>
      <c r="CM171" s="1"/>
      <c r="CN171" s="1"/>
      <c r="CO171" s="1"/>
      <c r="CP171" s="1"/>
      <c r="CQ171" s="1"/>
    </row>
    <row r="172" spans="1:95" x14ac:dyDescent="0.25">
      <c r="A172" s="645"/>
      <c r="B172" s="692"/>
      <c r="C172" s="670"/>
      <c r="D172" s="69" t="s">
        <v>27</v>
      </c>
      <c r="E172" s="70" t="s">
        <v>36</v>
      </c>
      <c r="F172" s="277" t="s">
        <v>29</v>
      </c>
      <c r="G172" s="72" t="s">
        <v>36</v>
      </c>
      <c r="H172" s="278" t="s">
        <v>29</v>
      </c>
      <c r="I172" s="72" t="s">
        <v>36</v>
      </c>
      <c r="J172" s="278" t="s">
        <v>29</v>
      </c>
      <c r="K172" s="72" t="s">
        <v>36</v>
      </c>
      <c r="L172" s="278" t="s">
        <v>29</v>
      </c>
      <c r="M172" s="72" t="s">
        <v>36</v>
      </c>
      <c r="N172" s="278" t="s">
        <v>29</v>
      </c>
      <c r="O172" s="72" t="s">
        <v>36</v>
      </c>
      <c r="P172" s="278" t="s">
        <v>29</v>
      </c>
      <c r="Q172" s="72" t="s">
        <v>36</v>
      </c>
      <c r="R172" s="278" t="s">
        <v>29</v>
      </c>
      <c r="S172" s="72" t="s">
        <v>36</v>
      </c>
      <c r="T172" s="278" t="s">
        <v>29</v>
      </c>
      <c r="U172" s="310" t="s">
        <v>36</v>
      </c>
      <c r="V172" s="278" t="s">
        <v>29</v>
      </c>
      <c r="W172" s="641"/>
      <c r="X172" s="725"/>
      <c r="Y172" s="726"/>
      <c r="Z172" s="627"/>
      <c r="AA172" s="629"/>
      <c r="AB172" s="631"/>
      <c r="AC172" s="641"/>
      <c r="AD172" s="631"/>
      <c r="AE172" s="641"/>
      <c r="AF172" s="736"/>
      <c r="AG172" s="738"/>
      <c r="AH172" s="260"/>
      <c r="AI172" s="99"/>
      <c r="AJ172" s="99"/>
      <c r="AK172" s="99"/>
      <c r="AL172" s="99"/>
      <c r="AM172" s="99"/>
      <c r="AN172" s="99"/>
      <c r="AO172" s="99"/>
      <c r="AP172" s="99"/>
      <c r="AQ172" s="99"/>
      <c r="AR172" s="99"/>
      <c r="CJ172" s="1"/>
      <c r="CK172" s="1"/>
      <c r="CL172" s="1"/>
      <c r="CM172" s="1"/>
      <c r="CN172" s="1"/>
      <c r="CO172" s="1"/>
      <c r="CP172" s="1"/>
      <c r="CQ172" s="1"/>
    </row>
    <row r="173" spans="1:95" x14ac:dyDescent="0.25">
      <c r="A173" s="719" t="s">
        <v>202</v>
      </c>
      <c r="B173" s="719" t="s">
        <v>203</v>
      </c>
      <c r="C173" s="409" t="s">
        <v>204</v>
      </c>
      <c r="D173" s="103">
        <f t="shared" ref="D173:D178" si="22">SUM(E173+F173)</f>
        <v>4</v>
      </c>
      <c r="E173" s="104">
        <f t="shared" ref="E173:F178" si="23">SUM(G173+I173+K173+M173+O173+Q173+S173+U173)</f>
        <v>0</v>
      </c>
      <c r="F173" s="31">
        <f t="shared" si="23"/>
        <v>4</v>
      </c>
      <c r="G173" s="32">
        <f>Abril!G173+Mayo!G173+Junio!G173</f>
        <v>0</v>
      </c>
      <c r="H173" s="32">
        <f>Abril!H173+Mayo!H173+Junio!H173</f>
        <v>0</v>
      </c>
      <c r="I173" s="32">
        <f>Abril!I173+Mayo!I173+Junio!I173</f>
        <v>0</v>
      </c>
      <c r="J173" s="32">
        <f>Abril!J173+Mayo!J173+Junio!J173</f>
        <v>0</v>
      </c>
      <c r="K173" s="32">
        <f>Abril!K173+Mayo!K173+Junio!K173</f>
        <v>0</v>
      </c>
      <c r="L173" s="32">
        <f>Abril!L173+Mayo!L173+Junio!L173</f>
        <v>1</v>
      </c>
      <c r="M173" s="32">
        <f>Abril!M173+Mayo!M173+Junio!M173</f>
        <v>0</v>
      </c>
      <c r="N173" s="32">
        <f>Abril!N173+Mayo!N173+Junio!N173</f>
        <v>1</v>
      </c>
      <c r="O173" s="32">
        <f>Abril!O173+Mayo!O173+Junio!O173</f>
        <v>0</v>
      </c>
      <c r="P173" s="32">
        <f>Abril!P173+Mayo!P173+Junio!P173</f>
        <v>1</v>
      </c>
      <c r="Q173" s="32">
        <f>Abril!Q173+Mayo!Q173+Junio!Q173</f>
        <v>0</v>
      </c>
      <c r="R173" s="32">
        <f>Abril!R173+Mayo!R173+Junio!R173</f>
        <v>1</v>
      </c>
      <c r="S173" s="32">
        <f>Abril!S173+Mayo!S173+Junio!S173</f>
        <v>0</v>
      </c>
      <c r="T173" s="32">
        <f>Abril!T173+Mayo!T173+Junio!T173</f>
        <v>0</v>
      </c>
      <c r="U173" s="32">
        <f>Abril!U173+Mayo!U173+Junio!U173</f>
        <v>0</v>
      </c>
      <c r="V173" s="32">
        <f>Abril!V173+Mayo!V173+Junio!V173</f>
        <v>0</v>
      </c>
      <c r="W173" s="32">
        <f>Abril!W173+Mayo!W173+Junio!W173</f>
        <v>0</v>
      </c>
      <c r="X173" s="32">
        <f>Abril!X173+Mayo!X173+Junio!X173</f>
        <v>4</v>
      </c>
      <c r="Y173" s="32">
        <f>Abril!Y173+Mayo!Y173+Junio!Y173</f>
        <v>0</v>
      </c>
      <c r="Z173" s="32">
        <f>Abril!Z173+Mayo!Z173+Junio!Z173</f>
        <v>3</v>
      </c>
      <c r="AA173" s="32">
        <f>Abril!AA173+Mayo!AA173+Junio!AA173</f>
        <v>3</v>
      </c>
      <c r="AB173" s="32">
        <f>Abril!AB173+Mayo!AB173+Junio!AB173</f>
        <v>0</v>
      </c>
      <c r="AC173" s="32">
        <f>Abril!AC173+Mayo!AC173+Junio!AC173</f>
        <v>0</v>
      </c>
      <c r="AD173" s="32">
        <f>Abril!AD173+Mayo!AD173+Junio!AD173</f>
        <v>4</v>
      </c>
      <c r="AE173" s="32">
        <f>Abril!AE173+Mayo!AE173+Junio!AE173</f>
        <v>0</v>
      </c>
      <c r="AF173" s="32">
        <f>Abril!AF173+Mayo!AF173+Junio!AF173</f>
        <v>4</v>
      </c>
      <c r="AG173" s="32">
        <f>Abril!AG173+Mayo!AG173+Junio!AG173</f>
        <v>0</v>
      </c>
      <c r="AH173" s="83"/>
      <c r="AI173" s="84"/>
      <c r="AJ173" s="84"/>
      <c r="AK173" s="84"/>
      <c r="AL173" s="84"/>
      <c r="AM173" s="84"/>
      <c r="AN173" s="84"/>
      <c r="AO173" s="84"/>
      <c r="AP173" s="84"/>
      <c r="AQ173" s="84"/>
      <c r="AR173" s="84"/>
      <c r="CA173" s="2" t="str">
        <f t="shared" ref="CA173:CA178" si="24">IF(D173&lt;&gt;SUM(AB173:AE173),"El nº de atenciones debe tener igual nº de victimarios ","")</f>
        <v/>
      </c>
      <c r="CB173" s="2" t="str">
        <f t="shared" ref="CB173:CB178" si="25">IF(X173&gt;F173,"El nº de entrega de anticoncepción de emergencia, no debe ser mayor al TOTAL de mujeres atendidas","")</f>
        <v/>
      </c>
      <c r="CG173" s="2">
        <f t="shared" ref="CG173:CG178" si="26">IF(D173&lt;&gt;SUM(AB173:AE173),1,0)</f>
        <v>0</v>
      </c>
      <c r="CH173" s="2">
        <f t="shared" ref="CH173:CH178" si="27">IF(X173&gt;F173,1,0)</f>
        <v>0</v>
      </c>
      <c r="CI173" s="2">
        <v>0</v>
      </c>
      <c r="CJ173" s="1"/>
      <c r="CK173" s="1"/>
      <c r="CL173" s="1"/>
      <c r="CM173" s="1"/>
      <c r="CN173" s="1"/>
      <c r="CO173" s="1"/>
      <c r="CP173" s="1"/>
      <c r="CQ173" s="1"/>
    </row>
    <row r="174" spans="1:95" ht="22.5" x14ac:dyDescent="0.25">
      <c r="A174" s="719"/>
      <c r="B174" s="719"/>
      <c r="C174" s="412" t="s">
        <v>205</v>
      </c>
      <c r="D174" s="75">
        <f t="shared" si="22"/>
        <v>0</v>
      </c>
      <c r="E174" s="76">
        <f t="shared" si="23"/>
        <v>0</v>
      </c>
      <c r="F174" s="86">
        <f t="shared" si="23"/>
        <v>0</v>
      </c>
      <c r="G174" s="32">
        <f>Abril!G174+Mayo!G174+Junio!G174</f>
        <v>0</v>
      </c>
      <c r="H174" s="32">
        <f>Abril!H174+Mayo!H174+Junio!H174</f>
        <v>0</v>
      </c>
      <c r="I174" s="32">
        <f>Abril!I174+Mayo!I174+Junio!I174</f>
        <v>0</v>
      </c>
      <c r="J174" s="32">
        <f>Abril!J174+Mayo!J174+Junio!J174</f>
        <v>0</v>
      </c>
      <c r="K174" s="32">
        <f>Abril!K174+Mayo!K174+Junio!K174</f>
        <v>0</v>
      </c>
      <c r="L174" s="32">
        <f>Abril!L174+Mayo!L174+Junio!L174</f>
        <v>0</v>
      </c>
      <c r="M174" s="32">
        <f>Abril!M174+Mayo!M174+Junio!M174</f>
        <v>0</v>
      </c>
      <c r="N174" s="32">
        <f>Abril!N174+Mayo!N174+Junio!N174</f>
        <v>0</v>
      </c>
      <c r="O174" s="32">
        <f>Abril!O174+Mayo!O174+Junio!O174</f>
        <v>0</v>
      </c>
      <c r="P174" s="32">
        <f>Abril!P174+Mayo!P174+Junio!P174</f>
        <v>0</v>
      </c>
      <c r="Q174" s="32">
        <f>Abril!Q174+Mayo!Q174+Junio!Q174</f>
        <v>0</v>
      </c>
      <c r="R174" s="32">
        <f>Abril!R174+Mayo!R174+Junio!R174</f>
        <v>0</v>
      </c>
      <c r="S174" s="32">
        <f>Abril!S174+Mayo!S174+Junio!S174</f>
        <v>0</v>
      </c>
      <c r="T174" s="32">
        <f>Abril!T174+Mayo!T174+Junio!T174</f>
        <v>0</v>
      </c>
      <c r="U174" s="32">
        <f>Abril!U174+Mayo!U174+Junio!U174</f>
        <v>0</v>
      </c>
      <c r="V174" s="32">
        <f>Abril!V174+Mayo!V174+Junio!V174</f>
        <v>0</v>
      </c>
      <c r="W174" s="32">
        <f>Abril!W174+Mayo!W174+Junio!W174</f>
        <v>0</v>
      </c>
      <c r="X174" s="32">
        <f>Abril!X174+Mayo!X174+Junio!X174</f>
        <v>0</v>
      </c>
      <c r="Y174" s="32">
        <f>Abril!Y174+Mayo!Y174+Junio!Y174</f>
        <v>0</v>
      </c>
      <c r="Z174" s="32">
        <f>Abril!Z174+Mayo!Z174+Junio!Z174</f>
        <v>0</v>
      </c>
      <c r="AA174" s="32">
        <f>Abril!AA174+Mayo!AA174+Junio!AA174</f>
        <v>0</v>
      </c>
      <c r="AB174" s="32">
        <f>Abril!AB174+Mayo!AB174+Junio!AB174</f>
        <v>0</v>
      </c>
      <c r="AC174" s="32">
        <f>Abril!AC174+Mayo!AC174+Junio!AC174</f>
        <v>0</v>
      </c>
      <c r="AD174" s="32">
        <f>Abril!AD174+Mayo!AD174+Junio!AD174</f>
        <v>0</v>
      </c>
      <c r="AE174" s="32">
        <f>Abril!AE174+Mayo!AE174+Junio!AE174</f>
        <v>0</v>
      </c>
      <c r="AF174" s="32">
        <f>Abril!AF174+Mayo!AF174+Junio!AF174</f>
        <v>0</v>
      </c>
      <c r="AG174" s="32">
        <f>Abril!AG174+Mayo!AG174+Junio!AG174</f>
        <v>0</v>
      </c>
      <c r="AH174" s="83"/>
      <c r="AI174" s="84"/>
      <c r="AJ174" s="84"/>
      <c r="AK174" s="84"/>
      <c r="AL174" s="84"/>
      <c r="AM174" s="84"/>
      <c r="AN174" s="84"/>
      <c r="AO174" s="84"/>
      <c r="AP174" s="84"/>
      <c r="AQ174" s="84"/>
      <c r="AR174" s="84"/>
      <c r="CA174" s="2" t="str">
        <f t="shared" si="24"/>
        <v/>
      </c>
      <c r="CB174" s="2" t="str">
        <f t="shared" si="25"/>
        <v/>
      </c>
      <c r="CG174" s="2">
        <f t="shared" si="26"/>
        <v>0</v>
      </c>
      <c r="CH174" s="2">
        <f t="shared" si="27"/>
        <v>0</v>
      </c>
      <c r="CI174" s="2">
        <v>0</v>
      </c>
      <c r="CJ174" s="1"/>
      <c r="CK174" s="1"/>
      <c r="CL174" s="1"/>
      <c r="CM174" s="1"/>
      <c r="CN174" s="1"/>
      <c r="CO174" s="1"/>
      <c r="CP174" s="1"/>
      <c r="CQ174" s="1"/>
    </row>
    <row r="175" spans="1:95" x14ac:dyDescent="0.25">
      <c r="A175" s="719"/>
      <c r="B175" s="618"/>
      <c r="C175" s="317" t="s">
        <v>206</v>
      </c>
      <c r="D175" s="416">
        <f t="shared" si="22"/>
        <v>0</v>
      </c>
      <c r="E175" s="417">
        <f t="shared" si="23"/>
        <v>0</v>
      </c>
      <c r="F175" s="418">
        <f t="shared" si="23"/>
        <v>0</v>
      </c>
      <c r="G175" s="32">
        <f>Abril!G175+Mayo!G175+Junio!G175</f>
        <v>0</v>
      </c>
      <c r="H175" s="32">
        <f>Abril!H175+Mayo!H175+Junio!H175</f>
        <v>0</v>
      </c>
      <c r="I175" s="32">
        <f>Abril!I175+Mayo!I175+Junio!I175</f>
        <v>0</v>
      </c>
      <c r="J175" s="32">
        <f>Abril!J175+Mayo!J175+Junio!J175</f>
        <v>0</v>
      </c>
      <c r="K175" s="32">
        <f>Abril!K175+Mayo!K175+Junio!K175</f>
        <v>0</v>
      </c>
      <c r="L175" s="32">
        <f>Abril!L175+Mayo!L175+Junio!L175</f>
        <v>0</v>
      </c>
      <c r="M175" s="32">
        <f>Abril!M175+Mayo!M175+Junio!M175</f>
        <v>0</v>
      </c>
      <c r="N175" s="32">
        <f>Abril!N175+Mayo!N175+Junio!N175</f>
        <v>0</v>
      </c>
      <c r="O175" s="32">
        <f>Abril!O175+Mayo!O175+Junio!O175</f>
        <v>0</v>
      </c>
      <c r="P175" s="32">
        <f>Abril!P175+Mayo!P175+Junio!P175</f>
        <v>0</v>
      </c>
      <c r="Q175" s="32">
        <f>Abril!Q175+Mayo!Q175+Junio!Q175</f>
        <v>0</v>
      </c>
      <c r="R175" s="32">
        <f>Abril!R175+Mayo!R175+Junio!R175</f>
        <v>0</v>
      </c>
      <c r="S175" s="32">
        <f>Abril!S175+Mayo!S175+Junio!S175</f>
        <v>0</v>
      </c>
      <c r="T175" s="32">
        <f>Abril!T175+Mayo!T175+Junio!T175</f>
        <v>0</v>
      </c>
      <c r="U175" s="32">
        <f>Abril!U175+Mayo!U175+Junio!U175</f>
        <v>0</v>
      </c>
      <c r="V175" s="32">
        <f>Abril!V175+Mayo!V175+Junio!V175</f>
        <v>0</v>
      </c>
      <c r="W175" s="32">
        <f>Abril!W175+Mayo!W175+Junio!W175</f>
        <v>0</v>
      </c>
      <c r="X175" s="32">
        <f>Abril!X175+Mayo!X175+Junio!X175</f>
        <v>0</v>
      </c>
      <c r="Y175" s="32">
        <f>Abril!Y175+Mayo!Y175+Junio!Y175</f>
        <v>0</v>
      </c>
      <c r="Z175" s="32">
        <f>Abril!Z175+Mayo!Z175+Junio!Z175</f>
        <v>0</v>
      </c>
      <c r="AA175" s="32">
        <f>Abril!AA175+Mayo!AA175+Junio!AA175</f>
        <v>0</v>
      </c>
      <c r="AB175" s="32">
        <f>Abril!AB175+Mayo!AB175+Junio!AB175</f>
        <v>0</v>
      </c>
      <c r="AC175" s="32">
        <f>Abril!AC175+Mayo!AC175+Junio!AC175</f>
        <v>0</v>
      </c>
      <c r="AD175" s="32">
        <f>Abril!AD175+Mayo!AD175+Junio!AD175</f>
        <v>0</v>
      </c>
      <c r="AE175" s="32">
        <f>Abril!AE175+Mayo!AE175+Junio!AE175</f>
        <v>0</v>
      </c>
      <c r="AF175" s="32">
        <f>Abril!AF175+Mayo!AF175+Junio!AF175</f>
        <v>0</v>
      </c>
      <c r="AG175" s="32">
        <f>Abril!AG175+Mayo!AG175+Junio!AG175</f>
        <v>0</v>
      </c>
      <c r="AH175" s="83"/>
      <c r="AI175" s="84"/>
      <c r="AJ175" s="84"/>
      <c r="AK175" s="84"/>
      <c r="AL175" s="84"/>
      <c r="AM175" s="84"/>
      <c r="AN175" s="84"/>
      <c r="AO175" s="84"/>
      <c r="AP175" s="84"/>
      <c r="AQ175" s="84"/>
      <c r="AR175" s="84"/>
      <c r="CA175" s="2" t="str">
        <f t="shared" si="24"/>
        <v/>
      </c>
      <c r="CB175" s="2" t="str">
        <f t="shared" si="25"/>
        <v/>
      </c>
      <c r="CG175" s="2">
        <f t="shared" si="26"/>
        <v>0</v>
      </c>
      <c r="CH175" s="2">
        <f t="shared" si="27"/>
        <v>0</v>
      </c>
      <c r="CI175" s="2">
        <v>0</v>
      </c>
      <c r="CJ175" s="1"/>
      <c r="CK175" s="1"/>
      <c r="CL175" s="1"/>
      <c r="CM175" s="1"/>
      <c r="CN175" s="1"/>
      <c r="CO175" s="1"/>
      <c r="CP175" s="1"/>
      <c r="CQ175" s="1"/>
    </row>
    <row r="176" spans="1:95" x14ac:dyDescent="0.25">
      <c r="A176" s="719"/>
      <c r="B176" s="719" t="s">
        <v>207</v>
      </c>
      <c r="C176" s="409" t="s">
        <v>204</v>
      </c>
      <c r="D176" s="212">
        <f t="shared" si="22"/>
        <v>4</v>
      </c>
      <c r="E176" s="261">
        <f t="shared" si="23"/>
        <v>0</v>
      </c>
      <c r="F176" s="77">
        <f t="shared" si="23"/>
        <v>4</v>
      </c>
      <c r="G176" s="32">
        <f>Abril!G176+Mayo!G176+Junio!G176</f>
        <v>0</v>
      </c>
      <c r="H176" s="32">
        <f>Abril!H176+Mayo!H176+Junio!H176</f>
        <v>0</v>
      </c>
      <c r="I176" s="32">
        <f>Abril!I176+Mayo!I176+Junio!I176</f>
        <v>0</v>
      </c>
      <c r="J176" s="32">
        <f>Abril!J176+Mayo!J176+Junio!J176</f>
        <v>1</v>
      </c>
      <c r="K176" s="32">
        <f>Abril!K176+Mayo!K176+Junio!K176</f>
        <v>0</v>
      </c>
      <c r="L176" s="32">
        <f>Abril!L176+Mayo!L176+Junio!L176</f>
        <v>1</v>
      </c>
      <c r="M176" s="32">
        <f>Abril!M176+Mayo!M176+Junio!M176</f>
        <v>0</v>
      </c>
      <c r="N176" s="32">
        <f>Abril!N176+Mayo!N176+Junio!N176</f>
        <v>1</v>
      </c>
      <c r="O176" s="32">
        <f>Abril!O176+Mayo!O176+Junio!O176</f>
        <v>0</v>
      </c>
      <c r="P176" s="32">
        <f>Abril!P176+Mayo!P176+Junio!P176</f>
        <v>1</v>
      </c>
      <c r="Q176" s="32">
        <f>Abril!Q176+Mayo!Q176+Junio!Q176</f>
        <v>0</v>
      </c>
      <c r="R176" s="32">
        <f>Abril!R176+Mayo!R176+Junio!R176</f>
        <v>0</v>
      </c>
      <c r="S176" s="32">
        <f>Abril!S176+Mayo!S176+Junio!S176</f>
        <v>0</v>
      </c>
      <c r="T176" s="32">
        <f>Abril!T176+Mayo!T176+Junio!T176</f>
        <v>0</v>
      </c>
      <c r="U176" s="32">
        <f>Abril!U176+Mayo!U176+Junio!U176</f>
        <v>0</v>
      </c>
      <c r="V176" s="32">
        <f>Abril!V176+Mayo!V176+Junio!V176</f>
        <v>0</v>
      </c>
      <c r="W176" s="32">
        <f>Abril!W176+Mayo!W176+Junio!W176</f>
        <v>0</v>
      </c>
      <c r="X176" s="32">
        <f>Abril!X176+Mayo!X176+Junio!X176</f>
        <v>0</v>
      </c>
      <c r="Y176" s="32">
        <f>Abril!Y176+Mayo!Y176+Junio!Y176</f>
        <v>3</v>
      </c>
      <c r="Z176" s="32">
        <f>Abril!Z176+Mayo!Z176+Junio!Z176</f>
        <v>0</v>
      </c>
      <c r="AA176" s="32">
        <f>Abril!AA176+Mayo!AA176+Junio!AA176</f>
        <v>0</v>
      </c>
      <c r="AB176" s="32">
        <f>Abril!AB176+Mayo!AB176+Junio!AB176</f>
        <v>0</v>
      </c>
      <c r="AC176" s="32">
        <f>Abril!AC176+Mayo!AC176+Junio!AC176</f>
        <v>1</v>
      </c>
      <c r="AD176" s="32">
        <f>Abril!AD176+Mayo!AD176+Junio!AD176</f>
        <v>0</v>
      </c>
      <c r="AE176" s="32">
        <f>Abril!AE176+Mayo!AE176+Junio!AE176</f>
        <v>3</v>
      </c>
      <c r="AF176" s="32">
        <f>Abril!AF176+Mayo!AF176+Junio!AF176</f>
        <v>4</v>
      </c>
      <c r="AG176" s="32">
        <f>Abril!AG176+Mayo!AG176+Junio!AG176</f>
        <v>0</v>
      </c>
      <c r="AH176" s="83"/>
      <c r="AI176" s="84"/>
      <c r="AJ176" s="84"/>
      <c r="AK176" s="84"/>
      <c r="AL176" s="84"/>
      <c r="AM176" s="84"/>
      <c r="AN176" s="84"/>
      <c r="AO176" s="84"/>
      <c r="AP176" s="84"/>
      <c r="AQ176" s="84"/>
      <c r="AR176" s="84"/>
      <c r="CA176" s="2" t="str">
        <f t="shared" si="24"/>
        <v/>
      </c>
      <c r="CB176" s="2" t="str">
        <f t="shared" si="25"/>
        <v/>
      </c>
      <c r="CG176" s="2">
        <f t="shared" si="26"/>
        <v>0</v>
      </c>
      <c r="CH176" s="2">
        <f t="shared" si="27"/>
        <v>0</v>
      </c>
      <c r="CI176" s="2">
        <v>0</v>
      </c>
      <c r="CJ176" s="1"/>
      <c r="CK176" s="1"/>
      <c r="CL176" s="1"/>
      <c r="CM176" s="1"/>
      <c r="CN176" s="1"/>
      <c r="CO176" s="1"/>
      <c r="CP176" s="1"/>
      <c r="CQ176" s="1"/>
    </row>
    <row r="177" spans="1:95" ht="21" x14ac:dyDescent="0.25">
      <c r="A177" s="719"/>
      <c r="B177" s="719"/>
      <c r="C177" s="425" t="s">
        <v>205</v>
      </c>
      <c r="D177" s="75">
        <f t="shared" si="22"/>
        <v>2</v>
      </c>
      <c r="E177" s="76">
        <f t="shared" si="23"/>
        <v>0</v>
      </c>
      <c r="F177" s="86">
        <f t="shared" si="23"/>
        <v>2</v>
      </c>
      <c r="G177" s="32">
        <f>Abril!G177+Mayo!G177+Junio!G177</f>
        <v>0</v>
      </c>
      <c r="H177" s="32">
        <f>Abril!H177+Mayo!H177+Junio!H177</f>
        <v>0</v>
      </c>
      <c r="I177" s="32">
        <f>Abril!I177+Mayo!I177+Junio!I177</f>
        <v>0</v>
      </c>
      <c r="J177" s="32">
        <f>Abril!J177+Mayo!J177+Junio!J177</f>
        <v>1</v>
      </c>
      <c r="K177" s="32">
        <f>Abril!K177+Mayo!K177+Junio!K177</f>
        <v>0</v>
      </c>
      <c r="L177" s="32">
        <f>Abril!L177+Mayo!L177+Junio!L177</f>
        <v>0</v>
      </c>
      <c r="M177" s="32">
        <f>Abril!M177+Mayo!M177+Junio!M177</f>
        <v>0</v>
      </c>
      <c r="N177" s="32">
        <f>Abril!N177+Mayo!N177+Junio!N177</f>
        <v>0</v>
      </c>
      <c r="O177" s="32">
        <f>Abril!O177+Mayo!O177+Junio!O177</f>
        <v>0</v>
      </c>
      <c r="P177" s="32">
        <f>Abril!P177+Mayo!P177+Junio!P177</f>
        <v>0</v>
      </c>
      <c r="Q177" s="32">
        <f>Abril!Q177+Mayo!Q177+Junio!Q177</f>
        <v>0</v>
      </c>
      <c r="R177" s="32">
        <f>Abril!R177+Mayo!R177+Junio!R177</f>
        <v>1</v>
      </c>
      <c r="S177" s="32">
        <f>Abril!S177+Mayo!S177+Junio!S177</f>
        <v>0</v>
      </c>
      <c r="T177" s="32">
        <f>Abril!T177+Mayo!T177+Junio!T177</f>
        <v>0</v>
      </c>
      <c r="U177" s="32">
        <f>Abril!U177+Mayo!U177+Junio!U177</f>
        <v>0</v>
      </c>
      <c r="V177" s="32">
        <f>Abril!V177+Mayo!V177+Junio!V177</f>
        <v>0</v>
      </c>
      <c r="W177" s="32">
        <f>Abril!W177+Mayo!W177+Junio!W177</f>
        <v>0</v>
      </c>
      <c r="X177" s="32">
        <f>Abril!X177+Mayo!X177+Junio!X177</f>
        <v>0</v>
      </c>
      <c r="Y177" s="32">
        <f>Abril!Y177+Mayo!Y177+Junio!Y177</f>
        <v>1</v>
      </c>
      <c r="Z177" s="32">
        <f>Abril!Z177+Mayo!Z177+Junio!Z177</f>
        <v>0</v>
      </c>
      <c r="AA177" s="32">
        <f>Abril!AA177+Mayo!AA177+Junio!AA177</f>
        <v>0</v>
      </c>
      <c r="AB177" s="32">
        <f>Abril!AB177+Mayo!AB177+Junio!AB177</f>
        <v>0</v>
      </c>
      <c r="AC177" s="32">
        <f>Abril!AC177+Mayo!AC177+Junio!AC177</f>
        <v>1</v>
      </c>
      <c r="AD177" s="32">
        <f>Abril!AD177+Mayo!AD177+Junio!AD177</f>
        <v>0</v>
      </c>
      <c r="AE177" s="32">
        <f>Abril!AE177+Mayo!AE177+Junio!AE177</f>
        <v>1</v>
      </c>
      <c r="AF177" s="32">
        <f>Abril!AF177+Mayo!AF177+Junio!AF177</f>
        <v>2</v>
      </c>
      <c r="AG177" s="32">
        <f>Abril!AG177+Mayo!AG177+Junio!AG177</f>
        <v>0</v>
      </c>
      <c r="AH177" s="83"/>
      <c r="AI177" s="84"/>
      <c r="AJ177" s="84"/>
      <c r="AK177" s="84"/>
      <c r="AL177" s="84"/>
      <c r="AM177" s="84"/>
      <c r="AN177" s="84"/>
      <c r="AO177" s="84"/>
      <c r="AP177" s="84"/>
      <c r="AQ177" s="84"/>
      <c r="AR177" s="84"/>
      <c r="CA177" s="2" t="str">
        <f t="shared" si="24"/>
        <v/>
      </c>
      <c r="CB177" s="2" t="str">
        <f t="shared" si="25"/>
        <v/>
      </c>
      <c r="CG177" s="2">
        <f t="shared" si="26"/>
        <v>0</v>
      </c>
      <c r="CH177" s="2">
        <f t="shared" si="27"/>
        <v>0</v>
      </c>
      <c r="CI177" s="2">
        <v>0</v>
      </c>
      <c r="CJ177" s="1"/>
      <c r="CK177" s="1"/>
      <c r="CL177" s="1"/>
      <c r="CM177" s="1"/>
      <c r="CN177" s="1"/>
      <c r="CO177" s="1"/>
      <c r="CP177" s="1"/>
      <c r="CQ177" s="1"/>
    </row>
    <row r="178" spans="1:95" x14ac:dyDescent="0.25">
      <c r="A178" s="719"/>
      <c r="B178" s="719"/>
      <c r="C178" s="345" t="s">
        <v>206</v>
      </c>
      <c r="D178" s="416">
        <f t="shared" si="22"/>
        <v>1</v>
      </c>
      <c r="E178" s="417">
        <f t="shared" si="23"/>
        <v>0</v>
      </c>
      <c r="F178" s="54">
        <f t="shared" si="23"/>
        <v>1</v>
      </c>
      <c r="G178" s="32">
        <f>Abril!G178+Mayo!G178+Junio!G178</f>
        <v>0</v>
      </c>
      <c r="H178" s="32">
        <f>Abril!H178+Mayo!H178+Junio!H178</f>
        <v>0</v>
      </c>
      <c r="I178" s="32">
        <f>Abril!I178+Mayo!I178+Junio!I178</f>
        <v>0</v>
      </c>
      <c r="J178" s="32">
        <f>Abril!J178+Mayo!J178+Junio!J178</f>
        <v>1</v>
      </c>
      <c r="K178" s="32">
        <f>Abril!K178+Mayo!K178+Junio!K178</f>
        <v>0</v>
      </c>
      <c r="L178" s="32">
        <f>Abril!L178+Mayo!L178+Junio!L178</f>
        <v>0</v>
      </c>
      <c r="M178" s="32">
        <f>Abril!M178+Mayo!M178+Junio!M178</f>
        <v>0</v>
      </c>
      <c r="N178" s="32">
        <f>Abril!N178+Mayo!N178+Junio!N178</f>
        <v>0</v>
      </c>
      <c r="O178" s="32">
        <f>Abril!O178+Mayo!O178+Junio!O178</f>
        <v>0</v>
      </c>
      <c r="P178" s="32">
        <f>Abril!P178+Mayo!P178+Junio!P178</f>
        <v>0</v>
      </c>
      <c r="Q178" s="32">
        <f>Abril!Q178+Mayo!Q178+Junio!Q178</f>
        <v>0</v>
      </c>
      <c r="R178" s="32">
        <f>Abril!R178+Mayo!R178+Junio!R178</f>
        <v>0</v>
      </c>
      <c r="S178" s="32">
        <f>Abril!S178+Mayo!S178+Junio!S178</f>
        <v>0</v>
      </c>
      <c r="T178" s="32">
        <f>Abril!T178+Mayo!T178+Junio!T178</f>
        <v>0</v>
      </c>
      <c r="U178" s="32">
        <f>Abril!U178+Mayo!U178+Junio!U178</f>
        <v>0</v>
      </c>
      <c r="V178" s="32">
        <f>Abril!V178+Mayo!V178+Junio!V178</f>
        <v>0</v>
      </c>
      <c r="W178" s="32">
        <f>Abril!W178+Mayo!W178+Junio!W178</f>
        <v>0</v>
      </c>
      <c r="X178" s="32">
        <f>Abril!X178+Mayo!X178+Junio!X178</f>
        <v>0</v>
      </c>
      <c r="Y178" s="32">
        <f>Abril!Y178+Mayo!Y178+Junio!Y178</f>
        <v>1</v>
      </c>
      <c r="Z178" s="32">
        <f>Abril!Z178+Mayo!Z178+Junio!Z178</f>
        <v>0</v>
      </c>
      <c r="AA178" s="32">
        <f>Abril!AA178+Mayo!AA178+Junio!AA178</f>
        <v>0</v>
      </c>
      <c r="AB178" s="32">
        <f>Abril!AB178+Mayo!AB178+Junio!AB178</f>
        <v>0</v>
      </c>
      <c r="AC178" s="32">
        <f>Abril!AC178+Mayo!AC178+Junio!AC178</f>
        <v>1</v>
      </c>
      <c r="AD178" s="32">
        <f>Abril!AD178+Mayo!AD178+Junio!AD178</f>
        <v>0</v>
      </c>
      <c r="AE178" s="32">
        <f>Abril!AE178+Mayo!AE178+Junio!AE178</f>
        <v>0</v>
      </c>
      <c r="AF178" s="32">
        <f>Abril!AF178+Mayo!AF178+Junio!AF178</f>
        <v>1</v>
      </c>
      <c r="AG178" s="32">
        <f>Abril!AG178+Mayo!AG178+Junio!AG178</f>
        <v>0</v>
      </c>
      <c r="AH178" s="83"/>
      <c r="AI178" s="84"/>
      <c r="AJ178" s="84"/>
      <c r="AK178" s="84"/>
      <c r="AL178" s="84"/>
      <c r="AM178" s="84"/>
      <c r="AN178" s="84"/>
      <c r="AO178" s="84"/>
      <c r="AP178" s="84"/>
      <c r="AQ178" s="84"/>
      <c r="AR178" s="84"/>
      <c r="CA178" s="2" t="str">
        <f t="shared" si="24"/>
        <v/>
      </c>
      <c r="CB178" s="2" t="str">
        <f t="shared" si="25"/>
        <v/>
      </c>
      <c r="CG178" s="2">
        <f t="shared" si="26"/>
        <v>0</v>
      </c>
      <c r="CH178" s="2">
        <f t="shared" si="27"/>
        <v>0</v>
      </c>
      <c r="CI178" s="2">
        <v>0</v>
      </c>
      <c r="CJ178" s="1"/>
      <c r="CK178" s="1"/>
      <c r="CL178" s="1"/>
      <c r="CM178" s="1"/>
      <c r="CN178" s="1"/>
      <c r="CO178" s="1"/>
      <c r="CP178" s="1"/>
      <c r="CQ178" s="1"/>
    </row>
    <row r="179" spans="1:95" x14ac:dyDescent="0.25">
      <c r="A179" s="96" t="s">
        <v>208</v>
      </c>
      <c r="B179" s="96"/>
      <c r="C179" s="158"/>
      <c r="D179" s="158"/>
      <c r="E179" s="158"/>
      <c r="F179" s="158"/>
      <c r="G179" s="158"/>
      <c r="H179" s="158"/>
      <c r="I179" s="158"/>
      <c r="J179" s="158"/>
      <c r="K179" s="158"/>
      <c r="L179" s="158"/>
      <c r="M179" s="158"/>
      <c r="N179" s="158"/>
      <c r="O179" s="158"/>
      <c r="P179" s="158"/>
      <c r="Q179" s="158"/>
      <c r="R179" s="158"/>
      <c r="S179" s="158"/>
      <c r="T179" s="158"/>
      <c r="U179" s="158"/>
      <c r="V179" s="158"/>
      <c r="W179" s="158"/>
      <c r="X179" s="158"/>
      <c r="Y179" s="158"/>
      <c r="Z179" s="158"/>
      <c r="AA179" s="158"/>
      <c r="AB179" s="158"/>
      <c r="AC179" s="158"/>
      <c r="AD179" s="158"/>
      <c r="AE179" s="158"/>
      <c r="AF179" s="158"/>
      <c r="AG179" s="158"/>
      <c r="AH179" s="67"/>
      <c r="AI179" s="67"/>
      <c r="AJ179" s="67"/>
      <c r="AK179" s="67"/>
      <c r="AL179" s="67"/>
      <c r="AM179" s="67"/>
      <c r="AN179" s="67"/>
      <c r="AO179" s="67"/>
      <c r="AP179" s="67"/>
      <c r="AQ179" s="67"/>
      <c r="AR179" s="67"/>
      <c r="CJ179" s="1"/>
      <c r="CK179" s="1"/>
      <c r="CL179" s="1"/>
      <c r="CM179" s="1"/>
      <c r="CN179" s="1"/>
      <c r="CO179" s="1"/>
      <c r="CP179" s="1"/>
      <c r="CQ179" s="1"/>
    </row>
    <row r="180" spans="1:95" x14ac:dyDescent="0.25">
      <c r="A180" s="633" t="s">
        <v>1</v>
      </c>
      <c r="B180" s="618" t="s">
        <v>2</v>
      </c>
      <c r="C180" s="164"/>
      <c r="D180" s="164"/>
      <c r="E180" s="164"/>
      <c r="F180" s="164"/>
      <c r="G180" s="164"/>
      <c r="H180" s="164"/>
      <c r="I180" s="164"/>
      <c r="J180" s="164"/>
      <c r="K180" s="164"/>
      <c r="L180" s="164"/>
      <c r="M180" s="164"/>
      <c r="N180" s="164"/>
      <c r="O180" s="164"/>
      <c r="P180" s="164"/>
      <c r="Q180" s="164"/>
      <c r="R180" s="164"/>
      <c r="S180" s="164"/>
      <c r="T180" s="164"/>
      <c r="U180" s="171"/>
      <c r="V180" s="171"/>
      <c r="W180" s="171"/>
      <c r="X180" s="171"/>
      <c r="Y180" s="171"/>
      <c r="Z180" s="171"/>
      <c r="AA180" s="171"/>
      <c r="AB180" s="171"/>
      <c r="AC180" s="171"/>
      <c r="AD180" s="171"/>
      <c r="AE180" s="171"/>
      <c r="AF180" s="171"/>
      <c r="AG180" s="171"/>
      <c r="AH180" s="68"/>
      <c r="AI180" s="68"/>
      <c r="AJ180" s="68"/>
      <c r="AK180" s="68"/>
      <c r="AL180" s="68"/>
      <c r="AM180" s="68"/>
      <c r="AN180" s="68"/>
      <c r="AO180" s="68"/>
      <c r="AP180" s="68"/>
      <c r="AQ180" s="68"/>
      <c r="AR180" s="68"/>
      <c r="CJ180" s="1"/>
      <c r="CK180" s="1"/>
      <c r="CL180" s="1"/>
      <c r="CM180" s="1"/>
      <c r="CN180" s="1"/>
      <c r="CO180" s="1"/>
      <c r="CP180" s="1"/>
      <c r="CQ180" s="1"/>
    </row>
    <row r="181" spans="1:95" x14ac:dyDescent="0.25">
      <c r="A181" s="635"/>
      <c r="B181" s="620"/>
      <c r="C181" s="164"/>
      <c r="D181" s="164"/>
      <c r="E181" s="164"/>
      <c r="F181" s="164"/>
      <c r="G181" s="164"/>
      <c r="H181" s="164"/>
      <c r="I181" s="164"/>
      <c r="J181" s="164"/>
      <c r="K181" s="164"/>
      <c r="L181" s="164"/>
      <c r="M181" s="164"/>
      <c r="N181" s="164"/>
      <c r="O181" s="164"/>
      <c r="P181" s="164"/>
      <c r="Q181" s="164"/>
      <c r="R181" s="164"/>
      <c r="S181" s="164"/>
      <c r="T181" s="164"/>
      <c r="U181" s="171"/>
      <c r="V181" s="171"/>
      <c r="W181" s="171"/>
      <c r="X181" s="171"/>
      <c r="Y181" s="171"/>
      <c r="Z181" s="171"/>
      <c r="AA181" s="171"/>
      <c r="AB181" s="171"/>
      <c r="AC181" s="171"/>
      <c r="AD181" s="171"/>
      <c r="AE181" s="171"/>
      <c r="AF181" s="171"/>
      <c r="AG181" s="171"/>
      <c r="AH181" s="68"/>
      <c r="AI181" s="68"/>
      <c r="AJ181" s="68"/>
      <c r="AK181" s="68"/>
      <c r="AL181" s="68"/>
      <c r="AM181" s="68"/>
      <c r="AN181" s="68"/>
      <c r="AO181" s="68"/>
      <c r="AP181" s="68"/>
      <c r="AQ181" s="68"/>
      <c r="AR181" s="68"/>
      <c r="CJ181" s="1"/>
      <c r="CK181" s="1"/>
      <c r="CL181" s="1"/>
      <c r="CM181" s="1"/>
      <c r="CN181" s="1"/>
      <c r="CO181" s="1"/>
      <c r="CP181" s="1"/>
      <c r="CQ181" s="1"/>
    </row>
    <row r="182" spans="1:95" x14ac:dyDescent="0.25">
      <c r="A182" s="102" t="s">
        <v>209</v>
      </c>
      <c r="B182" s="32">
        <f>Abril!B182+Mayo!B182+Junio!B182</f>
        <v>0</v>
      </c>
      <c r="C182" s="244"/>
      <c r="D182" s="164"/>
      <c r="E182" s="164"/>
      <c r="F182" s="164"/>
      <c r="G182" s="164"/>
      <c r="H182" s="164"/>
      <c r="I182" s="164"/>
      <c r="J182" s="164"/>
      <c r="K182" s="164"/>
      <c r="L182" s="164"/>
      <c r="M182" s="164"/>
      <c r="N182" s="164"/>
      <c r="O182" s="164"/>
      <c r="P182" s="164"/>
      <c r="Q182" s="164"/>
      <c r="R182" s="164"/>
      <c r="S182" s="164"/>
      <c r="T182" s="164"/>
      <c r="U182" s="171"/>
      <c r="V182" s="171"/>
      <c r="W182" s="171"/>
      <c r="X182" s="171"/>
      <c r="Y182" s="171"/>
      <c r="Z182" s="171"/>
      <c r="AA182" s="171"/>
      <c r="AB182" s="171"/>
      <c r="AC182" s="171"/>
      <c r="AD182" s="171"/>
      <c r="AE182" s="171"/>
      <c r="AF182" s="171"/>
      <c r="AG182" s="171"/>
      <c r="AH182" s="68"/>
      <c r="AI182" s="68"/>
      <c r="AJ182" s="68"/>
      <c r="AK182" s="68"/>
      <c r="AL182" s="68"/>
      <c r="AM182" s="68"/>
      <c r="AN182" s="68"/>
      <c r="AO182" s="68"/>
      <c r="AP182" s="68"/>
      <c r="AQ182" s="68"/>
      <c r="AR182" s="68"/>
      <c r="CJ182" s="1"/>
      <c r="CK182" s="1"/>
      <c r="CL182" s="1"/>
      <c r="CM182" s="1"/>
      <c r="CN182" s="1"/>
      <c r="CO182" s="1"/>
      <c r="CP182" s="1"/>
      <c r="CQ182" s="1"/>
    </row>
    <row r="183" spans="1:95" ht="15" customHeight="1" x14ac:dyDescent="0.25">
      <c r="A183" s="107" t="s">
        <v>210</v>
      </c>
      <c r="B183" s="32">
        <f>Abril!B183+Mayo!B183+Junio!B183</f>
        <v>10</v>
      </c>
      <c r="C183" s="428"/>
      <c r="D183" s="429"/>
      <c r="E183" s="164"/>
      <c r="F183" s="429"/>
      <c r="G183" s="429"/>
      <c r="H183" s="164"/>
      <c r="I183" s="164"/>
      <c r="J183" s="429"/>
      <c r="K183" s="429"/>
      <c r="L183" s="164"/>
      <c r="M183" s="164"/>
      <c r="N183" s="164"/>
      <c r="O183" s="429"/>
      <c r="P183" s="164"/>
      <c r="Q183" s="164"/>
      <c r="R183" s="164"/>
      <c r="S183" s="164"/>
      <c r="T183" s="164"/>
      <c r="U183" s="171"/>
      <c r="V183" s="430"/>
      <c r="W183" s="171"/>
      <c r="X183" s="171"/>
      <c r="Y183" s="171"/>
      <c r="Z183" s="171"/>
      <c r="AA183" s="171"/>
      <c r="AB183" s="171"/>
      <c r="AC183" s="171"/>
      <c r="AD183" s="171"/>
      <c r="AE183" s="171"/>
      <c r="AF183" s="171"/>
      <c r="AG183" s="171"/>
      <c r="AH183" s="68"/>
      <c r="AI183" s="68"/>
      <c r="AJ183" s="68"/>
      <c r="AK183" s="68"/>
      <c r="AL183" s="68"/>
      <c r="AM183" s="68"/>
      <c r="AN183" s="68"/>
      <c r="AO183" s="68"/>
      <c r="AP183" s="68"/>
      <c r="AQ183" s="68"/>
      <c r="AR183" s="68"/>
      <c r="CJ183" s="1"/>
      <c r="CK183" s="1"/>
      <c r="CL183" s="1"/>
      <c r="CM183" s="1"/>
      <c r="CN183" s="1"/>
      <c r="CO183" s="1"/>
      <c r="CP183" s="1"/>
      <c r="CQ183" s="1"/>
    </row>
    <row r="184" spans="1:95" x14ac:dyDescent="0.25">
      <c r="A184" s="405" t="s">
        <v>211</v>
      </c>
      <c r="B184" s="405"/>
      <c r="C184" s="17"/>
      <c r="D184" s="17"/>
      <c r="E184" s="158"/>
      <c r="F184" s="257"/>
      <c r="G184" s="256"/>
      <c r="H184" s="97"/>
      <c r="I184" s="256"/>
      <c r="J184" s="254"/>
      <c r="K184" s="254"/>
      <c r="L184" s="256"/>
      <c r="M184" s="97"/>
      <c r="N184" s="256"/>
      <c r="O184" s="256"/>
      <c r="P184" s="97"/>
      <c r="Q184" s="256"/>
      <c r="R184" s="256"/>
      <c r="S184" s="97"/>
      <c r="T184" s="256"/>
      <c r="U184" s="256"/>
      <c r="V184" s="254"/>
      <c r="W184" s="158"/>
      <c r="X184" s="158"/>
      <c r="Y184" s="158"/>
      <c r="Z184" s="158"/>
      <c r="AA184" s="158"/>
      <c r="AB184" s="158"/>
      <c r="AC184" s="158"/>
      <c r="AD184" s="158"/>
      <c r="AE184" s="158"/>
      <c r="AF184" s="158"/>
      <c r="AG184" s="158"/>
      <c r="AH184" s="67"/>
      <c r="AI184" s="67"/>
      <c r="AJ184" s="67"/>
      <c r="AK184" s="67"/>
      <c r="AL184" s="67"/>
      <c r="AM184" s="67"/>
      <c r="AN184" s="67"/>
      <c r="AO184" s="67"/>
      <c r="AP184" s="67"/>
      <c r="AQ184" s="67"/>
      <c r="AR184" s="67"/>
      <c r="CJ184" s="1"/>
      <c r="CK184" s="1"/>
      <c r="CL184" s="1"/>
      <c r="CM184" s="1"/>
      <c r="CN184" s="1"/>
      <c r="CO184" s="1"/>
      <c r="CP184" s="1"/>
      <c r="CQ184" s="1"/>
    </row>
    <row r="185" spans="1:95" ht="15" customHeight="1" x14ac:dyDescent="0.25">
      <c r="A185" s="633" t="s">
        <v>101</v>
      </c>
      <c r="B185" s="643" t="s">
        <v>48</v>
      </c>
      <c r="C185" s="687"/>
      <c r="D185" s="668"/>
      <c r="E185" s="731" t="s">
        <v>3</v>
      </c>
      <c r="F185" s="732"/>
      <c r="G185" s="732"/>
      <c r="H185" s="732"/>
      <c r="I185" s="732"/>
      <c r="J185" s="732"/>
      <c r="K185" s="732"/>
      <c r="L185" s="732"/>
      <c r="M185" s="732"/>
      <c r="N185" s="732"/>
      <c r="O185" s="732"/>
      <c r="P185" s="732"/>
      <c r="Q185" s="732"/>
      <c r="R185" s="732"/>
      <c r="S185" s="732"/>
      <c r="T185" s="732"/>
      <c r="U185" s="732"/>
      <c r="V185" s="733"/>
      <c r="W185" s="164"/>
      <c r="X185" s="164"/>
      <c r="Y185" s="171"/>
      <c r="Z185" s="171"/>
      <c r="AA185" s="171"/>
      <c r="AB185" s="171"/>
      <c r="AC185" s="171"/>
      <c r="AD185" s="171"/>
      <c r="AE185" s="171"/>
      <c r="AF185" s="171"/>
      <c r="AG185" s="171"/>
      <c r="AH185" s="171"/>
      <c r="AI185" s="171"/>
      <c r="AJ185" s="171"/>
      <c r="AK185" s="171"/>
      <c r="AL185" s="171"/>
      <c r="AM185" s="171"/>
      <c r="AN185" s="171"/>
      <c r="AO185" s="171"/>
      <c r="AP185" s="171"/>
      <c r="AQ185" s="171"/>
      <c r="AR185" s="171"/>
      <c r="CJ185" s="1"/>
      <c r="CK185" s="1"/>
      <c r="CL185" s="1"/>
      <c r="CM185" s="1"/>
      <c r="CN185" s="1"/>
      <c r="CO185" s="1"/>
      <c r="CP185" s="1"/>
      <c r="CQ185" s="1"/>
    </row>
    <row r="186" spans="1:95" x14ac:dyDescent="0.25">
      <c r="A186" s="634"/>
      <c r="B186" s="645"/>
      <c r="C186" s="692"/>
      <c r="D186" s="670"/>
      <c r="E186" s="719" t="s">
        <v>102</v>
      </c>
      <c r="F186" s="719"/>
      <c r="G186" s="734" t="s">
        <v>212</v>
      </c>
      <c r="H186" s="719"/>
      <c r="I186" s="719" t="s">
        <v>10</v>
      </c>
      <c r="J186" s="719"/>
      <c r="K186" s="719" t="s">
        <v>213</v>
      </c>
      <c r="L186" s="719"/>
      <c r="M186" s="719" t="s">
        <v>107</v>
      </c>
      <c r="N186" s="719"/>
      <c r="O186" s="704" t="s">
        <v>108</v>
      </c>
      <c r="P186" s="704"/>
      <c r="Q186" s="704" t="s">
        <v>214</v>
      </c>
      <c r="R186" s="704"/>
      <c r="S186" s="704" t="s">
        <v>215</v>
      </c>
      <c r="T186" s="704"/>
      <c r="U186" s="624" t="s">
        <v>216</v>
      </c>
      <c r="V186" s="704"/>
      <c r="W186" s="164"/>
      <c r="X186" s="164"/>
      <c r="Y186" s="171"/>
      <c r="Z186" s="171"/>
      <c r="AA186" s="171"/>
      <c r="AB186" s="171"/>
      <c r="AC186" s="171"/>
      <c r="AD186" s="171"/>
      <c r="AE186" s="171"/>
      <c r="AF186" s="171"/>
      <c r="AG186" s="171"/>
      <c r="AH186" s="171"/>
      <c r="AI186" s="171"/>
      <c r="AJ186" s="171"/>
      <c r="AK186" s="171"/>
      <c r="AL186" s="171"/>
      <c r="AM186" s="171"/>
      <c r="AN186" s="171"/>
      <c r="AO186" s="171"/>
      <c r="AP186" s="171"/>
      <c r="AQ186" s="171"/>
      <c r="AR186" s="171"/>
      <c r="CJ186" s="1"/>
      <c r="CK186" s="1"/>
      <c r="CL186" s="1"/>
      <c r="CM186" s="1"/>
      <c r="CN186" s="1"/>
      <c r="CO186" s="1"/>
      <c r="CP186" s="1"/>
      <c r="CQ186" s="1"/>
    </row>
    <row r="187" spans="1:95" x14ac:dyDescent="0.25">
      <c r="A187" s="635"/>
      <c r="B187" s="21" t="s">
        <v>27</v>
      </c>
      <c r="C187" s="22" t="s">
        <v>28</v>
      </c>
      <c r="D187" s="431" t="s">
        <v>29</v>
      </c>
      <c r="E187" s="72" t="s">
        <v>36</v>
      </c>
      <c r="F187" s="278" t="s">
        <v>29</v>
      </c>
      <c r="G187" s="72" t="s">
        <v>36</v>
      </c>
      <c r="H187" s="278" t="s">
        <v>29</v>
      </c>
      <c r="I187" s="72" t="s">
        <v>36</v>
      </c>
      <c r="J187" s="278" t="s">
        <v>29</v>
      </c>
      <c r="K187" s="72" t="s">
        <v>36</v>
      </c>
      <c r="L187" s="71" t="s">
        <v>29</v>
      </c>
      <c r="M187" s="72" t="s">
        <v>36</v>
      </c>
      <c r="N187" s="71" t="s">
        <v>29</v>
      </c>
      <c r="O187" s="72" t="s">
        <v>36</v>
      </c>
      <c r="P187" s="71" t="s">
        <v>29</v>
      </c>
      <c r="Q187" s="72" t="s">
        <v>36</v>
      </c>
      <c r="R187" s="278" t="s">
        <v>29</v>
      </c>
      <c r="S187" s="72" t="s">
        <v>36</v>
      </c>
      <c r="T187" s="278" t="s">
        <v>29</v>
      </c>
      <c r="U187" s="310" t="s">
        <v>36</v>
      </c>
      <c r="V187" s="278" t="s">
        <v>29</v>
      </c>
      <c r="W187" s="164"/>
      <c r="X187" s="164"/>
      <c r="Y187" s="171"/>
      <c r="Z187" s="171"/>
      <c r="AA187" s="171"/>
      <c r="AB187" s="171"/>
      <c r="AC187" s="171"/>
      <c r="AD187" s="171"/>
      <c r="AE187" s="171"/>
      <c r="AF187" s="171"/>
      <c r="AG187" s="171"/>
      <c r="AH187" s="171"/>
      <c r="AI187" s="171"/>
      <c r="AJ187" s="171"/>
      <c r="AK187" s="171"/>
      <c r="AL187" s="171"/>
      <c r="AM187" s="171"/>
      <c r="AN187" s="171"/>
      <c r="AO187" s="171"/>
      <c r="AP187" s="171"/>
      <c r="AQ187" s="171"/>
      <c r="AR187" s="171"/>
      <c r="CJ187" s="1"/>
      <c r="CK187" s="1"/>
      <c r="CL187" s="1"/>
      <c r="CM187" s="1"/>
      <c r="CN187" s="1"/>
      <c r="CO187" s="1"/>
      <c r="CP187" s="1"/>
      <c r="CQ187" s="1"/>
    </row>
    <row r="188" spans="1:95" x14ac:dyDescent="0.25">
      <c r="A188" s="432" t="s">
        <v>217</v>
      </c>
      <c r="B188" s="433">
        <f>SUM(C188+D188)</f>
        <v>24</v>
      </c>
      <c r="C188" s="434">
        <f>SUM(E188+G188+I188+K188+M188+O188+Q188+S188+U188)</f>
        <v>6</v>
      </c>
      <c r="D188" s="148">
        <f>SUM(F188+H188+J188+L188+N188+P188+R188+T188+V188)</f>
        <v>18</v>
      </c>
      <c r="E188" s="32">
        <f>Abril!E188+Mayo!E188+Junio!E188</f>
        <v>0</v>
      </c>
      <c r="F188" s="32">
        <f>Abril!F188+Mayo!F188+Junio!F188</f>
        <v>0</v>
      </c>
      <c r="G188" s="32">
        <f>Abril!G188+Mayo!G188+Junio!G188</f>
        <v>2</v>
      </c>
      <c r="H188" s="32">
        <f>Abril!H188+Mayo!H188+Junio!H188</f>
        <v>2</v>
      </c>
      <c r="I188" s="32">
        <f>Abril!I188+Mayo!I188+Junio!I188</f>
        <v>2</v>
      </c>
      <c r="J188" s="32">
        <f>Abril!J188+Mayo!J188+Junio!J188</f>
        <v>5</v>
      </c>
      <c r="K188" s="32">
        <f>Abril!K188+Mayo!K188+Junio!K188</f>
        <v>1</v>
      </c>
      <c r="L188" s="32">
        <f>Abril!L188+Mayo!L188+Junio!L188</f>
        <v>6</v>
      </c>
      <c r="M188" s="32">
        <f>Abril!M188+Mayo!M188+Junio!M188</f>
        <v>1</v>
      </c>
      <c r="N188" s="32">
        <f>Abril!N188+Mayo!N188+Junio!N188</f>
        <v>0</v>
      </c>
      <c r="O188" s="32">
        <f>Abril!O188+Mayo!O188+Junio!O188</f>
        <v>0</v>
      </c>
      <c r="P188" s="32">
        <f>Abril!P188+Mayo!P188+Junio!P188</f>
        <v>4</v>
      </c>
      <c r="Q188" s="32">
        <f>Abril!Q188+Mayo!Q188+Junio!Q188</f>
        <v>0</v>
      </c>
      <c r="R188" s="32">
        <f>Abril!R188+Mayo!R188+Junio!R188</f>
        <v>0</v>
      </c>
      <c r="S188" s="32">
        <f>Abril!S188+Mayo!S188+Junio!S188</f>
        <v>0</v>
      </c>
      <c r="T188" s="32">
        <f>Abril!T188+Mayo!T188+Junio!T188</f>
        <v>0</v>
      </c>
      <c r="U188" s="32">
        <f>Abril!U188+Mayo!U188+Junio!U188</f>
        <v>0</v>
      </c>
      <c r="V188" s="32">
        <f>Abril!V188+Mayo!V188+Junio!V188</f>
        <v>1</v>
      </c>
      <c r="W188" s="244"/>
      <c r="X188" s="164"/>
      <c r="Y188" s="171"/>
      <c r="Z188" s="171"/>
      <c r="AA188" s="171"/>
      <c r="AB188" s="171"/>
      <c r="AC188" s="171"/>
      <c r="AD188" s="171"/>
      <c r="AE188" s="171"/>
      <c r="AF188" s="171"/>
      <c r="AG188" s="171"/>
      <c r="AH188" s="171"/>
      <c r="AI188" s="171"/>
      <c r="AJ188" s="171"/>
      <c r="AK188" s="171"/>
      <c r="AL188" s="171"/>
      <c r="AM188" s="171"/>
      <c r="AN188" s="171"/>
      <c r="AO188" s="171"/>
      <c r="AP188" s="171"/>
      <c r="AQ188" s="171"/>
      <c r="AR188" s="171"/>
      <c r="CJ188" s="1"/>
      <c r="CK188" s="1"/>
      <c r="CL188" s="1"/>
      <c r="CM188" s="1"/>
      <c r="CN188" s="1"/>
      <c r="CO188" s="1"/>
      <c r="CP188" s="1"/>
      <c r="CQ188" s="1"/>
    </row>
    <row r="189" spans="1:95" x14ac:dyDescent="0.25">
      <c r="A189" s="438" t="s">
        <v>235</v>
      </c>
      <c r="B189" s="438"/>
      <c r="C189" s="158"/>
      <c r="D189" s="158"/>
      <c r="E189" s="158"/>
      <c r="F189" s="158"/>
      <c r="G189" s="158"/>
      <c r="H189" s="158"/>
      <c r="I189" s="158"/>
      <c r="J189" s="158"/>
      <c r="K189" s="158"/>
      <c r="L189" s="158"/>
      <c r="M189" s="158"/>
      <c r="N189" s="158"/>
      <c r="O189" s="158"/>
      <c r="P189" s="158"/>
      <c r="Q189" s="158"/>
      <c r="R189" s="158"/>
      <c r="S189" s="158"/>
      <c r="T189" s="158"/>
      <c r="U189" s="158"/>
      <c r="V189" s="158"/>
      <c r="W189" s="158"/>
      <c r="X189" s="158"/>
      <c r="Y189" s="158"/>
      <c r="Z189" s="158"/>
      <c r="AA189" s="158"/>
      <c r="AB189" s="158"/>
      <c r="AC189" s="158"/>
      <c r="AD189" s="158"/>
      <c r="AE189" s="158"/>
      <c r="AF189" s="158"/>
      <c r="AG189" s="158"/>
      <c r="AH189" s="158"/>
      <c r="AI189" s="158"/>
      <c r="AJ189" s="158"/>
      <c r="AK189" s="158"/>
      <c r="AL189" s="158"/>
      <c r="AM189" s="158"/>
      <c r="AN189" s="158"/>
      <c r="AO189" s="158"/>
      <c r="AP189" s="158"/>
      <c r="AQ189" s="158"/>
      <c r="AR189" s="158"/>
      <c r="CJ189" s="1"/>
      <c r="CK189" s="1"/>
      <c r="CL189" s="1"/>
      <c r="CM189" s="1"/>
      <c r="CN189" s="1"/>
      <c r="CO189" s="1"/>
      <c r="CP189" s="1"/>
      <c r="CQ189" s="1"/>
    </row>
    <row r="190" spans="1:95" ht="15" customHeight="1" x14ac:dyDescent="0.25">
      <c r="A190" s="598" t="s">
        <v>236</v>
      </c>
      <c r="B190" s="601" t="s">
        <v>48</v>
      </c>
      <c r="C190" s="602"/>
      <c r="D190" s="603"/>
      <c r="E190" s="607" t="s">
        <v>3</v>
      </c>
      <c r="F190" s="608"/>
      <c r="G190" s="608"/>
      <c r="H190" s="608"/>
      <c r="I190" s="608"/>
      <c r="J190" s="608"/>
      <c r="K190" s="608"/>
      <c r="L190" s="609"/>
      <c r="M190" s="602" t="s">
        <v>237</v>
      </c>
      <c r="N190" s="610"/>
      <c r="O190" s="603" t="s">
        <v>238</v>
      </c>
      <c r="P190" s="171"/>
      <c r="Q190" s="171"/>
      <c r="R190" s="171"/>
      <c r="S190" s="171"/>
      <c r="T190" s="171"/>
      <c r="U190" s="171"/>
      <c r="V190" s="171"/>
      <c r="W190" s="164"/>
      <c r="X190" s="164"/>
      <c r="Y190" s="171"/>
      <c r="Z190" s="171"/>
      <c r="AA190" s="171"/>
      <c r="AB190" s="171"/>
      <c r="AC190" s="171"/>
      <c r="AD190" s="171"/>
      <c r="AE190" s="171"/>
      <c r="AF190" s="171"/>
      <c r="AG190" s="171"/>
      <c r="AH190" s="171"/>
      <c r="AI190" s="171"/>
      <c r="AJ190" s="171"/>
      <c r="AK190" s="171"/>
      <c r="AL190" s="171"/>
      <c r="AM190" s="171"/>
      <c r="AN190" s="171"/>
      <c r="AO190" s="171"/>
      <c r="AP190" s="171"/>
      <c r="AQ190" s="171"/>
      <c r="AR190" s="171"/>
      <c r="CJ190" s="1"/>
      <c r="CK190" s="1"/>
      <c r="CL190" s="1"/>
      <c r="CM190" s="1"/>
      <c r="CN190" s="1"/>
      <c r="CO190" s="1"/>
      <c r="CP190" s="1"/>
      <c r="CQ190" s="1"/>
    </row>
    <row r="191" spans="1:95" ht="15" customHeight="1" x14ac:dyDescent="0.25">
      <c r="A191" s="599"/>
      <c r="B191" s="604"/>
      <c r="C191" s="605"/>
      <c r="D191" s="606"/>
      <c r="E191" s="613" t="s">
        <v>6</v>
      </c>
      <c r="F191" s="614"/>
      <c r="G191" s="613" t="s">
        <v>7</v>
      </c>
      <c r="H191" s="614"/>
      <c r="I191" s="615" t="s">
        <v>8</v>
      </c>
      <c r="J191" s="616"/>
      <c r="K191" s="613" t="s">
        <v>239</v>
      </c>
      <c r="L191" s="617"/>
      <c r="M191" s="605"/>
      <c r="N191" s="611"/>
      <c r="O191" s="612"/>
      <c r="P191" s="171"/>
      <c r="Q191" s="171"/>
      <c r="R191" s="171"/>
      <c r="S191" s="171"/>
      <c r="T191" s="171"/>
      <c r="U191" s="171"/>
      <c r="V191" s="171"/>
      <c r="W191" s="171"/>
      <c r="X191" s="171"/>
      <c r="Y191" s="171"/>
      <c r="Z191" s="171"/>
      <c r="AA191" s="171"/>
      <c r="AB191" s="171"/>
      <c r="AC191" s="171"/>
      <c r="AD191" s="171"/>
      <c r="AE191" s="171"/>
      <c r="AF191" s="171"/>
      <c r="AG191" s="171"/>
      <c r="AH191" s="171"/>
      <c r="AI191" s="171"/>
      <c r="AJ191" s="171"/>
      <c r="AK191" s="171"/>
      <c r="AL191" s="171"/>
      <c r="AM191" s="171"/>
      <c r="AN191" s="171"/>
      <c r="AO191" s="171"/>
      <c r="AP191" s="171"/>
      <c r="AQ191" s="171"/>
      <c r="AR191" s="171"/>
      <c r="CJ191" s="1"/>
      <c r="CK191" s="1"/>
      <c r="CL191" s="1"/>
      <c r="CM191" s="1"/>
      <c r="CN191" s="1"/>
      <c r="CO191" s="1"/>
      <c r="CP191" s="1"/>
      <c r="CQ191" s="1"/>
    </row>
    <row r="192" spans="1:95" x14ac:dyDescent="0.25">
      <c r="A192" s="599"/>
      <c r="B192" s="439" t="s">
        <v>27</v>
      </c>
      <c r="C192" s="440" t="s">
        <v>28</v>
      </c>
      <c r="D192" s="439" t="s">
        <v>29</v>
      </c>
      <c r="E192" s="441" t="s">
        <v>36</v>
      </c>
      <c r="F192" s="442" t="s">
        <v>29</v>
      </c>
      <c r="G192" s="441" t="s">
        <v>36</v>
      </c>
      <c r="H192" s="442" t="s">
        <v>29</v>
      </c>
      <c r="I192" s="443" t="s">
        <v>36</v>
      </c>
      <c r="J192" s="444" t="s">
        <v>29</v>
      </c>
      <c r="K192" s="441" t="s">
        <v>36</v>
      </c>
      <c r="L192" s="445" t="s">
        <v>29</v>
      </c>
      <c r="M192" s="446" t="s">
        <v>240</v>
      </c>
      <c r="N192" s="447" t="s">
        <v>241</v>
      </c>
      <c r="O192" s="606"/>
      <c r="P192" s="171"/>
      <c r="Q192" s="171"/>
      <c r="R192" s="171"/>
      <c r="S192" s="171"/>
      <c r="T192" s="171"/>
      <c r="U192" s="171"/>
      <c r="V192" s="171"/>
      <c r="W192" s="171"/>
      <c r="X192" s="171"/>
      <c r="Y192" s="171"/>
      <c r="Z192" s="171"/>
      <c r="AA192" s="171"/>
      <c r="AB192" s="171"/>
      <c r="AC192" s="171"/>
      <c r="AD192" s="171"/>
      <c r="AE192" s="171"/>
      <c r="AF192" s="171"/>
      <c r="AG192" s="171"/>
      <c r="AH192" s="171"/>
      <c r="AI192" s="171"/>
      <c r="AJ192" s="171"/>
      <c r="AK192" s="171"/>
      <c r="AL192" s="171"/>
      <c r="AM192" s="171"/>
      <c r="AN192" s="171"/>
      <c r="AO192" s="171"/>
      <c r="AP192" s="171"/>
      <c r="AQ192" s="171"/>
      <c r="AR192" s="171"/>
      <c r="CJ192" s="1"/>
      <c r="CK192" s="1"/>
      <c r="CL192" s="1"/>
      <c r="CM192" s="1"/>
      <c r="CN192" s="1"/>
      <c r="CO192" s="1"/>
      <c r="CP192" s="1"/>
      <c r="CQ192" s="1"/>
    </row>
    <row r="193" spans="1:95" x14ac:dyDescent="0.25">
      <c r="A193" s="600"/>
      <c r="B193" s="448">
        <f t="shared" ref="B193:B198" si="28">+C193+D193</f>
        <v>156</v>
      </c>
      <c r="C193" s="449">
        <f t="shared" ref="C193:D198" si="29">+E193+G193+I193+K193</f>
        <v>92</v>
      </c>
      <c r="D193" s="450">
        <f t="shared" si="29"/>
        <v>64</v>
      </c>
      <c r="E193" s="451">
        <f t="shared" ref="E193:O193" si="30">SUM(E194:E198)</f>
        <v>11</v>
      </c>
      <c r="F193" s="452">
        <f t="shared" si="30"/>
        <v>2</v>
      </c>
      <c r="G193" s="451">
        <f t="shared" si="30"/>
        <v>10</v>
      </c>
      <c r="H193" s="452">
        <f t="shared" si="30"/>
        <v>6</v>
      </c>
      <c r="I193" s="451">
        <f t="shared" si="30"/>
        <v>12</v>
      </c>
      <c r="J193" s="453">
        <f t="shared" si="30"/>
        <v>5</v>
      </c>
      <c r="K193" s="454">
        <f t="shared" si="30"/>
        <v>59</v>
      </c>
      <c r="L193" s="455">
        <f t="shared" si="30"/>
        <v>51</v>
      </c>
      <c r="M193" s="456">
        <f t="shared" si="30"/>
        <v>109</v>
      </c>
      <c r="N193" s="452">
        <f t="shared" si="30"/>
        <v>20</v>
      </c>
      <c r="O193" s="457">
        <f t="shared" si="30"/>
        <v>58</v>
      </c>
      <c r="P193" s="68"/>
      <c r="Q193" s="68"/>
      <c r="R193" s="68"/>
      <c r="S193" s="68"/>
      <c r="T193" s="68"/>
      <c r="U193" s="68"/>
      <c r="V193" s="68"/>
      <c r="W193" s="68"/>
      <c r="X193" s="68"/>
      <c r="Y193" s="68"/>
      <c r="Z193" s="68"/>
      <c r="AA193" s="68"/>
      <c r="AB193" s="68"/>
      <c r="AC193" s="68"/>
      <c r="AD193" s="68"/>
      <c r="AE193" s="68"/>
      <c r="AF193" s="171"/>
      <c r="AG193" s="171"/>
      <c r="AH193" s="171"/>
      <c r="AI193" s="171"/>
      <c r="AJ193" s="171"/>
      <c r="AK193" s="171"/>
      <c r="AL193" s="171"/>
      <c r="AM193" s="171"/>
      <c r="AN193" s="171"/>
      <c r="AO193" s="171"/>
      <c r="AP193" s="171"/>
      <c r="AQ193" s="171"/>
      <c r="AR193" s="17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</row>
    <row r="194" spans="1:95" x14ac:dyDescent="0.25">
      <c r="A194" s="458" t="s">
        <v>242</v>
      </c>
      <c r="B194" s="459">
        <f t="shared" si="28"/>
        <v>144</v>
      </c>
      <c r="C194" s="459">
        <f t="shared" si="29"/>
        <v>87</v>
      </c>
      <c r="D194" s="460">
        <f t="shared" si="29"/>
        <v>57</v>
      </c>
      <c r="E194" s="32">
        <f>Abril!E194+Mayo!E194+Junio!E194</f>
        <v>11</v>
      </c>
      <c r="F194" s="32">
        <f>Abril!F194+Mayo!F194+Junio!F194</f>
        <v>2</v>
      </c>
      <c r="G194" s="32">
        <f>Abril!G194+Mayo!G194+Junio!G194</f>
        <v>10</v>
      </c>
      <c r="H194" s="32">
        <f>Abril!H194+Mayo!H194+Junio!H194</f>
        <v>6</v>
      </c>
      <c r="I194" s="32">
        <f>Abril!I194+Mayo!I194+Junio!I194</f>
        <v>10</v>
      </c>
      <c r="J194" s="32">
        <f>Abril!J194+Mayo!J194+Junio!J194</f>
        <v>4</v>
      </c>
      <c r="K194" s="32">
        <f>Abril!K194+Mayo!K194+Junio!K194</f>
        <v>56</v>
      </c>
      <c r="L194" s="32">
        <f>Abril!L194+Mayo!L194+Junio!L194</f>
        <v>45</v>
      </c>
      <c r="M194" s="32">
        <f>Abril!M194+Mayo!M194+Junio!M194</f>
        <v>100</v>
      </c>
      <c r="N194" s="32">
        <f>Abril!N194+Mayo!N194+Junio!N194</f>
        <v>19</v>
      </c>
      <c r="O194" s="32">
        <f>Abril!O194+Mayo!O194+Junio!O194</f>
        <v>54</v>
      </c>
      <c r="P194" s="83"/>
      <c r="Q194" s="84"/>
      <c r="R194" s="84"/>
      <c r="S194" s="84"/>
      <c r="T194" s="84"/>
      <c r="U194" s="84"/>
      <c r="V194" s="84"/>
      <c r="W194" s="84"/>
      <c r="X194" s="84"/>
      <c r="Y194" s="84"/>
      <c r="Z194" s="84"/>
      <c r="AA194" s="84"/>
      <c r="AB194" s="68"/>
      <c r="AC194" s="68"/>
      <c r="AD194" s="68"/>
      <c r="AE194" s="68"/>
      <c r="AF194" s="171"/>
      <c r="AG194" s="171"/>
      <c r="AH194" s="171"/>
      <c r="AI194" s="171"/>
      <c r="AJ194" s="171"/>
      <c r="AK194" s="171"/>
      <c r="AL194" s="171"/>
      <c r="AM194" s="171"/>
      <c r="AN194" s="171"/>
      <c r="AO194" s="171"/>
      <c r="AP194" s="171"/>
      <c r="AQ194" s="171"/>
      <c r="AR194" s="17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</row>
    <row r="195" spans="1:95" x14ac:dyDescent="0.25">
      <c r="A195" s="467" t="s">
        <v>243</v>
      </c>
      <c r="B195" s="468">
        <f t="shared" si="28"/>
        <v>8</v>
      </c>
      <c r="C195" s="468">
        <f t="shared" si="29"/>
        <v>3</v>
      </c>
      <c r="D195" s="469">
        <f t="shared" si="29"/>
        <v>5</v>
      </c>
      <c r="E195" s="32">
        <f>Abril!E195+Mayo!E195+Junio!E195</f>
        <v>0</v>
      </c>
      <c r="F195" s="32">
        <f>Abril!F195+Mayo!F195+Junio!F195</f>
        <v>0</v>
      </c>
      <c r="G195" s="32">
        <f>Abril!G195+Mayo!G195+Junio!G195</f>
        <v>0</v>
      </c>
      <c r="H195" s="32">
        <f>Abril!H195+Mayo!H195+Junio!H195</f>
        <v>0</v>
      </c>
      <c r="I195" s="32">
        <f>Abril!I195+Mayo!I195+Junio!I195</f>
        <v>1</v>
      </c>
      <c r="J195" s="32">
        <f>Abril!J195+Mayo!J195+Junio!J195</f>
        <v>1</v>
      </c>
      <c r="K195" s="32">
        <f>Abril!K195+Mayo!K195+Junio!K195</f>
        <v>2</v>
      </c>
      <c r="L195" s="32">
        <f>Abril!L195+Mayo!L195+Junio!L195</f>
        <v>4</v>
      </c>
      <c r="M195" s="32">
        <f>Abril!M195+Mayo!M195+Junio!M195</f>
        <v>7</v>
      </c>
      <c r="N195" s="32">
        <f>Abril!N195+Mayo!N195+Junio!N195</f>
        <v>0</v>
      </c>
      <c r="O195" s="32">
        <f>Abril!O195+Mayo!O195+Junio!O195</f>
        <v>4</v>
      </c>
      <c r="P195" s="83"/>
      <c r="Q195" s="84"/>
      <c r="R195" s="84"/>
      <c r="S195" s="84"/>
      <c r="T195" s="84"/>
      <c r="U195" s="84"/>
      <c r="V195" s="84"/>
      <c r="W195" s="84"/>
      <c r="X195" s="84"/>
      <c r="Y195" s="84"/>
      <c r="Z195" s="84"/>
      <c r="AA195" s="84"/>
      <c r="AB195" s="68"/>
      <c r="AC195" s="68"/>
      <c r="AD195" s="68"/>
      <c r="AE195" s="68"/>
      <c r="AF195" s="171"/>
      <c r="AG195" s="171"/>
      <c r="AH195" s="171"/>
      <c r="AI195" s="171"/>
      <c r="AJ195" s="171"/>
      <c r="AK195" s="171"/>
      <c r="AL195" s="171"/>
      <c r="AM195" s="171"/>
      <c r="AN195" s="171"/>
      <c r="AO195" s="171"/>
      <c r="AP195" s="171"/>
      <c r="AQ195" s="171"/>
      <c r="AR195" s="17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</row>
    <row r="196" spans="1:95" x14ac:dyDescent="0.25">
      <c r="A196" s="467" t="s">
        <v>244</v>
      </c>
      <c r="B196" s="468">
        <f t="shared" si="28"/>
        <v>0</v>
      </c>
      <c r="C196" s="468">
        <f t="shared" si="29"/>
        <v>0</v>
      </c>
      <c r="D196" s="469">
        <f t="shared" si="29"/>
        <v>0</v>
      </c>
      <c r="E196" s="32">
        <f>Abril!E196+Mayo!E196+Junio!E196</f>
        <v>0</v>
      </c>
      <c r="F196" s="32">
        <f>Abril!F196+Mayo!F196+Junio!F196</f>
        <v>0</v>
      </c>
      <c r="G196" s="32">
        <f>Abril!G196+Mayo!G196+Junio!G196</f>
        <v>0</v>
      </c>
      <c r="H196" s="32">
        <f>Abril!H196+Mayo!H196+Junio!H196</f>
        <v>0</v>
      </c>
      <c r="I196" s="32">
        <f>Abril!I196+Mayo!I196+Junio!I196</f>
        <v>0</v>
      </c>
      <c r="J196" s="32">
        <f>Abril!J196+Mayo!J196+Junio!J196</f>
        <v>0</v>
      </c>
      <c r="K196" s="32">
        <f>Abril!K196+Mayo!K196+Junio!K196</f>
        <v>0</v>
      </c>
      <c r="L196" s="32">
        <f>Abril!L196+Mayo!L196+Junio!L196</f>
        <v>0</v>
      </c>
      <c r="M196" s="32">
        <f>Abril!M196+Mayo!M196+Junio!M196</f>
        <v>0</v>
      </c>
      <c r="N196" s="32">
        <f>Abril!N196+Mayo!N196+Junio!N196</f>
        <v>0</v>
      </c>
      <c r="O196" s="32">
        <f>Abril!O196+Mayo!O196+Junio!O196</f>
        <v>0</v>
      </c>
      <c r="P196" s="83"/>
      <c r="Q196" s="84"/>
      <c r="R196" s="84"/>
      <c r="S196" s="84"/>
      <c r="T196" s="84"/>
      <c r="U196" s="84"/>
      <c r="V196" s="84"/>
      <c r="W196" s="84"/>
      <c r="X196" s="84"/>
      <c r="Y196" s="84"/>
      <c r="Z196" s="84"/>
      <c r="AA196" s="84"/>
      <c r="AB196" s="68"/>
      <c r="AC196" s="68"/>
      <c r="AD196" s="68"/>
      <c r="AE196" s="68"/>
      <c r="AF196" s="171"/>
      <c r="AG196" s="171"/>
      <c r="AH196" s="171"/>
      <c r="AI196" s="171"/>
      <c r="AJ196" s="171"/>
      <c r="AK196" s="171"/>
      <c r="AL196" s="171"/>
      <c r="AM196" s="171"/>
      <c r="AN196" s="171"/>
      <c r="AO196" s="171"/>
      <c r="AP196" s="171"/>
      <c r="AQ196" s="171"/>
      <c r="AR196" s="17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</row>
    <row r="197" spans="1:95" x14ac:dyDescent="0.25">
      <c r="A197" s="467" t="s">
        <v>245</v>
      </c>
      <c r="B197" s="468">
        <f t="shared" si="28"/>
        <v>0</v>
      </c>
      <c r="C197" s="468">
        <f t="shared" si="29"/>
        <v>0</v>
      </c>
      <c r="D197" s="469">
        <f t="shared" si="29"/>
        <v>0</v>
      </c>
      <c r="E197" s="32">
        <f>Abril!E197+Mayo!E197+Junio!E197</f>
        <v>0</v>
      </c>
      <c r="F197" s="32">
        <f>Abril!F197+Mayo!F197+Junio!F197</f>
        <v>0</v>
      </c>
      <c r="G197" s="32">
        <f>Abril!G197+Mayo!G197+Junio!G197</f>
        <v>0</v>
      </c>
      <c r="H197" s="32">
        <f>Abril!H197+Mayo!H197+Junio!H197</f>
        <v>0</v>
      </c>
      <c r="I197" s="32">
        <f>Abril!I197+Mayo!I197+Junio!I197</f>
        <v>0</v>
      </c>
      <c r="J197" s="32">
        <f>Abril!J197+Mayo!J197+Junio!J197</f>
        <v>0</v>
      </c>
      <c r="K197" s="32">
        <f>Abril!K197+Mayo!K197+Junio!K197</f>
        <v>0</v>
      </c>
      <c r="L197" s="32">
        <f>Abril!L197+Mayo!L197+Junio!L197</f>
        <v>0</v>
      </c>
      <c r="M197" s="32">
        <f>Abril!M197+Mayo!M197+Junio!M197</f>
        <v>0</v>
      </c>
      <c r="N197" s="32">
        <f>Abril!N197+Mayo!N197+Junio!N197</f>
        <v>0</v>
      </c>
      <c r="O197" s="32">
        <f>Abril!O197+Mayo!O197+Junio!O197</f>
        <v>0</v>
      </c>
      <c r="P197" s="83"/>
      <c r="Q197" s="84"/>
      <c r="R197" s="84"/>
      <c r="S197" s="84"/>
      <c r="T197" s="84"/>
      <c r="U197" s="84"/>
      <c r="V197" s="84"/>
      <c r="W197" s="84"/>
      <c r="X197" s="84"/>
      <c r="Y197" s="84"/>
      <c r="Z197" s="84"/>
      <c r="AA197" s="84"/>
      <c r="AB197" s="68"/>
      <c r="AC197" s="68"/>
      <c r="AD197" s="68"/>
      <c r="AE197" s="68"/>
      <c r="AF197" s="171"/>
      <c r="AG197" s="171"/>
      <c r="AH197" s="171"/>
      <c r="AI197" s="171"/>
      <c r="AJ197" s="171"/>
      <c r="AK197" s="171"/>
      <c r="AL197" s="171"/>
      <c r="AM197" s="171"/>
      <c r="AN197" s="171"/>
      <c r="AO197" s="171"/>
      <c r="AP197" s="171"/>
      <c r="AQ197" s="171"/>
      <c r="AR197" s="17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</row>
    <row r="198" spans="1:95" x14ac:dyDescent="0.25">
      <c r="A198" s="482" t="s">
        <v>246</v>
      </c>
      <c r="B198" s="483">
        <f t="shared" si="28"/>
        <v>4</v>
      </c>
      <c r="C198" s="483">
        <f t="shared" si="29"/>
        <v>2</v>
      </c>
      <c r="D198" s="484">
        <f t="shared" si="29"/>
        <v>2</v>
      </c>
      <c r="E198" s="32">
        <f>Abril!E198+Mayo!E198+Junio!E198</f>
        <v>0</v>
      </c>
      <c r="F198" s="32">
        <f>Abril!F198+Mayo!F198+Junio!F198</f>
        <v>0</v>
      </c>
      <c r="G198" s="32">
        <f>Abril!G198+Mayo!G198+Junio!G198</f>
        <v>0</v>
      </c>
      <c r="H198" s="32">
        <f>Abril!H198+Mayo!H198+Junio!H198</f>
        <v>0</v>
      </c>
      <c r="I198" s="32">
        <f>Abril!I198+Mayo!I198+Junio!I198</f>
        <v>1</v>
      </c>
      <c r="J198" s="32">
        <f>Abril!J198+Mayo!J198+Junio!J198</f>
        <v>0</v>
      </c>
      <c r="K198" s="32">
        <f>Abril!K198+Mayo!K198+Junio!K198</f>
        <v>1</v>
      </c>
      <c r="L198" s="32">
        <f>Abril!L198+Mayo!L198+Junio!L198</f>
        <v>2</v>
      </c>
      <c r="M198" s="32">
        <f>Abril!M198+Mayo!M198+Junio!M198</f>
        <v>2</v>
      </c>
      <c r="N198" s="32">
        <f>Abril!N198+Mayo!N198+Junio!N198</f>
        <v>1</v>
      </c>
      <c r="O198" s="32">
        <f>Abril!O198+Mayo!O198+Junio!O198</f>
        <v>0</v>
      </c>
      <c r="P198" s="83"/>
      <c r="Q198" s="84"/>
      <c r="R198" s="84"/>
      <c r="S198" s="84"/>
      <c r="T198" s="84"/>
      <c r="U198" s="84"/>
      <c r="V198" s="84"/>
      <c r="W198" s="84"/>
      <c r="X198" s="84"/>
      <c r="Y198" s="84"/>
      <c r="Z198" s="84"/>
      <c r="AA198" s="84"/>
      <c r="AB198" s="68"/>
      <c r="AC198" s="68"/>
      <c r="AD198" s="68"/>
      <c r="AE198" s="68"/>
      <c r="AF198" s="171"/>
      <c r="AG198" s="171"/>
      <c r="AH198" s="171"/>
      <c r="AI198" s="171"/>
      <c r="AJ198" s="171"/>
      <c r="AK198" s="171"/>
      <c r="AL198" s="171"/>
      <c r="AM198" s="171"/>
      <c r="AN198" s="171"/>
      <c r="AO198" s="171"/>
      <c r="AP198" s="171"/>
      <c r="AQ198" s="171"/>
      <c r="AR198" s="17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</row>
    <row r="199" spans="1:95" x14ac:dyDescent="0.25"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</row>
    <row r="200" spans="1:95" x14ac:dyDescent="0.25"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</row>
    <row r="201" spans="1:95" x14ac:dyDescent="0.25"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</row>
    <row r="202" spans="1:95" x14ac:dyDescent="0.25"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</row>
    <row r="203" spans="1:95" x14ac:dyDescent="0.25"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</row>
    <row r="204" spans="1:95" x14ac:dyDescent="0.25"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</row>
    <row r="205" spans="1:95" x14ac:dyDescent="0.25"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</row>
    <row r="206" spans="1:95" x14ac:dyDescent="0.25"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</row>
    <row r="207" spans="1:95" x14ac:dyDescent="0.25"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</row>
    <row r="208" spans="1:95" x14ac:dyDescent="0.25"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</row>
    <row r="209" spans="1:95" x14ac:dyDescent="0.25"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</row>
    <row r="210" spans="1:95" x14ac:dyDescent="0.25"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</row>
    <row r="211" spans="1:95" x14ac:dyDescent="0.25"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</row>
    <row r="212" spans="1:95" x14ac:dyDescent="0.25"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</row>
    <row r="213" spans="1:95" x14ac:dyDescent="0.25"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</row>
    <row r="214" spans="1:95" x14ac:dyDescent="0.25"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</row>
    <row r="215" spans="1:95" hidden="1" x14ac:dyDescent="0.25">
      <c r="A215" s="12">
        <f>SUM(B12:B14,B19:B22,B27:B32,B63,B85,C90,D100:D101,D102,C107:C109,C113:C114,C118:C119,B135,D142:D143,C146:C151,D155:D160,C165:C168,D173:D178,B182:B183,B188,B37:B42,B47:B52,E138:F138,C91:C97)</f>
        <v>208420</v>
      </c>
      <c r="B215" s="13">
        <f>SUM(CG8:CM180)</f>
        <v>0</v>
      </c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</row>
  </sheetData>
  <mergeCells count="311">
    <mergeCell ref="A180:A181"/>
    <mergeCell ref="B180:B181"/>
    <mergeCell ref="A185:A187"/>
    <mergeCell ref="B185:D186"/>
    <mergeCell ref="AB171:AB172"/>
    <mergeCell ref="AC171:AC172"/>
    <mergeCell ref="G171:H171"/>
    <mergeCell ref="I171:J171"/>
    <mergeCell ref="K171:L171"/>
    <mergeCell ref="M171:N171"/>
    <mergeCell ref="O171:P171"/>
    <mergeCell ref="E185:V185"/>
    <mergeCell ref="E186:F186"/>
    <mergeCell ref="G186:H186"/>
    <mergeCell ref="I186:J186"/>
    <mergeCell ref="K186:L186"/>
    <mergeCell ref="M186:N186"/>
    <mergeCell ref="O186:P186"/>
    <mergeCell ref="Q186:R186"/>
    <mergeCell ref="S186:T186"/>
    <mergeCell ref="U186:V186"/>
    <mergeCell ref="AE171:AE172"/>
    <mergeCell ref="AF171:AF172"/>
    <mergeCell ref="AG171:AG172"/>
    <mergeCell ref="Y170:Y172"/>
    <mergeCell ref="Z170:Z172"/>
    <mergeCell ref="AA170:AA172"/>
    <mergeCell ref="AB170:AE170"/>
    <mergeCell ref="AF170:AG170"/>
    <mergeCell ref="A173:A178"/>
    <mergeCell ref="B173:B175"/>
    <mergeCell ref="B176:B178"/>
    <mergeCell ref="A167:B167"/>
    <mergeCell ref="A168:B168"/>
    <mergeCell ref="A170:C172"/>
    <mergeCell ref="D170:F171"/>
    <mergeCell ref="X170:X172"/>
    <mergeCell ref="Q171:R171"/>
    <mergeCell ref="S171:T171"/>
    <mergeCell ref="U171:V171"/>
    <mergeCell ref="AD171:AD172"/>
    <mergeCell ref="AF163:AG163"/>
    <mergeCell ref="AH163:AI163"/>
    <mergeCell ref="AJ163:AK163"/>
    <mergeCell ref="AL163:AM163"/>
    <mergeCell ref="A165:B165"/>
    <mergeCell ref="A166:B166"/>
    <mergeCell ref="T163:U163"/>
    <mergeCell ref="V163:W163"/>
    <mergeCell ref="X163:Y163"/>
    <mergeCell ref="Z163:AA163"/>
    <mergeCell ref="AB163:AC163"/>
    <mergeCell ref="AD163:AE163"/>
    <mergeCell ref="A162:B164"/>
    <mergeCell ref="C162:E163"/>
    <mergeCell ref="F162:AM162"/>
    <mergeCell ref="F163:G163"/>
    <mergeCell ref="H163:I163"/>
    <mergeCell ref="J163:K163"/>
    <mergeCell ref="L163:M163"/>
    <mergeCell ref="N163:O163"/>
    <mergeCell ref="P163:Q163"/>
    <mergeCell ref="R163:S163"/>
    <mergeCell ref="A155:A157"/>
    <mergeCell ref="B155:C155"/>
    <mergeCell ref="B156:C156"/>
    <mergeCell ref="B157:C157"/>
    <mergeCell ref="A158:A160"/>
    <mergeCell ref="B158:C158"/>
    <mergeCell ref="B159:C159"/>
    <mergeCell ref="B160:C160"/>
    <mergeCell ref="A149:A151"/>
    <mergeCell ref="A153:C154"/>
    <mergeCell ref="D153:F153"/>
    <mergeCell ref="G153:G154"/>
    <mergeCell ref="H153:H154"/>
    <mergeCell ref="I153:I154"/>
    <mergeCell ref="G140:G141"/>
    <mergeCell ref="H140:J140"/>
    <mergeCell ref="K140:M140"/>
    <mergeCell ref="A142:A143"/>
    <mergeCell ref="A145:B145"/>
    <mergeCell ref="A146:A147"/>
    <mergeCell ref="A121:A122"/>
    <mergeCell ref="B121:B122"/>
    <mergeCell ref="A137:D137"/>
    <mergeCell ref="B138:D138"/>
    <mergeCell ref="A140:C141"/>
    <mergeCell ref="D140:F140"/>
    <mergeCell ref="A116:B117"/>
    <mergeCell ref="C116:C117"/>
    <mergeCell ref="D116:M116"/>
    <mergeCell ref="N116:O116"/>
    <mergeCell ref="P116:P117"/>
    <mergeCell ref="A118:A119"/>
    <mergeCell ref="Y111:AB111"/>
    <mergeCell ref="AC111:AD111"/>
    <mergeCell ref="AE111:AH111"/>
    <mergeCell ref="AI111:AI112"/>
    <mergeCell ref="A113:B113"/>
    <mergeCell ref="A114:B114"/>
    <mergeCell ref="N111:O111"/>
    <mergeCell ref="P111:Q111"/>
    <mergeCell ref="R111:S111"/>
    <mergeCell ref="T111:U111"/>
    <mergeCell ref="V111:W111"/>
    <mergeCell ref="X111:X112"/>
    <mergeCell ref="A111:B112"/>
    <mergeCell ref="C111:E111"/>
    <mergeCell ref="F111:G111"/>
    <mergeCell ref="H111:I111"/>
    <mergeCell ref="J111:K111"/>
    <mergeCell ref="L111:M111"/>
    <mergeCell ref="A107:B107"/>
    <mergeCell ref="A108:B108"/>
    <mergeCell ref="A109:B109"/>
    <mergeCell ref="V105:W105"/>
    <mergeCell ref="X105:Y105"/>
    <mergeCell ref="Z105:AA105"/>
    <mergeCell ref="AB105:AC105"/>
    <mergeCell ref="AD105:AE105"/>
    <mergeCell ref="AF105:AG105"/>
    <mergeCell ref="AN104:AN106"/>
    <mergeCell ref="F105:G105"/>
    <mergeCell ref="H105:I105"/>
    <mergeCell ref="J105:K105"/>
    <mergeCell ref="L105:M105"/>
    <mergeCell ref="N105:O105"/>
    <mergeCell ref="P105:Q105"/>
    <mergeCell ref="R105:S105"/>
    <mergeCell ref="T105:U105"/>
    <mergeCell ref="AH105:AI105"/>
    <mergeCell ref="AJ105:AK105"/>
    <mergeCell ref="AL105:AM105"/>
    <mergeCell ref="A100:B102"/>
    <mergeCell ref="A104:B106"/>
    <mergeCell ref="C104:E105"/>
    <mergeCell ref="AF88:AG88"/>
    <mergeCell ref="AH88:AI88"/>
    <mergeCell ref="AJ88:AK88"/>
    <mergeCell ref="F104:AM104"/>
    <mergeCell ref="A90:B90"/>
    <mergeCell ref="A91:A93"/>
    <mergeCell ref="A87:B89"/>
    <mergeCell ref="C87:E88"/>
    <mergeCell ref="F87:AM87"/>
    <mergeCell ref="X88:Y88"/>
    <mergeCell ref="Z88:AA88"/>
    <mergeCell ref="AB88:AC88"/>
    <mergeCell ref="AD88:AE88"/>
    <mergeCell ref="AL88:AM88"/>
    <mergeCell ref="A96:B96"/>
    <mergeCell ref="A97:B97"/>
    <mergeCell ref="A99:C99"/>
    <mergeCell ref="F88:G88"/>
    <mergeCell ref="H88:I88"/>
    <mergeCell ref="J88:K88"/>
    <mergeCell ref="L88:M88"/>
    <mergeCell ref="N88:O88"/>
    <mergeCell ref="P88:Q88"/>
    <mergeCell ref="R88:S88"/>
    <mergeCell ref="T88:U88"/>
    <mergeCell ref="V88:W88"/>
    <mergeCell ref="AE45:AF45"/>
    <mergeCell ref="AG45:AH45"/>
    <mergeCell ref="AI45:AJ45"/>
    <mergeCell ref="AK45:AL45"/>
    <mergeCell ref="A54:A56"/>
    <mergeCell ref="B54:D55"/>
    <mergeCell ref="E54:AL54"/>
    <mergeCell ref="E55:F55"/>
    <mergeCell ref="G55:H55"/>
    <mergeCell ref="Q45:R45"/>
    <mergeCell ref="S45:T45"/>
    <mergeCell ref="U45:V45"/>
    <mergeCell ref="W45:X45"/>
    <mergeCell ref="Y45:Z45"/>
    <mergeCell ref="AA45:AB45"/>
    <mergeCell ref="A44:A46"/>
    <mergeCell ref="B44:D45"/>
    <mergeCell ref="E44:AL44"/>
    <mergeCell ref="AG55:AH55"/>
    <mergeCell ref="AI55:AJ55"/>
    <mergeCell ref="AK55:AL55"/>
    <mergeCell ref="U55:V55"/>
    <mergeCell ref="W55:X55"/>
    <mergeCell ref="Y55:Z55"/>
    <mergeCell ref="AM44:AM46"/>
    <mergeCell ref="E45:F45"/>
    <mergeCell ref="G45:H45"/>
    <mergeCell ref="I45:J45"/>
    <mergeCell ref="K45:L45"/>
    <mergeCell ref="M45:N45"/>
    <mergeCell ref="O45:P45"/>
    <mergeCell ref="AA35:AB35"/>
    <mergeCell ref="AC35:AD35"/>
    <mergeCell ref="AE35:AF35"/>
    <mergeCell ref="AG35:AH35"/>
    <mergeCell ref="AI35:AJ35"/>
    <mergeCell ref="AK35:AL35"/>
    <mergeCell ref="AM34:AM36"/>
    <mergeCell ref="E35:F35"/>
    <mergeCell ref="G35:H35"/>
    <mergeCell ref="I35:J35"/>
    <mergeCell ref="K35:L35"/>
    <mergeCell ref="M35:N35"/>
    <mergeCell ref="O35:P35"/>
    <mergeCell ref="Q35:R35"/>
    <mergeCell ref="S35:T35"/>
    <mergeCell ref="U35:V35"/>
    <mergeCell ref="AC45:AD45"/>
    <mergeCell ref="AE25:AF25"/>
    <mergeCell ref="AG25:AH25"/>
    <mergeCell ref="AI25:AJ25"/>
    <mergeCell ref="AK25:AL25"/>
    <mergeCell ref="A34:A36"/>
    <mergeCell ref="B34:D35"/>
    <mergeCell ref="E34:AL34"/>
    <mergeCell ref="W35:X35"/>
    <mergeCell ref="Y35:Z35"/>
    <mergeCell ref="Q25:R25"/>
    <mergeCell ref="S25:T25"/>
    <mergeCell ref="U25:V25"/>
    <mergeCell ref="W25:X25"/>
    <mergeCell ref="Y25:Z25"/>
    <mergeCell ref="AA25:AB25"/>
    <mergeCell ref="A24:A26"/>
    <mergeCell ref="B24:D25"/>
    <mergeCell ref="E24:AL24"/>
    <mergeCell ref="O10:P10"/>
    <mergeCell ref="Q10:R10"/>
    <mergeCell ref="S10:T10"/>
    <mergeCell ref="U10:V10"/>
    <mergeCell ref="AM24:AM26"/>
    <mergeCell ref="E25:F25"/>
    <mergeCell ref="G25:H25"/>
    <mergeCell ref="I25:J25"/>
    <mergeCell ref="K25:L25"/>
    <mergeCell ref="M25:N25"/>
    <mergeCell ref="O25:P25"/>
    <mergeCell ref="AA17:AB17"/>
    <mergeCell ref="AC17:AD17"/>
    <mergeCell ref="AE17:AF17"/>
    <mergeCell ref="AG17:AH17"/>
    <mergeCell ref="AI17:AJ17"/>
    <mergeCell ref="AK17:AL17"/>
    <mergeCell ref="O17:P17"/>
    <mergeCell ref="Q17:R17"/>
    <mergeCell ref="S17:T17"/>
    <mergeCell ref="U17:V17"/>
    <mergeCell ref="W17:X17"/>
    <mergeCell ref="Y17:Z17"/>
    <mergeCell ref="AC25:AD25"/>
    <mergeCell ref="A15:M15"/>
    <mergeCell ref="A16:A18"/>
    <mergeCell ref="B16:D17"/>
    <mergeCell ref="E16:AL16"/>
    <mergeCell ref="AM16:AM18"/>
    <mergeCell ref="E17:F17"/>
    <mergeCell ref="G17:H17"/>
    <mergeCell ref="I17:J17"/>
    <mergeCell ref="K17:L17"/>
    <mergeCell ref="M17:N17"/>
    <mergeCell ref="A6:AR6"/>
    <mergeCell ref="A9:A11"/>
    <mergeCell ref="B9:D10"/>
    <mergeCell ref="E9:AL9"/>
    <mergeCell ref="AM9:AM11"/>
    <mergeCell ref="AN9:AQ9"/>
    <mergeCell ref="AR9:AR11"/>
    <mergeCell ref="E10:F10"/>
    <mergeCell ref="G10:H10"/>
    <mergeCell ref="I10:J10"/>
    <mergeCell ref="AI10:AJ10"/>
    <mergeCell ref="AK10:AL10"/>
    <mergeCell ref="AN10:AN11"/>
    <mergeCell ref="AO10:AO11"/>
    <mergeCell ref="AP10:AP11"/>
    <mergeCell ref="AQ10:AQ11"/>
    <mergeCell ref="W10:X10"/>
    <mergeCell ref="Y10:Z10"/>
    <mergeCell ref="AA10:AB10"/>
    <mergeCell ref="AC10:AD10"/>
    <mergeCell ref="AE10:AF10"/>
    <mergeCell ref="AG10:AH10"/>
    <mergeCell ref="K10:L10"/>
    <mergeCell ref="M10:N10"/>
    <mergeCell ref="AM54:AN55"/>
    <mergeCell ref="A94:B94"/>
    <mergeCell ref="A95:B95"/>
    <mergeCell ref="G170:V170"/>
    <mergeCell ref="W170:W172"/>
    <mergeCell ref="A190:A193"/>
    <mergeCell ref="B190:D191"/>
    <mergeCell ref="E190:L190"/>
    <mergeCell ref="M190:N191"/>
    <mergeCell ref="O190:O192"/>
    <mergeCell ref="E191:F191"/>
    <mergeCell ref="G191:H191"/>
    <mergeCell ref="I191:J191"/>
    <mergeCell ref="K191:L191"/>
    <mergeCell ref="AA55:AB55"/>
    <mergeCell ref="AC55:AD55"/>
    <mergeCell ref="AE55:AF55"/>
    <mergeCell ref="I55:J55"/>
    <mergeCell ref="K55:L55"/>
    <mergeCell ref="M55:N55"/>
    <mergeCell ref="O55:P55"/>
    <mergeCell ref="Q55:R55"/>
    <mergeCell ref="S55:T55"/>
    <mergeCell ref="AN87:AN89"/>
  </mergeCells>
  <dataValidations count="2">
    <dataValidation allowBlank="1" showInputMessage="1" showErrorMessage="1" errorTitle="ERROR" error="Por Favor ingrese solo Números." sqref="J155:U160 AN19:AR22 AN27:AR32 AN37:AR42 AN47:AR52 P194:AA198 AO91:AR97 AO107:AR109 AJ113:AR114 Q118:AB119 G138:R138 N142:Y143 AH173:AR178 G146:R151 AO57:AR62"/>
    <dataValidation type="whole" allowBlank="1" showInputMessage="1" showErrorMessage="1" errorTitle="Error de ingreso" error="Debe ingresar sólo números." sqref="B182:B183 F107:AN109 E188:V188 E194:O198 E19:AM22 E27:AM32 E37:AM42 E47:AM52 E57:AN62 C66:E84 F91:AN97 D100:D102 F113:AI114 D118:P119 B123:B134 E138:F138 E142:M143 C146:F151 E155:I160 F165:AM168 G173:AG178 E12:AR14">
      <formula1>0</formula1>
      <formula2>99999</formula2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W215"/>
  <sheetViews>
    <sheetView zoomScale="50" zoomScaleNormal="50" workbookViewId="0">
      <selection activeCell="A6" sqref="A6:AR6"/>
    </sheetView>
  </sheetViews>
  <sheetFormatPr baseColWidth="10" defaultRowHeight="15" x14ac:dyDescent="0.25"/>
  <cols>
    <col min="1" max="1" width="44.7109375" style="1" customWidth="1"/>
    <col min="2" max="2" width="34.28515625" style="1" customWidth="1"/>
    <col min="3" max="3" width="16.140625" style="1" customWidth="1"/>
    <col min="4" max="4" width="14" style="1" customWidth="1"/>
    <col min="5" max="6" width="11.42578125" style="1"/>
    <col min="7" max="7" width="11.85546875" style="1" customWidth="1"/>
    <col min="8" max="8" width="12.42578125" style="1" customWidth="1"/>
    <col min="9" max="23" width="11.42578125" style="1"/>
    <col min="24" max="24" width="17.5703125" style="1" customWidth="1"/>
    <col min="25" max="25" width="16.140625" style="1" customWidth="1"/>
    <col min="26" max="26" width="13" style="1" customWidth="1"/>
    <col min="27" max="27" width="12.85546875" style="1" customWidth="1"/>
    <col min="28" max="28" width="13.28515625" style="1" customWidth="1"/>
    <col min="29" max="34" width="11.42578125" style="1"/>
    <col min="35" max="35" width="14" style="1" customWidth="1"/>
    <col min="36" max="40" width="11.42578125" style="1"/>
    <col min="41" max="41" width="12.7109375" style="1" customWidth="1"/>
    <col min="42" max="43" width="11.42578125" style="1"/>
    <col min="44" max="44" width="15.140625" style="1" customWidth="1"/>
    <col min="45" max="72" width="11.42578125" style="1"/>
    <col min="73" max="75" width="15.42578125" style="1" customWidth="1"/>
    <col min="76" max="94" width="15.42578125" style="2" hidden="1" customWidth="1"/>
    <col min="95" max="95" width="15.42578125" style="2" customWidth="1"/>
    <col min="96" max="121" width="15.42578125" style="1" customWidth="1"/>
    <col min="122" max="16384" width="11.42578125" style="1"/>
  </cols>
  <sheetData>
    <row r="1" spans="1:95" ht="14.25" customHeight="1" x14ac:dyDescent="0.25">
      <c r="A1" s="14" t="s">
        <v>218</v>
      </c>
      <c r="CJ1" s="1"/>
      <c r="CK1" s="1"/>
      <c r="CL1" s="1"/>
      <c r="CM1" s="1"/>
      <c r="CN1" s="1"/>
      <c r="CO1" s="1"/>
      <c r="CP1" s="1"/>
      <c r="CQ1" s="1"/>
    </row>
    <row r="2" spans="1:95" ht="14.25" customHeight="1" x14ac:dyDescent="0.25">
      <c r="A2" s="14" t="s">
        <v>219</v>
      </c>
      <c r="CJ2" s="1"/>
      <c r="CK2" s="1"/>
      <c r="CL2" s="1"/>
      <c r="CM2" s="1"/>
      <c r="CN2" s="1"/>
      <c r="CO2" s="1"/>
      <c r="CP2" s="1"/>
      <c r="CQ2" s="1"/>
    </row>
    <row r="3" spans="1:95" ht="14.25" customHeight="1" x14ac:dyDescent="0.25">
      <c r="A3" s="14" t="s">
        <v>220</v>
      </c>
      <c r="CJ3" s="1"/>
      <c r="CK3" s="1"/>
      <c r="CL3" s="1"/>
      <c r="CM3" s="1"/>
      <c r="CN3" s="1"/>
      <c r="CO3" s="1"/>
      <c r="CP3" s="1"/>
      <c r="CQ3" s="1"/>
    </row>
    <row r="4" spans="1:95" ht="14.25" customHeight="1" x14ac:dyDescent="0.25">
      <c r="A4" s="14" t="s">
        <v>221</v>
      </c>
      <c r="CJ4" s="1"/>
      <c r="CK4" s="1"/>
      <c r="CL4" s="1"/>
      <c r="CM4" s="1"/>
      <c r="CN4" s="1"/>
      <c r="CO4" s="1"/>
      <c r="CP4" s="1"/>
      <c r="CQ4" s="1"/>
    </row>
    <row r="5" spans="1:95" ht="14.25" customHeight="1" x14ac:dyDescent="0.25">
      <c r="A5" s="14" t="s">
        <v>222</v>
      </c>
      <c r="AP5" s="3"/>
      <c r="CJ5" s="1"/>
      <c r="CK5" s="1"/>
      <c r="CL5" s="1"/>
      <c r="CM5" s="1"/>
      <c r="CN5" s="1"/>
      <c r="CO5" s="1"/>
      <c r="CP5" s="1"/>
      <c r="CQ5" s="1"/>
    </row>
    <row r="6" spans="1:95" x14ac:dyDescent="0.25">
      <c r="A6" s="730" t="s">
        <v>247</v>
      </c>
      <c r="B6" s="730"/>
      <c r="C6" s="730"/>
      <c r="D6" s="730"/>
      <c r="E6" s="730"/>
      <c r="F6" s="730"/>
      <c r="G6" s="730"/>
      <c r="H6" s="730"/>
      <c r="I6" s="730"/>
      <c r="J6" s="730"/>
      <c r="K6" s="730"/>
      <c r="L6" s="730"/>
      <c r="M6" s="730"/>
      <c r="N6" s="730"/>
      <c r="O6" s="730"/>
      <c r="P6" s="730"/>
      <c r="Q6" s="730"/>
      <c r="R6" s="730"/>
      <c r="S6" s="730"/>
      <c r="T6" s="730"/>
      <c r="U6" s="730"/>
      <c r="V6" s="730"/>
      <c r="W6" s="730"/>
      <c r="X6" s="730"/>
      <c r="Y6" s="730"/>
      <c r="Z6" s="730"/>
      <c r="AA6" s="730"/>
      <c r="AB6" s="730"/>
      <c r="AC6" s="730"/>
      <c r="AD6" s="730"/>
      <c r="AE6" s="730"/>
      <c r="AF6" s="730"/>
      <c r="AG6" s="730"/>
      <c r="AH6" s="730"/>
      <c r="AI6" s="730"/>
      <c r="AJ6" s="730"/>
      <c r="AK6" s="730"/>
      <c r="AL6" s="730"/>
      <c r="AM6" s="730"/>
      <c r="AN6" s="730"/>
      <c r="AO6" s="730"/>
      <c r="AP6" s="730"/>
      <c r="AQ6" s="730"/>
      <c r="AR6" s="730"/>
      <c r="CJ6" s="1"/>
      <c r="CK6" s="1"/>
      <c r="CL6" s="1"/>
      <c r="CM6" s="1"/>
      <c r="CN6" s="1"/>
      <c r="CO6" s="1"/>
      <c r="CP6" s="1"/>
      <c r="CQ6" s="1"/>
    </row>
    <row r="7" spans="1:95" x14ac:dyDescent="0.25">
      <c r="A7" s="7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4"/>
      <c r="Q7" s="4"/>
      <c r="R7" s="4"/>
      <c r="S7" s="4"/>
      <c r="T7" s="5"/>
      <c r="U7" s="5"/>
      <c r="V7" s="5"/>
      <c r="W7" s="5"/>
      <c r="X7" s="5"/>
      <c r="Y7" s="5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CJ7" s="1"/>
      <c r="CK7" s="1"/>
      <c r="CL7" s="1"/>
      <c r="CM7" s="1"/>
      <c r="CN7" s="1"/>
      <c r="CO7" s="1"/>
      <c r="CP7" s="1"/>
      <c r="CQ7" s="1"/>
    </row>
    <row r="8" spans="1:95" x14ac:dyDescent="0.25">
      <c r="A8" s="17" t="s">
        <v>0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8"/>
      <c r="O8" s="18"/>
      <c r="P8" s="19"/>
      <c r="Q8" s="19"/>
      <c r="R8" s="19"/>
      <c r="S8" s="19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CJ8" s="1"/>
      <c r="CK8" s="1"/>
      <c r="CL8" s="1"/>
      <c r="CM8" s="1"/>
      <c r="CN8" s="1"/>
      <c r="CO8" s="1"/>
      <c r="CP8" s="1"/>
      <c r="CQ8" s="1"/>
    </row>
    <row r="9" spans="1:95" ht="22.5" customHeight="1" x14ac:dyDescent="0.25">
      <c r="A9" s="633" t="s">
        <v>1</v>
      </c>
      <c r="B9" s="636" t="s">
        <v>2</v>
      </c>
      <c r="C9" s="637"/>
      <c r="D9" s="638"/>
      <c r="E9" s="621" t="s">
        <v>3</v>
      </c>
      <c r="F9" s="625"/>
      <c r="G9" s="625"/>
      <c r="H9" s="625"/>
      <c r="I9" s="625"/>
      <c r="J9" s="625"/>
      <c r="K9" s="625"/>
      <c r="L9" s="625"/>
      <c r="M9" s="625"/>
      <c r="N9" s="625"/>
      <c r="O9" s="625"/>
      <c r="P9" s="625"/>
      <c r="Q9" s="625"/>
      <c r="R9" s="625"/>
      <c r="S9" s="625"/>
      <c r="T9" s="625"/>
      <c r="U9" s="625"/>
      <c r="V9" s="625"/>
      <c r="W9" s="625"/>
      <c r="X9" s="625"/>
      <c r="Y9" s="625"/>
      <c r="Z9" s="625"/>
      <c r="AA9" s="625"/>
      <c r="AB9" s="625"/>
      <c r="AC9" s="625"/>
      <c r="AD9" s="625"/>
      <c r="AE9" s="625"/>
      <c r="AF9" s="625"/>
      <c r="AG9" s="625"/>
      <c r="AH9" s="625"/>
      <c r="AI9" s="625"/>
      <c r="AJ9" s="625"/>
      <c r="AK9" s="625"/>
      <c r="AL9" s="622"/>
      <c r="AM9" s="618" t="s">
        <v>223</v>
      </c>
      <c r="AN9" s="621" t="s">
        <v>4</v>
      </c>
      <c r="AO9" s="625"/>
      <c r="AP9" s="625"/>
      <c r="AQ9" s="622"/>
      <c r="AR9" s="618" t="s">
        <v>5</v>
      </c>
      <c r="AS9" s="2"/>
      <c r="CJ9" s="1"/>
      <c r="CK9" s="1"/>
      <c r="CL9" s="1"/>
      <c r="CM9" s="1"/>
      <c r="CN9" s="1"/>
      <c r="CO9" s="1"/>
      <c r="CP9" s="1"/>
      <c r="CQ9" s="1"/>
    </row>
    <row r="10" spans="1:95" ht="31.5" customHeight="1" x14ac:dyDescent="0.25">
      <c r="A10" s="634"/>
      <c r="B10" s="639"/>
      <c r="C10" s="640"/>
      <c r="D10" s="641"/>
      <c r="E10" s="621" t="s">
        <v>6</v>
      </c>
      <c r="F10" s="622"/>
      <c r="G10" s="621" t="s">
        <v>7</v>
      </c>
      <c r="H10" s="622"/>
      <c r="I10" s="621" t="s">
        <v>8</v>
      </c>
      <c r="J10" s="622"/>
      <c r="K10" s="621" t="s">
        <v>9</v>
      </c>
      <c r="L10" s="622"/>
      <c r="M10" s="621" t="s">
        <v>10</v>
      </c>
      <c r="N10" s="622"/>
      <c r="O10" s="623" t="s">
        <v>11</v>
      </c>
      <c r="P10" s="624"/>
      <c r="Q10" s="623" t="s">
        <v>12</v>
      </c>
      <c r="R10" s="624"/>
      <c r="S10" s="623" t="s">
        <v>13</v>
      </c>
      <c r="T10" s="624"/>
      <c r="U10" s="623" t="s">
        <v>14</v>
      </c>
      <c r="V10" s="624"/>
      <c r="W10" s="623" t="s">
        <v>15</v>
      </c>
      <c r="X10" s="624"/>
      <c r="Y10" s="623" t="s">
        <v>16</v>
      </c>
      <c r="Z10" s="624"/>
      <c r="AA10" s="623" t="s">
        <v>17</v>
      </c>
      <c r="AB10" s="624"/>
      <c r="AC10" s="623" t="s">
        <v>18</v>
      </c>
      <c r="AD10" s="624"/>
      <c r="AE10" s="623" t="s">
        <v>19</v>
      </c>
      <c r="AF10" s="624"/>
      <c r="AG10" s="642" t="s">
        <v>20</v>
      </c>
      <c r="AH10" s="642"/>
      <c r="AI10" s="623" t="s">
        <v>21</v>
      </c>
      <c r="AJ10" s="624"/>
      <c r="AK10" s="642" t="s">
        <v>22</v>
      </c>
      <c r="AL10" s="624"/>
      <c r="AM10" s="619"/>
      <c r="AN10" s="630" t="s">
        <v>23</v>
      </c>
      <c r="AO10" s="626" t="s">
        <v>24</v>
      </c>
      <c r="AP10" s="626" t="s">
        <v>25</v>
      </c>
      <c r="AQ10" s="628" t="s">
        <v>26</v>
      </c>
      <c r="AR10" s="619"/>
      <c r="AS10" s="2"/>
      <c r="CJ10" s="1"/>
      <c r="CK10" s="1"/>
      <c r="CL10" s="1"/>
      <c r="CM10" s="1"/>
      <c r="CN10" s="1"/>
      <c r="CO10" s="1"/>
      <c r="CP10" s="1"/>
      <c r="CQ10" s="1"/>
    </row>
    <row r="11" spans="1:95" x14ac:dyDescent="0.25">
      <c r="A11" s="635"/>
      <c r="B11" s="21" t="s">
        <v>27</v>
      </c>
      <c r="C11" s="22" t="s">
        <v>28</v>
      </c>
      <c r="D11" s="23" t="s">
        <v>29</v>
      </c>
      <c r="E11" s="24" t="s">
        <v>28</v>
      </c>
      <c r="F11" s="25" t="s">
        <v>29</v>
      </c>
      <c r="G11" s="24" t="s">
        <v>28</v>
      </c>
      <c r="H11" s="25" t="s">
        <v>29</v>
      </c>
      <c r="I11" s="24" t="s">
        <v>28</v>
      </c>
      <c r="J11" s="25" t="s">
        <v>29</v>
      </c>
      <c r="K11" s="24" t="s">
        <v>28</v>
      </c>
      <c r="L11" s="25" t="s">
        <v>29</v>
      </c>
      <c r="M11" s="24" t="s">
        <v>28</v>
      </c>
      <c r="N11" s="25" t="s">
        <v>29</v>
      </c>
      <c r="O11" s="24" t="s">
        <v>28</v>
      </c>
      <c r="P11" s="25" t="s">
        <v>29</v>
      </c>
      <c r="Q11" s="24" t="s">
        <v>28</v>
      </c>
      <c r="R11" s="25" t="s">
        <v>29</v>
      </c>
      <c r="S11" s="24" t="s">
        <v>28</v>
      </c>
      <c r="T11" s="25" t="s">
        <v>29</v>
      </c>
      <c r="U11" s="24" t="s">
        <v>28</v>
      </c>
      <c r="V11" s="25" t="s">
        <v>29</v>
      </c>
      <c r="W11" s="24" t="s">
        <v>28</v>
      </c>
      <c r="X11" s="25" t="s">
        <v>29</v>
      </c>
      <c r="Y11" s="24" t="s">
        <v>28</v>
      </c>
      <c r="Z11" s="25" t="s">
        <v>29</v>
      </c>
      <c r="AA11" s="24" t="s">
        <v>28</v>
      </c>
      <c r="AB11" s="25" t="s">
        <v>29</v>
      </c>
      <c r="AC11" s="24" t="s">
        <v>28</v>
      </c>
      <c r="AD11" s="25" t="s">
        <v>29</v>
      </c>
      <c r="AE11" s="24" t="s">
        <v>28</v>
      </c>
      <c r="AF11" s="25" t="s">
        <v>29</v>
      </c>
      <c r="AG11" s="26" t="s">
        <v>28</v>
      </c>
      <c r="AH11" s="27" t="s">
        <v>29</v>
      </c>
      <c r="AI11" s="24" t="s">
        <v>28</v>
      </c>
      <c r="AJ11" s="25" t="s">
        <v>29</v>
      </c>
      <c r="AK11" s="26" t="s">
        <v>28</v>
      </c>
      <c r="AL11" s="25" t="s">
        <v>29</v>
      </c>
      <c r="AM11" s="620"/>
      <c r="AN11" s="631"/>
      <c r="AO11" s="627"/>
      <c r="AP11" s="627"/>
      <c r="AQ11" s="629"/>
      <c r="AR11" s="620"/>
      <c r="AS11" s="2"/>
      <c r="CJ11" s="1"/>
      <c r="CK11" s="1"/>
      <c r="CL11" s="1"/>
      <c r="CM11" s="1"/>
      <c r="CN11" s="1"/>
      <c r="CO11" s="1"/>
      <c r="CP11" s="1"/>
      <c r="CQ11" s="1"/>
    </row>
    <row r="12" spans="1:95" x14ac:dyDescent="0.25">
      <c r="A12" s="28" t="s">
        <v>30</v>
      </c>
      <c r="B12" s="29">
        <f>SUM(C12+D12)</f>
        <v>0</v>
      </c>
      <c r="C12" s="30">
        <f t="shared" ref="C12:D14" si="0">SUM(E12+G12+I12+K12+M12+O12+Q12+S12+U12+W12+Y12+AA12+AC12+AE12+AG12+AI12+AK12)</f>
        <v>0</v>
      </c>
      <c r="D12" s="31">
        <f t="shared" si="0"/>
        <v>0</v>
      </c>
      <c r="E12" s="32">
        <f>Julio!E12+Agosto!E12+Septiembre!E12</f>
        <v>0</v>
      </c>
      <c r="F12" s="32">
        <f>Julio!F12+Agosto!F12+Septiembre!F12</f>
        <v>0</v>
      </c>
      <c r="G12" s="32">
        <f>Julio!G12+Agosto!G12+Septiembre!G12</f>
        <v>0</v>
      </c>
      <c r="H12" s="32">
        <f>Julio!H12+Agosto!H12+Septiembre!H12</f>
        <v>0</v>
      </c>
      <c r="I12" s="32">
        <f>Julio!I12+Agosto!I12+Septiembre!I12</f>
        <v>0</v>
      </c>
      <c r="J12" s="32">
        <f>Julio!J12+Agosto!J12+Septiembre!J12</f>
        <v>0</v>
      </c>
      <c r="K12" s="32">
        <f>Julio!K12+Agosto!K12+Septiembre!K12</f>
        <v>0</v>
      </c>
      <c r="L12" s="32">
        <f>Julio!L12+Agosto!L12+Septiembre!L12</f>
        <v>0</v>
      </c>
      <c r="M12" s="32">
        <f>Julio!M12+Agosto!M12+Septiembre!M12</f>
        <v>0</v>
      </c>
      <c r="N12" s="32">
        <f>Julio!N12+Agosto!N12+Septiembre!N12</f>
        <v>0</v>
      </c>
      <c r="O12" s="32">
        <f>Julio!O12+Agosto!O12+Septiembre!O12</f>
        <v>0</v>
      </c>
      <c r="P12" s="32">
        <f>Julio!P12+Agosto!P12+Septiembre!P12</f>
        <v>0</v>
      </c>
      <c r="Q12" s="32">
        <f>Julio!Q12+Agosto!Q12+Septiembre!Q12</f>
        <v>0</v>
      </c>
      <c r="R12" s="32">
        <f>Julio!R12+Agosto!R12+Septiembre!R12</f>
        <v>0</v>
      </c>
      <c r="S12" s="32">
        <f>Julio!S12+Agosto!S12+Septiembre!S12</f>
        <v>0</v>
      </c>
      <c r="T12" s="32">
        <f>Julio!T12+Agosto!T12+Septiembre!T12</f>
        <v>0</v>
      </c>
      <c r="U12" s="32">
        <f>Julio!U12+Agosto!U12+Septiembre!U12</f>
        <v>0</v>
      </c>
      <c r="V12" s="32">
        <f>Julio!V12+Agosto!V12+Septiembre!V12</f>
        <v>0</v>
      </c>
      <c r="W12" s="32">
        <f>Julio!W12+Agosto!W12+Septiembre!W12</f>
        <v>0</v>
      </c>
      <c r="X12" s="32">
        <f>Julio!X12+Agosto!X12+Septiembre!X12</f>
        <v>0</v>
      </c>
      <c r="Y12" s="32">
        <f>Julio!Y12+Agosto!Y12+Septiembre!Y12</f>
        <v>0</v>
      </c>
      <c r="Z12" s="32">
        <f>Julio!Z12+Agosto!Z12+Septiembre!Z12</f>
        <v>0</v>
      </c>
      <c r="AA12" s="32">
        <f>Julio!AA12+Agosto!AA12+Septiembre!AA12</f>
        <v>0</v>
      </c>
      <c r="AB12" s="32">
        <f>Julio!AB12+Agosto!AB12+Septiembre!AB12</f>
        <v>0</v>
      </c>
      <c r="AC12" s="32">
        <f>Julio!AC12+Agosto!AC12+Septiembre!AC12</f>
        <v>0</v>
      </c>
      <c r="AD12" s="32">
        <f>Julio!AD12+Agosto!AD12+Septiembre!AD12</f>
        <v>0</v>
      </c>
      <c r="AE12" s="32">
        <f>Julio!AE12+Agosto!AE12+Septiembre!AE12</f>
        <v>0</v>
      </c>
      <c r="AF12" s="32">
        <f>Julio!AF12+Agosto!AF12+Septiembre!AF12</f>
        <v>0</v>
      </c>
      <c r="AG12" s="32">
        <f>Julio!AG12+Agosto!AG12+Septiembre!AG12</f>
        <v>0</v>
      </c>
      <c r="AH12" s="32">
        <f>Julio!AH12+Agosto!AH12+Septiembre!AH12</f>
        <v>0</v>
      </c>
      <c r="AI12" s="32">
        <f>Julio!AI12+Agosto!AI12+Septiembre!AI12</f>
        <v>0</v>
      </c>
      <c r="AJ12" s="32">
        <f>Julio!AJ12+Agosto!AJ12+Septiembre!AJ12</f>
        <v>0</v>
      </c>
      <c r="AK12" s="32">
        <f>Julio!AK12+Agosto!AK12+Septiembre!AK12</f>
        <v>0</v>
      </c>
      <c r="AL12" s="32">
        <f>Julio!AL12+Agosto!AL12+Septiembre!AL12</f>
        <v>0</v>
      </c>
      <c r="AM12" s="32">
        <f>Julio!AM12+Agosto!AM12+Septiembre!AM12</f>
        <v>0</v>
      </c>
      <c r="AN12" s="32">
        <f>Julio!AN12+Agosto!AN12+Septiembre!AN12</f>
        <v>0</v>
      </c>
      <c r="AO12" s="32">
        <f>Julio!AO12+Agosto!AO12+Septiembre!AO12</f>
        <v>0</v>
      </c>
      <c r="AP12" s="32">
        <f>Julio!AP12+Agosto!AP12+Septiembre!AP12</f>
        <v>0</v>
      </c>
      <c r="AQ12" s="32">
        <f>Julio!AQ12+Agosto!AQ12+Septiembre!AQ12</f>
        <v>0</v>
      </c>
      <c r="AR12" s="32">
        <f>Julio!AR12+Agosto!AR12+Septiembre!AR12</f>
        <v>0</v>
      </c>
      <c r="AS12" s="8" t="s">
        <v>31</v>
      </c>
      <c r="CG12" s="2">
        <v>0</v>
      </c>
      <c r="CH12" s="2">
        <v>0</v>
      </c>
      <c r="CI12" s="2">
        <v>0</v>
      </c>
      <c r="CJ12" s="1"/>
      <c r="CK12" s="1"/>
      <c r="CL12" s="1"/>
      <c r="CM12" s="1"/>
      <c r="CN12" s="1"/>
      <c r="CO12" s="1"/>
      <c r="CP12" s="1"/>
      <c r="CQ12" s="1"/>
    </row>
    <row r="13" spans="1:95" ht="18" customHeight="1" x14ac:dyDescent="0.25">
      <c r="A13" s="39" t="s">
        <v>32</v>
      </c>
      <c r="B13" s="40">
        <f>SUM(C13+D13)</f>
        <v>0</v>
      </c>
      <c r="C13" s="41">
        <f t="shared" si="0"/>
        <v>0</v>
      </c>
      <c r="D13" s="42">
        <f t="shared" si="0"/>
        <v>0</v>
      </c>
      <c r="E13" s="32">
        <f>Julio!E13+Agosto!E13+Septiembre!E13</f>
        <v>0</v>
      </c>
      <c r="F13" s="32">
        <f>Julio!F13+Agosto!F13+Septiembre!F13</f>
        <v>0</v>
      </c>
      <c r="G13" s="32">
        <f>Julio!G13+Agosto!G13+Septiembre!G13</f>
        <v>0</v>
      </c>
      <c r="H13" s="32">
        <f>Julio!H13+Agosto!H13+Septiembre!H13</f>
        <v>0</v>
      </c>
      <c r="I13" s="32">
        <f>Julio!I13+Agosto!I13+Septiembre!I13</f>
        <v>0</v>
      </c>
      <c r="J13" s="32">
        <f>Julio!J13+Agosto!J13+Septiembre!J13</f>
        <v>0</v>
      </c>
      <c r="K13" s="32">
        <f>Julio!K13+Agosto!K13+Septiembre!K13</f>
        <v>0</v>
      </c>
      <c r="L13" s="32">
        <f>Julio!L13+Agosto!L13+Septiembre!L13</f>
        <v>0</v>
      </c>
      <c r="M13" s="32">
        <f>Julio!M13+Agosto!M13+Septiembre!M13</f>
        <v>0</v>
      </c>
      <c r="N13" s="32">
        <f>Julio!N13+Agosto!N13+Septiembre!N13</f>
        <v>0</v>
      </c>
      <c r="O13" s="32">
        <f>Julio!O13+Agosto!O13+Septiembre!O13</f>
        <v>0</v>
      </c>
      <c r="P13" s="32">
        <f>Julio!P13+Agosto!P13+Septiembre!P13</f>
        <v>0</v>
      </c>
      <c r="Q13" s="32">
        <f>Julio!Q13+Agosto!Q13+Septiembre!Q13</f>
        <v>0</v>
      </c>
      <c r="R13" s="32">
        <f>Julio!R13+Agosto!R13+Septiembre!R13</f>
        <v>0</v>
      </c>
      <c r="S13" s="32">
        <f>Julio!S13+Agosto!S13+Septiembre!S13</f>
        <v>0</v>
      </c>
      <c r="T13" s="32">
        <f>Julio!T13+Agosto!T13+Septiembre!T13</f>
        <v>0</v>
      </c>
      <c r="U13" s="32">
        <f>Julio!U13+Agosto!U13+Septiembre!U13</f>
        <v>0</v>
      </c>
      <c r="V13" s="32">
        <f>Julio!V13+Agosto!V13+Septiembre!V13</f>
        <v>0</v>
      </c>
      <c r="W13" s="32">
        <f>Julio!W13+Agosto!W13+Septiembre!W13</f>
        <v>0</v>
      </c>
      <c r="X13" s="32">
        <f>Julio!X13+Agosto!X13+Septiembre!X13</f>
        <v>0</v>
      </c>
      <c r="Y13" s="32">
        <f>Julio!Y13+Agosto!Y13+Septiembre!Y13</f>
        <v>0</v>
      </c>
      <c r="Z13" s="32">
        <f>Julio!Z13+Agosto!Z13+Septiembre!Z13</f>
        <v>0</v>
      </c>
      <c r="AA13" s="32">
        <f>Julio!AA13+Agosto!AA13+Septiembre!AA13</f>
        <v>0</v>
      </c>
      <c r="AB13" s="32">
        <f>Julio!AB13+Agosto!AB13+Septiembre!AB13</f>
        <v>0</v>
      </c>
      <c r="AC13" s="32">
        <f>Julio!AC13+Agosto!AC13+Septiembre!AC13</f>
        <v>0</v>
      </c>
      <c r="AD13" s="32">
        <f>Julio!AD13+Agosto!AD13+Septiembre!AD13</f>
        <v>0</v>
      </c>
      <c r="AE13" s="32">
        <f>Julio!AE13+Agosto!AE13+Septiembre!AE13</f>
        <v>0</v>
      </c>
      <c r="AF13" s="32">
        <f>Julio!AF13+Agosto!AF13+Septiembre!AF13</f>
        <v>0</v>
      </c>
      <c r="AG13" s="32">
        <f>Julio!AG13+Agosto!AG13+Septiembre!AG13</f>
        <v>0</v>
      </c>
      <c r="AH13" s="32">
        <f>Julio!AH13+Agosto!AH13+Septiembre!AH13</f>
        <v>0</v>
      </c>
      <c r="AI13" s="32">
        <f>Julio!AI13+Agosto!AI13+Septiembre!AI13</f>
        <v>0</v>
      </c>
      <c r="AJ13" s="32">
        <f>Julio!AJ13+Agosto!AJ13+Septiembre!AJ13</f>
        <v>0</v>
      </c>
      <c r="AK13" s="32">
        <f>Julio!AK13+Agosto!AK13+Septiembre!AK13</f>
        <v>0</v>
      </c>
      <c r="AL13" s="32">
        <f>Julio!AL13+Agosto!AL13+Septiembre!AL13</f>
        <v>0</v>
      </c>
      <c r="AM13" s="32">
        <f>Julio!AM13+Agosto!AM13+Septiembre!AM13</f>
        <v>0</v>
      </c>
      <c r="AN13" s="32">
        <f>Julio!AN13+Agosto!AN13+Septiembre!AN13</f>
        <v>0</v>
      </c>
      <c r="AO13" s="32">
        <f>Julio!AO13+Agosto!AO13+Septiembre!AO13</f>
        <v>0</v>
      </c>
      <c r="AP13" s="32">
        <f>Julio!AP13+Agosto!AP13+Septiembre!AP13</f>
        <v>0</v>
      </c>
      <c r="AQ13" s="32">
        <f>Julio!AQ13+Agosto!AQ13+Septiembre!AQ13</f>
        <v>0</v>
      </c>
      <c r="AR13" s="32">
        <f>Julio!AR13+Agosto!AR13+Septiembre!AR13</f>
        <v>0</v>
      </c>
      <c r="AS13" s="8" t="s">
        <v>31</v>
      </c>
      <c r="CG13" s="2">
        <v>0</v>
      </c>
      <c r="CH13" s="2">
        <v>0</v>
      </c>
      <c r="CI13" s="2">
        <v>0</v>
      </c>
      <c r="CJ13" s="1"/>
      <c r="CK13" s="1"/>
      <c r="CL13" s="1"/>
      <c r="CM13" s="1"/>
      <c r="CN13" s="1"/>
      <c r="CO13" s="1"/>
      <c r="CP13" s="1"/>
      <c r="CQ13" s="1"/>
    </row>
    <row r="14" spans="1:95" x14ac:dyDescent="0.25">
      <c r="A14" s="51" t="s">
        <v>33</v>
      </c>
      <c r="B14" s="52">
        <f>SUM(C14+D14)</f>
        <v>0</v>
      </c>
      <c r="C14" s="53">
        <f t="shared" si="0"/>
        <v>0</v>
      </c>
      <c r="D14" s="54">
        <f t="shared" si="0"/>
        <v>0</v>
      </c>
      <c r="E14" s="32">
        <f>Julio!E14+Agosto!E14+Septiembre!E14</f>
        <v>0</v>
      </c>
      <c r="F14" s="32">
        <f>Julio!F14+Agosto!F14+Septiembre!F14</f>
        <v>0</v>
      </c>
      <c r="G14" s="32">
        <f>Julio!G14+Agosto!G14+Septiembre!G14</f>
        <v>0</v>
      </c>
      <c r="H14" s="32">
        <f>Julio!H14+Agosto!H14+Septiembre!H14</f>
        <v>0</v>
      </c>
      <c r="I14" s="32">
        <f>Julio!I14+Agosto!I14+Septiembre!I14</f>
        <v>0</v>
      </c>
      <c r="J14" s="32">
        <f>Julio!J14+Agosto!J14+Septiembre!J14</f>
        <v>0</v>
      </c>
      <c r="K14" s="32">
        <f>Julio!K14+Agosto!K14+Septiembre!K14</f>
        <v>0</v>
      </c>
      <c r="L14" s="32">
        <f>Julio!L14+Agosto!L14+Septiembre!L14</f>
        <v>0</v>
      </c>
      <c r="M14" s="32">
        <f>Julio!M14+Agosto!M14+Septiembre!M14</f>
        <v>0</v>
      </c>
      <c r="N14" s="32">
        <f>Julio!N14+Agosto!N14+Septiembre!N14</f>
        <v>0</v>
      </c>
      <c r="O14" s="32">
        <f>Julio!O14+Agosto!O14+Septiembre!O14</f>
        <v>0</v>
      </c>
      <c r="P14" s="32">
        <f>Julio!P14+Agosto!P14+Septiembre!P14</f>
        <v>0</v>
      </c>
      <c r="Q14" s="32">
        <f>Julio!Q14+Agosto!Q14+Septiembre!Q14</f>
        <v>0</v>
      </c>
      <c r="R14" s="32">
        <f>Julio!R14+Agosto!R14+Septiembre!R14</f>
        <v>0</v>
      </c>
      <c r="S14" s="32">
        <f>Julio!S14+Agosto!S14+Septiembre!S14</f>
        <v>0</v>
      </c>
      <c r="T14" s="32">
        <f>Julio!T14+Agosto!T14+Septiembre!T14</f>
        <v>0</v>
      </c>
      <c r="U14" s="32">
        <f>Julio!U14+Agosto!U14+Septiembre!U14</f>
        <v>0</v>
      </c>
      <c r="V14" s="32">
        <f>Julio!V14+Agosto!V14+Septiembre!V14</f>
        <v>0</v>
      </c>
      <c r="W14" s="32">
        <f>Julio!W14+Agosto!W14+Septiembre!W14</f>
        <v>0</v>
      </c>
      <c r="X14" s="32">
        <f>Julio!X14+Agosto!X14+Septiembre!X14</f>
        <v>0</v>
      </c>
      <c r="Y14" s="32">
        <f>Julio!Y14+Agosto!Y14+Septiembre!Y14</f>
        <v>0</v>
      </c>
      <c r="Z14" s="32">
        <f>Julio!Z14+Agosto!Z14+Septiembre!Z14</f>
        <v>0</v>
      </c>
      <c r="AA14" s="32">
        <f>Julio!AA14+Agosto!AA14+Septiembre!AA14</f>
        <v>0</v>
      </c>
      <c r="AB14" s="32">
        <f>Julio!AB14+Agosto!AB14+Septiembre!AB14</f>
        <v>0</v>
      </c>
      <c r="AC14" s="32">
        <f>Julio!AC14+Agosto!AC14+Septiembre!AC14</f>
        <v>0</v>
      </c>
      <c r="AD14" s="32">
        <f>Julio!AD14+Agosto!AD14+Septiembre!AD14</f>
        <v>0</v>
      </c>
      <c r="AE14" s="32">
        <f>Julio!AE14+Agosto!AE14+Septiembre!AE14</f>
        <v>0</v>
      </c>
      <c r="AF14" s="32">
        <f>Julio!AF14+Agosto!AF14+Septiembre!AF14</f>
        <v>0</v>
      </c>
      <c r="AG14" s="32">
        <f>Julio!AG14+Agosto!AG14+Septiembre!AG14</f>
        <v>0</v>
      </c>
      <c r="AH14" s="32">
        <f>Julio!AH14+Agosto!AH14+Septiembre!AH14</f>
        <v>0</v>
      </c>
      <c r="AI14" s="32">
        <f>Julio!AI14+Agosto!AI14+Septiembre!AI14</f>
        <v>0</v>
      </c>
      <c r="AJ14" s="32">
        <f>Julio!AJ14+Agosto!AJ14+Septiembre!AJ14</f>
        <v>0</v>
      </c>
      <c r="AK14" s="32">
        <f>Julio!AK14+Agosto!AK14+Septiembre!AK14</f>
        <v>0</v>
      </c>
      <c r="AL14" s="32">
        <f>Julio!AL14+Agosto!AL14+Septiembre!AL14</f>
        <v>0</v>
      </c>
      <c r="AM14" s="32">
        <f>Julio!AM14+Agosto!AM14+Septiembre!AM14</f>
        <v>0</v>
      </c>
      <c r="AN14" s="61"/>
      <c r="AO14" s="62"/>
      <c r="AP14" s="62"/>
      <c r="AQ14" s="63"/>
      <c r="AR14" s="63"/>
      <c r="AS14" s="8" t="s">
        <v>31</v>
      </c>
      <c r="CG14" s="2">
        <v>0</v>
      </c>
      <c r="CH14" s="2">
        <v>0</v>
      </c>
      <c r="CJ14" s="1"/>
      <c r="CK14" s="1"/>
      <c r="CL14" s="1"/>
      <c r="CM14" s="1"/>
      <c r="CN14" s="1"/>
      <c r="CO14" s="1"/>
      <c r="CP14" s="1"/>
      <c r="CQ14" s="1"/>
    </row>
    <row r="15" spans="1:95" x14ac:dyDescent="0.25">
      <c r="A15" s="632" t="s">
        <v>34</v>
      </c>
      <c r="B15" s="632"/>
      <c r="C15" s="632"/>
      <c r="D15" s="632"/>
      <c r="E15" s="632"/>
      <c r="F15" s="632"/>
      <c r="G15" s="632"/>
      <c r="H15" s="632"/>
      <c r="I15" s="632"/>
      <c r="J15" s="632"/>
      <c r="K15" s="632"/>
      <c r="L15" s="632"/>
      <c r="M15" s="632"/>
      <c r="N15" s="64"/>
      <c r="O15" s="64"/>
      <c r="P15" s="64"/>
      <c r="Q15" s="64"/>
      <c r="R15" s="64"/>
      <c r="S15" s="64"/>
      <c r="T15" s="64"/>
      <c r="U15" s="64"/>
      <c r="V15" s="64"/>
      <c r="W15" s="64"/>
      <c r="X15" s="64"/>
      <c r="Y15" s="64"/>
      <c r="Z15" s="65"/>
      <c r="AA15" s="65"/>
      <c r="AB15" s="65"/>
      <c r="AC15" s="65"/>
      <c r="AD15" s="65"/>
      <c r="AE15" s="65"/>
      <c r="AF15" s="65"/>
      <c r="AG15" s="65"/>
      <c r="AH15" s="65"/>
      <c r="AI15" s="65"/>
      <c r="AJ15" s="65"/>
      <c r="AK15" s="65"/>
      <c r="AL15" s="65"/>
      <c r="AM15" s="65"/>
      <c r="AN15" s="66"/>
      <c r="AO15" s="67"/>
      <c r="AP15" s="67"/>
      <c r="AQ15" s="67"/>
      <c r="AR15" s="67"/>
      <c r="CJ15" s="1"/>
      <c r="CK15" s="1"/>
      <c r="CL15" s="1"/>
      <c r="CM15" s="1"/>
      <c r="CN15" s="1"/>
      <c r="CO15" s="1"/>
      <c r="CP15" s="1"/>
      <c r="CQ15" s="1"/>
    </row>
    <row r="16" spans="1:95" ht="15" customHeight="1" x14ac:dyDescent="0.25">
      <c r="A16" s="633" t="s">
        <v>35</v>
      </c>
      <c r="B16" s="636" t="s">
        <v>2</v>
      </c>
      <c r="C16" s="637"/>
      <c r="D16" s="638"/>
      <c r="E16" s="621" t="s">
        <v>3</v>
      </c>
      <c r="F16" s="625"/>
      <c r="G16" s="625"/>
      <c r="H16" s="625"/>
      <c r="I16" s="625"/>
      <c r="J16" s="625"/>
      <c r="K16" s="625"/>
      <c r="L16" s="625"/>
      <c r="M16" s="625"/>
      <c r="N16" s="625"/>
      <c r="O16" s="625"/>
      <c r="P16" s="625"/>
      <c r="Q16" s="625"/>
      <c r="R16" s="625"/>
      <c r="S16" s="625"/>
      <c r="T16" s="625"/>
      <c r="U16" s="625"/>
      <c r="V16" s="625"/>
      <c r="W16" s="625"/>
      <c r="X16" s="625"/>
      <c r="Y16" s="625"/>
      <c r="Z16" s="625"/>
      <c r="AA16" s="625"/>
      <c r="AB16" s="625"/>
      <c r="AC16" s="625"/>
      <c r="AD16" s="625"/>
      <c r="AE16" s="625"/>
      <c r="AF16" s="625"/>
      <c r="AG16" s="625"/>
      <c r="AH16" s="625"/>
      <c r="AI16" s="625"/>
      <c r="AJ16" s="625"/>
      <c r="AK16" s="625"/>
      <c r="AL16" s="622"/>
      <c r="AM16" s="618" t="s">
        <v>223</v>
      </c>
      <c r="AN16" s="68"/>
      <c r="AO16" s="68"/>
      <c r="AP16" s="68"/>
      <c r="AQ16" s="68"/>
      <c r="AR16" s="68"/>
      <c r="CJ16" s="1"/>
      <c r="CK16" s="1"/>
      <c r="CL16" s="1"/>
      <c r="CM16" s="1"/>
      <c r="CN16" s="1"/>
      <c r="CO16" s="1"/>
      <c r="CP16" s="1"/>
      <c r="CQ16" s="1"/>
    </row>
    <row r="17" spans="1:95" x14ac:dyDescent="0.25">
      <c r="A17" s="634"/>
      <c r="B17" s="639"/>
      <c r="C17" s="640"/>
      <c r="D17" s="641"/>
      <c r="E17" s="621" t="s">
        <v>6</v>
      </c>
      <c r="F17" s="622"/>
      <c r="G17" s="621" t="s">
        <v>7</v>
      </c>
      <c r="H17" s="622"/>
      <c r="I17" s="621" t="s">
        <v>8</v>
      </c>
      <c r="J17" s="622"/>
      <c r="K17" s="621" t="s">
        <v>9</v>
      </c>
      <c r="L17" s="622"/>
      <c r="M17" s="621" t="s">
        <v>10</v>
      </c>
      <c r="N17" s="622"/>
      <c r="O17" s="623" t="s">
        <v>11</v>
      </c>
      <c r="P17" s="624"/>
      <c r="Q17" s="623" t="s">
        <v>12</v>
      </c>
      <c r="R17" s="624"/>
      <c r="S17" s="623" t="s">
        <v>13</v>
      </c>
      <c r="T17" s="624"/>
      <c r="U17" s="623" t="s">
        <v>14</v>
      </c>
      <c r="V17" s="624"/>
      <c r="W17" s="623" t="s">
        <v>15</v>
      </c>
      <c r="X17" s="624"/>
      <c r="Y17" s="623" t="s">
        <v>16</v>
      </c>
      <c r="Z17" s="624"/>
      <c r="AA17" s="623" t="s">
        <v>17</v>
      </c>
      <c r="AB17" s="624"/>
      <c r="AC17" s="623" t="s">
        <v>18</v>
      </c>
      <c r="AD17" s="624"/>
      <c r="AE17" s="623" t="s">
        <v>19</v>
      </c>
      <c r="AF17" s="624"/>
      <c r="AG17" s="623" t="s">
        <v>20</v>
      </c>
      <c r="AH17" s="624"/>
      <c r="AI17" s="623" t="s">
        <v>21</v>
      </c>
      <c r="AJ17" s="624"/>
      <c r="AK17" s="623" t="s">
        <v>22</v>
      </c>
      <c r="AL17" s="624"/>
      <c r="AM17" s="619"/>
      <c r="AN17" s="68"/>
      <c r="AO17" s="68"/>
      <c r="AP17" s="68"/>
      <c r="AQ17" s="68"/>
      <c r="AR17" s="68"/>
      <c r="CI17" s="1"/>
      <c r="CJ17" s="1"/>
      <c r="CK17" s="1"/>
      <c r="CL17" s="1"/>
      <c r="CM17" s="1"/>
      <c r="CN17" s="1"/>
      <c r="CO17" s="1"/>
      <c r="CP17" s="1"/>
      <c r="CQ17" s="1"/>
    </row>
    <row r="18" spans="1:95" x14ac:dyDescent="0.25">
      <c r="A18" s="635"/>
      <c r="B18" s="69" t="s">
        <v>27</v>
      </c>
      <c r="C18" s="70" t="s">
        <v>36</v>
      </c>
      <c r="D18" s="71" t="s">
        <v>29</v>
      </c>
      <c r="E18" s="72" t="s">
        <v>36</v>
      </c>
      <c r="F18" s="71" t="s">
        <v>29</v>
      </c>
      <c r="G18" s="72" t="s">
        <v>36</v>
      </c>
      <c r="H18" s="71" t="s">
        <v>29</v>
      </c>
      <c r="I18" s="72" t="s">
        <v>36</v>
      </c>
      <c r="J18" s="71" t="s">
        <v>29</v>
      </c>
      <c r="K18" s="72" t="s">
        <v>36</v>
      </c>
      <c r="L18" s="71" t="s">
        <v>29</v>
      </c>
      <c r="M18" s="72" t="s">
        <v>36</v>
      </c>
      <c r="N18" s="71" t="s">
        <v>29</v>
      </c>
      <c r="O18" s="72" t="s">
        <v>36</v>
      </c>
      <c r="P18" s="71" t="s">
        <v>29</v>
      </c>
      <c r="Q18" s="72" t="s">
        <v>36</v>
      </c>
      <c r="R18" s="71" t="s">
        <v>29</v>
      </c>
      <c r="S18" s="72" t="s">
        <v>36</v>
      </c>
      <c r="T18" s="71" t="s">
        <v>29</v>
      </c>
      <c r="U18" s="72" t="s">
        <v>36</v>
      </c>
      <c r="V18" s="71" t="s">
        <v>29</v>
      </c>
      <c r="W18" s="72" t="s">
        <v>36</v>
      </c>
      <c r="X18" s="71" t="s">
        <v>29</v>
      </c>
      <c r="Y18" s="72" t="s">
        <v>36</v>
      </c>
      <c r="Z18" s="71" t="s">
        <v>29</v>
      </c>
      <c r="AA18" s="72" t="s">
        <v>36</v>
      </c>
      <c r="AB18" s="71" t="s">
        <v>29</v>
      </c>
      <c r="AC18" s="72" t="s">
        <v>36</v>
      </c>
      <c r="AD18" s="71" t="s">
        <v>29</v>
      </c>
      <c r="AE18" s="72" t="s">
        <v>36</v>
      </c>
      <c r="AF18" s="71" t="s">
        <v>29</v>
      </c>
      <c r="AG18" s="72" t="s">
        <v>36</v>
      </c>
      <c r="AH18" s="71" t="s">
        <v>29</v>
      </c>
      <c r="AI18" s="72" t="s">
        <v>36</v>
      </c>
      <c r="AJ18" s="71" t="s">
        <v>29</v>
      </c>
      <c r="AK18" s="72" t="s">
        <v>36</v>
      </c>
      <c r="AL18" s="71" t="s">
        <v>29</v>
      </c>
      <c r="AM18" s="620"/>
      <c r="AN18" s="73"/>
      <c r="AO18" s="68"/>
      <c r="AP18" s="68"/>
      <c r="AQ18" s="68"/>
      <c r="AR18" s="68"/>
      <c r="CI18" s="1"/>
      <c r="CJ18" s="1"/>
      <c r="CK18" s="1"/>
      <c r="CL18" s="1"/>
      <c r="CM18" s="1"/>
      <c r="CN18" s="1"/>
      <c r="CO18" s="1"/>
      <c r="CP18" s="1"/>
      <c r="CQ18" s="1"/>
    </row>
    <row r="19" spans="1:95" x14ac:dyDescent="0.25">
      <c r="A19" s="74" t="s">
        <v>37</v>
      </c>
      <c r="B19" s="75">
        <f>SUM(C19+D19)</f>
        <v>0</v>
      </c>
      <c r="C19" s="76">
        <f t="shared" ref="C19:D22" si="1">SUM(E19+G19+I19+K19+M19+O19+Q19+S19+U19+W19+Y19+AA19+AC19+AE19+AG19+AI19+AK19)</f>
        <v>0</v>
      </c>
      <c r="D19" s="77">
        <f t="shared" si="1"/>
        <v>0</v>
      </c>
      <c r="E19" s="32">
        <f>Julio!E19+Agosto!E19+Septiembre!E19</f>
        <v>0</v>
      </c>
      <c r="F19" s="32">
        <f>Julio!F19+Agosto!F19+Septiembre!F19</f>
        <v>0</v>
      </c>
      <c r="G19" s="32">
        <f>Julio!G19+Agosto!G19+Septiembre!G19</f>
        <v>0</v>
      </c>
      <c r="H19" s="32">
        <f>Julio!H19+Agosto!H19+Septiembre!H19</f>
        <v>0</v>
      </c>
      <c r="I19" s="32">
        <f>Julio!I19+Agosto!I19+Septiembre!I19</f>
        <v>0</v>
      </c>
      <c r="J19" s="32">
        <f>Julio!J19+Agosto!J19+Septiembre!J19</f>
        <v>0</v>
      </c>
      <c r="K19" s="32">
        <f>Julio!K19+Agosto!K19+Septiembre!K19</f>
        <v>0</v>
      </c>
      <c r="L19" s="32">
        <f>Julio!L19+Agosto!L19+Septiembre!L19</f>
        <v>0</v>
      </c>
      <c r="M19" s="32">
        <f>Julio!M19+Agosto!M19+Septiembre!M19</f>
        <v>0</v>
      </c>
      <c r="N19" s="32">
        <f>Julio!N19+Agosto!N19+Septiembre!N19</f>
        <v>0</v>
      </c>
      <c r="O19" s="32">
        <f>Julio!O19+Agosto!O19+Septiembre!O19</f>
        <v>0</v>
      </c>
      <c r="P19" s="32">
        <f>Julio!P19+Agosto!P19+Septiembre!P19</f>
        <v>0</v>
      </c>
      <c r="Q19" s="32">
        <f>Julio!Q19+Agosto!Q19+Septiembre!Q19</f>
        <v>0</v>
      </c>
      <c r="R19" s="32">
        <f>Julio!R19+Agosto!R19+Septiembre!R19</f>
        <v>0</v>
      </c>
      <c r="S19" s="32">
        <f>Julio!S19+Agosto!S19+Septiembre!S19</f>
        <v>0</v>
      </c>
      <c r="T19" s="32">
        <f>Julio!T19+Agosto!T19+Septiembre!T19</f>
        <v>0</v>
      </c>
      <c r="U19" s="32">
        <f>Julio!U19+Agosto!U19+Septiembre!U19</f>
        <v>0</v>
      </c>
      <c r="V19" s="32">
        <f>Julio!V19+Agosto!V19+Septiembre!V19</f>
        <v>0</v>
      </c>
      <c r="W19" s="32">
        <f>Julio!W19+Agosto!W19+Septiembre!W19</f>
        <v>0</v>
      </c>
      <c r="X19" s="32">
        <f>Julio!X19+Agosto!X19+Septiembre!X19</f>
        <v>0</v>
      </c>
      <c r="Y19" s="32">
        <f>Julio!Y19+Agosto!Y19+Septiembre!Y19</f>
        <v>0</v>
      </c>
      <c r="Z19" s="32">
        <f>Julio!Z19+Agosto!Z19+Septiembre!Z19</f>
        <v>0</v>
      </c>
      <c r="AA19" s="32">
        <f>Julio!AA19+Agosto!AA19+Septiembre!AA19</f>
        <v>0</v>
      </c>
      <c r="AB19" s="32">
        <f>Julio!AB19+Agosto!AB19+Septiembre!AB19</f>
        <v>0</v>
      </c>
      <c r="AC19" s="32">
        <f>Julio!AC19+Agosto!AC19+Septiembre!AC19</f>
        <v>0</v>
      </c>
      <c r="AD19" s="32">
        <f>Julio!AD19+Agosto!AD19+Septiembre!AD19</f>
        <v>0</v>
      </c>
      <c r="AE19" s="32">
        <f>Julio!AE19+Agosto!AE19+Septiembre!AE19</f>
        <v>0</v>
      </c>
      <c r="AF19" s="32">
        <f>Julio!AF19+Agosto!AF19+Septiembre!AF19</f>
        <v>0</v>
      </c>
      <c r="AG19" s="32">
        <f>Julio!AG19+Agosto!AG19+Septiembre!AG19</f>
        <v>0</v>
      </c>
      <c r="AH19" s="32">
        <f>Julio!AH19+Agosto!AH19+Septiembre!AH19</f>
        <v>0</v>
      </c>
      <c r="AI19" s="32">
        <f>Julio!AI19+Agosto!AI19+Septiembre!AI19</f>
        <v>0</v>
      </c>
      <c r="AJ19" s="32">
        <f>Julio!AJ19+Agosto!AJ19+Septiembre!AJ19</f>
        <v>0</v>
      </c>
      <c r="AK19" s="32">
        <f>Julio!AK19+Agosto!AK19+Septiembre!AK19</f>
        <v>0</v>
      </c>
      <c r="AL19" s="32">
        <f>Julio!AL19+Agosto!AL19+Septiembre!AL19</f>
        <v>0</v>
      </c>
      <c r="AM19" s="32">
        <f>Julio!AM19+Agosto!AM19+Septiembre!AM19</f>
        <v>0</v>
      </c>
      <c r="AN19" s="83"/>
      <c r="AO19" s="84"/>
      <c r="AP19" s="84"/>
      <c r="AQ19" s="84"/>
      <c r="AR19" s="84"/>
      <c r="CG19" s="2">
        <v>0</v>
      </c>
      <c r="CH19" s="2">
        <v>0</v>
      </c>
      <c r="CI19" s="1"/>
      <c r="CJ19" s="1"/>
      <c r="CK19" s="1"/>
      <c r="CL19" s="1"/>
      <c r="CM19" s="1"/>
      <c r="CN19" s="1"/>
      <c r="CO19" s="1"/>
      <c r="CP19" s="1"/>
      <c r="CQ19" s="1"/>
    </row>
    <row r="20" spans="1:95" x14ac:dyDescent="0.25">
      <c r="A20" s="85" t="s">
        <v>38</v>
      </c>
      <c r="B20" s="75">
        <f>SUM(C20+D20)</f>
        <v>0</v>
      </c>
      <c r="C20" s="76">
        <f t="shared" si="1"/>
        <v>0</v>
      </c>
      <c r="D20" s="86">
        <f t="shared" si="1"/>
        <v>0</v>
      </c>
      <c r="E20" s="32">
        <f>Julio!E20+Agosto!E20+Septiembre!E20</f>
        <v>0</v>
      </c>
      <c r="F20" s="32">
        <f>Julio!F20+Agosto!F20+Septiembre!F20</f>
        <v>0</v>
      </c>
      <c r="G20" s="32">
        <f>Julio!G20+Agosto!G20+Septiembre!G20</f>
        <v>0</v>
      </c>
      <c r="H20" s="32">
        <f>Julio!H20+Agosto!H20+Septiembre!H20</f>
        <v>0</v>
      </c>
      <c r="I20" s="32">
        <f>Julio!I20+Agosto!I20+Septiembre!I20</f>
        <v>0</v>
      </c>
      <c r="J20" s="32">
        <f>Julio!J20+Agosto!J20+Septiembre!J20</f>
        <v>0</v>
      </c>
      <c r="K20" s="32">
        <f>Julio!K20+Agosto!K20+Septiembre!K20</f>
        <v>0</v>
      </c>
      <c r="L20" s="32">
        <f>Julio!L20+Agosto!L20+Septiembre!L20</f>
        <v>0</v>
      </c>
      <c r="M20" s="32">
        <f>Julio!M20+Agosto!M20+Septiembre!M20</f>
        <v>0</v>
      </c>
      <c r="N20" s="32">
        <f>Julio!N20+Agosto!N20+Septiembre!N20</f>
        <v>0</v>
      </c>
      <c r="O20" s="32">
        <f>Julio!O20+Agosto!O20+Septiembre!O20</f>
        <v>0</v>
      </c>
      <c r="P20" s="32">
        <f>Julio!P20+Agosto!P20+Septiembre!P20</f>
        <v>0</v>
      </c>
      <c r="Q20" s="32">
        <f>Julio!Q20+Agosto!Q20+Septiembre!Q20</f>
        <v>0</v>
      </c>
      <c r="R20" s="32">
        <f>Julio!R20+Agosto!R20+Septiembre!R20</f>
        <v>0</v>
      </c>
      <c r="S20" s="32">
        <f>Julio!S20+Agosto!S20+Septiembre!S20</f>
        <v>0</v>
      </c>
      <c r="T20" s="32">
        <f>Julio!T20+Agosto!T20+Septiembre!T20</f>
        <v>0</v>
      </c>
      <c r="U20" s="32">
        <f>Julio!U20+Agosto!U20+Septiembre!U20</f>
        <v>0</v>
      </c>
      <c r="V20" s="32">
        <f>Julio!V20+Agosto!V20+Septiembre!V20</f>
        <v>0</v>
      </c>
      <c r="W20" s="32">
        <f>Julio!W20+Agosto!W20+Septiembre!W20</f>
        <v>0</v>
      </c>
      <c r="X20" s="32">
        <f>Julio!X20+Agosto!X20+Septiembre!X20</f>
        <v>0</v>
      </c>
      <c r="Y20" s="32">
        <f>Julio!Y20+Agosto!Y20+Septiembre!Y20</f>
        <v>0</v>
      </c>
      <c r="Z20" s="32">
        <f>Julio!Z20+Agosto!Z20+Septiembre!Z20</f>
        <v>0</v>
      </c>
      <c r="AA20" s="32">
        <f>Julio!AA20+Agosto!AA20+Septiembre!AA20</f>
        <v>0</v>
      </c>
      <c r="AB20" s="32">
        <f>Julio!AB20+Agosto!AB20+Septiembre!AB20</f>
        <v>0</v>
      </c>
      <c r="AC20" s="32">
        <f>Julio!AC20+Agosto!AC20+Septiembre!AC20</f>
        <v>0</v>
      </c>
      <c r="AD20" s="32">
        <f>Julio!AD20+Agosto!AD20+Septiembre!AD20</f>
        <v>0</v>
      </c>
      <c r="AE20" s="32">
        <f>Julio!AE20+Agosto!AE20+Septiembre!AE20</f>
        <v>0</v>
      </c>
      <c r="AF20" s="32">
        <f>Julio!AF20+Agosto!AF20+Septiembre!AF20</f>
        <v>0</v>
      </c>
      <c r="AG20" s="32">
        <f>Julio!AG20+Agosto!AG20+Septiembre!AG20</f>
        <v>0</v>
      </c>
      <c r="AH20" s="32">
        <f>Julio!AH20+Agosto!AH20+Septiembre!AH20</f>
        <v>0</v>
      </c>
      <c r="AI20" s="32">
        <f>Julio!AI20+Agosto!AI20+Septiembre!AI20</f>
        <v>0</v>
      </c>
      <c r="AJ20" s="32">
        <f>Julio!AJ20+Agosto!AJ20+Septiembre!AJ20</f>
        <v>0</v>
      </c>
      <c r="AK20" s="32">
        <f>Julio!AK20+Agosto!AK20+Septiembre!AK20</f>
        <v>0</v>
      </c>
      <c r="AL20" s="32">
        <f>Julio!AL20+Agosto!AL20+Septiembre!AL20</f>
        <v>0</v>
      </c>
      <c r="AM20" s="32">
        <f>Julio!AM20+Agosto!AM20+Septiembre!AM20</f>
        <v>0</v>
      </c>
      <c r="AN20" s="83"/>
      <c r="AO20" s="84"/>
      <c r="AP20" s="84"/>
      <c r="AQ20" s="84"/>
      <c r="AR20" s="84"/>
      <c r="CG20" s="2">
        <v>0</v>
      </c>
      <c r="CH20" s="2">
        <v>0</v>
      </c>
      <c r="CI20" s="1"/>
      <c r="CJ20" s="1"/>
      <c r="CK20" s="1"/>
      <c r="CL20" s="1"/>
      <c r="CM20" s="1"/>
      <c r="CN20" s="1"/>
      <c r="CO20" s="1"/>
      <c r="CP20" s="1"/>
      <c r="CQ20" s="1"/>
    </row>
    <row r="21" spans="1:95" x14ac:dyDescent="0.25">
      <c r="A21" s="85" t="s">
        <v>39</v>
      </c>
      <c r="B21" s="75">
        <f>SUM(C21+D21)</f>
        <v>0</v>
      </c>
      <c r="C21" s="76">
        <f t="shared" si="1"/>
        <v>0</v>
      </c>
      <c r="D21" s="86">
        <f t="shared" si="1"/>
        <v>0</v>
      </c>
      <c r="E21" s="32">
        <f>Julio!E21+Agosto!E21+Septiembre!E21</f>
        <v>0</v>
      </c>
      <c r="F21" s="32">
        <f>Julio!F21+Agosto!F21+Septiembre!F21</f>
        <v>0</v>
      </c>
      <c r="G21" s="32">
        <f>Julio!G21+Agosto!G21+Septiembre!G21</f>
        <v>0</v>
      </c>
      <c r="H21" s="32">
        <f>Julio!H21+Agosto!H21+Septiembre!H21</f>
        <v>0</v>
      </c>
      <c r="I21" s="32">
        <f>Julio!I21+Agosto!I21+Septiembre!I21</f>
        <v>0</v>
      </c>
      <c r="J21" s="32">
        <f>Julio!J21+Agosto!J21+Septiembre!J21</f>
        <v>0</v>
      </c>
      <c r="K21" s="32">
        <f>Julio!K21+Agosto!K21+Septiembre!K21</f>
        <v>0</v>
      </c>
      <c r="L21" s="32">
        <f>Julio!L21+Agosto!L21+Septiembre!L21</f>
        <v>0</v>
      </c>
      <c r="M21" s="32">
        <f>Julio!M21+Agosto!M21+Septiembre!M21</f>
        <v>0</v>
      </c>
      <c r="N21" s="32">
        <f>Julio!N21+Agosto!N21+Septiembre!N21</f>
        <v>0</v>
      </c>
      <c r="O21" s="32">
        <f>Julio!O21+Agosto!O21+Septiembre!O21</f>
        <v>0</v>
      </c>
      <c r="P21" s="32">
        <f>Julio!P21+Agosto!P21+Septiembre!P21</f>
        <v>0</v>
      </c>
      <c r="Q21" s="32">
        <f>Julio!Q21+Agosto!Q21+Septiembre!Q21</f>
        <v>0</v>
      </c>
      <c r="R21" s="32">
        <f>Julio!R21+Agosto!R21+Septiembre!R21</f>
        <v>0</v>
      </c>
      <c r="S21" s="32">
        <f>Julio!S21+Agosto!S21+Septiembre!S21</f>
        <v>0</v>
      </c>
      <c r="T21" s="32">
        <f>Julio!T21+Agosto!T21+Septiembre!T21</f>
        <v>0</v>
      </c>
      <c r="U21" s="32">
        <f>Julio!U21+Agosto!U21+Septiembre!U21</f>
        <v>0</v>
      </c>
      <c r="V21" s="32">
        <f>Julio!V21+Agosto!V21+Septiembre!V21</f>
        <v>0</v>
      </c>
      <c r="W21" s="32">
        <f>Julio!W21+Agosto!W21+Septiembre!W21</f>
        <v>0</v>
      </c>
      <c r="X21" s="32">
        <f>Julio!X21+Agosto!X21+Septiembre!X21</f>
        <v>0</v>
      </c>
      <c r="Y21" s="32">
        <f>Julio!Y21+Agosto!Y21+Septiembre!Y21</f>
        <v>0</v>
      </c>
      <c r="Z21" s="32">
        <f>Julio!Z21+Agosto!Z21+Septiembre!Z21</f>
        <v>0</v>
      </c>
      <c r="AA21" s="32">
        <f>Julio!AA21+Agosto!AA21+Septiembre!AA21</f>
        <v>0</v>
      </c>
      <c r="AB21" s="32">
        <f>Julio!AB21+Agosto!AB21+Septiembre!AB21</f>
        <v>0</v>
      </c>
      <c r="AC21" s="32">
        <f>Julio!AC21+Agosto!AC21+Septiembre!AC21</f>
        <v>0</v>
      </c>
      <c r="AD21" s="32">
        <f>Julio!AD21+Agosto!AD21+Septiembre!AD21</f>
        <v>0</v>
      </c>
      <c r="AE21" s="32">
        <f>Julio!AE21+Agosto!AE21+Septiembre!AE21</f>
        <v>0</v>
      </c>
      <c r="AF21" s="32">
        <f>Julio!AF21+Agosto!AF21+Septiembre!AF21</f>
        <v>0</v>
      </c>
      <c r="AG21" s="32">
        <f>Julio!AG21+Agosto!AG21+Septiembre!AG21</f>
        <v>0</v>
      </c>
      <c r="AH21" s="32">
        <f>Julio!AH21+Agosto!AH21+Septiembre!AH21</f>
        <v>0</v>
      </c>
      <c r="AI21" s="32">
        <f>Julio!AI21+Agosto!AI21+Septiembre!AI21</f>
        <v>0</v>
      </c>
      <c r="AJ21" s="32">
        <f>Julio!AJ21+Agosto!AJ21+Septiembre!AJ21</f>
        <v>0</v>
      </c>
      <c r="AK21" s="32">
        <f>Julio!AK21+Agosto!AK21+Septiembre!AK21</f>
        <v>0</v>
      </c>
      <c r="AL21" s="32">
        <f>Julio!AL21+Agosto!AL21+Septiembre!AL21</f>
        <v>0</v>
      </c>
      <c r="AM21" s="32">
        <f>Julio!AM21+Agosto!AM21+Septiembre!AM21</f>
        <v>0</v>
      </c>
      <c r="AN21" s="83"/>
      <c r="AO21" s="84"/>
      <c r="AP21" s="84"/>
      <c r="AQ21" s="84"/>
      <c r="AR21" s="84"/>
      <c r="CG21" s="2">
        <v>0</v>
      </c>
      <c r="CH21" s="2">
        <v>0</v>
      </c>
      <c r="CI21" s="1"/>
      <c r="CJ21" s="1"/>
      <c r="CK21" s="1"/>
      <c r="CL21" s="1"/>
      <c r="CM21" s="1"/>
      <c r="CN21" s="1"/>
      <c r="CO21" s="1"/>
      <c r="CP21" s="1"/>
      <c r="CQ21" s="1"/>
    </row>
    <row r="22" spans="1:95" x14ac:dyDescent="0.25">
      <c r="A22" s="90" t="s">
        <v>40</v>
      </c>
      <c r="B22" s="91">
        <f>SUM(C22+D22)</f>
        <v>0</v>
      </c>
      <c r="C22" s="92">
        <f t="shared" si="1"/>
        <v>0</v>
      </c>
      <c r="D22" s="54">
        <f t="shared" si="1"/>
        <v>0</v>
      </c>
      <c r="E22" s="32">
        <f>Julio!E22+Agosto!E22+Septiembre!E22</f>
        <v>0</v>
      </c>
      <c r="F22" s="32">
        <f>Julio!F22+Agosto!F22+Septiembre!F22</f>
        <v>0</v>
      </c>
      <c r="G22" s="32">
        <f>Julio!G22+Agosto!G22+Septiembre!G22</f>
        <v>0</v>
      </c>
      <c r="H22" s="32">
        <f>Julio!H22+Agosto!H22+Septiembre!H22</f>
        <v>0</v>
      </c>
      <c r="I22" s="32">
        <f>Julio!I22+Agosto!I22+Septiembre!I22</f>
        <v>0</v>
      </c>
      <c r="J22" s="32">
        <f>Julio!J22+Agosto!J22+Septiembre!J22</f>
        <v>0</v>
      </c>
      <c r="K22" s="32">
        <f>Julio!K22+Agosto!K22+Septiembre!K22</f>
        <v>0</v>
      </c>
      <c r="L22" s="32">
        <f>Julio!L22+Agosto!L22+Septiembre!L22</f>
        <v>0</v>
      </c>
      <c r="M22" s="32">
        <f>Julio!M22+Agosto!M22+Septiembre!M22</f>
        <v>0</v>
      </c>
      <c r="N22" s="32">
        <f>Julio!N22+Agosto!N22+Septiembre!N22</f>
        <v>0</v>
      </c>
      <c r="O22" s="32">
        <f>Julio!O22+Agosto!O22+Septiembre!O22</f>
        <v>0</v>
      </c>
      <c r="P22" s="32">
        <f>Julio!P22+Agosto!P22+Septiembre!P22</f>
        <v>0</v>
      </c>
      <c r="Q22" s="32">
        <f>Julio!Q22+Agosto!Q22+Septiembre!Q22</f>
        <v>0</v>
      </c>
      <c r="R22" s="32">
        <f>Julio!R22+Agosto!R22+Septiembre!R22</f>
        <v>0</v>
      </c>
      <c r="S22" s="32">
        <f>Julio!S22+Agosto!S22+Septiembre!S22</f>
        <v>0</v>
      </c>
      <c r="T22" s="32">
        <f>Julio!T22+Agosto!T22+Septiembre!T22</f>
        <v>0</v>
      </c>
      <c r="U22" s="32">
        <f>Julio!U22+Agosto!U22+Septiembre!U22</f>
        <v>0</v>
      </c>
      <c r="V22" s="32">
        <f>Julio!V22+Agosto!V22+Septiembre!V22</f>
        <v>0</v>
      </c>
      <c r="W22" s="32">
        <f>Julio!W22+Agosto!W22+Septiembre!W22</f>
        <v>0</v>
      </c>
      <c r="X22" s="32">
        <f>Julio!X22+Agosto!X22+Septiembre!X22</f>
        <v>0</v>
      </c>
      <c r="Y22" s="32">
        <f>Julio!Y22+Agosto!Y22+Septiembre!Y22</f>
        <v>0</v>
      </c>
      <c r="Z22" s="32">
        <f>Julio!Z22+Agosto!Z22+Septiembre!Z22</f>
        <v>0</v>
      </c>
      <c r="AA22" s="32">
        <f>Julio!AA22+Agosto!AA22+Septiembre!AA22</f>
        <v>0</v>
      </c>
      <c r="AB22" s="32">
        <f>Julio!AB22+Agosto!AB22+Septiembre!AB22</f>
        <v>0</v>
      </c>
      <c r="AC22" s="32">
        <f>Julio!AC22+Agosto!AC22+Septiembre!AC22</f>
        <v>0</v>
      </c>
      <c r="AD22" s="32">
        <f>Julio!AD22+Agosto!AD22+Septiembre!AD22</f>
        <v>0</v>
      </c>
      <c r="AE22" s="32">
        <f>Julio!AE22+Agosto!AE22+Septiembre!AE22</f>
        <v>0</v>
      </c>
      <c r="AF22" s="32">
        <f>Julio!AF22+Agosto!AF22+Septiembre!AF22</f>
        <v>0</v>
      </c>
      <c r="AG22" s="32">
        <f>Julio!AG22+Agosto!AG22+Septiembre!AG22</f>
        <v>0</v>
      </c>
      <c r="AH22" s="32">
        <f>Julio!AH22+Agosto!AH22+Septiembre!AH22</f>
        <v>0</v>
      </c>
      <c r="AI22" s="32">
        <f>Julio!AI22+Agosto!AI22+Septiembre!AI22</f>
        <v>0</v>
      </c>
      <c r="AJ22" s="32">
        <f>Julio!AJ22+Agosto!AJ22+Septiembre!AJ22</f>
        <v>0</v>
      </c>
      <c r="AK22" s="32">
        <f>Julio!AK22+Agosto!AK22+Septiembre!AK22</f>
        <v>0</v>
      </c>
      <c r="AL22" s="32">
        <f>Julio!AL22+Agosto!AL22+Septiembre!AL22</f>
        <v>0</v>
      </c>
      <c r="AM22" s="32">
        <f>Julio!AM22+Agosto!AM22+Septiembre!AM22</f>
        <v>0</v>
      </c>
      <c r="AN22" s="83"/>
      <c r="AO22" s="84"/>
      <c r="AP22" s="84"/>
      <c r="AQ22" s="84"/>
      <c r="AR22" s="84"/>
      <c r="CG22" s="2">
        <v>0</v>
      </c>
      <c r="CH22" s="2">
        <v>0</v>
      </c>
      <c r="CI22" s="1"/>
      <c r="CJ22" s="1"/>
      <c r="CK22" s="1"/>
      <c r="CL22" s="1"/>
      <c r="CM22" s="1"/>
      <c r="CN22" s="1"/>
      <c r="CO22" s="1"/>
      <c r="CP22" s="1"/>
      <c r="CQ22" s="1"/>
    </row>
    <row r="23" spans="1:95" x14ac:dyDescent="0.25">
      <c r="A23" s="95" t="s">
        <v>41</v>
      </c>
      <c r="B23" s="95"/>
      <c r="C23" s="95"/>
      <c r="D23" s="95"/>
      <c r="E23" s="95"/>
      <c r="F23" s="95"/>
      <c r="G23" s="95"/>
      <c r="H23" s="95"/>
      <c r="I23" s="95"/>
      <c r="J23" s="95"/>
      <c r="K23" s="95"/>
      <c r="L23" s="96"/>
      <c r="M23" s="18"/>
      <c r="N23" s="18"/>
      <c r="O23" s="19"/>
      <c r="P23" s="19"/>
      <c r="Q23" s="19"/>
      <c r="R23" s="19"/>
      <c r="S23" s="20"/>
      <c r="T23" s="20"/>
      <c r="U23" s="20"/>
      <c r="V23" s="20"/>
      <c r="W23" s="20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7"/>
      <c r="AJ23" s="97"/>
      <c r="AK23" s="97"/>
      <c r="AL23" s="97"/>
      <c r="AM23" s="64"/>
      <c r="AN23" s="98"/>
      <c r="AO23" s="67"/>
      <c r="AP23" s="67"/>
      <c r="AQ23" s="67"/>
      <c r="AR23" s="67"/>
      <c r="CI23" s="1"/>
      <c r="CJ23" s="1"/>
      <c r="CK23" s="1"/>
      <c r="CL23" s="1"/>
      <c r="CM23" s="1"/>
      <c r="CN23" s="1"/>
      <c r="CO23" s="1"/>
      <c r="CP23" s="1"/>
      <c r="CQ23" s="1"/>
    </row>
    <row r="24" spans="1:95" ht="15" customHeight="1" x14ac:dyDescent="0.25">
      <c r="A24" s="643" t="s">
        <v>35</v>
      </c>
      <c r="B24" s="636" t="s">
        <v>2</v>
      </c>
      <c r="C24" s="637"/>
      <c r="D24" s="638"/>
      <c r="E24" s="621" t="s">
        <v>3</v>
      </c>
      <c r="F24" s="625"/>
      <c r="G24" s="625"/>
      <c r="H24" s="625"/>
      <c r="I24" s="625"/>
      <c r="J24" s="625"/>
      <c r="K24" s="625"/>
      <c r="L24" s="625"/>
      <c r="M24" s="625"/>
      <c r="N24" s="625"/>
      <c r="O24" s="625"/>
      <c r="P24" s="625"/>
      <c r="Q24" s="625"/>
      <c r="R24" s="625"/>
      <c r="S24" s="625"/>
      <c r="T24" s="625"/>
      <c r="U24" s="625"/>
      <c r="V24" s="625"/>
      <c r="W24" s="625"/>
      <c r="X24" s="625"/>
      <c r="Y24" s="625"/>
      <c r="Z24" s="625"/>
      <c r="AA24" s="625"/>
      <c r="AB24" s="625"/>
      <c r="AC24" s="625"/>
      <c r="AD24" s="625"/>
      <c r="AE24" s="625"/>
      <c r="AF24" s="625"/>
      <c r="AG24" s="625"/>
      <c r="AH24" s="625"/>
      <c r="AI24" s="625"/>
      <c r="AJ24" s="625"/>
      <c r="AK24" s="625"/>
      <c r="AL24" s="622"/>
      <c r="AM24" s="618" t="s">
        <v>223</v>
      </c>
      <c r="AN24" s="99"/>
      <c r="AO24" s="99"/>
      <c r="AP24" s="99"/>
      <c r="AQ24" s="99"/>
      <c r="AR24" s="99"/>
      <c r="CI24" s="1"/>
      <c r="CJ24" s="1"/>
      <c r="CK24" s="1"/>
      <c r="CL24" s="1"/>
      <c r="CM24" s="1"/>
      <c r="CN24" s="1"/>
      <c r="CO24" s="1"/>
      <c r="CP24" s="1"/>
      <c r="CQ24" s="1"/>
    </row>
    <row r="25" spans="1:95" x14ac:dyDescent="0.25">
      <c r="A25" s="644"/>
      <c r="B25" s="639"/>
      <c r="C25" s="640"/>
      <c r="D25" s="641"/>
      <c r="E25" s="621" t="s">
        <v>6</v>
      </c>
      <c r="F25" s="622"/>
      <c r="G25" s="621" t="s">
        <v>7</v>
      </c>
      <c r="H25" s="622"/>
      <c r="I25" s="621" t="s">
        <v>8</v>
      </c>
      <c r="J25" s="622"/>
      <c r="K25" s="621" t="s">
        <v>9</v>
      </c>
      <c r="L25" s="622"/>
      <c r="M25" s="621" t="s">
        <v>10</v>
      </c>
      <c r="N25" s="622"/>
      <c r="O25" s="623" t="s">
        <v>11</v>
      </c>
      <c r="P25" s="624"/>
      <c r="Q25" s="623" t="s">
        <v>12</v>
      </c>
      <c r="R25" s="624"/>
      <c r="S25" s="623" t="s">
        <v>13</v>
      </c>
      <c r="T25" s="624"/>
      <c r="U25" s="623" t="s">
        <v>14</v>
      </c>
      <c r="V25" s="624"/>
      <c r="W25" s="623" t="s">
        <v>15</v>
      </c>
      <c r="X25" s="624"/>
      <c r="Y25" s="623" t="s">
        <v>16</v>
      </c>
      <c r="Z25" s="624"/>
      <c r="AA25" s="623" t="s">
        <v>17</v>
      </c>
      <c r="AB25" s="624"/>
      <c r="AC25" s="623" t="s">
        <v>18</v>
      </c>
      <c r="AD25" s="624"/>
      <c r="AE25" s="623" t="s">
        <v>19</v>
      </c>
      <c r="AF25" s="624"/>
      <c r="AG25" s="623" t="s">
        <v>20</v>
      </c>
      <c r="AH25" s="624"/>
      <c r="AI25" s="623" t="s">
        <v>21</v>
      </c>
      <c r="AJ25" s="624"/>
      <c r="AK25" s="623" t="s">
        <v>22</v>
      </c>
      <c r="AL25" s="624"/>
      <c r="AM25" s="619"/>
      <c r="AN25" s="99"/>
      <c r="AO25" s="99"/>
      <c r="AP25" s="99"/>
      <c r="AQ25" s="99"/>
      <c r="AR25" s="99"/>
      <c r="CI25" s="1"/>
      <c r="CJ25" s="1"/>
      <c r="CK25" s="1"/>
      <c r="CL25" s="1"/>
      <c r="CM25" s="1"/>
      <c r="CN25" s="1"/>
      <c r="CO25" s="1"/>
      <c r="CP25" s="1"/>
      <c r="CQ25" s="1"/>
    </row>
    <row r="26" spans="1:95" x14ac:dyDescent="0.25">
      <c r="A26" s="645"/>
      <c r="B26" s="69" t="s">
        <v>27</v>
      </c>
      <c r="C26" s="22" t="s">
        <v>36</v>
      </c>
      <c r="D26" s="23" t="s">
        <v>29</v>
      </c>
      <c r="E26" s="100" t="s">
        <v>36</v>
      </c>
      <c r="F26" s="25" t="s">
        <v>29</v>
      </c>
      <c r="G26" s="100" t="s">
        <v>36</v>
      </c>
      <c r="H26" s="25" t="s">
        <v>29</v>
      </c>
      <c r="I26" s="100" t="s">
        <v>36</v>
      </c>
      <c r="J26" s="25" t="s">
        <v>29</v>
      </c>
      <c r="K26" s="100" t="s">
        <v>36</v>
      </c>
      <c r="L26" s="25" t="s">
        <v>29</v>
      </c>
      <c r="M26" s="100" t="s">
        <v>36</v>
      </c>
      <c r="N26" s="25" t="s">
        <v>29</v>
      </c>
      <c r="O26" s="100" t="s">
        <v>36</v>
      </c>
      <c r="P26" s="25" t="s">
        <v>29</v>
      </c>
      <c r="Q26" s="100" t="s">
        <v>36</v>
      </c>
      <c r="R26" s="25" t="s">
        <v>29</v>
      </c>
      <c r="S26" s="100" t="s">
        <v>36</v>
      </c>
      <c r="T26" s="25" t="s">
        <v>29</v>
      </c>
      <c r="U26" s="100" t="s">
        <v>36</v>
      </c>
      <c r="V26" s="25" t="s">
        <v>29</v>
      </c>
      <c r="W26" s="100" t="s">
        <v>36</v>
      </c>
      <c r="X26" s="25" t="s">
        <v>29</v>
      </c>
      <c r="Y26" s="100" t="s">
        <v>36</v>
      </c>
      <c r="Z26" s="25" t="s">
        <v>29</v>
      </c>
      <c r="AA26" s="100" t="s">
        <v>36</v>
      </c>
      <c r="AB26" s="25" t="s">
        <v>29</v>
      </c>
      <c r="AC26" s="100" t="s">
        <v>36</v>
      </c>
      <c r="AD26" s="25" t="s">
        <v>29</v>
      </c>
      <c r="AE26" s="100" t="s">
        <v>36</v>
      </c>
      <c r="AF26" s="25" t="s">
        <v>29</v>
      </c>
      <c r="AG26" s="100" t="s">
        <v>36</v>
      </c>
      <c r="AH26" s="25" t="s">
        <v>29</v>
      </c>
      <c r="AI26" s="100" t="s">
        <v>36</v>
      </c>
      <c r="AJ26" s="25" t="s">
        <v>29</v>
      </c>
      <c r="AK26" s="100" t="s">
        <v>36</v>
      </c>
      <c r="AL26" s="25" t="s">
        <v>29</v>
      </c>
      <c r="AM26" s="620"/>
      <c r="AN26" s="101"/>
      <c r="AO26" s="99"/>
      <c r="AP26" s="99"/>
      <c r="AQ26" s="99"/>
      <c r="AR26" s="99"/>
      <c r="CI26" s="1"/>
      <c r="CJ26" s="1"/>
      <c r="CK26" s="1"/>
      <c r="CL26" s="1"/>
      <c r="CM26" s="1"/>
      <c r="CN26" s="1"/>
      <c r="CO26" s="1"/>
      <c r="CP26" s="1"/>
      <c r="CQ26" s="1"/>
    </row>
    <row r="27" spans="1:95" x14ac:dyDescent="0.25">
      <c r="A27" s="102" t="s">
        <v>37</v>
      </c>
      <c r="B27" s="103">
        <f t="shared" ref="B27:B32" si="2">SUM(C27+D27)</f>
        <v>0</v>
      </c>
      <c r="C27" s="104">
        <f t="shared" ref="C27:D32" si="3">SUM(E27+G27+I27+K27+M27+O27+Q27+S27+U27+W27+Y27+AA27+AC27+AE27+AG27+AI27+AK27)</f>
        <v>0</v>
      </c>
      <c r="D27" s="31">
        <f t="shared" si="3"/>
        <v>0</v>
      </c>
      <c r="E27" s="32">
        <f>Julio!E27+Agosto!E27+Septiembre!E27</f>
        <v>0</v>
      </c>
      <c r="F27" s="32">
        <f>Julio!F27+Agosto!F27+Septiembre!F27</f>
        <v>0</v>
      </c>
      <c r="G27" s="32">
        <f>Julio!G27+Agosto!G27+Septiembre!G27</f>
        <v>0</v>
      </c>
      <c r="H27" s="32">
        <f>Julio!H27+Agosto!H27+Septiembre!H27</f>
        <v>0</v>
      </c>
      <c r="I27" s="32">
        <f>Julio!I27+Agosto!I27+Septiembre!I27</f>
        <v>0</v>
      </c>
      <c r="J27" s="32">
        <f>Julio!J27+Agosto!J27+Septiembre!J27</f>
        <v>0</v>
      </c>
      <c r="K27" s="32">
        <f>Julio!K27+Agosto!K27+Septiembre!K27</f>
        <v>0</v>
      </c>
      <c r="L27" s="32">
        <f>Julio!L27+Agosto!L27+Septiembre!L27</f>
        <v>0</v>
      </c>
      <c r="M27" s="32">
        <f>Julio!M27+Agosto!M27+Septiembre!M27</f>
        <v>0</v>
      </c>
      <c r="N27" s="32">
        <f>Julio!N27+Agosto!N27+Septiembre!N27</f>
        <v>0</v>
      </c>
      <c r="O27" s="32">
        <f>Julio!O27+Agosto!O27+Septiembre!O27</f>
        <v>0</v>
      </c>
      <c r="P27" s="32">
        <f>Julio!P27+Agosto!P27+Septiembre!P27</f>
        <v>0</v>
      </c>
      <c r="Q27" s="32">
        <f>Julio!Q27+Agosto!Q27+Septiembre!Q27</f>
        <v>0</v>
      </c>
      <c r="R27" s="32">
        <f>Julio!R27+Agosto!R27+Septiembre!R27</f>
        <v>0</v>
      </c>
      <c r="S27" s="32">
        <f>Julio!S27+Agosto!S27+Septiembre!S27</f>
        <v>0</v>
      </c>
      <c r="T27" s="32">
        <f>Julio!T27+Agosto!T27+Septiembre!T27</f>
        <v>0</v>
      </c>
      <c r="U27" s="32">
        <f>Julio!U27+Agosto!U27+Septiembre!U27</f>
        <v>0</v>
      </c>
      <c r="V27" s="32">
        <f>Julio!V27+Agosto!V27+Septiembre!V27</f>
        <v>0</v>
      </c>
      <c r="W27" s="32">
        <f>Julio!W27+Agosto!W27+Septiembre!W27</f>
        <v>0</v>
      </c>
      <c r="X27" s="32">
        <f>Julio!X27+Agosto!X27+Septiembre!X27</f>
        <v>0</v>
      </c>
      <c r="Y27" s="32">
        <f>Julio!Y27+Agosto!Y27+Septiembre!Y27</f>
        <v>0</v>
      </c>
      <c r="Z27" s="32">
        <f>Julio!Z27+Agosto!Z27+Septiembre!Z27</f>
        <v>0</v>
      </c>
      <c r="AA27" s="32">
        <f>Julio!AA27+Agosto!AA27+Septiembre!AA27</f>
        <v>0</v>
      </c>
      <c r="AB27" s="32">
        <f>Julio!AB27+Agosto!AB27+Septiembre!AB27</f>
        <v>0</v>
      </c>
      <c r="AC27" s="32">
        <f>Julio!AC27+Agosto!AC27+Septiembre!AC27</f>
        <v>0</v>
      </c>
      <c r="AD27" s="32">
        <f>Julio!AD27+Agosto!AD27+Septiembre!AD27</f>
        <v>0</v>
      </c>
      <c r="AE27" s="32">
        <f>Julio!AE27+Agosto!AE27+Septiembre!AE27</f>
        <v>0</v>
      </c>
      <c r="AF27" s="32">
        <f>Julio!AF27+Agosto!AF27+Septiembre!AF27</f>
        <v>0</v>
      </c>
      <c r="AG27" s="32">
        <f>Julio!AG27+Agosto!AG27+Septiembre!AG27</f>
        <v>0</v>
      </c>
      <c r="AH27" s="32">
        <f>Julio!AH27+Agosto!AH27+Septiembre!AH27</f>
        <v>0</v>
      </c>
      <c r="AI27" s="32">
        <f>Julio!AI27+Agosto!AI27+Septiembre!AI27</f>
        <v>0</v>
      </c>
      <c r="AJ27" s="32">
        <f>Julio!AJ27+Agosto!AJ27+Septiembre!AJ27</f>
        <v>0</v>
      </c>
      <c r="AK27" s="32">
        <f>Julio!AK27+Agosto!AK27+Septiembre!AK27</f>
        <v>0</v>
      </c>
      <c r="AL27" s="32">
        <f>Julio!AL27+Agosto!AL27+Septiembre!AL27</f>
        <v>0</v>
      </c>
      <c r="AM27" s="32">
        <f>Julio!AM27+Agosto!AM27+Septiembre!AM27</f>
        <v>0</v>
      </c>
      <c r="AN27" s="83"/>
      <c r="AO27" s="84"/>
      <c r="AP27" s="84"/>
      <c r="AQ27" s="84"/>
      <c r="AR27" s="84"/>
      <c r="CG27" s="2">
        <v>0</v>
      </c>
      <c r="CH27" s="2">
        <v>0</v>
      </c>
      <c r="CI27" s="1"/>
      <c r="CJ27" s="1"/>
      <c r="CK27" s="1"/>
      <c r="CL27" s="1"/>
      <c r="CM27" s="1"/>
      <c r="CN27" s="1"/>
      <c r="CO27" s="1"/>
      <c r="CP27" s="1"/>
      <c r="CQ27" s="1"/>
    </row>
    <row r="28" spans="1:95" x14ac:dyDescent="0.25">
      <c r="A28" s="39" t="s">
        <v>38</v>
      </c>
      <c r="B28" s="75">
        <f t="shared" si="2"/>
        <v>0</v>
      </c>
      <c r="C28" s="76">
        <f t="shared" si="3"/>
        <v>0</v>
      </c>
      <c r="D28" s="86">
        <f t="shared" si="3"/>
        <v>0</v>
      </c>
      <c r="E28" s="32">
        <f>Julio!E28+Agosto!E28+Septiembre!E28</f>
        <v>0</v>
      </c>
      <c r="F28" s="32">
        <f>Julio!F28+Agosto!F28+Septiembre!F28</f>
        <v>0</v>
      </c>
      <c r="G28" s="32">
        <f>Julio!G28+Agosto!G28+Septiembre!G28</f>
        <v>0</v>
      </c>
      <c r="H28" s="32">
        <f>Julio!H28+Agosto!H28+Septiembre!H28</f>
        <v>0</v>
      </c>
      <c r="I28" s="32">
        <f>Julio!I28+Agosto!I28+Septiembre!I28</f>
        <v>0</v>
      </c>
      <c r="J28" s="32">
        <f>Julio!J28+Agosto!J28+Septiembre!J28</f>
        <v>0</v>
      </c>
      <c r="K28" s="32">
        <f>Julio!K28+Agosto!K28+Septiembre!K28</f>
        <v>0</v>
      </c>
      <c r="L28" s="32">
        <f>Julio!L28+Agosto!L28+Septiembre!L28</f>
        <v>0</v>
      </c>
      <c r="M28" s="32">
        <f>Julio!M28+Agosto!M28+Septiembre!M28</f>
        <v>0</v>
      </c>
      <c r="N28" s="32">
        <f>Julio!N28+Agosto!N28+Septiembre!N28</f>
        <v>0</v>
      </c>
      <c r="O28" s="32">
        <f>Julio!O28+Agosto!O28+Septiembre!O28</f>
        <v>0</v>
      </c>
      <c r="P28" s="32">
        <f>Julio!P28+Agosto!P28+Septiembre!P28</f>
        <v>0</v>
      </c>
      <c r="Q28" s="32">
        <f>Julio!Q28+Agosto!Q28+Septiembre!Q28</f>
        <v>0</v>
      </c>
      <c r="R28" s="32">
        <f>Julio!R28+Agosto!R28+Septiembre!R28</f>
        <v>0</v>
      </c>
      <c r="S28" s="32">
        <f>Julio!S28+Agosto!S28+Septiembre!S28</f>
        <v>0</v>
      </c>
      <c r="T28" s="32">
        <f>Julio!T28+Agosto!T28+Septiembre!T28</f>
        <v>0</v>
      </c>
      <c r="U28" s="32">
        <f>Julio!U28+Agosto!U28+Septiembre!U28</f>
        <v>0</v>
      </c>
      <c r="V28" s="32">
        <f>Julio!V28+Agosto!V28+Septiembre!V28</f>
        <v>0</v>
      </c>
      <c r="W28" s="32">
        <f>Julio!W28+Agosto!W28+Septiembre!W28</f>
        <v>0</v>
      </c>
      <c r="X28" s="32">
        <f>Julio!X28+Agosto!X28+Septiembre!X28</f>
        <v>0</v>
      </c>
      <c r="Y28" s="32">
        <f>Julio!Y28+Agosto!Y28+Septiembre!Y28</f>
        <v>0</v>
      </c>
      <c r="Z28" s="32">
        <f>Julio!Z28+Agosto!Z28+Septiembre!Z28</f>
        <v>0</v>
      </c>
      <c r="AA28" s="32">
        <f>Julio!AA28+Agosto!AA28+Septiembre!AA28</f>
        <v>0</v>
      </c>
      <c r="AB28" s="32">
        <f>Julio!AB28+Agosto!AB28+Septiembre!AB28</f>
        <v>0</v>
      </c>
      <c r="AC28" s="32">
        <f>Julio!AC28+Agosto!AC28+Septiembre!AC28</f>
        <v>0</v>
      </c>
      <c r="AD28" s="32">
        <f>Julio!AD28+Agosto!AD28+Septiembre!AD28</f>
        <v>0</v>
      </c>
      <c r="AE28" s="32">
        <f>Julio!AE28+Agosto!AE28+Septiembre!AE28</f>
        <v>0</v>
      </c>
      <c r="AF28" s="32">
        <f>Julio!AF28+Agosto!AF28+Septiembre!AF28</f>
        <v>0</v>
      </c>
      <c r="AG28" s="32">
        <f>Julio!AG28+Agosto!AG28+Septiembre!AG28</f>
        <v>0</v>
      </c>
      <c r="AH28" s="32">
        <f>Julio!AH28+Agosto!AH28+Septiembre!AH28</f>
        <v>0</v>
      </c>
      <c r="AI28" s="32">
        <f>Julio!AI28+Agosto!AI28+Septiembre!AI28</f>
        <v>0</v>
      </c>
      <c r="AJ28" s="32">
        <f>Julio!AJ28+Agosto!AJ28+Septiembre!AJ28</f>
        <v>0</v>
      </c>
      <c r="AK28" s="32">
        <f>Julio!AK28+Agosto!AK28+Septiembre!AK28</f>
        <v>0</v>
      </c>
      <c r="AL28" s="32">
        <f>Julio!AL28+Agosto!AL28+Septiembre!AL28</f>
        <v>0</v>
      </c>
      <c r="AM28" s="32">
        <f>Julio!AM28+Agosto!AM28+Septiembre!AM28</f>
        <v>0</v>
      </c>
      <c r="AN28" s="83"/>
      <c r="AO28" s="84"/>
      <c r="AP28" s="84"/>
      <c r="AQ28" s="84"/>
      <c r="AR28" s="84"/>
      <c r="CG28" s="2">
        <v>0</v>
      </c>
      <c r="CH28" s="2">
        <v>0</v>
      </c>
      <c r="CI28" s="1"/>
      <c r="CJ28" s="1"/>
      <c r="CK28" s="1"/>
      <c r="CL28" s="1"/>
      <c r="CM28" s="1"/>
      <c r="CN28" s="1"/>
      <c r="CO28" s="1"/>
      <c r="CP28" s="1"/>
      <c r="CQ28" s="1"/>
    </row>
    <row r="29" spans="1:95" x14ac:dyDescent="0.25">
      <c r="A29" s="39" t="s">
        <v>39</v>
      </c>
      <c r="B29" s="75">
        <f t="shared" si="2"/>
        <v>0</v>
      </c>
      <c r="C29" s="76">
        <f t="shared" si="3"/>
        <v>0</v>
      </c>
      <c r="D29" s="86">
        <f t="shared" si="3"/>
        <v>0</v>
      </c>
      <c r="E29" s="32">
        <f>Julio!E29+Agosto!E29+Septiembre!E29</f>
        <v>0</v>
      </c>
      <c r="F29" s="32">
        <f>Julio!F29+Agosto!F29+Septiembre!F29</f>
        <v>0</v>
      </c>
      <c r="G29" s="32">
        <f>Julio!G29+Agosto!G29+Septiembre!G29</f>
        <v>0</v>
      </c>
      <c r="H29" s="32">
        <f>Julio!H29+Agosto!H29+Septiembre!H29</f>
        <v>0</v>
      </c>
      <c r="I29" s="32">
        <f>Julio!I29+Agosto!I29+Septiembre!I29</f>
        <v>0</v>
      </c>
      <c r="J29" s="32">
        <f>Julio!J29+Agosto!J29+Septiembre!J29</f>
        <v>0</v>
      </c>
      <c r="K29" s="32">
        <f>Julio!K29+Agosto!K29+Septiembre!K29</f>
        <v>0</v>
      </c>
      <c r="L29" s="32">
        <f>Julio!L29+Agosto!L29+Septiembre!L29</f>
        <v>0</v>
      </c>
      <c r="M29" s="32">
        <f>Julio!M29+Agosto!M29+Septiembre!M29</f>
        <v>0</v>
      </c>
      <c r="N29" s="32">
        <f>Julio!N29+Agosto!N29+Septiembre!N29</f>
        <v>0</v>
      </c>
      <c r="O29" s="32">
        <f>Julio!O29+Agosto!O29+Septiembre!O29</f>
        <v>0</v>
      </c>
      <c r="P29" s="32">
        <f>Julio!P29+Agosto!P29+Septiembre!P29</f>
        <v>0</v>
      </c>
      <c r="Q29" s="32">
        <f>Julio!Q29+Agosto!Q29+Septiembre!Q29</f>
        <v>0</v>
      </c>
      <c r="R29" s="32">
        <f>Julio!R29+Agosto!R29+Septiembre!R29</f>
        <v>0</v>
      </c>
      <c r="S29" s="32">
        <f>Julio!S29+Agosto!S29+Septiembre!S29</f>
        <v>0</v>
      </c>
      <c r="T29" s="32">
        <f>Julio!T29+Agosto!T29+Septiembre!T29</f>
        <v>0</v>
      </c>
      <c r="U29" s="32">
        <f>Julio!U29+Agosto!U29+Septiembre!U29</f>
        <v>0</v>
      </c>
      <c r="V29" s="32">
        <f>Julio!V29+Agosto!V29+Septiembre!V29</f>
        <v>0</v>
      </c>
      <c r="W29" s="32">
        <f>Julio!W29+Agosto!W29+Septiembre!W29</f>
        <v>0</v>
      </c>
      <c r="X29" s="32">
        <f>Julio!X29+Agosto!X29+Septiembre!X29</f>
        <v>0</v>
      </c>
      <c r="Y29" s="32">
        <f>Julio!Y29+Agosto!Y29+Septiembre!Y29</f>
        <v>0</v>
      </c>
      <c r="Z29" s="32">
        <f>Julio!Z29+Agosto!Z29+Septiembre!Z29</f>
        <v>0</v>
      </c>
      <c r="AA29" s="32">
        <f>Julio!AA29+Agosto!AA29+Septiembre!AA29</f>
        <v>0</v>
      </c>
      <c r="AB29" s="32">
        <f>Julio!AB29+Agosto!AB29+Septiembre!AB29</f>
        <v>0</v>
      </c>
      <c r="AC29" s="32">
        <f>Julio!AC29+Agosto!AC29+Septiembre!AC29</f>
        <v>0</v>
      </c>
      <c r="AD29" s="32">
        <f>Julio!AD29+Agosto!AD29+Septiembre!AD29</f>
        <v>0</v>
      </c>
      <c r="AE29" s="32">
        <f>Julio!AE29+Agosto!AE29+Septiembre!AE29</f>
        <v>0</v>
      </c>
      <c r="AF29" s="32">
        <f>Julio!AF29+Agosto!AF29+Septiembre!AF29</f>
        <v>0</v>
      </c>
      <c r="AG29" s="32">
        <f>Julio!AG29+Agosto!AG29+Septiembre!AG29</f>
        <v>0</v>
      </c>
      <c r="AH29" s="32">
        <f>Julio!AH29+Agosto!AH29+Septiembre!AH29</f>
        <v>0</v>
      </c>
      <c r="AI29" s="32">
        <f>Julio!AI29+Agosto!AI29+Septiembre!AI29</f>
        <v>0</v>
      </c>
      <c r="AJ29" s="32">
        <f>Julio!AJ29+Agosto!AJ29+Septiembre!AJ29</f>
        <v>0</v>
      </c>
      <c r="AK29" s="32">
        <f>Julio!AK29+Agosto!AK29+Septiembre!AK29</f>
        <v>0</v>
      </c>
      <c r="AL29" s="32">
        <f>Julio!AL29+Agosto!AL29+Septiembre!AL29</f>
        <v>0</v>
      </c>
      <c r="AM29" s="32">
        <f>Julio!AM29+Agosto!AM29+Septiembre!AM29</f>
        <v>0</v>
      </c>
      <c r="AN29" s="83"/>
      <c r="AO29" s="84"/>
      <c r="AP29" s="84"/>
      <c r="AQ29" s="84"/>
      <c r="AR29" s="84"/>
      <c r="CG29" s="2">
        <v>0</v>
      </c>
      <c r="CH29" s="2">
        <v>0</v>
      </c>
      <c r="CI29" s="1"/>
      <c r="CJ29" s="1"/>
      <c r="CK29" s="1"/>
      <c r="CL29" s="1"/>
      <c r="CM29" s="1"/>
      <c r="CN29" s="1"/>
      <c r="CO29" s="1"/>
      <c r="CP29" s="1"/>
      <c r="CQ29" s="1"/>
    </row>
    <row r="30" spans="1:95" x14ac:dyDescent="0.25">
      <c r="A30" s="39" t="s">
        <v>42</v>
      </c>
      <c r="B30" s="75">
        <f t="shared" si="2"/>
        <v>0</v>
      </c>
      <c r="C30" s="76">
        <f t="shared" si="3"/>
        <v>0</v>
      </c>
      <c r="D30" s="86">
        <f t="shared" si="3"/>
        <v>0</v>
      </c>
      <c r="E30" s="32">
        <f>Julio!E30+Agosto!E30+Septiembre!E30</f>
        <v>0</v>
      </c>
      <c r="F30" s="32">
        <f>Julio!F30+Agosto!F30+Septiembre!F30</f>
        <v>0</v>
      </c>
      <c r="G30" s="32">
        <f>Julio!G30+Agosto!G30+Septiembre!G30</f>
        <v>0</v>
      </c>
      <c r="H30" s="32">
        <f>Julio!H30+Agosto!H30+Septiembre!H30</f>
        <v>0</v>
      </c>
      <c r="I30" s="32">
        <f>Julio!I30+Agosto!I30+Septiembre!I30</f>
        <v>0</v>
      </c>
      <c r="J30" s="32">
        <f>Julio!J30+Agosto!J30+Septiembre!J30</f>
        <v>0</v>
      </c>
      <c r="K30" s="32">
        <f>Julio!K30+Agosto!K30+Septiembre!K30</f>
        <v>0</v>
      </c>
      <c r="L30" s="32">
        <f>Julio!L30+Agosto!L30+Septiembre!L30</f>
        <v>0</v>
      </c>
      <c r="M30" s="32">
        <f>Julio!M30+Agosto!M30+Septiembre!M30</f>
        <v>0</v>
      </c>
      <c r="N30" s="32">
        <f>Julio!N30+Agosto!N30+Septiembre!N30</f>
        <v>0</v>
      </c>
      <c r="O30" s="32">
        <f>Julio!O30+Agosto!O30+Septiembre!O30</f>
        <v>0</v>
      </c>
      <c r="P30" s="32">
        <f>Julio!P30+Agosto!P30+Septiembre!P30</f>
        <v>0</v>
      </c>
      <c r="Q30" s="32">
        <f>Julio!Q30+Agosto!Q30+Septiembre!Q30</f>
        <v>0</v>
      </c>
      <c r="R30" s="32">
        <f>Julio!R30+Agosto!R30+Septiembre!R30</f>
        <v>0</v>
      </c>
      <c r="S30" s="32">
        <f>Julio!S30+Agosto!S30+Septiembre!S30</f>
        <v>0</v>
      </c>
      <c r="T30" s="32">
        <f>Julio!T30+Agosto!T30+Septiembre!T30</f>
        <v>0</v>
      </c>
      <c r="U30" s="32">
        <f>Julio!U30+Agosto!U30+Septiembre!U30</f>
        <v>0</v>
      </c>
      <c r="V30" s="32">
        <f>Julio!V30+Agosto!V30+Septiembre!V30</f>
        <v>0</v>
      </c>
      <c r="W30" s="32">
        <f>Julio!W30+Agosto!W30+Septiembre!W30</f>
        <v>0</v>
      </c>
      <c r="X30" s="32">
        <f>Julio!X30+Agosto!X30+Septiembre!X30</f>
        <v>0</v>
      </c>
      <c r="Y30" s="32">
        <f>Julio!Y30+Agosto!Y30+Septiembre!Y30</f>
        <v>0</v>
      </c>
      <c r="Z30" s="32">
        <f>Julio!Z30+Agosto!Z30+Septiembre!Z30</f>
        <v>0</v>
      </c>
      <c r="AA30" s="32">
        <f>Julio!AA30+Agosto!AA30+Septiembre!AA30</f>
        <v>0</v>
      </c>
      <c r="AB30" s="32">
        <f>Julio!AB30+Agosto!AB30+Septiembre!AB30</f>
        <v>0</v>
      </c>
      <c r="AC30" s="32">
        <f>Julio!AC30+Agosto!AC30+Septiembre!AC30</f>
        <v>0</v>
      </c>
      <c r="AD30" s="32">
        <f>Julio!AD30+Agosto!AD30+Septiembre!AD30</f>
        <v>0</v>
      </c>
      <c r="AE30" s="32">
        <f>Julio!AE30+Agosto!AE30+Septiembre!AE30</f>
        <v>0</v>
      </c>
      <c r="AF30" s="32">
        <f>Julio!AF30+Agosto!AF30+Septiembre!AF30</f>
        <v>0</v>
      </c>
      <c r="AG30" s="32">
        <f>Julio!AG30+Agosto!AG30+Septiembre!AG30</f>
        <v>0</v>
      </c>
      <c r="AH30" s="32">
        <f>Julio!AH30+Agosto!AH30+Septiembre!AH30</f>
        <v>0</v>
      </c>
      <c r="AI30" s="32">
        <f>Julio!AI30+Agosto!AI30+Septiembre!AI30</f>
        <v>0</v>
      </c>
      <c r="AJ30" s="32">
        <f>Julio!AJ30+Agosto!AJ30+Septiembre!AJ30</f>
        <v>0</v>
      </c>
      <c r="AK30" s="32">
        <f>Julio!AK30+Agosto!AK30+Septiembre!AK30</f>
        <v>0</v>
      </c>
      <c r="AL30" s="32">
        <f>Julio!AL30+Agosto!AL30+Septiembre!AL30</f>
        <v>0</v>
      </c>
      <c r="AM30" s="32">
        <f>Julio!AM30+Agosto!AM30+Septiembre!AM30</f>
        <v>0</v>
      </c>
      <c r="AN30" s="83"/>
      <c r="AO30" s="84"/>
      <c r="AP30" s="84"/>
      <c r="AQ30" s="84"/>
      <c r="AR30" s="84"/>
      <c r="CG30" s="2">
        <v>0</v>
      </c>
      <c r="CH30" s="2">
        <v>0</v>
      </c>
      <c r="CI30" s="1"/>
      <c r="CJ30" s="1"/>
      <c r="CK30" s="1"/>
      <c r="CL30" s="1"/>
      <c r="CM30" s="1"/>
      <c r="CN30" s="1"/>
      <c r="CO30" s="1"/>
      <c r="CP30" s="1"/>
      <c r="CQ30" s="1"/>
    </row>
    <row r="31" spans="1:95" x14ac:dyDescent="0.25">
      <c r="A31" s="39" t="s">
        <v>43</v>
      </c>
      <c r="B31" s="75">
        <f t="shared" si="2"/>
        <v>0</v>
      </c>
      <c r="C31" s="76">
        <f t="shared" si="3"/>
        <v>0</v>
      </c>
      <c r="D31" s="86">
        <f t="shared" si="3"/>
        <v>0</v>
      </c>
      <c r="E31" s="32">
        <f>Julio!E31+Agosto!E31+Septiembre!E31</f>
        <v>0</v>
      </c>
      <c r="F31" s="32">
        <f>Julio!F31+Agosto!F31+Septiembre!F31</f>
        <v>0</v>
      </c>
      <c r="G31" s="32">
        <f>Julio!G31+Agosto!G31+Septiembre!G31</f>
        <v>0</v>
      </c>
      <c r="H31" s="32">
        <f>Julio!H31+Agosto!H31+Septiembre!H31</f>
        <v>0</v>
      </c>
      <c r="I31" s="32">
        <f>Julio!I31+Agosto!I31+Septiembre!I31</f>
        <v>0</v>
      </c>
      <c r="J31" s="32">
        <f>Julio!J31+Agosto!J31+Septiembre!J31</f>
        <v>0</v>
      </c>
      <c r="K31" s="32">
        <f>Julio!K31+Agosto!K31+Septiembre!K31</f>
        <v>0</v>
      </c>
      <c r="L31" s="32">
        <f>Julio!L31+Agosto!L31+Septiembre!L31</f>
        <v>0</v>
      </c>
      <c r="M31" s="32">
        <f>Julio!M31+Agosto!M31+Septiembre!M31</f>
        <v>0</v>
      </c>
      <c r="N31" s="32">
        <f>Julio!N31+Agosto!N31+Septiembre!N31</f>
        <v>0</v>
      </c>
      <c r="O31" s="32">
        <f>Julio!O31+Agosto!O31+Septiembre!O31</f>
        <v>0</v>
      </c>
      <c r="P31" s="32">
        <f>Julio!P31+Agosto!P31+Septiembre!P31</f>
        <v>0</v>
      </c>
      <c r="Q31" s="32">
        <f>Julio!Q31+Agosto!Q31+Septiembre!Q31</f>
        <v>0</v>
      </c>
      <c r="R31" s="32">
        <f>Julio!R31+Agosto!R31+Septiembre!R31</f>
        <v>0</v>
      </c>
      <c r="S31" s="32">
        <f>Julio!S31+Agosto!S31+Septiembre!S31</f>
        <v>0</v>
      </c>
      <c r="T31" s="32">
        <f>Julio!T31+Agosto!T31+Septiembre!T31</f>
        <v>0</v>
      </c>
      <c r="U31" s="32">
        <f>Julio!U31+Agosto!U31+Septiembre!U31</f>
        <v>0</v>
      </c>
      <c r="V31" s="32">
        <f>Julio!V31+Agosto!V31+Septiembre!V31</f>
        <v>0</v>
      </c>
      <c r="W31" s="32">
        <f>Julio!W31+Agosto!W31+Septiembre!W31</f>
        <v>0</v>
      </c>
      <c r="X31" s="32">
        <f>Julio!X31+Agosto!X31+Septiembre!X31</f>
        <v>0</v>
      </c>
      <c r="Y31" s="32">
        <f>Julio!Y31+Agosto!Y31+Septiembre!Y31</f>
        <v>0</v>
      </c>
      <c r="Z31" s="32">
        <f>Julio!Z31+Agosto!Z31+Septiembre!Z31</f>
        <v>0</v>
      </c>
      <c r="AA31" s="32">
        <f>Julio!AA31+Agosto!AA31+Septiembre!AA31</f>
        <v>0</v>
      </c>
      <c r="AB31" s="32">
        <f>Julio!AB31+Agosto!AB31+Septiembre!AB31</f>
        <v>0</v>
      </c>
      <c r="AC31" s="32">
        <f>Julio!AC31+Agosto!AC31+Septiembre!AC31</f>
        <v>0</v>
      </c>
      <c r="AD31" s="32">
        <f>Julio!AD31+Agosto!AD31+Septiembre!AD31</f>
        <v>0</v>
      </c>
      <c r="AE31" s="32">
        <f>Julio!AE31+Agosto!AE31+Septiembre!AE31</f>
        <v>0</v>
      </c>
      <c r="AF31" s="32">
        <f>Julio!AF31+Agosto!AF31+Septiembre!AF31</f>
        <v>0</v>
      </c>
      <c r="AG31" s="32">
        <f>Julio!AG31+Agosto!AG31+Septiembre!AG31</f>
        <v>0</v>
      </c>
      <c r="AH31" s="32">
        <f>Julio!AH31+Agosto!AH31+Septiembre!AH31</f>
        <v>0</v>
      </c>
      <c r="AI31" s="32">
        <f>Julio!AI31+Agosto!AI31+Septiembre!AI31</f>
        <v>0</v>
      </c>
      <c r="AJ31" s="32">
        <f>Julio!AJ31+Agosto!AJ31+Septiembre!AJ31</f>
        <v>0</v>
      </c>
      <c r="AK31" s="32">
        <f>Julio!AK31+Agosto!AK31+Septiembre!AK31</f>
        <v>0</v>
      </c>
      <c r="AL31" s="32">
        <f>Julio!AL31+Agosto!AL31+Septiembre!AL31</f>
        <v>0</v>
      </c>
      <c r="AM31" s="32">
        <f>Julio!AM31+Agosto!AM31+Septiembre!AM31</f>
        <v>0</v>
      </c>
      <c r="AN31" s="83"/>
      <c r="AO31" s="84"/>
      <c r="AP31" s="84"/>
      <c r="AQ31" s="84"/>
      <c r="AR31" s="84"/>
      <c r="CG31" s="2">
        <v>0</v>
      </c>
      <c r="CH31" s="2">
        <v>0</v>
      </c>
      <c r="CI31" s="1"/>
      <c r="CJ31" s="1"/>
      <c r="CK31" s="1"/>
      <c r="CL31" s="1"/>
      <c r="CM31" s="1"/>
      <c r="CN31" s="1"/>
      <c r="CO31" s="1"/>
      <c r="CP31" s="1"/>
      <c r="CQ31" s="1"/>
    </row>
    <row r="32" spans="1:95" x14ac:dyDescent="0.25">
      <c r="A32" s="107" t="s">
        <v>44</v>
      </c>
      <c r="B32" s="91">
        <f t="shared" si="2"/>
        <v>0</v>
      </c>
      <c r="C32" s="92">
        <f t="shared" si="3"/>
        <v>0</v>
      </c>
      <c r="D32" s="54">
        <f t="shared" si="3"/>
        <v>0</v>
      </c>
      <c r="E32" s="32">
        <f>Julio!E32+Agosto!E32+Septiembre!E32</f>
        <v>0</v>
      </c>
      <c r="F32" s="32">
        <f>Julio!F32+Agosto!F32+Septiembre!F32</f>
        <v>0</v>
      </c>
      <c r="G32" s="32">
        <f>Julio!G32+Agosto!G32+Septiembre!G32</f>
        <v>0</v>
      </c>
      <c r="H32" s="32">
        <f>Julio!H32+Agosto!H32+Septiembre!H32</f>
        <v>0</v>
      </c>
      <c r="I32" s="32">
        <f>Julio!I32+Agosto!I32+Septiembre!I32</f>
        <v>0</v>
      </c>
      <c r="J32" s="32">
        <f>Julio!J32+Agosto!J32+Septiembre!J32</f>
        <v>0</v>
      </c>
      <c r="K32" s="32">
        <f>Julio!K32+Agosto!K32+Septiembre!K32</f>
        <v>0</v>
      </c>
      <c r="L32" s="32">
        <f>Julio!L32+Agosto!L32+Septiembre!L32</f>
        <v>0</v>
      </c>
      <c r="M32" s="32">
        <f>Julio!M32+Agosto!M32+Septiembre!M32</f>
        <v>0</v>
      </c>
      <c r="N32" s="32">
        <f>Julio!N32+Agosto!N32+Septiembre!N32</f>
        <v>0</v>
      </c>
      <c r="O32" s="32">
        <f>Julio!O32+Agosto!O32+Septiembre!O32</f>
        <v>0</v>
      </c>
      <c r="P32" s="32">
        <f>Julio!P32+Agosto!P32+Septiembre!P32</f>
        <v>0</v>
      </c>
      <c r="Q32" s="32">
        <f>Julio!Q32+Agosto!Q32+Septiembre!Q32</f>
        <v>0</v>
      </c>
      <c r="R32" s="32">
        <f>Julio!R32+Agosto!R32+Septiembre!R32</f>
        <v>0</v>
      </c>
      <c r="S32" s="32">
        <f>Julio!S32+Agosto!S32+Septiembre!S32</f>
        <v>0</v>
      </c>
      <c r="T32" s="32">
        <f>Julio!T32+Agosto!T32+Septiembre!T32</f>
        <v>0</v>
      </c>
      <c r="U32" s="32">
        <f>Julio!U32+Agosto!U32+Septiembre!U32</f>
        <v>0</v>
      </c>
      <c r="V32" s="32">
        <f>Julio!V32+Agosto!V32+Septiembre!V32</f>
        <v>0</v>
      </c>
      <c r="W32" s="32">
        <f>Julio!W32+Agosto!W32+Septiembre!W32</f>
        <v>0</v>
      </c>
      <c r="X32" s="32">
        <f>Julio!X32+Agosto!X32+Septiembre!X32</f>
        <v>0</v>
      </c>
      <c r="Y32" s="32">
        <f>Julio!Y32+Agosto!Y32+Septiembre!Y32</f>
        <v>0</v>
      </c>
      <c r="Z32" s="32">
        <f>Julio!Z32+Agosto!Z32+Septiembre!Z32</f>
        <v>0</v>
      </c>
      <c r="AA32" s="32">
        <f>Julio!AA32+Agosto!AA32+Septiembre!AA32</f>
        <v>0</v>
      </c>
      <c r="AB32" s="32">
        <f>Julio!AB32+Agosto!AB32+Septiembre!AB32</f>
        <v>0</v>
      </c>
      <c r="AC32" s="32">
        <f>Julio!AC32+Agosto!AC32+Septiembre!AC32</f>
        <v>0</v>
      </c>
      <c r="AD32" s="32">
        <f>Julio!AD32+Agosto!AD32+Septiembre!AD32</f>
        <v>0</v>
      </c>
      <c r="AE32" s="32">
        <f>Julio!AE32+Agosto!AE32+Septiembre!AE32</f>
        <v>0</v>
      </c>
      <c r="AF32" s="32">
        <f>Julio!AF32+Agosto!AF32+Septiembre!AF32</f>
        <v>0</v>
      </c>
      <c r="AG32" s="32">
        <f>Julio!AG32+Agosto!AG32+Septiembre!AG32</f>
        <v>0</v>
      </c>
      <c r="AH32" s="32">
        <f>Julio!AH32+Agosto!AH32+Septiembre!AH32</f>
        <v>0</v>
      </c>
      <c r="AI32" s="32">
        <f>Julio!AI32+Agosto!AI32+Septiembre!AI32</f>
        <v>0</v>
      </c>
      <c r="AJ32" s="32">
        <f>Julio!AJ32+Agosto!AJ32+Septiembre!AJ32</f>
        <v>0</v>
      </c>
      <c r="AK32" s="32">
        <f>Julio!AK32+Agosto!AK32+Septiembre!AK32</f>
        <v>0</v>
      </c>
      <c r="AL32" s="32">
        <f>Julio!AL32+Agosto!AL32+Septiembre!AL32</f>
        <v>0</v>
      </c>
      <c r="AM32" s="32">
        <f>Julio!AM32+Agosto!AM32+Septiembre!AM32</f>
        <v>0</v>
      </c>
      <c r="AN32" s="83"/>
      <c r="AO32" s="84"/>
      <c r="AP32" s="84"/>
      <c r="AQ32" s="84"/>
      <c r="AR32" s="84"/>
      <c r="CG32" s="2">
        <v>0</v>
      </c>
      <c r="CH32" s="2">
        <v>0</v>
      </c>
      <c r="CI32" s="1"/>
      <c r="CJ32" s="1"/>
      <c r="CK32" s="1"/>
      <c r="CL32" s="1"/>
      <c r="CM32" s="1"/>
      <c r="CN32" s="1"/>
      <c r="CO32" s="1"/>
      <c r="CP32" s="1"/>
      <c r="CQ32" s="1"/>
    </row>
    <row r="33" spans="1:95" x14ac:dyDescent="0.25">
      <c r="A33" s="95" t="s">
        <v>45</v>
      </c>
      <c r="B33" s="95"/>
      <c r="C33" s="95"/>
      <c r="D33" s="95"/>
      <c r="E33" s="95"/>
      <c r="F33" s="95"/>
      <c r="G33" s="95"/>
      <c r="H33" s="95"/>
      <c r="I33" s="95"/>
      <c r="J33" s="95"/>
      <c r="K33" s="95"/>
      <c r="L33" s="96"/>
      <c r="M33" s="18"/>
      <c r="N33" s="18"/>
      <c r="O33" s="19"/>
      <c r="P33" s="19"/>
      <c r="Q33" s="19"/>
      <c r="R33" s="19"/>
      <c r="S33" s="20"/>
      <c r="T33" s="20"/>
      <c r="U33" s="20"/>
      <c r="V33" s="20"/>
      <c r="W33" s="20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64"/>
      <c r="AN33" s="67"/>
      <c r="AO33" s="67"/>
      <c r="AP33" s="67"/>
      <c r="AQ33" s="67"/>
      <c r="AR33" s="67"/>
      <c r="CI33" s="1"/>
      <c r="CJ33" s="1"/>
      <c r="CK33" s="1"/>
      <c r="CL33" s="1"/>
      <c r="CM33" s="1"/>
      <c r="CN33" s="1"/>
      <c r="CO33" s="1"/>
      <c r="CP33" s="1"/>
      <c r="CQ33" s="1"/>
    </row>
    <row r="34" spans="1:95" ht="15" customHeight="1" x14ac:dyDescent="0.25">
      <c r="A34" s="643" t="s">
        <v>35</v>
      </c>
      <c r="B34" s="636" t="s">
        <v>2</v>
      </c>
      <c r="C34" s="637"/>
      <c r="D34" s="638"/>
      <c r="E34" s="621" t="s">
        <v>3</v>
      </c>
      <c r="F34" s="625"/>
      <c r="G34" s="625"/>
      <c r="H34" s="625"/>
      <c r="I34" s="625"/>
      <c r="J34" s="625"/>
      <c r="K34" s="625"/>
      <c r="L34" s="625"/>
      <c r="M34" s="625"/>
      <c r="N34" s="625"/>
      <c r="O34" s="625"/>
      <c r="P34" s="625"/>
      <c r="Q34" s="625"/>
      <c r="R34" s="625"/>
      <c r="S34" s="625"/>
      <c r="T34" s="625"/>
      <c r="U34" s="625"/>
      <c r="V34" s="625"/>
      <c r="W34" s="625"/>
      <c r="X34" s="625"/>
      <c r="Y34" s="625"/>
      <c r="Z34" s="625"/>
      <c r="AA34" s="625"/>
      <c r="AB34" s="625"/>
      <c r="AC34" s="625"/>
      <c r="AD34" s="625"/>
      <c r="AE34" s="625"/>
      <c r="AF34" s="625"/>
      <c r="AG34" s="625"/>
      <c r="AH34" s="625"/>
      <c r="AI34" s="625"/>
      <c r="AJ34" s="625"/>
      <c r="AK34" s="625"/>
      <c r="AL34" s="622"/>
      <c r="AM34" s="618" t="s">
        <v>223</v>
      </c>
      <c r="AN34" s="68"/>
      <c r="AO34" s="68"/>
      <c r="AP34" s="68"/>
      <c r="AQ34" s="68"/>
      <c r="AR34" s="68"/>
      <c r="CI34" s="1"/>
      <c r="CJ34" s="1"/>
      <c r="CK34" s="1"/>
      <c r="CL34" s="1"/>
      <c r="CM34" s="1"/>
      <c r="CN34" s="1"/>
      <c r="CO34" s="1"/>
      <c r="CP34" s="1"/>
      <c r="CQ34" s="1"/>
    </row>
    <row r="35" spans="1:95" x14ac:dyDescent="0.25">
      <c r="A35" s="644"/>
      <c r="B35" s="639"/>
      <c r="C35" s="640"/>
      <c r="D35" s="641"/>
      <c r="E35" s="621" t="s">
        <v>6</v>
      </c>
      <c r="F35" s="622"/>
      <c r="G35" s="621" t="s">
        <v>7</v>
      </c>
      <c r="H35" s="622"/>
      <c r="I35" s="621" t="s">
        <v>8</v>
      </c>
      <c r="J35" s="622"/>
      <c r="K35" s="621" t="s">
        <v>9</v>
      </c>
      <c r="L35" s="622"/>
      <c r="M35" s="621" t="s">
        <v>10</v>
      </c>
      <c r="N35" s="622"/>
      <c r="O35" s="623" t="s">
        <v>11</v>
      </c>
      <c r="P35" s="624"/>
      <c r="Q35" s="623" t="s">
        <v>12</v>
      </c>
      <c r="R35" s="624"/>
      <c r="S35" s="623" t="s">
        <v>13</v>
      </c>
      <c r="T35" s="624"/>
      <c r="U35" s="623" t="s">
        <v>14</v>
      </c>
      <c r="V35" s="624"/>
      <c r="W35" s="623" t="s">
        <v>15</v>
      </c>
      <c r="X35" s="624"/>
      <c r="Y35" s="623" t="s">
        <v>16</v>
      </c>
      <c r="Z35" s="624"/>
      <c r="AA35" s="623" t="s">
        <v>17</v>
      </c>
      <c r="AB35" s="624"/>
      <c r="AC35" s="623" t="s">
        <v>18</v>
      </c>
      <c r="AD35" s="624"/>
      <c r="AE35" s="623" t="s">
        <v>19</v>
      </c>
      <c r="AF35" s="624"/>
      <c r="AG35" s="623" t="s">
        <v>20</v>
      </c>
      <c r="AH35" s="624"/>
      <c r="AI35" s="623" t="s">
        <v>21</v>
      </c>
      <c r="AJ35" s="624"/>
      <c r="AK35" s="623" t="s">
        <v>22</v>
      </c>
      <c r="AL35" s="624"/>
      <c r="AM35" s="619"/>
      <c r="AN35" s="68"/>
      <c r="AO35" s="68"/>
      <c r="AP35" s="68"/>
      <c r="AQ35" s="68"/>
      <c r="AR35" s="68"/>
      <c r="CI35" s="1"/>
      <c r="CJ35" s="1"/>
      <c r="CK35" s="1"/>
      <c r="CL35" s="1"/>
      <c r="CM35" s="1"/>
      <c r="CN35" s="1"/>
      <c r="CO35" s="1"/>
      <c r="CP35" s="1"/>
      <c r="CQ35" s="1"/>
    </row>
    <row r="36" spans="1:95" x14ac:dyDescent="0.25">
      <c r="A36" s="645"/>
      <c r="B36" s="69" t="s">
        <v>27</v>
      </c>
      <c r="C36" s="22" t="s">
        <v>36</v>
      </c>
      <c r="D36" s="23" t="s">
        <v>29</v>
      </c>
      <c r="E36" s="108" t="s">
        <v>36</v>
      </c>
      <c r="F36" s="71" t="s">
        <v>29</v>
      </c>
      <c r="G36" s="108" t="s">
        <v>36</v>
      </c>
      <c r="H36" s="71" t="s">
        <v>29</v>
      </c>
      <c r="I36" s="108" t="s">
        <v>36</v>
      </c>
      <c r="J36" s="71" t="s">
        <v>29</v>
      </c>
      <c r="K36" s="108" t="s">
        <v>36</v>
      </c>
      <c r="L36" s="71" t="s">
        <v>29</v>
      </c>
      <c r="M36" s="108" t="s">
        <v>36</v>
      </c>
      <c r="N36" s="71" t="s">
        <v>29</v>
      </c>
      <c r="O36" s="108" t="s">
        <v>36</v>
      </c>
      <c r="P36" s="71" t="s">
        <v>29</v>
      </c>
      <c r="Q36" s="108" t="s">
        <v>36</v>
      </c>
      <c r="R36" s="71" t="s">
        <v>29</v>
      </c>
      <c r="S36" s="108" t="s">
        <v>36</v>
      </c>
      <c r="T36" s="71" t="s">
        <v>29</v>
      </c>
      <c r="U36" s="108" t="s">
        <v>36</v>
      </c>
      <c r="V36" s="71" t="s">
        <v>29</v>
      </c>
      <c r="W36" s="108" t="s">
        <v>36</v>
      </c>
      <c r="X36" s="71" t="s">
        <v>29</v>
      </c>
      <c r="Y36" s="108" t="s">
        <v>36</v>
      </c>
      <c r="Z36" s="71" t="s">
        <v>29</v>
      </c>
      <c r="AA36" s="108" t="s">
        <v>36</v>
      </c>
      <c r="AB36" s="71" t="s">
        <v>29</v>
      </c>
      <c r="AC36" s="108" t="s">
        <v>36</v>
      </c>
      <c r="AD36" s="71" t="s">
        <v>29</v>
      </c>
      <c r="AE36" s="108" t="s">
        <v>36</v>
      </c>
      <c r="AF36" s="71" t="s">
        <v>29</v>
      </c>
      <c r="AG36" s="108" t="s">
        <v>36</v>
      </c>
      <c r="AH36" s="71" t="s">
        <v>29</v>
      </c>
      <c r="AI36" s="108" t="s">
        <v>36</v>
      </c>
      <c r="AJ36" s="71" t="s">
        <v>29</v>
      </c>
      <c r="AK36" s="108" t="s">
        <v>36</v>
      </c>
      <c r="AL36" s="71" t="s">
        <v>29</v>
      </c>
      <c r="AM36" s="620"/>
      <c r="AN36" s="68"/>
      <c r="AO36" s="68"/>
      <c r="AP36" s="68"/>
      <c r="AQ36" s="68"/>
      <c r="AR36" s="68"/>
      <c r="CI36" s="1"/>
      <c r="CJ36" s="1"/>
      <c r="CK36" s="1"/>
      <c r="CL36" s="1"/>
      <c r="CM36" s="1"/>
      <c r="CN36" s="1"/>
      <c r="CO36" s="1"/>
      <c r="CP36" s="1"/>
      <c r="CQ36" s="1"/>
    </row>
    <row r="37" spans="1:95" x14ac:dyDescent="0.25">
      <c r="A37" s="102" t="s">
        <v>37</v>
      </c>
      <c r="B37" s="103">
        <f t="shared" ref="B37:B42" si="4">SUM(C37+D37)</f>
        <v>0</v>
      </c>
      <c r="C37" s="104">
        <f t="shared" ref="C37:D42" si="5">SUM(E37+G37+I37+K37+M37+O37+Q37+S37+U37+W37+Y37+AA37+AC37+AE37+AG37+AI37+AK37)</f>
        <v>0</v>
      </c>
      <c r="D37" s="31">
        <f t="shared" si="5"/>
        <v>0</v>
      </c>
      <c r="E37" s="32">
        <f>Julio!E37+Agosto!E37+Septiembre!E37</f>
        <v>0</v>
      </c>
      <c r="F37" s="32">
        <f>Julio!F37+Agosto!F37+Septiembre!F37</f>
        <v>0</v>
      </c>
      <c r="G37" s="32">
        <f>Julio!G37+Agosto!G37+Septiembre!G37</f>
        <v>0</v>
      </c>
      <c r="H37" s="32">
        <f>Julio!H37+Agosto!H37+Septiembre!H37</f>
        <v>0</v>
      </c>
      <c r="I37" s="32">
        <f>Julio!I37+Agosto!I37+Septiembre!I37</f>
        <v>0</v>
      </c>
      <c r="J37" s="32">
        <f>Julio!J37+Agosto!J37+Septiembre!J37</f>
        <v>0</v>
      </c>
      <c r="K37" s="32">
        <f>Julio!K37+Agosto!K37+Septiembre!K37</f>
        <v>0</v>
      </c>
      <c r="L37" s="32">
        <f>Julio!L37+Agosto!L37+Septiembre!L37</f>
        <v>0</v>
      </c>
      <c r="M37" s="32">
        <f>Julio!M37+Agosto!M37+Septiembre!M37</f>
        <v>0</v>
      </c>
      <c r="N37" s="32">
        <f>Julio!N37+Agosto!N37+Septiembre!N37</f>
        <v>0</v>
      </c>
      <c r="O37" s="32">
        <f>Julio!O37+Agosto!O37+Septiembre!O37</f>
        <v>0</v>
      </c>
      <c r="P37" s="32">
        <f>Julio!P37+Agosto!P37+Septiembre!P37</f>
        <v>0</v>
      </c>
      <c r="Q37" s="32">
        <f>Julio!Q37+Agosto!Q37+Septiembre!Q37</f>
        <v>0</v>
      </c>
      <c r="R37" s="32">
        <f>Julio!R37+Agosto!R37+Septiembre!R37</f>
        <v>0</v>
      </c>
      <c r="S37" s="32">
        <f>Julio!S37+Agosto!S37+Septiembre!S37</f>
        <v>0</v>
      </c>
      <c r="T37" s="32">
        <f>Julio!T37+Agosto!T37+Septiembre!T37</f>
        <v>0</v>
      </c>
      <c r="U37" s="32">
        <f>Julio!U37+Agosto!U37+Septiembre!U37</f>
        <v>0</v>
      </c>
      <c r="V37" s="32">
        <f>Julio!V37+Agosto!V37+Septiembre!V37</f>
        <v>0</v>
      </c>
      <c r="W37" s="32">
        <f>Julio!W37+Agosto!W37+Septiembre!W37</f>
        <v>0</v>
      </c>
      <c r="X37" s="32">
        <f>Julio!X37+Agosto!X37+Septiembre!X37</f>
        <v>0</v>
      </c>
      <c r="Y37" s="32">
        <f>Julio!Y37+Agosto!Y37+Septiembre!Y37</f>
        <v>0</v>
      </c>
      <c r="Z37" s="32">
        <f>Julio!Z37+Agosto!Z37+Septiembre!Z37</f>
        <v>0</v>
      </c>
      <c r="AA37" s="32">
        <f>Julio!AA37+Agosto!AA37+Septiembre!AA37</f>
        <v>0</v>
      </c>
      <c r="AB37" s="32">
        <f>Julio!AB37+Agosto!AB37+Septiembre!AB37</f>
        <v>0</v>
      </c>
      <c r="AC37" s="32">
        <f>Julio!AC37+Agosto!AC37+Septiembre!AC37</f>
        <v>0</v>
      </c>
      <c r="AD37" s="32">
        <f>Julio!AD37+Agosto!AD37+Septiembre!AD37</f>
        <v>0</v>
      </c>
      <c r="AE37" s="32">
        <f>Julio!AE37+Agosto!AE37+Septiembre!AE37</f>
        <v>0</v>
      </c>
      <c r="AF37" s="32">
        <f>Julio!AF37+Agosto!AF37+Septiembre!AF37</f>
        <v>0</v>
      </c>
      <c r="AG37" s="32">
        <f>Julio!AG37+Agosto!AG37+Septiembre!AG37</f>
        <v>0</v>
      </c>
      <c r="AH37" s="32">
        <f>Julio!AH37+Agosto!AH37+Septiembre!AH37</f>
        <v>0</v>
      </c>
      <c r="AI37" s="32">
        <f>Julio!AI37+Agosto!AI37+Septiembre!AI37</f>
        <v>0</v>
      </c>
      <c r="AJ37" s="32">
        <f>Julio!AJ37+Agosto!AJ37+Septiembre!AJ37</f>
        <v>0</v>
      </c>
      <c r="AK37" s="32">
        <f>Julio!AK37+Agosto!AK37+Septiembre!AK37</f>
        <v>0</v>
      </c>
      <c r="AL37" s="32">
        <f>Julio!AL37+Agosto!AL37+Septiembre!AL37</f>
        <v>0</v>
      </c>
      <c r="AM37" s="32">
        <f>Julio!AM37+Agosto!AM37+Septiembre!AM37</f>
        <v>0</v>
      </c>
      <c r="AN37" s="83"/>
      <c r="AO37" s="84"/>
      <c r="AP37" s="84"/>
      <c r="AQ37" s="84"/>
      <c r="AR37" s="84"/>
      <c r="CG37" s="2">
        <v>0</v>
      </c>
      <c r="CH37" s="2">
        <v>0</v>
      </c>
      <c r="CI37" s="1"/>
      <c r="CJ37" s="1"/>
      <c r="CK37" s="1"/>
      <c r="CL37" s="1"/>
      <c r="CM37" s="1"/>
      <c r="CN37" s="1"/>
      <c r="CO37" s="1"/>
      <c r="CP37" s="1"/>
      <c r="CQ37" s="1"/>
    </row>
    <row r="38" spans="1:95" x14ac:dyDescent="0.25">
      <c r="A38" s="39" t="s">
        <v>38</v>
      </c>
      <c r="B38" s="75">
        <f t="shared" si="4"/>
        <v>0</v>
      </c>
      <c r="C38" s="76">
        <f t="shared" si="5"/>
        <v>0</v>
      </c>
      <c r="D38" s="86">
        <f t="shared" si="5"/>
        <v>0</v>
      </c>
      <c r="E38" s="32">
        <f>Julio!E38+Agosto!E38+Septiembre!E38</f>
        <v>0</v>
      </c>
      <c r="F38" s="32">
        <f>Julio!F38+Agosto!F38+Septiembre!F38</f>
        <v>0</v>
      </c>
      <c r="G38" s="32">
        <f>Julio!G38+Agosto!G38+Septiembre!G38</f>
        <v>0</v>
      </c>
      <c r="H38" s="32">
        <f>Julio!H38+Agosto!H38+Septiembre!H38</f>
        <v>0</v>
      </c>
      <c r="I38" s="32">
        <f>Julio!I38+Agosto!I38+Septiembre!I38</f>
        <v>0</v>
      </c>
      <c r="J38" s="32">
        <f>Julio!J38+Agosto!J38+Septiembre!J38</f>
        <v>0</v>
      </c>
      <c r="K38" s="32">
        <f>Julio!K38+Agosto!K38+Septiembre!K38</f>
        <v>0</v>
      </c>
      <c r="L38" s="32">
        <f>Julio!L38+Agosto!L38+Septiembre!L38</f>
        <v>0</v>
      </c>
      <c r="M38" s="32">
        <f>Julio!M38+Agosto!M38+Septiembre!M38</f>
        <v>0</v>
      </c>
      <c r="N38" s="32">
        <f>Julio!N38+Agosto!N38+Septiembre!N38</f>
        <v>0</v>
      </c>
      <c r="O38" s="32">
        <f>Julio!O38+Agosto!O38+Septiembre!O38</f>
        <v>0</v>
      </c>
      <c r="P38" s="32">
        <f>Julio!P38+Agosto!P38+Septiembre!P38</f>
        <v>0</v>
      </c>
      <c r="Q38" s="32">
        <f>Julio!Q38+Agosto!Q38+Septiembre!Q38</f>
        <v>0</v>
      </c>
      <c r="R38" s="32">
        <f>Julio!R38+Agosto!R38+Septiembre!R38</f>
        <v>0</v>
      </c>
      <c r="S38" s="32">
        <f>Julio!S38+Agosto!S38+Septiembre!S38</f>
        <v>0</v>
      </c>
      <c r="T38" s="32">
        <f>Julio!T38+Agosto!T38+Septiembre!T38</f>
        <v>0</v>
      </c>
      <c r="U38" s="32">
        <f>Julio!U38+Agosto!U38+Septiembre!U38</f>
        <v>0</v>
      </c>
      <c r="V38" s="32">
        <f>Julio!V38+Agosto!V38+Septiembre!V38</f>
        <v>0</v>
      </c>
      <c r="W38" s="32">
        <f>Julio!W38+Agosto!W38+Septiembre!W38</f>
        <v>0</v>
      </c>
      <c r="X38" s="32">
        <f>Julio!X38+Agosto!X38+Septiembre!X38</f>
        <v>0</v>
      </c>
      <c r="Y38" s="32">
        <f>Julio!Y38+Agosto!Y38+Septiembre!Y38</f>
        <v>0</v>
      </c>
      <c r="Z38" s="32">
        <f>Julio!Z38+Agosto!Z38+Septiembre!Z38</f>
        <v>0</v>
      </c>
      <c r="AA38" s="32">
        <f>Julio!AA38+Agosto!AA38+Septiembre!AA38</f>
        <v>0</v>
      </c>
      <c r="AB38" s="32">
        <f>Julio!AB38+Agosto!AB38+Septiembre!AB38</f>
        <v>0</v>
      </c>
      <c r="AC38" s="32">
        <f>Julio!AC38+Agosto!AC38+Septiembre!AC38</f>
        <v>0</v>
      </c>
      <c r="AD38" s="32">
        <f>Julio!AD38+Agosto!AD38+Septiembre!AD38</f>
        <v>0</v>
      </c>
      <c r="AE38" s="32">
        <f>Julio!AE38+Agosto!AE38+Septiembre!AE38</f>
        <v>0</v>
      </c>
      <c r="AF38" s="32">
        <f>Julio!AF38+Agosto!AF38+Septiembre!AF38</f>
        <v>0</v>
      </c>
      <c r="AG38" s="32">
        <f>Julio!AG38+Agosto!AG38+Septiembre!AG38</f>
        <v>0</v>
      </c>
      <c r="AH38" s="32">
        <f>Julio!AH38+Agosto!AH38+Septiembre!AH38</f>
        <v>0</v>
      </c>
      <c r="AI38" s="32">
        <f>Julio!AI38+Agosto!AI38+Septiembre!AI38</f>
        <v>0</v>
      </c>
      <c r="AJ38" s="32">
        <f>Julio!AJ38+Agosto!AJ38+Septiembre!AJ38</f>
        <v>0</v>
      </c>
      <c r="AK38" s="32">
        <f>Julio!AK38+Agosto!AK38+Septiembre!AK38</f>
        <v>0</v>
      </c>
      <c r="AL38" s="32">
        <f>Julio!AL38+Agosto!AL38+Septiembre!AL38</f>
        <v>0</v>
      </c>
      <c r="AM38" s="32">
        <f>Julio!AM38+Agosto!AM38+Septiembre!AM38</f>
        <v>0</v>
      </c>
      <c r="AN38" s="83"/>
      <c r="AO38" s="84"/>
      <c r="AP38" s="84"/>
      <c r="AQ38" s="84"/>
      <c r="AR38" s="84"/>
      <c r="CG38" s="2">
        <v>0</v>
      </c>
      <c r="CH38" s="2">
        <v>0</v>
      </c>
      <c r="CI38" s="1"/>
      <c r="CJ38" s="1"/>
      <c r="CK38" s="1"/>
      <c r="CL38" s="1"/>
      <c r="CM38" s="1"/>
      <c r="CN38" s="1"/>
      <c r="CO38" s="1"/>
      <c r="CP38" s="1"/>
      <c r="CQ38" s="1"/>
    </row>
    <row r="39" spans="1:95" x14ac:dyDescent="0.25">
      <c r="A39" s="39" t="s">
        <v>39</v>
      </c>
      <c r="B39" s="75">
        <f t="shared" si="4"/>
        <v>0</v>
      </c>
      <c r="C39" s="76">
        <f t="shared" si="5"/>
        <v>0</v>
      </c>
      <c r="D39" s="86">
        <f t="shared" si="5"/>
        <v>0</v>
      </c>
      <c r="E39" s="32">
        <f>Julio!E39+Agosto!E39+Septiembre!E39</f>
        <v>0</v>
      </c>
      <c r="F39" s="32">
        <f>Julio!F39+Agosto!F39+Septiembre!F39</f>
        <v>0</v>
      </c>
      <c r="G39" s="32">
        <f>Julio!G39+Agosto!G39+Septiembre!G39</f>
        <v>0</v>
      </c>
      <c r="H39" s="32">
        <f>Julio!H39+Agosto!H39+Septiembre!H39</f>
        <v>0</v>
      </c>
      <c r="I39" s="32">
        <f>Julio!I39+Agosto!I39+Septiembre!I39</f>
        <v>0</v>
      </c>
      <c r="J39" s="32">
        <f>Julio!J39+Agosto!J39+Septiembre!J39</f>
        <v>0</v>
      </c>
      <c r="K39" s="32">
        <f>Julio!K39+Agosto!K39+Septiembre!K39</f>
        <v>0</v>
      </c>
      <c r="L39" s="32">
        <f>Julio!L39+Agosto!L39+Septiembre!L39</f>
        <v>0</v>
      </c>
      <c r="M39" s="32">
        <f>Julio!M39+Agosto!M39+Septiembre!M39</f>
        <v>0</v>
      </c>
      <c r="N39" s="32">
        <f>Julio!N39+Agosto!N39+Septiembre!N39</f>
        <v>0</v>
      </c>
      <c r="O39" s="32">
        <f>Julio!O39+Agosto!O39+Septiembre!O39</f>
        <v>0</v>
      </c>
      <c r="P39" s="32">
        <f>Julio!P39+Agosto!P39+Septiembre!P39</f>
        <v>0</v>
      </c>
      <c r="Q39" s="32">
        <f>Julio!Q39+Agosto!Q39+Septiembre!Q39</f>
        <v>0</v>
      </c>
      <c r="R39" s="32">
        <f>Julio!R39+Agosto!R39+Septiembre!R39</f>
        <v>0</v>
      </c>
      <c r="S39" s="32">
        <f>Julio!S39+Agosto!S39+Septiembre!S39</f>
        <v>0</v>
      </c>
      <c r="T39" s="32">
        <f>Julio!T39+Agosto!T39+Septiembre!T39</f>
        <v>0</v>
      </c>
      <c r="U39" s="32">
        <f>Julio!U39+Agosto!U39+Septiembre!U39</f>
        <v>0</v>
      </c>
      <c r="V39" s="32">
        <f>Julio!V39+Agosto!V39+Septiembre!V39</f>
        <v>0</v>
      </c>
      <c r="W39" s="32">
        <f>Julio!W39+Agosto!W39+Septiembre!W39</f>
        <v>0</v>
      </c>
      <c r="X39" s="32">
        <f>Julio!X39+Agosto!X39+Septiembre!X39</f>
        <v>0</v>
      </c>
      <c r="Y39" s="32">
        <f>Julio!Y39+Agosto!Y39+Septiembre!Y39</f>
        <v>0</v>
      </c>
      <c r="Z39" s="32">
        <f>Julio!Z39+Agosto!Z39+Septiembre!Z39</f>
        <v>0</v>
      </c>
      <c r="AA39" s="32">
        <f>Julio!AA39+Agosto!AA39+Septiembre!AA39</f>
        <v>0</v>
      </c>
      <c r="AB39" s="32">
        <f>Julio!AB39+Agosto!AB39+Septiembre!AB39</f>
        <v>0</v>
      </c>
      <c r="AC39" s="32">
        <f>Julio!AC39+Agosto!AC39+Septiembre!AC39</f>
        <v>0</v>
      </c>
      <c r="AD39" s="32">
        <f>Julio!AD39+Agosto!AD39+Septiembre!AD39</f>
        <v>0</v>
      </c>
      <c r="AE39" s="32">
        <f>Julio!AE39+Agosto!AE39+Septiembre!AE39</f>
        <v>0</v>
      </c>
      <c r="AF39" s="32">
        <f>Julio!AF39+Agosto!AF39+Septiembre!AF39</f>
        <v>0</v>
      </c>
      <c r="AG39" s="32">
        <f>Julio!AG39+Agosto!AG39+Septiembre!AG39</f>
        <v>0</v>
      </c>
      <c r="AH39" s="32">
        <f>Julio!AH39+Agosto!AH39+Septiembre!AH39</f>
        <v>0</v>
      </c>
      <c r="AI39" s="32">
        <f>Julio!AI39+Agosto!AI39+Septiembre!AI39</f>
        <v>0</v>
      </c>
      <c r="AJ39" s="32">
        <f>Julio!AJ39+Agosto!AJ39+Septiembre!AJ39</f>
        <v>0</v>
      </c>
      <c r="AK39" s="32">
        <f>Julio!AK39+Agosto!AK39+Septiembre!AK39</f>
        <v>0</v>
      </c>
      <c r="AL39" s="32">
        <f>Julio!AL39+Agosto!AL39+Septiembre!AL39</f>
        <v>0</v>
      </c>
      <c r="AM39" s="32">
        <f>Julio!AM39+Agosto!AM39+Septiembre!AM39</f>
        <v>0</v>
      </c>
      <c r="AN39" s="83"/>
      <c r="AO39" s="84"/>
      <c r="AP39" s="84"/>
      <c r="AQ39" s="84"/>
      <c r="AR39" s="84"/>
      <c r="CG39" s="2">
        <v>0</v>
      </c>
      <c r="CH39" s="2">
        <v>0</v>
      </c>
      <c r="CI39" s="1"/>
      <c r="CJ39" s="1"/>
      <c r="CK39" s="1"/>
      <c r="CL39" s="1"/>
      <c r="CM39" s="1"/>
      <c r="CN39" s="1"/>
      <c r="CO39" s="1"/>
      <c r="CP39" s="1"/>
      <c r="CQ39" s="1"/>
    </row>
    <row r="40" spans="1:95" x14ac:dyDescent="0.25">
      <c r="A40" s="39" t="s">
        <v>42</v>
      </c>
      <c r="B40" s="75">
        <f t="shared" si="4"/>
        <v>0</v>
      </c>
      <c r="C40" s="76">
        <f t="shared" si="5"/>
        <v>0</v>
      </c>
      <c r="D40" s="86">
        <f t="shared" si="5"/>
        <v>0</v>
      </c>
      <c r="E40" s="32">
        <f>Julio!E40+Agosto!E40+Septiembre!E40</f>
        <v>0</v>
      </c>
      <c r="F40" s="32">
        <f>Julio!F40+Agosto!F40+Septiembre!F40</f>
        <v>0</v>
      </c>
      <c r="G40" s="32">
        <f>Julio!G40+Agosto!G40+Septiembre!G40</f>
        <v>0</v>
      </c>
      <c r="H40" s="32">
        <f>Julio!H40+Agosto!H40+Septiembre!H40</f>
        <v>0</v>
      </c>
      <c r="I40" s="32">
        <f>Julio!I40+Agosto!I40+Septiembre!I40</f>
        <v>0</v>
      </c>
      <c r="J40" s="32">
        <f>Julio!J40+Agosto!J40+Septiembre!J40</f>
        <v>0</v>
      </c>
      <c r="K40" s="32">
        <f>Julio!K40+Agosto!K40+Septiembre!K40</f>
        <v>0</v>
      </c>
      <c r="L40" s="32">
        <f>Julio!L40+Agosto!L40+Septiembre!L40</f>
        <v>0</v>
      </c>
      <c r="M40" s="32">
        <f>Julio!M40+Agosto!M40+Septiembre!M40</f>
        <v>0</v>
      </c>
      <c r="N40" s="32">
        <f>Julio!N40+Agosto!N40+Septiembre!N40</f>
        <v>0</v>
      </c>
      <c r="O40" s="32">
        <f>Julio!O40+Agosto!O40+Septiembre!O40</f>
        <v>0</v>
      </c>
      <c r="P40" s="32">
        <f>Julio!P40+Agosto!P40+Septiembre!P40</f>
        <v>0</v>
      </c>
      <c r="Q40" s="32">
        <f>Julio!Q40+Agosto!Q40+Septiembre!Q40</f>
        <v>0</v>
      </c>
      <c r="R40" s="32">
        <f>Julio!R40+Agosto!R40+Septiembre!R40</f>
        <v>0</v>
      </c>
      <c r="S40" s="32">
        <f>Julio!S40+Agosto!S40+Septiembre!S40</f>
        <v>0</v>
      </c>
      <c r="T40" s="32">
        <f>Julio!T40+Agosto!T40+Septiembre!T40</f>
        <v>0</v>
      </c>
      <c r="U40" s="32">
        <f>Julio!U40+Agosto!U40+Septiembre!U40</f>
        <v>0</v>
      </c>
      <c r="V40" s="32">
        <f>Julio!V40+Agosto!V40+Septiembre!V40</f>
        <v>0</v>
      </c>
      <c r="W40" s="32">
        <f>Julio!W40+Agosto!W40+Septiembre!W40</f>
        <v>0</v>
      </c>
      <c r="X40" s="32">
        <f>Julio!X40+Agosto!X40+Septiembre!X40</f>
        <v>0</v>
      </c>
      <c r="Y40" s="32">
        <f>Julio!Y40+Agosto!Y40+Septiembre!Y40</f>
        <v>0</v>
      </c>
      <c r="Z40" s="32">
        <f>Julio!Z40+Agosto!Z40+Septiembre!Z40</f>
        <v>0</v>
      </c>
      <c r="AA40" s="32">
        <f>Julio!AA40+Agosto!AA40+Septiembre!AA40</f>
        <v>0</v>
      </c>
      <c r="AB40" s="32">
        <f>Julio!AB40+Agosto!AB40+Septiembre!AB40</f>
        <v>0</v>
      </c>
      <c r="AC40" s="32">
        <f>Julio!AC40+Agosto!AC40+Septiembre!AC40</f>
        <v>0</v>
      </c>
      <c r="AD40" s="32">
        <f>Julio!AD40+Agosto!AD40+Septiembre!AD40</f>
        <v>0</v>
      </c>
      <c r="AE40" s="32">
        <f>Julio!AE40+Agosto!AE40+Septiembre!AE40</f>
        <v>0</v>
      </c>
      <c r="AF40" s="32">
        <f>Julio!AF40+Agosto!AF40+Septiembre!AF40</f>
        <v>0</v>
      </c>
      <c r="AG40" s="32">
        <f>Julio!AG40+Agosto!AG40+Septiembre!AG40</f>
        <v>0</v>
      </c>
      <c r="AH40" s="32">
        <f>Julio!AH40+Agosto!AH40+Septiembre!AH40</f>
        <v>0</v>
      </c>
      <c r="AI40" s="32">
        <f>Julio!AI40+Agosto!AI40+Septiembre!AI40</f>
        <v>0</v>
      </c>
      <c r="AJ40" s="32">
        <f>Julio!AJ40+Agosto!AJ40+Septiembre!AJ40</f>
        <v>0</v>
      </c>
      <c r="AK40" s="32">
        <f>Julio!AK40+Agosto!AK40+Septiembre!AK40</f>
        <v>0</v>
      </c>
      <c r="AL40" s="32">
        <f>Julio!AL40+Agosto!AL40+Septiembre!AL40</f>
        <v>0</v>
      </c>
      <c r="AM40" s="32">
        <f>Julio!AM40+Agosto!AM40+Septiembre!AM40</f>
        <v>0</v>
      </c>
      <c r="AN40" s="83"/>
      <c r="AO40" s="84"/>
      <c r="AP40" s="84"/>
      <c r="AQ40" s="84"/>
      <c r="AR40" s="84"/>
      <c r="CG40" s="2">
        <v>0</v>
      </c>
      <c r="CH40" s="2">
        <v>0</v>
      </c>
      <c r="CI40" s="1"/>
      <c r="CJ40" s="1"/>
      <c r="CK40" s="1"/>
      <c r="CL40" s="1"/>
      <c r="CM40" s="1"/>
      <c r="CN40" s="1"/>
      <c r="CO40" s="1"/>
      <c r="CP40" s="1"/>
      <c r="CQ40" s="1"/>
    </row>
    <row r="41" spans="1:95" x14ac:dyDescent="0.25">
      <c r="A41" s="39" t="s">
        <v>43</v>
      </c>
      <c r="B41" s="75">
        <f t="shared" si="4"/>
        <v>0</v>
      </c>
      <c r="C41" s="76">
        <f t="shared" si="5"/>
        <v>0</v>
      </c>
      <c r="D41" s="86">
        <f t="shared" si="5"/>
        <v>0</v>
      </c>
      <c r="E41" s="32">
        <f>Julio!E41+Agosto!E41+Septiembre!E41</f>
        <v>0</v>
      </c>
      <c r="F41" s="32">
        <f>Julio!F41+Agosto!F41+Septiembre!F41</f>
        <v>0</v>
      </c>
      <c r="G41" s="32">
        <f>Julio!G41+Agosto!G41+Septiembre!G41</f>
        <v>0</v>
      </c>
      <c r="H41" s="32">
        <f>Julio!H41+Agosto!H41+Septiembre!H41</f>
        <v>0</v>
      </c>
      <c r="I41" s="32">
        <f>Julio!I41+Agosto!I41+Septiembre!I41</f>
        <v>0</v>
      </c>
      <c r="J41" s="32">
        <f>Julio!J41+Agosto!J41+Septiembre!J41</f>
        <v>0</v>
      </c>
      <c r="K41" s="32">
        <f>Julio!K41+Agosto!K41+Septiembre!K41</f>
        <v>0</v>
      </c>
      <c r="L41" s="32">
        <f>Julio!L41+Agosto!L41+Septiembre!L41</f>
        <v>0</v>
      </c>
      <c r="M41" s="32">
        <f>Julio!M41+Agosto!M41+Septiembre!M41</f>
        <v>0</v>
      </c>
      <c r="N41" s="32">
        <f>Julio!N41+Agosto!N41+Septiembre!N41</f>
        <v>0</v>
      </c>
      <c r="O41" s="32">
        <f>Julio!O41+Agosto!O41+Septiembre!O41</f>
        <v>0</v>
      </c>
      <c r="P41" s="32">
        <f>Julio!P41+Agosto!P41+Septiembre!P41</f>
        <v>0</v>
      </c>
      <c r="Q41" s="32">
        <f>Julio!Q41+Agosto!Q41+Septiembre!Q41</f>
        <v>0</v>
      </c>
      <c r="R41" s="32">
        <f>Julio!R41+Agosto!R41+Septiembre!R41</f>
        <v>0</v>
      </c>
      <c r="S41" s="32">
        <f>Julio!S41+Agosto!S41+Septiembre!S41</f>
        <v>0</v>
      </c>
      <c r="T41" s="32">
        <f>Julio!T41+Agosto!T41+Septiembre!T41</f>
        <v>0</v>
      </c>
      <c r="U41" s="32">
        <f>Julio!U41+Agosto!U41+Septiembre!U41</f>
        <v>0</v>
      </c>
      <c r="V41" s="32">
        <f>Julio!V41+Agosto!V41+Septiembre!V41</f>
        <v>0</v>
      </c>
      <c r="W41" s="32">
        <f>Julio!W41+Agosto!W41+Septiembre!W41</f>
        <v>0</v>
      </c>
      <c r="X41" s="32">
        <f>Julio!X41+Agosto!X41+Septiembre!X41</f>
        <v>0</v>
      </c>
      <c r="Y41" s="32">
        <f>Julio!Y41+Agosto!Y41+Septiembre!Y41</f>
        <v>0</v>
      </c>
      <c r="Z41" s="32">
        <f>Julio!Z41+Agosto!Z41+Septiembre!Z41</f>
        <v>0</v>
      </c>
      <c r="AA41" s="32">
        <f>Julio!AA41+Agosto!AA41+Septiembre!AA41</f>
        <v>0</v>
      </c>
      <c r="AB41" s="32">
        <f>Julio!AB41+Agosto!AB41+Septiembre!AB41</f>
        <v>0</v>
      </c>
      <c r="AC41" s="32">
        <f>Julio!AC41+Agosto!AC41+Septiembre!AC41</f>
        <v>0</v>
      </c>
      <c r="AD41" s="32">
        <f>Julio!AD41+Agosto!AD41+Septiembre!AD41</f>
        <v>0</v>
      </c>
      <c r="AE41" s="32">
        <f>Julio!AE41+Agosto!AE41+Septiembre!AE41</f>
        <v>0</v>
      </c>
      <c r="AF41" s="32">
        <f>Julio!AF41+Agosto!AF41+Septiembre!AF41</f>
        <v>0</v>
      </c>
      <c r="AG41" s="32">
        <f>Julio!AG41+Agosto!AG41+Septiembre!AG41</f>
        <v>0</v>
      </c>
      <c r="AH41" s="32">
        <f>Julio!AH41+Agosto!AH41+Septiembre!AH41</f>
        <v>0</v>
      </c>
      <c r="AI41" s="32">
        <f>Julio!AI41+Agosto!AI41+Septiembre!AI41</f>
        <v>0</v>
      </c>
      <c r="AJ41" s="32">
        <f>Julio!AJ41+Agosto!AJ41+Septiembre!AJ41</f>
        <v>0</v>
      </c>
      <c r="AK41" s="32">
        <f>Julio!AK41+Agosto!AK41+Septiembre!AK41</f>
        <v>0</v>
      </c>
      <c r="AL41" s="32">
        <f>Julio!AL41+Agosto!AL41+Septiembre!AL41</f>
        <v>0</v>
      </c>
      <c r="AM41" s="32">
        <f>Julio!AM41+Agosto!AM41+Septiembre!AM41</f>
        <v>0</v>
      </c>
      <c r="AN41" s="83"/>
      <c r="AO41" s="84"/>
      <c r="AP41" s="84"/>
      <c r="AQ41" s="84"/>
      <c r="AR41" s="84"/>
      <c r="CG41" s="2">
        <v>0</v>
      </c>
      <c r="CH41" s="2">
        <v>0</v>
      </c>
      <c r="CI41" s="1"/>
      <c r="CJ41" s="1"/>
      <c r="CK41" s="1"/>
      <c r="CL41" s="1"/>
      <c r="CM41" s="1"/>
      <c r="CN41" s="1"/>
      <c r="CO41" s="1"/>
      <c r="CP41" s="1"/>
      <c r="CQ41" s="1"/>
    </row>
    <row r="42" spans="1:95" x14ac:dyDescent="0.25">
      <c r="A42" s="107" t="s">
        <v>44</v>
      </c>
      <c r="B42" s="91">
        <f t="shared" si="4"/>
        <v>0</v>
      </c>
      <c r="C42" s="92">
        <f t="shared" si="5"/>
        <v>0</v>
      </c>
      <c r="D42" s="54">
        <f t="shared" si="5"/>
        <v>0</v>
      </c>
      <c r="E42" s="32">
        <f>Julio!E42+Agosto!E42+Septiembre!E42</f>
        <v>0</v>
      </c>
      <c r="F42" s="32">
        <f>Julio!F42+Agosto!F42+Septiembre!F42</f>
        <v>0</v>
      </c>
      <c r="G42" s="32">
        <f>Julio!G42+Agosto!G42+Septiembre!G42</f>
        <v>0</v>
      </c>
      <c r="H42" s="32">
        <f>Julio!H42+Agosto!H42+Septiembre!H42</f>
        <v>0</v>
      </c>
      <c r="I42" s="32">
        <f>Julio!I42+Agosto!I42+Septiembre!I42</f>
        <v>0</v>
      </c>
      <c r="J42" s="32">
        <f>Julio!J42+Agosto!J42+Septiembre!J42</f>
        <v>0</v>
      </c>
      <c r="K42" s="32">
        <f>Julio!K42+Agosto!K42+Septiembre!K42</f>
        <v>0</v>
      </c>
      <c r="L42" s="32">
        <f>Julio!L42+Agosto!L42+Septiembre!L42</f>
        <v>0</v>
      </c>
      <c r="M42" s="32">
        <f>Julio!M42+Agosto!M42+Septiembre!M42</f>
        <v>0</v>
      </c>
      <c r="N42" s="32">
        <f>Julio!N42+Agosto!N42+Septiembre!N42</f>
        <v>0</v>
      </c>
      <c r="O42" s="32">
        <f>Julio!O42+Agosto!O42+Septiembre!O42</f>
        <v>0</v>
      </c>
      <c r="P42" s="32">
        <f>Julio!P42+Agosto!P42+Septiembre!P42</f>
        <v>0</v>
      </c>
      <c r="Q42" s="32">
        <f>Julio!Q42+Agosto!Q42+Septiembre!Q42</f>
        <v>0</v>
      </c>
      <c r="R42" s="32">
        <f>Julio!R42+Agosto!R42+Septiembre!R42</f>
        <v>0</v>
      </c>
      <c r="S42" s="32">
        <f>Julio!S42+Agosto!S42+Septiembre!S42</f>
        <v>0</v>
      </c>
      <c r="T42" s="32">
        <f>Julio!T42+Agosto!T42+Septiembre!T42</f>
        <v>0</v>
      </c>
      <c r="U42" s="32">
        <f>Julio!U42+Agosto!U42+Septiembre!U42</f>
        <v>0</v>
      </c>
      <c r="V42" s="32">
        <f>Julio!V42+Agosto!V42+Septiembre!V42</f>
        <v>0</v>
      </c>
      <c r="W42" s="32">
        <f>Julio!W42+Agosto!W42+Septiembre!W42</f>
        <v>0</v>
      </c>
      <c r="X42" s="32">
        <f>Julio!X42+Agosto!X42+Septiembre!X42</f>
        <v>0</v>
      </c>
      <c r="Y42" s="32">
        <f>Julio!Y42+Agosto!Y42+Septiembre!Y42</f>
        <v>0</v>
      </c>
      <c r="Z42" s="32">
        <f>Julio!Z42+Agosto!Z42+Septiembre!Z42</f>
        <v>0</v>
      </c>
      <c r="AA42" s="32">
        <f>Julio!AA42+Agosto!AA42+Septiembre!AA42</f>
        <v>0</v>
      </c>
      <c r="AB42" s="32">
        <f>Julio!AB42+Agosto!AB42+Septiembre!AB42</f>
        <v>0</v>
      </c>
      <c r="AC42" s="32">
        <f>Julio!AC42+Agosto!AC42+Septiembre!AC42</f>
        <v>0</v>
      </c>
      <c r="AD42" s="32">
        <f>Julio!AD42+Agosto!AD42+Septiembre!AD42</f>
        <v>0</v>
      </c>
      <c r="AE42" s="32">
        <f>Julio!AE42+Agosto!AE42+Septiembre!AE42</f>
        <v>0</v>
      </c>
      <c r="AF42" s="32">
        <f>Julio!AF42+Agosto!AF42+Septiembre!AF42</f>
        <v>0</v>
      </c>
      <c r="AG42" s="32">
        <f>Julio!AG42+Agosto!AG42+Septiembre!AG42</f>
        <v>0</v>
      </c>
      <c r="AH42" s="32">
        <f>Julio!AH42+Agosto!AH42+Septiembre!AH42</f>
        <v>0</v>
      </c>
      <c r="AI42" s="32">
        <f>Julio!AI42+Agosto!AI42+Septiembre!AI42</f>
        <v>0</v>
      </c>
      <c r="AJ42" s="32">
        <f>Julio!AJ42+Agosto!AJ42+Septiembre!AJ42</f>
        <v>0</v>
      </c>
      <c r="AK42" s="32">
        <f>Julio!AK42+Agosto!AK42+Septiembre!AK42</f>
        <v>0</v>
      </c>
      <c r="AL42" s="32">
        <f>Julio!AL42+Agosto!AL42+Septiembre!AL42</f>
        <v>0</v>
      </c>
      <c r="AM42" s="32">
        <f>Julio!AM42+Agosto!AM42+Septiembre!AM42</f>
        <v>0</v>
      </c>
      <c r="AN42" s="83"/>
      <c r="AO42" s="84"/>
      <c r="AP42" s="84"/>
      <c r="AQ42" s="84"/>
      <c r="AR42" s="84"/>
      <c r="CG42" s="2">
        <v>0</v>
      </c>
      <c r="CH42" s="2">
        <v>0</v>
      </c>
      <c r="CI42" s="1"/>
      <c r="CJ42" s="1"/>
      <c r="CK42" s="1"/>
      <c r="CL42" s="1"/>
      <c r="CM42" s="1"/>
      <c r="CN42" s="1"/>
      <c r="CO42" s="1"/>
      <c r="CP42" s="1"/>
      <c r="CQ42" s="1"/>
    </row>
    <row r="43" spans="1:95" x14ac:dyDescent="0.25">
      <c r="A43" s="95" t="s">
        <v>46</v>
      </c>
      <c r="B43" s="95"/>
      <c r="C43" s="95"/>
      <c r="D43" s="95"/>
      <c r="E43" s="95"/>
      <c r="F43" s="95"/>
      <c r="G43" s="95"/>
      <c r="H43" s="95"/>
      <c r="I43" s="95"/>
      <c r="J43" s="95"/>
      <c r="K43" s="95"/>
      <c r="L43" s="96"/>
      <c r="M43" s="18"/>
      <c r="N43" s="18"/>
      <c r="O43" s="19"/>
      <c r="P43" s="19"/>
      <c r="Q43" s="19"/>
      <c r="R43" s="19"/>
      <c r="S43" s="20"/>
      <c r="T43" s="20"/>
      <c r="U43" s="20"/>
      <c r="V43" s="20"/>
      <c r="W43" s="20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64"/>
      <c r="AN43" s="67"/>
      <c r="AO43" s="67"/>
      <c r="AP43" s="67"/>
      <c r="AQ43" s="67"/>
      <c r="AR43" s="67"/>
      <c r="CI43" s="1"/>
      <c r="CJ43" s="1"/>
      <c r="CK43" s="1"/>
      <c r="CL43" s="1"/>
      <c r="CM43" s="1"/>
      <c r="CN43" s="1"/>
      <c r="CO43" s="1"/>
      <c r="CP43" s="1"/>
      <c r="CQ43" s="1"/>
    </row>
    <row r="44" spans="1:95" ht="15" customHeight="1" x14ac:dyDescent="0.25">
      <c r="A44" s="643" t="s">
        <v>35</v>
      </c>
      <c r="B44" s="636" t="s">
        <v>2</v>
      </c>
      <c r="C44" s="637"/>
      <c r="D44" s="638"/>
      <c r="E44" s="621" t="s">
        <v>3</v>
      </c>
      <c r="F44" s="625"/>
      <c r="G44" s="625"/>
      <c r="H44" s="625"/>
      <c r="I44" s="625"/>
      <c r="J44" s="625"/>
      <c r="K44" s="625"/>
      <c r="L44" s="625"/>
      <c r="M44" s="625"/>
      <c r="N44" s="625"/>
      <c r="O44" s="625"/>
      <c r="P44" s="625"/>
      <c r="Q44" s="625"/>
      <c r="R44" s="625"/>
      <c r="S44" s="625"/>
      <c r="T44" s="625"/>
      <c r="U44" s="625"/>
      <c r="V44" s="625"/>
      <c r="W44" s="625"/>
      <c r="X44" s="625"/>
      <c r="Y44" s="625"/>
      <c r="Z44" s="625"/>
      <c r="AA44" s="625"/>
      <c r="AB44" s="625"/>
      <c r="AC44" s="625"/>
      <c r="AD44" s="625"/>
      <c r="AE44" s="625"/>
      <c r="AF44" s="625"/>
      <c r="AG44" s="625"/>
      <c r="AH44" s="625"/>
      <c r="AI44" s="625"/>
      <c r="AJ44" s="625"/>
      <c r="AK44" s="625"/>
      <c r="AL44" s="622"/>
      <c r="AM44" s="618" t="s">
        <v>223</v>
      </c>
      <c r="AN44" s="68"/>
      <c r="AO44" s="68"/>
      <c r="AP44" s="68"/>
      <c r="AQ44" s="68"/>
      <c r="AR44" s="68"/>
      <c r="CI44" s="1"/>
      <c r="CJ44" s="1"/>
      <c r="CK44" s="1"/>
      <c r="CL44" s="1"/>
      <c r="CM44" s="1"/>
      <c r="CN44" s="1"/>
      <c r="CO44" s="1"/>
      <c r="CP44" s="1"/>
      <c r="CQ44" s="1"/>
    </row>
    <row r="45" spans="1:95" x14ac:dyDescent="0.25">
      <c r="A45" s="644"/>
      <c r="B45" s="639"/>
      <c r="C45" s="640"/>
      <c r="D45" s="641"/>
      <c r="E45" s="621" t="s">
        <v>6</v>
      </c>
      <c r="F45" s="622"/>
      <c r="G45" s="621" t="s">
        <v>7</v>
      </c>
      <c r="H45" s="622"/>
      <c r="I45" s="621" t="s">
        <v>8</v>
      </c>
      <c r="J45" s="622"/>
      <c r="K45" s="621" t="s">
        <v>9</v>
      </c>
      <c r="L45" s="622"/>
      <c r="M45" s="621" t="s">
        <v>10</v>
      </c>
      <c r="N45" s="622"/>
      <c r="O45" s="623" t="s">
        <v>11</v>
      </c>
      <c r="P45" s="624"/>
      <c r="Q45" s="623" t="s">
        <v>12</v>
      </c>
      <c r="R45" s="624"/>
      <c r="S45" s="623" t="s">
        <v>13</v>
      </c>
      <c r="T45" s="624"/>
      <c r="U45" s="623" t="s">
        <v>14</v>
      </c>
      <c r="V45" s="624"/>
      <c r="W45" s="623" t="s">
        <v>15</v>
      </c>
      <c r="X45" s="624"/>
      <c r="Y45" s="623" t="s">
        <v>16</v>
      </c>
      <c r="Z45" s="624"/>
      <c r="AA45" s="623" t="s">
        <v>17</v>
      </c>
      <c r="AB45" s="624"/>
      <c r="AC45" s="623" t="s">
        <v>18</v>
      </c>
      <c r="AD45" s="624"/>
      <c r="AE45" s="623" t="s">
        <v>19</v>
      </c>
      <c r="AF45" s="624"/>
      <c r="AG45" s="623" t="s">
        <v>20</v>
      </c>
      <c r="AH45" s="624"/>
      <c r="AI45" s="623" t="s">
        <v>21</v>
      </c>
      <c r="AJ45" s="624"/>
      <c r="AK45" s="623" t="s">
        <v>22</v>
      </c>
      <c r="AL45" s="624"/>
      <c r="AM45" s="619"/>
      <c r="AN45" s="68"/>
      <c r="AO45" s="68"/>
      <c r="AP45" s="68"/>
      <c r="AQ45" s="68"/>
      <c r="AR45" s="68"/>
      <c r="CI45" s="1"/>
      <c r="CJ45" s="1"/>
      <c r="CK45" s="1"/>
      <c r="CL45" s="1"/>
      <c r="CM45" s="1"/>
      <c r="CN45" s="1"/>
      <c r="CO45" s="1"/>
      <c r="CP45" s="1"/>
      <c r="CQ45" s="1"/>
    </row>
    <row r="46" spans="1:95" x14ac:dyDescent="0.25">
      <c r="A46" s="645"/>
      <c r="B46" s="69" t="s">
        <v>27</v>
      </c>
      <c r="C46" s="22" t="s">
        <v>36</v>
      </c>
      <c r="D46" s="23" t="s">
        <v>29</v>
      </c>
      <c r="E46" s="100" t="s">
        <v>36</v>
      </c>
      <c r="F46" s="25" t="s">
        <v>29</v>
      </c>
      <c r="G46" s="100" t="s">
        <v>36</v>
      </c>
      <c r="H46" s="25" t="s">
        <v>29</v>
      </c>
      <c r="I46" s="100" t="s">
        <v>36</v>
      </c>
      <c r="J46" s="25" t="s">
        <v>29</v>
      </c>
      <c r="K46" s="100" t="s">
        <v>36</v>
      </c>
      <c r="L46" s="25" t="s">
        <v>29</v>
      </c>
      <c r="M46" s="100" t="s">
        <v>36</v>
      </c>
      <c r="N46" s="25" t="s">
        <v>29</v>
      </c>
      <c r="O46" s="100" t="s">
        <v>36</v>
      </c>
      <c r="P46" s="25" t="s">
        <v>29</v>
      </c>
      <c r="Q46" s="100" t="s">
        <v>36</v>
      </c>
      <c r="R46" s="25" t="s">
        <v>29</v>
      </c>
      <c r="S46" s="100" t="s">
        <v>36</v>
      </c>
      <c r="T46" s="25" t="s">
        <v>29</v>
      </c>
      <c r="U46" s="100" t="s">
        <v>36</v>
      </c>
      <c r="V46" s="25" t="s">
        <v>29</v>
      </c>
      <c r="W46" s="100" t="s">
        <v>36</v>
      </c>
      <c r="X46" s="25" t="s">
        <v>29</v>
      </c>
      <c r="Y46" s="100" t="s">
        <v>36</v>
      </c>
      <c r="Z46" s="25" t="s">
        <v>29</v>
      </c>
      <c r="AA46" s="100" t="s">
        <v>36</v>
      </c>
      <c r="AB46" s="25" t="s">
        <v>29</v>
      </c>
      <c r="AC46" s="100" t="s">
        <v>36</v>
      </c>
      <c r="AD46" s="25" t="s">
        <v>29</v>
      </c>
      <c r="AE46" s="100" t="s">
        <v>36</v>
      </c>
      <c r="AF46" s="25" t="s">
        <v>29</v>
      </c>
      <c r="AG46" s="100" t="s">
        <v>36</v>
      </c>
      <c r="AH46" s="25" t="s">
        <v>29</v>
      </c>
      <c r="AI46" s="100" t="s">
        <v>36</v>
      </c>
      <c r="AJ46" s="25" t="s">
        <v>29</v>
      </c>
      <c r="AK46" s="100" t="s">
        <v>36</v>
      </c>
      <c r="AL46" s="25" t="s">
        <v>29</v>
      </c>
      <c r="AM46" s="620"/>
      <c r="AN46" s="68"/>
      <c r="AO46" s="68"/>
      <c r="AP46" s="68"/>
      <c r="AQ46" s="68"/>
      <c r="AR46" s="68"/>
      <c r="CI46" s="1"/>
      <c r="CJ46" s="1"/>
      <c r="CK46" s="1"/>
      <c r="CL46" s="1"/>
      <c r="CM46" s="1"/>
      <c r="CN46" s="1"/>
      <c r="CO46" s="1"/>
      <c r="CP46" s="1"/>
      <c r="CQ46" s="1"/>
    </row>
    <row r="47" spans="1:95" x14ac:dyDescent="0.25">
      <c r="A47" s="102" t="s">
        <v>37</v>
      </c>
      <c r="B47" s="103">
        <f t="shared" ref="B47:B52" si="6">SUM(C47+D47)</f>
        <v>0</v>
      </c>
      <c r="C47" s="104">
        <f t="shared" ref="C47:D52" si="7">SUM(E47+G47+I47+K47+M47+O47+Q47+S47+U47+W47+Y47+AA47+AC47+AE47+AG47+AI47+AK47)</f>
        <v>0</v>
      </c>
      <c r="D47" s="31">
        <f t="shared" si="7"/>
        <v>0</v>
      </c>
      <c r="E47" s="32">
        <f>Julio!E47+Agosto!E47+Septiembre!E47</f>
        <v>0</v>
      </c>
      <c r="F47" s="32">
        <f>Julio!F47+Agosto!F47+Septiembre!F47</f>
        <v>0</v>
      </c>
      <c r="G47" s="32">
        <f>Julio!G47+Agosto!G47+Septiembre!G47</f>
        <v>0</v>
      </c>
      <c r="H47" s="32">
        <f>Julio!H47+Agosto!H47+Septiembre!H47</f>
        <v>0</v>
      </c>
      <c r="I47" s="32">
        <f>Julio!I47+Agosto!I47+Septiembre!I47</f>
        <v>0</v>
      </c>
      <c r="J47" s="32">
        <f>Julio!J47+Agosto!J47+Septiembre!J47</f>
        <v>0</v>
      </c>
      <c r="K47" s="32">
        <f>Julio!K47+Agosto!K47+Septiembre!K47</f>
        <v>0</v>
      </c>
      <c r="L47" s="32">
        <f>Julio!L47+Agosto!L47+Septiembre!L47</f>
        <v>0</v>
      </c>
      <c r="M47" s="32">
        <f>Julio!M47+Agosto!M47+Septiembre!M47</f>
        <v>0</v>
      </c>
      <c r="N47" s="32">
        <f>Julio!N47+Agosto!N47+Septiembre!N47</f>
        <v>0</v>
      </c>
      <c r="O47" s="32">
        <f>Julio!O47+Agosto!O47+Septiembre!O47</f>
        <v>0</v>
      </c>
      <c r="P47" s="32">
        <f>Julio!P47+Agosto!P47+Septiembre!P47</f>
        <v>0</v>
      </c>
      <c r="Q47" s="32">
        <f>Julio!Q47+Agosto!Q47+Septiembre!Q47</f>
        <v>0</v>
      </c>
      <c r="R47" s="32">
        <f>Julio!R47+Agosto!R47+Septiembre!R47</f>
        <v>0</v>
      </c>
      <c r="S47" s="32">
        <f>Julio!S47+Agosto!S47+Septiembre!S47</f>
        <v>0</v>
      </c>
      <c r="T47" s="32">
        <f>Julio!T47+Agosto!T47+Septiembre!T47</f>
        <v>0</v>
      </c>
      <c r="U47" s="32">
        <f>Julio!U47+Agosto!U47+Septiembre!U47</f>
        <v>0</v>
      </c>
      <c r="V47" s="32">
        <f>Julio!V47+Agosto!V47+Septiembre!V47</f>
        <v>0</v>
      </c>
      <c r="W47" s="32">
        <f>Julio!W47+Agosto!W47+Septiembre!W47</f>
        <v>0</v>
      </c>
      <c r="X47" s="32">
        <f>Julio!X47+Agosto!X47+Septiembre!X47</f>
        <v>0</v>
      </c>
      <c r="Y47" s="32">
        <f>Julio!Y47+Agosto!Y47+Septiembre!Y47</f>
        <v>0</v>
      </c>
      <c r="Z47" s="32">
        <f>Julio!Z47+Agosto!Z47+Septiembre!Z47</f>
        <v>0</v>
      </c>
      <c r="AA47" s="32">
        <f>Julio!AA47+Agosto!AA47+Septiembre!AA47</f>
        <v>0</v>
      </c>
      <c r="AB47" s="32">
        <f>Julio!AB47+Agosto!AB47+Septiembre!AB47</f>
        <v>0</v>
      </c>
      <c r="AC47" s="32">
        <f>Julio!AC47+Agosto!AC47+Septiembre!AC47</f>
        <v>0</v>
      </c>
      <c r="AD47" s="32">
        <f>Julio!AD47+Agosto!AD47+Septiembre!AD47</f>
        <v>0</v>
      </c>
      <c r="AE47" s="32">
        <f>Julio!AE47+Agosto!AE47+Septiembre!AE47</f>
        <v>0</v>
      </c>
      <c r="AF47" s="32">
        <f>Julio!AF47+Agosto!AF47+Septiembre!AF47</f>
        <v>0</v>
      </c>
      <c r="AG47" s="32">
        <f>Julio!AG47+Agosto!AG47+Septiembre!AG47</f>
        <v>0</v>
      </c>
      <c r="AH47" s="32">
        <f>Julio!AH47+Agosto!AH47+Septiembre!AH47</f>
        <v>0</v>
      </c>
      <c r="AI47" s="32">
        <f>Julio!AI47+Agosto!AI47+Septiembre!AI47</f>
        <v>0</v>
      </c>
      <c r="AJ47" s="32">
        <f>Julio!AJ47+Agosto!AJ47+Septiembre!AJ47</f>
        <v>0</v>
      </c>
      <c r="AK47" s="32">
        <f>Julio!AK47+Agosto!AK47+Septiembre!AK47</f>
        <v>0</v>
      </c>
      <c r="AL47" s="32">
        <f>Julio!AL47+Agosto!AL47+Septiembre!AL47</f>
        <v>0</v>
      </c>
      <c r="AM47" s="32">
        <f>Julio!AM47+Agosto!AM47+Septiembre!AM47</f>
        <v>0</v>
      </c>
      <c r="AN47" s="83"/>
      <c r="AO47" s="84"/>
      <c r="AP47" s="84"/>
      <c r="AQ47" s="84"/>
      <c r="AR47" s="84"/>
      <c r="CG47" s="2">
        <v>0</v>
      </c>
      <c r="CH47" s="2">
        <v>0</v>
      </c>
      <c r="CI47" s="1"/>
      <c r="CJ47" s="1"/>
      <c r="CK47" s="1"/>
      <c r="CL47" s="1"/>
      <c r="CM47" s="1"/>
      <c r="CN47" s="1"/>
      <c r="CO47" s="1"/>
      <c r="CP47" s="1"/>
      <c r="CQ47" s="1"/>
    </row>
    <row r="48" spans="1:95" x14ac:dyDescent="0.25">
      <c r="A48" s="39" t="s">
        <v>38</v>
      </c>
      <c r="B48" s="75">
        <f t="shared" si="6"/>
        <v>0</v>
      </c>
      <c r="C48" s="76">
        <f t="shared" si="7"/>
        <v>0</v>
      </c>
      <c r="D48" s="86">
        <f t="shared" si="7"/>
        <v>0</v>
      </c>
      <c r="E48" s="32">
        <f>Julio!E48+Agosto!E48+Septiembre!E48</f>
        <v>0</v>
      </c>
      <c r="F48" s="32">
        <f>Julio!F48+Agosto!F48+Septiembre!F48</f>
        <v>0</v>
      </c>
      <c r="G48" s="32">
        <f>Julio!G48+Agosto!G48+Septiembre!G48</f>
        <v>0</v>
      </c>
      <c r="H48" s="32">
        <f>Julio!H48+Agosto!H48+Septiembre!H48</f>
        <v>0</v>
      </c>
      <c r="I48" s="32">
        <f>Julio!I48+Agosto!I48+Septiembre!I48</f>
        <v>0</v>
      </c>
      <c r="J48" s="32">
        <f>Julio!J48+Agosto!J48+Septiembre!J48</f>
        <v>0</v>
      </c>
      <c r="K48" s="32">
        <f>Julio!K48+Agosto!K48+Septiembre!K48</f>
        <v>0</v>
      </c>
      <c r="L48" s="32">
        <f>Julio!L48+Agosto!L48+Septiembre!L48</f>
        <v>0</v>
      </c>
      <c r="M48" s="32">
        <f>Julio!M48+Agosto!M48+Septiembre!M48</f>
        <v>0</v>
      </c>
      <c r="N48" s="32">
        <f>Julio!N48+Agosto!N48+Septiembre!N48</f>
        <v>0</v>
      </c>
      <c r="O48" s="32">
        <f>Julio!O48+Agosto!O48+Septiembre!O48</f>
        <v>0</v>
      </c>
      <c r="P48" s="32">
        <f>Julio!P48+Agosto!P48+Septiembre!P48</f>
        <v>0</v>
      </c>
      <c r="Q48" s="32">
        <f>Julio!Q48+Agosto!Q48+Septiembre!Q48</f>
        <v>0</v>
      </c>
      <c r="R48" s="32">
        <f>Julio!R48+Agosto!R48+Septiembre!R48</f>
        <v>0</v>
      </c>
      <c r="S48" s="32">
        <f>Julio!S48+Agosto!S48+Septiembre!S48</f>
        <v>0</v>
      </c>
      <c r="T48" s="32">
        <f>Julio!T48+Agosto!T48+Septiembre!T48</f>
        <v>0</v>
      </c>
      <c r="U48" s="32">
        <f>Julio!U48+Agosto!U48+Septiembre!U48</f>
        <v>0</v>
      </c>
      <c r="V48" s="32">
        <f>Julio!V48+Agosto!V48+Septiembre!V48</f>
        <v>0</v>
      </c>
      <c r="W48" s="32">
        <f>Julio!W48+Agosto!W48+Septiembre!W48</f>
        <v>0</v>
      </c>
      <c r="X48" s="32">
        <f>Julio!X48+Agosto!X48+Septiembre!X48</f>
        <v>0</v>
      </c>
      <c r="Y48" s="32">
        <f>Julio!Y48+Agosto!Y48+Septiembre!Y48</f>
        <v>0</v>
      </c>
      <c r="Z48" s="32">
        <f>Julio!Z48+Agosto!Z48+Septiembre!Z48</f>
        <v>0</v>
      </c>
      <c r="AA48" s="32">
        <f>Julio!AA48+Agosto!AA48+Septiembre!AA48</f>
        <v>0</v>
      </c>
      <c r="AB48" s="32">
        <f>Julio!AB48+Agosto!AB48+Septiembre!AB48</f>
        <v>0</v>
      </c>
      <c r="AC48" s="32">
        <f>Julio!AC48+Agosto!AC48+Septiembre!AC48</f>
        <v>0</v>
      </c>
      <c r="AD48" s="32">
        <f>Julio!AD48+Agosto!AD48+Septiembre!AD48</f>
        <v>0</v>
      </c>
      <c r="AE48" s="32">
        <f>Julio!AE48+Agosto!AE48+Septiembre!AE48</f>
        <v>0</v>
      </c>
      <c r="AF48" s="32">
        <f>Julio!AF48+Agosto!AF48+Septiembre!AF48</f>
        <v>0</v>
      </c>
      <c r="AG48" s="32">
        <f>Julio!AG48+Agosto!AG48+Septiembre!AG48</f>
        <v>0</v>
      </c>
      <c r="AH48" s="32">
        <f>Julio!AH48+Agosto!AH48+Septiembre!AH48</f>
        <v>0</v>
      </c>
      <c r="AI48" s="32">
        <f>Julio!AI48+Agosto!AI48+Septiembre!AI48</f>
        <v>0</v>
      </c>
      <c r="AJ48" s="32">
        <f>Julio!AJ48+Agosto!AJ48+Septiembre!AJ48</f>
        <v>0</v>
      </c>
      <c r="AK48" s="32">
        <f>Julio!AK48+Agosto!AK48+Septiembre!AK48</f>
        <v>0</v>
      </c>
      <c r="AL48" s="32">
        <f>Julio!AL48+Agosto!AL48+Septiembre!AL48</f>
        <v>0</v>
      </c>
      <c r="AM48" s="32">
        <f>Julio!AM48+Agosto!AM48+Septiembre!AM48</f>
        <v>0</v>
      </c>
      <c r="AN48" s="83"/>
      <c r="AO48" s="84"/>
      <c r="AP48" s="84"/>
      <c r="AQ48" s="84"/>
      <c r="AR48" s="84"/>
      <c r="CG48" s="2">
        <v>0</v>
      </c>
      <c r="CH48" s="2">
        <v>0</v>
      </c>
      <c r="CI48" s="1"/>
      <c r="CJ48" s="1"/>
      <c r="CK48" s="1"/>
      <c r="CL48" s="1"/>
      <c r="CM48" s="1"/>
      <c r="CN48" s="1"/>
      <c r="CO48" s="1"/>
      <c r="CP48" s="1"/>
      <c r="CQ48" s="1"/>
    </row>
    <row r="49" spans="1:231" x14ac:dyDescent="0.25">
      <c r="A49" s="39" t="s">
        <v>39</v>
      </c>
      <c r="B49" s="75">
        <f t="shared" si="6"/>
        <v>0</v>
      </c>
      <c r="C49" s="76">
        <f t="shared" si="7"/>
        <v>0</v>
      </c>
      <c r="D49" s="86">
        <f t="shared" si="7"/>
        <v>0</v>
      </c>
      <c r="E49" s="32">
        <f>Julio!E49+Agosto!E49+Septiembre!E49</f>
        <v>0</v>
      </c>
      <c r="F49" s="32">
        <f>Julio!F49+Agosto!F49+Septiembre!F49</f>
        <v>0</v>
      </c>
      <c r="G49" s="32">
        <f>Julio!G49+Agosto!G49+Septiembre!G49</f>
        <v>0</v>
      </c>
      <c r="H49" s="32">
        <f>Julio!H49+Agosto!H49+Septiembre!H49</f>
        <v>0</v>
      </c>
      <c r="I49" s="32">
        <f>Julio!I49+Agosto!I49+Septiembre!I49</f>
        <v>0</v>
      </c>
      <c r="J49" s="32">
        <f>Julio!J49+Agosto!J49+Septiembre!J49</f>
        <v>0</v>
      </c>
      <c r="K49" s="32">
        <f>Julio!K49+Agosto!K49+Septiembre!K49</f>
        <v>0</v>
      </c>
      <c r="L49" s="32">
        <f>Julio!L49+Agosto!L49+Septiembre!L49</f>
        <v>0</v>
      </c>
      <c r="M49" s="32">
        <f>Julio!M49+Agosto!M49+Septiembre!M49</f>
        <v>0</v>
      </c>
      <c r="N49" s="32">
        <f>Julio!N49+Agosto!N49+Septiembre!N49</f>
        <v>0</v>
      </c>
      <c r="O49" s="32">
        <f>Julio!O49+Agosto!O49+Septiembre!O49</f>
        <v>0</v>
      </c>
      <c r="P49" s="32">
        <f>Julio!P49+Agosto!P49+Septiembre!P49</f>
        <v>0</v>
      </c>
      <c r="Q49" s="32">
        <f>Julio!Q49+Agosto!Q49+Septiembre!Q49</f>
        <v>0</v>
      </c>
      <c r="R49" s="32">
        <f>Julio!R49+Agosto!R49+Septiembre!R49</f>
        <v>0</v>
      </c>
      <c r="S49" s="32">
        <f>Julio!S49+Agosto!S49+Septiembre!S49</f>
        <v>0</v>
      </c>
      <c r="T49" s="32">
        <f>Julio!T49+Agosto!T49+Septiembre!T49</f>
        <v>0</v>
      </c>
      <c r="U49" s="32">
        <f>Julio!U49+Agosto!U49+Septiembre!U49</f>
        <v>0</v>
      </c>
      <c r="V49" s="32">
        <f>Julio!V49+Agosto!V49+Septiembre!V49</f>
        <v>0</v>
      </c>
      <c r="W49" s="32">
        <f>Julio!W49+Agosto!W49+Septiembre!W49</f>
        <v>0</v>
      </c>
      <c r="X49" s="32">
        <f>Julio!X49+Agosto!X49+Septiembre!X49</f>
        <v>0</v>
      </c>
      <c r="Y49" s="32">
        <f>Julio!Y49+Agosto!Y49+Septiembre!Y49</f>
        <v>0</v>
      </c>
      <c r="Z49" s="32">
        <f>Julio!Z49+Agosto!Z49+Septiembre!Z49</f>
        <v>0</v>
      </c>
      <c r="AA49" s="32">
        <f>Julio!AA49+Agosto!AA49+Septiembre!AA49</f>
        <v>0</v>
      </c>
      <c r="AB49" s="32">
        <f>Julio!AB49+Agosto!AB49+Septiembre!AB49</f>
        <v>0</v>
      </c>
      <c r="AC49" s="32">
        <f>Julio!AC49+Agosto!AC49+Septiembre!AC49</f>
        <v>0</v>
      </c>
      <c r="AD49" s="32">
        <f>Julio!AD49+Agosto!AD49+Septiembre!AD49</f>
        <v>0</v>
      </c>
      <c r="AE49" s="32">
        <f>Julio!AE49+Agosto!AE49+Septiembre!AE49</f>
        <v>0</v>
      </c>
      <c r="AF49" s="32">
        <f>Julio!AF49+Agosto!AF49+Septiembre!AF49</f>
        <v>0</v>
      </c>
      <c r="AG49" s="32">
        <f>Julio!AG49+Agosto!AG49+Septiembre!AG49</f>
        <v>0</v>
      </c>
      <c r="AH49" s="32">
        <f>Julio!AH49+Agosto!AH49+Septiembre!AH49</f>
        <v>0</v>
      </c>
      <c r="AI49" s="32">
        <f>Julio!AI49+Agosto!AI49+Septiembre!AI49</f>
        <v>0</v>
      </c>
      <c r="AJ49" s="32">
        <f>Julio!AJ49+Agosto!AJ49+Septiembre!AJ49</f>
        <v>0</v>
      </c>
      <c r="AK49" s="32">
        <f>Julio!AK49+Agosto!AK49+Septiembre!AK49</f>
        <v>0</v>
      </c>
      <c r="AL49" s="32">
        <f>Julio!AL49+Agosto!AL49+Septiembre!AL49</f>
        <v>0</v>
      </c>
      <c r="AM49" s="32">
        <f>Julio!AM49+Agosto!AM49+Septiembre!AM49</f>
        <v>0</v>
      </c>
      <c r="AN49" s="83"/>
      <c r="AO49" s="84"/>
      <c r="AP49" s="84"/>
      <c r="AQ49" s="84"/>
      <c r="AR49" s="84"/>
      <c r="CG49" s="2">
        <v>0</v>
      </c>
      <c r="CH49" s="2">
        <v>0</v>
      </c>
    </row>
    <row r="50" spans="1:231" x14ac:dyDescent="0.25">
      <c r="A50" s="39" t="s">
        <v>42</v>
      </c>
      <c r="B50" s="75">
        <f t="shared" si="6"/>
        <v>0</v>
      </c>
      <c r="C50" s="76">
        <f t="shared" si="7"/>
        <v>0</v>
      </c>
      <c r="D50" s="86">
        <f t="shared" si="7"/>
        <v>0</v>
      </c>
      <c r="E50" s="32">
        <f>Julio!E50+Agosto!E50+Septiembre!E50</f>
        <v>0</v>
      </c>
      <c r="F50" s="32">
        <f>Julio!F50+Agosto!F50+Septiembre!F50</f>
        <v>0</v>
      </c>
      <c r="G50" s="32">
        <f>Julio!G50+Agosto!G50+Septiembre!G50</f>
        <v>0</v>
      </c>
      <c r="H50" s="32">
        <f>Julio!H50+Agosto!H50+Septiembre!H50</f>
        <v>0</v>
      </c>
      <c r="I50" s="32">
        <f>Julio!I50+Agosto!I50+Septiembre!I50</f>
        <v>0</v>
      </c>
      <c r="J50" s="32">
        <f>Julio!J50+Agosto!J50+Septiembre!J50</f>
        <v>0</v>
      </c>
      <c r="K50" s="32">
        <f>Julio!K50+Agosto!K50+Septiembre!K50</f>
        <v>0</v>
      </c>
      <c r="L50" s="32">
        <f>Julio!L50+Agosto!L50+Septiembre!L50</f>
        <v>0</v>
      </c>
      <c r="M50" s="32">
        <f>Julio!M50+Agosto!M50+Septiembre!M50</f>
        <v>0</v>
      </c>
      <c r="N50" s="32">
        <f>Julio!N50+Agosto!N50+Septiembre!N50</f>
        <v>0</v>
      </c>
      <c r="O50" s="32">
        <f>Julio!O50+Agosto!O50+Septiembre!O50</f>
        <v>0</v>
      </c>
      <c r="P50" s="32">
        <f>Julio!P50+Agosto!P50+Septiembre!P50</f>
        <v>0</v>
      </c>
      <c r="Q50" s="32">
        <f>Julio!Q50+Agosto!Q50+Septiembre!Q50</f>
        <v>0</v>
      </c>
      <c r="R50" s="32">
        <f>Julio!R50+Agosto!R50+Septiembre!R50</f>
        <v>0</v>
      </c>
      <c r="S50" s="32">
        <f>Julio!S50+Agosto!S50+Septiembre!S50</f>
        <v>0</v>
      </c>
      <c r="T50" s="32">
        <f>Julio!T50+Agosto!T50+Septiembre!T50</f>
        <v>0</v>
      </c>
      <c r="U50" s="32">
        <f>Julio!U50+Agosto!U50+Septiembre!U50</f>
        <v>0</v>
      </c>
      <c r="V50" s="32">
        <f>Julio!V50+Agosto!V50+Septiembre!V50</f>
        <v>0</v>
      </c>
      <c r="W50" s="32">
        <f>Julio!W50+Agosto!W50+Septiembre!W50</f>
        <v>0</v>
      </c>
      <c r="X50" s="32">
        <f>Julio!X50+Agosto!X50+Septiembre!X50</f>
        <v>0</v>
      </c>
      <c r="Y50" s="32">
        <f>Julio!Y50+Agosto!Y50+Septiembre!Y50</f>
        <v>0</v>
      </c>
      <c r="Z50" s="32">
        <f>Julio!Z50+Agosto!Z50+Septiembre!Z50</f>
        <v>0</v>
      </c>
      <c r="AA50" s="32">
        <f>Julio!AA50+Agosto!AA50+Septiembre!AA50</f>
        <v>0</v>
      </c>
      <c r="AB50" s="32">
        <f>Julio!AB50+Agosto!AB50+Septiembre!AB50</f>
        <v>0</v>
      </c>
      <c r="AC50" s="32">
        <f>Julio!AC50+Agosto!AC50+Septiembre!AC50</f>
        <v>0</v>
      </c>
      <c r="AD50" s="32">
        <f>Julio!AD50+Agosto!AD50+Septiembre!AD50</f>
        <v>0</v>
      </c>
      <c r="AE50" s="32">
        <f>Julio!AE50+Agosto!AE50+Septiembre!AE50</f>
        <v>0</v>
      </c>
      <c r="AF50" s="32">
        <f>Julio!AF50+Agosto!AF50+Septiembre!AF50</f>
        <v>0</v>
      </c>
      <c r="AG50" s="32">
        <f>Julio!AG50+Agosto!AG50+Septiembre!AG50</f>
        <v>0</v>
      </c>
      <c r="AH50" s="32">
        <f>Julio!AH50+Agosto!AH50+Septiembre!AH50</f>
        <v>0</v>
      </c>
      <c r="AI50" s="32">
        <f>Julio!AI50+Agosto!AI50+Septiembre!AI50</f>
        <v>0</v>
      </c>
      <c r="AJ50" s="32">
        <f>Julio!AJ50+Agosto!AJ50+Septiembre!AJ50</f>
        <v>0</v>
      </c>
      <c r="AK50" s="32">
        <f>Julio!AK50+Agosto!AK50+Septiembre!AK50</f>
        <v>0</v>
      </c>
      <c r="AL50" s="32">
        <f>Julio!AL50+Agosto!AL50+Septiembre!AL50</f>
        <v>0</v>
      </c>
      <c r="AM50" s="32">
        <f>Julio!AM50+Agosto!AM50+Septiembre!AM50</f>
        <v>0</v>
      </c>
      <c r="AN50" s="83"/>
      <c r="AO50" s="84"/>
      <c r="AP50" s="84"/>
      <c r="AQ50" s="84"/>
      <c r="AR50" s="84"/>
      <c r="CG50" s="2">
        <v>0</v>
      </c>
      <c r="CH50" s="2">
        <v>0</v>
      </c>
    </row>
    <row r="51" spans="1:231" x14ac:dyDescent="0.25">
      <c r="A51" s="39" t="s">
        <v>43</v>
      </c>
      <c r="B51" s="75">
        <f t="shared" si="6"/>
        <v>0</v>
      </c>
      <c r="C51" s="76">
        <f t="shared" si="7"/>
        <v>0</v>
      </c>
      <c r="D51" s="86">
        <f t="shared" si="7"/>
        <v>0</v>
      </c>
      <c r="E51" s="32">
        <f>Julio!E51+Agosto!E51+Septiembre!E51</f>
        <v>0</v>
      </c>
      <c r="F51" s="32">
        <f>Julio!F51+Agosto!F51+Septiembre!F51</f>
        <v>0</v>
      </c>
      <c r="G51" s="32">
        <f>Julio!G51+Agosto!G51+Septiembre!G51</f>
        <v>0</v>
      </c>
      <c r="H51" s="32">
        <f>Julio!H51+Agosto!H51+Septiembre!H51</f>
        <v>0</v>
      </c>
      <c r="I51" s="32">
        <f>Julio!I51+Agosto!I51+Septiembre!I51</f>
        <v>0</v>
      </c>
      <c r="J51" s="32">
        <f>Julio!J51+Agosto!J51+Septiembre!J51</f>
        <v>0</v>
      </c>
      <c r="K51" s="32">
        <f>Julio!K51+Agosto!K51+Septiembre!K51</f>
        <v>0</v>
      </c>
      <c r="L51" s="32">
        <f>Julio!L51+Agosto!L51+Septiembre!L51</f>
        <v>0</v>
      </c>
      <c r="M51" s="32">
        <f>Julio!M51+Agosto!M51+Septiembre!M51</f>
        <v>0</v>
      </c>
      <c r="N51" s="32">
        <f>Julio!N51+Agosto!N51+Septiembre!N51</f>
        <v>0</v>
      </c>
      <c r="O51" s="32">
        <f>Julio!O51+Agosto!O51+Septiembre!O51</f>
        <v>0</v>
      </c>
      <c r="P51" s="32">
        <f>Julio!P51+Agosto!P51+Septiembre!P51</f>
        <v>0</v>
      </c>
      <c r="Q51" s="32">
        <f>Julio!Q51+Agosto!Q51+Septiembre!Q51</f>
        <v>0</v>
      </c>
      <c r="R51" s="32">
        <f>Julio!R51+Agosto!R51+Septiembre!R51</f>
        <v>0</v>
      </c>
      <c r="S51" s="32">
        <f>Julio!S51+Agosto!S51+Septiembre!S51</f>
        <v>0</v>
      </c>
      <c r="T51" s="32">
        <f>Julio!T51+Agosto!T51+Septiembre!T51</f>
        <v>0</v>
      </c>
      <c r="U51" s="32">
        <f>Julio!U51+Agosto!U51+Septiembre!U51</f>
        <v>0</v>
      </c>
      <c r="V51" s="32">
        <f>Julio!V51+Agosto!V51+Septiembre!V51</f>
        <v>0</v>
      </c>
      <c r="W51" s="32">
        <f>Julio!W51+Agosto!W51+Septiembre!W51</f>
        <v>0</v>
      </c>
      <c r="X51" s="32">
        <f>Julio!X51+Agosto!X51+Septiembre!X51</f>
        <v>0</v>
      </c>
      <c r="Y51" s="32">
        <f>Julio!Y51+Agosto!Y51+Septiembre!Y51</f>
        <v>0</v>
      </c>
      <c r="Z51" s="32">
        <f>Julio!Z51+Agosto!Z51+Septiembre!Z51</f>
        <v>0</v>
      </c>
      <c r="AA51" s="32">
        <f>Julio!AA51+Agosto!AA51+Septiembre!AA51</f>
        <v>0</v>
      </c>
      <c r="AB51" s="32">
        <f>Julio!AB51+Agosto!AB51+Septiembre!AB51</f>
        <v>0</v>
      </c>
      <c r="AC51" s="32">
        <f>Julio!AC51+Agosto!AC51+Septiembre!AC51</f>
        <v>0</v>
      </c>
      <c r="AD51" s="32">
        <f>Julio!AD51+Agosto!AD51+Septiembre!AD51</f>
        <v>0</v>
      </c>
      <c r="AE51" s="32">
        <f>Julio!AE51+Agosto!AE51+Septiembre!AE51</f>
        <v>0</v>
      </c>
      <c r="AF51" s="32">
        <f>Julio!AF51+Agosto!AF51+Septiembre!AF51</f>
        <v>0</v>
      </c>
      <c r="AG51" s="32">
        <f>Julio!AG51+Agosto!AG51+Septiembre!AG51</f>
        <v>0</v>
      </c>
      <c r="AH51" s="32">
        <f>Julio!AH51+Agosto!AH51+Septiembre!AH51</f>
        <v>0</v>
      </c>
      <c r="AI51" s="32">
        <f>Julio!AI51+Agosto!AI51+Septiembre!AI51</f>
        <v>0</v>
      </c>
      <c r="AJ51" s="32">
        <f>Julio!AJ51+Agosto!AJ51+Septiembre!AJ51</f>
        <v>0</v>
      </c>
      <c r="AK51" s="32">
        <f>Julio!AK51+Agosto!AK51+Septiembre!AK51</f>
        <v>0</v>
      </c>
      <c r="AL51" s="32">
        <f>Julio!AL51+Agosto!AL51+Septiembre!AL51</f>
        <v>0</v>
      </c>
      <c r="AM51" s="32">
        <f>Julio!AM51+Agosto!AM51+Septiembre!AM51</f>
        <v>0</v>
      </c>
      <c r="AN51" s="83"/>
      <c r="AO51" s="84"/>
      <c r="AP51" s="84"/>
      <c r="AQ51" s="84"/>
      <c r="AR51" s="84"/>
      <c r="CG51" s="2">
        <v>0</v>
      </c>
      <c r="CH51" s="2">
        <v>0</v>
      </c>
    </row>
    <row r="52" spans="1:231" x14ac:dyDescent="0.25">
      <c r="A52" s="107" t="s">
        <v>44</v>
      </c>
      <c r="B52" s="91">
        <f t="shared" si="6"/>
        <v>0</v>
      </c>
      <c r="C52" s="92">
        <f t="shared" si="7"/>
        <v>0</v>
      </c>
      <c r="D52" s="54">
        <f t="shared" si="7"/>
        <v>0</v>
      </c>
      <c r="E52" s="32">
        <f>Julio!E52+Agosto!E52+Septiembre!E52</f>
        <v>0</v>
      </c>
      <c r="F52" s="32">
        <f>Julio!F52+Agosto!F52+Septiembre!F52</f>
        <v>0</v>
      </c>
      <c r="G52" s="32">
        <f>Julio!G52+Agosto!G52+Septiembre!G52</f>
        <v>0</v>
      </c>
      <c r="H52" s="32">
        <f>Julio!H52+Agosto!H52+Septiembre!H52</f>
        <v>0</v>
      </c>
      <c r="I52" s="32">
        <f>Julio!I52+Agosto!I52+Septiembre!I52</f>
        <v>0</v>
      </c>
      <c r="J52" s="32">
        <f>Julio!J52+Agosto!J52+Septiembre!J52</f>
        <v>0</v>
      </c>
      <c r="K52" s="32">
        <f>Julio!K52+Agosto!K52+Septiembre!K52</f>
        <v>0</v>
      </c>
      <c r="L52" s="32">
        <f>Julio!L52+Agosto!L52+Septiembre!L52</f>
        <v>0</v>
      </c>
      <c r="M52" s="32">
        <f>Julio!M52+Agosto!M52+Septiembre!M52</f>
        <v>0</v>
      </c>
      <c r="N52" s="32">
        <f>Julio!N52+Agosto!N52+Septiembre!N52</f>
        <v>0</v>
      </c>
      <c r="O52" s="32">
        <f>Julio!O52+Agosto!O52+Septiembre!O52</f>
        <v>0</v>
      </c>
      <c r="P52" s="32">
        <f>Julio!P52+Agosto!P52+Septiembre!P52</f>
        <v>0</v>
      </c>
      <c r="Q52" s="32">
        <f>Julio!Q52+Agosto!Q52+Septiembre!Q52</f>
        <v>0</v>
      </c>
      <c r="R52" s="32">
        <f>Julio!R52+Agosto!R52+Septiembre!R52</f>
        <v>0</v>
      </c>
      <c r="S52" s="32">
        <f>Julio!S52+Agosto!S52+Septiembre!S52</f>
        <v>0</v>
      </c>
      <c r="T52" s="32">
        <f>Julio!T52+Agosto!T52+Septiembre!T52</f>
        <v>0</v>
      </c>
      <c r="U52" s="32">
        <f>Julio!U52+Agosto!U52+Septiembre!U52</f>
        <v>0</v>
      </c>
      <c r="V52" s="32">
        <f>Julio!V52+Agosto!V52+Septiembre!V52</f>
        <v>0</v>
      </c>
      <c r="W52" s="32">
        <f>Julio!W52+Agosto!W52+Septiembre!W52</f>
        <v>0</v>
      </c>
      <c r="X52" s="32">
        <f>Julio!X52+Agosto!X52+Septiembre!X52</f>
        <v>0</v>
      </c>
      <c r="Y52" s="32">
        <f>Julio!Y52+Agosto!Y52+Septiembre!Y52</f>
        <v>0</v>
      </c>
      <c r="Z52" s="32">
        <f>Julio!Z52+Agosto!Z52+Septiembre!Z52</f>
        <v>0</v>
      </c>
      <c r="AA52" s="32">
        <f>Julio!AA52+Agosto!AA52+Septiembre!AA52</f>
        <v>0</v>
      </c>
      <c r="AB52" s="32">
        <f>Julio!AB52+Agosto!AB52+Septiembre!AB52</f>
        <v>0</v>
      </c>
      <c r="AC52" s="32">
        <f>Julio!AC52+Agosto!AC52+Septiembre!AC52</f>
        <v>0</v>
      </c>
      <c r="AD52" s="32">
        <f>Julio!AD52+Agosto!AD52+Septiembre!AD52</f>
        <v>0</v>
      </c>
      <c r="AE52" s="32">
        <f>Julio!AE52+Agosto!AE52+Septiembre!AE52</f>
        <v>0</v>
      </c>
      <c r="AF52" s="32">
        <f>Julio!AF52+Agosto!AF52+Septiembre!AF52</f>
        <v>0</v>
      </c>
      <c r="AG52" s="32">
        <f>Julio!AG52+Agosto!AG52+Septiembre!AG52</f>
        <v>0</v>
      </c>
      <c r="AH52" s="32">
        <f>Julio!AH52+Agosto!AH52+Septiembre!AH52</f>
        <v>0</v>
      </c>
      <c r="AI52" s="32">
        <f>Julio!AI52+Agosto!AI52+Septiembre!AI52</f>
        <v>0</v>
      </c>
      <c r="AJ52" s="32">
        <f>Julio!AJ52+Agosto!AJ52+Septiembre!AJ52</f>
        <v>0</v>
      </c>
      <c r="AK52" s="32">
        <f>Julio!AK52+Agosto!AK52+Septiembre!AK52</f>
        <v>0</v>
      </c>
      <c r="AL52" s="32">
        <f>Julio!AL52+Agosto!AL52+Septiembre!AL52</f>
        <v>0</v>
      </c>
      <c r="AM52" s="32">
        <f>Julio!AM52+Agosto!AM52+Septiembre!AM52</f>
        <v>0</v>
      </c>
      <c r="AN52" s="83"/>
      <c r="AO52" s="84"/>
      <c r="AP52" s="84"/>
      <c r="AQ52" s="84"/>
      <c r="AR52" s="84"/>
      <c r="CG52" s="2">
        <v>0</v>
      </c>
      <c r="CH52" s="2">
        <v>0</v>
      </c>
    </row>
    <row r="53" spans="1:231" s="9" customFormat="1" x14ac:dyDescent="0.25">
      <c r="A53" s="109" t="s">
        <v>224</v>
      </c>
      <c r="B53" s="109"/>
      <c r="C53" s="109"/>
      <c r="D53" s="109"/>
      <c r="E53" s="109"/>
      <c r="F53" s="109"/>
      <c r="G53" s="109"/>
      <c r="H53" s="109"/>
      <c r="I53" s="109"/>
      <c r="J53" s="109"/>
      <c r="K53" s="109"/>
      <c r="L53" s="109"/>
      <c r="M53" s="109"/>
      <c r="N53" s="110"/>
      <c r="O53" s="110"/>
      <c r="P53" s="97"/>
      <c r="Q53" s="97"/>
      <c r="R53" s="97"/>
      <c r="S53" s="97"/>
      <c r="T53" s="65"/>
      <c r="U53" s="65"/>
      <c r="V53" s="65"/>
      <c r="W53" s="65"/>
      <c r="X53" s="65"/>
      <c r="Y53" s="65"/>
      <c r="Z53" s="111"/>
      <c r="AA53" s="111"/>
      <c r="AB53" s="111"/>
      <c r="AC53" s="111"/>
      <c r="AD53" s="111"/>
      <c r="AE53" s="111"/>
      <c r="AF53" s="111"/>
      <c r="AG53" s="111"/>
      <c r="AH53" s="111"/>
      <c r="AI53" s="111"/>
      <c r="AJ53" s="111"/>
      <c r="AK53" s="111"/>
      <c r="AL53" s="111"/>
      <c r="AM53" s="111"/>
      <c r="AN53" s="20"/>
      <c r="AO53" s="20"/>
      <c r="AP53" s="20"/>
      <c r="AQ53" s="20"/>
      <c r="AR53" s="66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  <c r="FQ53" s="5"/>
      <c r="FR53" s="5"/>
      <c r="FS53" s="5"/>
      <c r="FT53" s="5"/>
      <c r="FU53" s="5"/>
      <c r="FV53" s="5"/>
      <c r="FW53" s="5"/>
      <c r="FX53" s="5"/>
      <c r="FY53" s="5"/>
      <c r="FZ53" s="5"/>
      <c r="GA53" s="5"/>
      <c r="GB53" s="5"/>
      <c r="GC53" s="5"/>
      <c r="GD53" s="5"/>
      <c r="GE53" s="5"/>
      <c r="GF53" s="5"/>
      <c r="GG53" s="5"/>
      <c r="GH53" s="5"/>
      <c r="GI53" s="5"/>
      <c r="GJ53" s="5"/>
      <c r="GK53" s="5"/>
      <c r="GL53" s="5"/>
      <c r="GM53" s="5"/>
      <c r="GN53" s="5"/>
      <c r="GO53" s="5"/>
      <c r="GP53" s="5"/>
      <c r="GQ53" s="5"/>
      <c r="GR53" s="5"/>
      <c r="GS53" s="5"/>
      <c r="GT53" s="5"/>
      <c r="GU53" s="5"/>
      <c r="GV53" s="5"/>
      <c r="GW53" s="5"/>
      <c r="GX53" s="5"/>
      <c r="GY53" s="5"/>
      <c r="GZ53" s="5"/>
      <c r="HA53" s="5"/>
      <c r="HB53" s="5"/>
      <c r="HC53" s="5"/>
      <c r="HD53" s="5"/>
      <c r="HE53" s="5"/>
      <c r="HF53" s="5"/>
      <c r="HG53" s="5"/>
      <c r="HH53" s="5"/>
      <c r="HI53" s="5"/>
      <c r="HJ53" s="5"/>
      <c r="HK53" s="5"/>
      <c r="HL53" s="5"/>
      <c r="HM53" s="5"/>
      <c r="HN53" s="5"/>
      <c r="HO53" s="5"/>
      <c r="HP53" s="5"/>
      <c r="HQ53" s="5"/>
      <c r="HR53" s="5"/>
      <c r="HS53" s="5"/>
      <c r="HT53" s="5"/>
      <c r="HU53" s="5"/>
      <c r="HV53" s="5"/>
      <c r="HW53" s="5"/>
    </row>
    <row r="54" spans="1:231" ht="15" customHeight="1" x14ac:dyDescent="0.25">
      <c r="A54" s="646" t="s">
        <v>47</v>
      </c>
      <c r="B54" s="649" t="s">
        <v>48</v>
      </c>
      <c r="C54" s="650"/>
      <c r="D54" s="651"/>
      <c r="E54" s="655" t="s">
        <v>3</v>
      </c>
      <c r="F54" s="656"/>
      <c r="G54" s="656"/>
      <c r="H54" s="656"/>
      <c r="I54" s="656"/>
      <c r="J54" s="656"/>
      <c r="K54" s="656"/>
      <c r="L54" s="656"/>
      <c r="M54" s="656"/>
      <c r="N54" s="656"/>
      <c r="O54" s="656"/>
      <c r="P54" s="656"/>
      <c r="Q54" s="656"/>
      <c r="R54" s="656"/>
      <c r="S54" s="656"/>
      <c r="T54" s="656"/>
      <c r="U54" s="656"/>
      <c r="V54" s="656"/>
      <c r="W54" s="656"/>
      <c r="X54" s="656"/>
      <c r="Y54" s="656"/>
      <c r="Z54" s="656"/>
      <c r="AA54" s="656"/>
      <c r="AB54" s="656"/>
      <c r="AC54" s="656"/>
      <c r="AD54" s="656"/>
      <c r="AE54" s="656"/>
      <c r="AF54" s="656"/>
      <c r="AG54" s="656"/>
      <c r="AH54" s="656"/>
      <c r="AI54" s="656"/>
      <c r="AJ54" s="656"/>
      <c r="AK54" s="656"/>
      <c r="AL54" s="657"/>
      <c r="AM54" s="658" t="s">
        <v>225</v>
      </c>
      <c r="AN54" s="659"/>
      <c r="AO54" s="112"/>
      <c r="AP54" s="112"/>
      <c r="AQ54" s="112"/>
      <c r="AR54" s="113"/>
    </row>
    <row r="55" spans="1:231" x14ac:dyDescent="0.25">
      <c r="A55" s="647"/>
      <c r="B55" s="652"/>
      <c r="C55" s="653"/>
      <c r="D55" s="654"/>
      <c r="E55" s="621" t="s">
        <v>6</v>
      </c>
      <c r="F55" s="622"/>
      <c r="G55" s="621" t="s">
        <v>7</v>
      </c>
      <c r="H55" s="622"/>
      <c r="I55" s="621" t="s">
        <v>8</v>
      </c>
      <c r="J55" s="622"/>
      <c r="K55" s="621" t="s">
        <v>9</v>
      </c>
      <c r="L55" s="622"/>
      <c r="M55" s="621" t="s">
        <v>10</v>
      </c>
      <c r="N55" s="622"/>
      <c r="O55" s="623" t="s">
        <v>11</v>
      </c>
      <c r="P55" s="624"/>
      <c r="Q55" s="623" t="s">
        <v>12</v>
      </c>
      <c r="R55" s="624"/>
      <c r="S55" s="623" t="s">
        <v>13</v>
      </c>
      <c r="T55" s="624"/>
      <c r="U55" s="623" t="s">
        <v>14</v>
      </c>
      <c r="V55" s="642"/>
      <c r="W55" s="623" t="s">
        <v>15</v>
      </c>
      <c r="X55" s="624"/>
      <c r="Y55" s="623" t="s">
        <v>16</v>
      </c>
      <c r="Z55" s="624"/>
      <c r="AA55" s="623" t="s">
        <v>17</v>
      </c>
      <c r="AB55" s="624"/>
      <c r="AC55" s="623" t="s">
        <v>18</v>
      </c>
      <c r="AD55" s="624"/>
      <c r="AE55" s="623" t="s">
        <v>19</v>
      </c>
      <c r="AF55" s="624"/>
      <c r="AG55" s="623" t="s">
        <v>20</v>
      </c>
      <c r="AH55" s="624"/>
      <c r="AI55" s="623" t="s">
        <v>21</v>
      </c>
      <c r="AJ55" s="624"/>
      <c r="AK55" s="623" t="s">
        <v>22</v>
      </c>
      <c r="AL55" s="624"/>
      <c r="AM55" s="660"/>
      <c r="AN55" s="661"/>
      <c r="AO55" s="113"/>
      <c r="AP55" s="113"/>
      <c r="AQ55" s="113"/>
      <c r="AR55" s="113"/>
    </row>
    <row r="56" spans="1:231" ht="21" x14ac:dyDescent="0.25">
      <c r="A56" s="648"/>
      <c r="B56" s="114" t="s">
        <v>27</v>
      </c>
      <c r="C56" s="115" t="s">
        <v>28</v>
      </c>
      <c r="D56" s="71" t="s">
        <v>29</v>
      </c>
      <c r="E56" s="116" t="s">
        <v>28</v>
      </c>
      <c r="F56" s="71" t="s">
        <v>29</v>
      </c>
      <c r="G56" s="116" t="s">
        <v>28</v>
      </c>
      <c r="H56" s="71" t="s">
        <v>29</v>
      </c>
      <c r="I56" s="116" t="s">
        <v>28</v>
      </c>
      <c r="J56" s="71" t="s">
        <v>29</v>
      </c>
      <c r="K56" s="116" t="s">
        <v>28</v>
      </c>
      <c r="L56" s="71" t="s">
        <v>29</v>
      </c>
      <c r="M56" s="116" t="s">
        <v>28</v>
      </c>
      <c r="N56" s="71" t="s">
        <v>29</v>
      </c>
      <c r="O56" s="116" t="s">
        <v>28</v>
      </c>
      <c r="P56" s="71" t="s">
        <v>29</v>
      </c>
      <c r="Q56" s="116" t="s">
        <v>28</v>
      </c>
      <c r="R56" s="71" t="s">
        <v>29</v>
      </c>
      <c r="S56" s="116" t="s">
        <v>28</v>
      </c>
      <c r="T56" s="71" t="s">
        <v>29</v>
      </c>
      <c r="U56" s="116" t="s">
        <v>28</v>
      </c>
      <c r="V56" s="117" t="s">
        <v>29</v>
      </c>
      <c r="W56" s="116" t="s">
        <v>28</v>
      </c>
      <c r="X56" s="71" t="s">
        <v>29</v>
      </c>
      <c r="Y56" s="116" t="s">
        <v>28</v>
      </c>
      <c r="Z56" s="71" t="s">
        <v>29</v>
      </c>
      <c r="AA56" s="116" t="s">
        <v>28</v>
      </c>
      <c r="AB56" s="71" t="s">
        <v>29</v>
      </c>
      <c r="AC56" s="116" t="s">
        <v>28</v>
      </c>
      <c r="AD56" s="71" t="s">
        <v>29</v>
      </c>
      <c r="AE56" s="116" t="s">
        <v>28</v>
      </c>
      <c r="AF56" s="71" t="s">
        <v>29</v>
      </c>
      <c r="AG56" s="116" t="s">
        <v>28</v>
      </c>
      <c r="AH56" s="71" t="s">
        <v>29</v>
      </c>
      <c r="AI56" s="116" t="s">
        <v>28</v>
      </c>
      <c r="AJ56" s="71" t="s">
        <v>29</v>
      </c>
      <c r="AK56" s="116" t="s">
        <v>28</v>
      </c>
      <c r="AL56" s="71" t="s">
        <v>29</v>
      </c>
      <c r="AM56" s="118" t="s">
        <v>226</v>
      </c>
      <c r="AN56" s="119" t="s">
        <v>227</v>
      </c>
      <c r="AO56" s="113"/>
      <c r="AP56" s="113"/>
      <c r="AQ56" s="113"/>
      <c r="AR56" s="113"/>
    </row>
    <row r="57" spans="1:231" x14ac:dyDescent="0.25">
      <c r="A57" s="120" t="s">
        <v>49</v>
      </c>
      <c r="B57" s="121">
        <f t="shared" ref="B57:B62" si="8">SUM(C57+D57)</f>
        <v>0</v>
      </c>
      <c r="C57" s="122">
        <f t="shared" ref="C57:D62" si="9">SUM(E57+G57+I57+K57+M57+O57+Q57+S57+U57+W57+Y57+AA57+AC57+AE57+AG57+AI57+AK57)</f>
        <v>0</v>
      </c>
      <c r="D57" s="31">
        <f t="shared" si="9"/>
        <v>0</v>
      </c>
      <c r="E57" s="32">
        <f>Julio!E57+Agosto!E57+Septiembre!E57</f>
        <v>0</v>
      </c>
      <c r="F57" s="32">
        <f>Julio!F57+Agosto!F57+Septiembre!F57</f>
        <v>0</v>
      </c>
      <c r="G57" s="32">
        <f>Julio!G57+Agosto!G57+Septiembre!G57</f>
        <v>0</v>
      </c>
      <c r="H57" s="32">
        <f>Julio!H57+Agosto!H57+Septiembre!H57</f>
        <v>0</v>
      </c>
      <c r="I57" s="32">
        <f>Julio!I57+Agosto!I57+Septiembre!I57</f>
        <v>0</v>
      </c>
      <c r="J57" s="32">
        <f>Julio!J57+Agosto!J57+Septiembre!J57</f>
        <v>0</v>
      </c>
      <c r="K57" s="32">
        <f>Julio!K57+Agosto!K57+Septiembre!K57</f>
        <v>0</v>
      </c>
      <c r="L57" s="32">
        <f>Julio!L57+Agosto!L57+Septiembre!L57</f>
        <v>0</v>
      </c>
      <c r="M57" s="32">
        <f>Julio!M57+Agosto!M57+Septiembre!M57</f>
        <v>0</v>
      </c>
      <c r="N57" s="32">
        <f>Julio!N57+Agosto!N57+Septiembre!N57</f>
        <v>0</v>
      </c>
      <c r="O57" s="32">
        <f>Julio!O57+Agosto!O57+Septiembre!O57</f>
        <v>0</v>
      </c>
      <c r="P57" s="32">
        <f>Julio!P57+Agosto!P57+Septiembre!P57</f>
        <v>0</v>
      </c>
      <c r="Q57" s="32">
        <f>Julio!Q57+Agosto!Q57+Septiembre!Q57</f>
        <v>0</v>
      </c>
      <c r="R57" s="32">
        <f>Julio!R57+Agosto!R57+Septiembre!R57</f>
        <v>0</v>
      </c>
      <c r="S57" s="32">
        <f>Julio!S57+Agosto!S57+Septiembre!S57</f>
        <v>0</v>
      </c>
      <c r="T57" s="32">
        <f>Julio!T57+Agosto!T57+Septiembre!T57</f>
        <v>0</v>
      </c>
      <c r="U57" s="32">
        <f>Julio!U57+Agosto!U57+Septiembre!U57</f>
        <v>0</v>
      </c>
      <c r="V57" s="32">
        <f>Julio!V57+Agosto!V57+Septiembre!V57</f>
        <v>0</v>
      </c>
      <c r="W57" s="32">
        <f>Julio!W57+Agosto!W57+Septiembre!W57</f>
        <v>0</v>
      </c>
      <c r="X57" s="32">
        <f>Julio!X57+Agosto!X57+Septiembre!X57</f>
        <v>0</v>
      </c>
      <c r="Y57" s="32">
        <f>Julio!Y57+Agosto!Y57+Septiembre!Y57</f>
        <v>0</v>
      </c>
      <c r="Z57" s="32">
        <f>Julio!Z57+Agosto!Z57+Septiembre!Z57</f>
        <v>0</v>
      </c>
      <c r="AA57" s="32">
        <f>Julio!AA57+Agosto!AA57+Septiembre!AA57</f>
        <v>0</v>
      </c>
      <c r="AB57" s="32">
        <f>Julio!AB57+Agosto!AB57+Septiembre!AB57</f>
        <v>0</v>
      </c>
      <c r="AC57" s="32">
        <f>Julio!AC57+Agosto!AC57+Septiembre!AC57</f>
        <v>0</v>
      </c>
      <c r="AD57" s="32">
        <f>Julio!AD57+Agosto!AD57+Septiembre!AD57</f>
        <v>0</v>
      </c>
      <c r="AE57" s="32">
        <f>Julio!AE57+Agosto!AE57+Septiembre!AE57</f>
        <v>0</v>
      </c>
      <c r="AF57" s="32">
        <f>Julio!AF57+Agosto!AF57+Septiembre!AF57</f>
        <v>0</v>
      </c>
      <c r="AG57" s="32">
        <f>Julio!AG57+Agosto!AG57+Septiembre!AG57</f>
        <v>0</v>
      </c>
      <c r="AH57" s="32">
        <f>Julio!AH57+Agosto!AH57+Septiembre!AH57</f>
        <v>0</v>
      </c>
      <c r="AI57" s="32">
        <f>Julio!AI57+Agosto!AI57+Septiembre!AI57</f>
        <v>0</v>
      </c>
      <c r="AJ57" s="32">
        <f>Julio!AJ57+Agosto!AJ57+Septiembre!AJ57</f>
        <v>0</v>
      </c>
      <c r="AK57" s="32">
        <f>Julio!AK57+Agosto!AK57+Septiembre!AK57</f>
        <v>0</v>
      </c>
      <c r="AL57" s="32">
        <f>Julio!AL57+Agosto!AL57+Septiembre!AL57</f>
        <v>0</v>
      </c>
      <c r="AM57" s="32">
        <f>Julio!AM57+Agosto!AM57+Septiembre!AM57</f>
        <v>0</v>
      </c>
      <c r="AN57" s="32">
        <f>Julio!AN57+Agosto!AN57+Septiembre!AN57</f>
        <v>0</v>
      </c>
      <c r="AO57" s="83"/>
      <c r="AP57" s="84"/>
      <c r="AQ57" s="84"/>
      <c r="AR57" s="84"/>
      <c r="CG57" s="2">
        <v>0</v>
      </c>
    </row>
    <row r="58" spans="1:231" x14ac:dyDescent="0.25">
      <c r="A58" s="125" t="s">
        <v>50</v>
      </c>
      <c r="B58" s="126">
        <f t="shared" si="8"/>
        <v>0</v>
      </c>
      <c r="C58" s="127">
        <f t="shared" si="9"/>
        <v>0</v>
      </c>
      <c r="D58" s="86">
        <f t="shared" si="9"/>
        <v>0</v>
      </c>
      <c r="E58" s="32">
        <f>Julio!E58+Agosto!E58+Septiembre!E58</f>
        <v>0</v>
      </c>
      <c r="F58" s="32">
        <f>Julio!F58+Agosto!F58+Septiembre!F58</f>
        <v>0</v>
      </c>
      <c r="G58" s="32">
        <f>Julio!G58+Agosto!G58+Septiembre!G58</f>
        <v>0</v>
      </c>
      <c r="H58" s="32">
        <f>Julio!H58+Agosto!H58+Septiembre!H58</f>
        <v>0</v>
      </c>
      <c r="I58" s="32">
        <f>Julio!I58+Agosto!I58+Septiembre!I58</f>
        <v>0</v>
      </c>
      <c r="J58" s="32">
        <f>Julio!J58+Agosto!J58+Septiembre!J58</f>
        <v>0</v>
      </c>
      <c r="K58" s="32">
        <f>Julio!K58+Agosto!K58+Septiembre!K58</f>
        <v>0</v>
      </c>
      <c r="L58" s="32">
        <f>Julio!L58+Agosto!L58+Septiembre!L58</f>
        <v>0</v>
      </c>
      <c r="M58" s="32">
        <f>Julio!M58+Agosto!M58+Septiembre!M58</f>
        <v>0</v>
      </c>
      <c r="N58" s="32">
        <f>Julio!N58+Agosto!N58+Septiembre!N58</f>
        <v>0</v>
      </c>
      <c r="O58" s="32">
        <f>Julio!O58+Agosto!O58+Septiembre!O58</f>
        <v>0</v>
      </c>
      <c r="P58" s="32">
        <f>Julio!P58+Agosto!P58+Septiembre!P58</f>
        <v>0</v>
      </c>
      <c r="Q58" s="32">
        <f>Julio!Q58+Agosto!Q58+Septiembre!Q58</f>
        <v>0</v>
      </c>
      <c r="R58" s="32">
        <f>Julio!R58+Agosto!R58+Septiembre!R58</f>
        <v>0</v>
      </c>
      <c r="S58" s="32">
        <f>Julio!S58+Agosto!S58+Septiembre!S58</f>
        <v>0</v>
      </c>
      <c r="T58" s="32">
        <f>Julio!T58+Agosto!T58+Septiembre!T58</f>
        <v>0</v>
      </c>
      <c r="U58" s="32">
        <f>Julio!U58+Agosto!U58+Septiembre!U58</f>
        <v>0</v>
      </c>
      <c r="V58" s="32">
        <f>Julio!V58+Agosto!V58+Septiembre!V58</f>
        <v>0</v>
      </c>
      <c r="W58" s="32">
        <f>Julio!W58+Agosto!W58+Septiembre!W58</f>
        <v>0</v>
      </c>
      <c r="X58" s="32">
        <f>Julio!X58+Agosto!X58+Septiembre!X58</f>
        <v>0</v>
      </c>
      <c r="Y58" s="32">
        <f>Julio!Y58+Agosto!Y58+Septiembre!Y58</f>
        <v>0</v>
      </c>
      <c r="Z58" s="32">
        <f>Julio!Z58+Agosto!Z58+Septiembre!Z58</f>
        <v>0</v>
      </c>
      <c r="AA58" s="32">
        <f>Julio!AA58+Agosto!AA58+Septiembre!AA58</f>
        <v>0</v>
      </c>
      <c r="AB58" s="32">
        <f>Julio!AB58+Agosto!AB58+Septiembre!AB58</f>
        <v>0</v>
      </c>
      <c r="AC58" s="32">
        <f>Julio!AC58+Agosto!AC58+Septiembre!AC58</f>
        <v>0</v>
      </c>
      <c r="AD58" s="32">
        <f>Julio!AD58+Agosto!AD58+Septiembre!AD58</f>
        <v>0</v>
      </c>
      <c r="AE58" s="32">
        <f>Julio!AE58+Agosto!AE58+Septiembre!AE58</f>
        <v>0</v>
      </c>
      <c r="AF58" s="32">
        <f>Julio!AF58+Agosto!AF58+Septiembre!AF58</f>
        <v>0</v>
      </c>
      <c r="AG58" s="32">
        <f>Julio!AG58+Agosto!AG58+Septiembre!AG58</f>
        <v>0</v>
      </c>
      <c r="AH58" s="32">
        <f>Julio!AH58+Agosto!AH58+Septiembre!AH58</f>
        <v>0</v>
      </c>
      <c r="AI58" s="32">
        <f>Julio!AI58+Agosto!AI58+Septiembre!AI58</f>
        <v>0</v>
      </c>
      <c r="AJ58" s="32">
        <f>Julio!AJ58+Agosto!AJ58+Septiembre!AJ58</f>
        <v>0</v>
      </c>
      <c r="AK58" s="32">
        <f>Julio!AK58+Agosto!AK58+Septiembre!AK58</f>
        <v>0</v>
      </c>
      <c r="AL58" s="32">
        <f>Julio!AL58+Agosto!AL58+Septiembre!AL58</f>
        <v>0</v>
      </c>
      <c r="AM58" s="32">
        <f>Julio!AM58+Agosto!AM58+Septiembre!AM58</f>
        <v>0</v>
      </c>
      <c r="AN58" s="32">
        <f>Julio!AN58+Agosto!AN58+Septiembre!AN58</f>
        <v>0</v>
      </c>
      <c r="AO58" s="83"/>
      <c r="AP58" s="84"/>
      <c r="AQ58" s="84"/>
      <c r="AR58" s="84"/>
    </row>
    <row r="59" spans="1:231" x14ac:dyDescent="0.25">
      <c r="A59" s="125" t="s">
        <v>51</v>
      </c>
      <c r="B59" s="126">
        <f t="shared" si="8"/>
        <v>0</v>
      </c>
      <c r="C59" s="127">
        <f t="shared" si="9"/>
        <v>0</v>
      </c>
      <c r="D59" s="86">
        <f t="shared" si="9"/>
        <v>0</v>
      </c>
      <c r="E59" s="32">
        <f>Julio!E59+Agosto!E59+Septiembre!E59</f>
        <v>0</v>
      </c>
      <c r="F59" s="32">
        <f>Julio!F59+Agosto!F59+Septiembre!F59</f>
        <v>0</v>
      </c>
      <c r="G59" s="32">
        <f>Julio!G59+Agosto!G59+Septiembre!G59</f>
        <v>0</v>
      </c>
      <c r="H59" s="32">
        <f>Julio!H59+Agosto!H59+Septiembre!H59</f>
        <v>0</v>
      </c>
      <c r="I59" s="32">
        <f>Julio!I59+Agosto!I59+Septiembre!I59</f>
        <v>0</v>
      </c>
      <c r="J59" s="32">
        <f>Julio!J59+Agosto!J59+Septiembre!J59</f>
        <v>0</v>
      </c>
      <c r="K59" s="32">
        <f>Julio!K59+Agosto!K59+Septiembre!K59</f>
        <v>0</v>
      </c>
      <c r="L59" s="32">
        <f>Julio!L59+Agosto!L59+Septiembre!L59</f>
        <v>0</v>
      </c>
      <c r="M59" s="32">
        <f>Julio!M59+Agosto!M59+Septiembre!M59</f>
        <v>0</v>
      </c>
      <c r="N59" s="32">
        <f>Julio!N59+Agosto!N59+Septiembre!N59</f>
        <v>0</v>
      </c>
      <c r="O59" s="32">
        <f>Julio!O59+Agosto!O59+Septiembre!O59</f>
        <v>0</v>
      </c>
      <c r="P59" s="32">
        <f>Julio!P59+Agosto!P59+Septiembre!P59</f>
        <v>0</v>
      </c>
      <c r="Q59" s="32">
        <f>Julio!Q59+Agosto!Q59+Septiembre!Q59</f>
        <v>0</v>
      </c>
      <c r="R59" s="32">
        <f>Julio!R59+Agosto!R59+Septiembre!R59</f>
        <v>0</v>
      </c>
      <c r="S59" s="32">
        <f>Julio!S59+Agosto!S59+Septiembre!S59</f>
        <v>0</v>
      </c>
      <c r="T59" s="32">
        <f>Julio!T59+Agosto!T59+Septiembre!T59</f>
        <v>0</v>
      </c>
      <c r="U59" s="32">
        <f>Julio!U59+Agosto!U59+Septiembre!U59</f>
        <v>0</v>
      </c>
      <c r="V59" s="32">
        <f>Julio!V59+Agosto!V59+Septiembre!V59</f>
        <v>0</v>
      </c>
      <c r="W59" s="32">
        <f>Julio!W59+Agosto!W59+Septiembre!W59</f>
        <v>0</v>
      </c>
      <c r="X59" s="32">
        <f>Julio!X59+Agosto!X59+Septiembre!X59</f>
        <v>0</v>
      </c>
      <c r="Y59" s="32">
        <f>Julio!Y59+Agosto!Y59+Septiembre!Y59</f>
        <v>0</v>
      </c>
      <c r="Z59" s="32">
        <f>Julio!Z59+Agosto!Z59+Septiembre!Z59</f>
        <v>0</v>
      </c>
      <c r="AA59" s="32">
        <f>Julio!AA59+Agosto!AA59+Septiembre!AA59</f>
        <v>0</v>
      </c>
      <c r="AB59" s="32">
        <f>Julio!AB59+Agosto!AB59+Septiembre!AB59</f>
        <v>0</v>
      </c>
      <c r="AC59" s="32">
        <f>Julio!AC59+Agosto!AC59+Septiembre!AC59</f>
        <v>0</v>
      </c>
      <c r="AD59" s="32">
        <f>Julio!AD59+Agosto!AD59+Septiembre!AD59</f>
        <v>0</v>
      </c>
      <c r="AE59" s="32">
        <f>Julio!AE59+Agosto!AE59+Septiembre!AE59</f>
        <v>0</v>
      </c>
      <c r="AF59" s="32">
        <f>Julio!AF59+Agosto!AF59+Septiembre!AF59</f>
        <v>0</v>
      </c>
      <c r="AG59" s="32">
        <f>Julio!AG59+Agosto!AG59+Septiembre!AG59</f>
        <v>0</v>
      </c>
      <c r="AH59" s="32">
        <f>Julio!AH59+Agosto!AH59+Septiembre!AH59</f>
        <v>0</v>
      </c>
      <c r="AI59" s="32">
        <f>Julio!AI59+Agosto!AI59+Septiembre!AI59</f>
        <v>0</v>
      </c>
      <c r="AJ59" s="32">
        <f>Julio!AJ59+Agosto!AJ59+Septiembre!AJ59</f>
        <v>0</v>
      </c>
      <c r="AK59" s="32">
        <f>Julio!AK59+Agosto!AK59+Septiembre!AK59</f>
        <v>0</v>
      </c>
      <c r="AL59" s="32">
        <f>Julio!AL59+Agosto!AL59+Septiembre!AL59</f>
        <v>0</v>
      </c>
      <c r="AM59" s="32">
        <f>Julio!AM59+Agosto!AM59+Septiembre!AM59</f>
        <v>0</v>
      </c>
      <c r="AN59" s="32">
        <f>Julio!AN59+Agosto!AN59+Septiembre!AN59</f>
        <v>0</v>
      </c>
      <c r="AO59" s="83"/>
      <c r="AP59" s="84"/>
      <c r="AQ59" s="84"/>
      <c r="AR59" s="84"/>
    </row>
    <row r="60" spans="1:231" x14ac:dyDescent="0.25">
      <c r="A60" s="125" t="s">
        <v>52</v>
      </c>
      <c r="B60" s="126">
        <f t="shared" si="8"/>
        <v>0</v>
      </c>
      <c r="C60" s="127">
        <f t="shared" si="9"/>
        <v>0</v>
      </c>
      <c r="D60" s="86">
        <f t="shared" si="9"/>
        <v>0</v>
      </c>
      <c r="E60" s="32">
        <f>Julio!E60+Agosto!E60+Septiembre!E60</f>
        <v>0</v>
      </c>
      <c r="F60" s="32">
        <f>Julio!F60+Agosto!F60+Septiembre!F60</f>
        <v>0</v>
      </c>
      <c r="G60" s="32">
        <f>Julio!G60+Agosto!G60+Septiembre!G60</f>
        <v>0</v>
      </c>
      <c r="H60" s="32">
        <f>Julio!H60+Agosto!H60+Septiembre!H60</f>
        <v>0</v>
      </c>
      <c r="I60" s="32">
        <f>Julio!I60+Agosto!I60+Septiembre!I60</f>
        <v>0</v>
      </c>
      <c r="J60" s="32">
        <f>Julio!J60+Agosto!J60+Septiembre!J60</f>
        <v>0</v>
      </c>
      <c r="K60" s="32">
        <f>Julio!K60+Agosto!K60+Septiembre!K60</f>
        <v>0</v>
      </c>
      <c r="L60" s="32">
        <f>Julio!L60+Agosto!L60+Septiembre!L60</f>
        <v>0</v>
      </c>
      <c r="M60" s="32">
        <f>Julio!M60+Agosto!M60+Septiembre!M60</f>
        <v>0</v>
      </c>
      <c r="N60" s="32">
        <f>Julio!N60+Agosto!N60+Septiembre!N60</f>
        <v>0</v>
      </c>
      <c r="O60" s="32">
        <f>Julio!O60+Agosto!O60+Septiembre!O60</f>
        <v>0</v>
      </c>
      <c r="P60" s="32">
        <f>Julio!P60+Agosto!P60+Septiembre!P60</f>
        <v>0</v>
      </c>
      <c r="Q60" s="32">
        <f>Julio!Q60+Agosto!Q60+Septiembre!Q60</f>
        <v>0</v>
      </c>
      <c r="R60" s="32">
        <f>Julio!R60+Agosto!R60+Septiembre!R60</f>
        <v>0</v>
      </c>
      <c r="S60" s="32">
        <f>Julio!S60+Agosto!S60+Septiembre!S60</f>
        <v>0</v>
      </c>
      <c r="T60" s="32">
        <f>Julio!T60+Agosto!T60+Septiembre!T60</f>
        <v>0</v>
      </c>
      <c r="U60" s="32">
        <f>Julio!U60+Agosto!U60+Septiembre!U60</f>
        <v>0</v>
      </c>
      <c r="V60" s="32">
        <f>Julio!V60+Agosto!V60+Septiembre!V60</f>
        <v>0</v>
      </c>
      <c r="W60" s="32">
        <f>Julio!W60+Agosto!W60+Septiembre!W60</f>
        <v>0</v>
      </c>
      <c r="X60" s="32">
        <f>Julio!X60+Agosto!X60+Septiembre!X60</f>
        <v>0</v>
      </c>
      <c r="Y60" s="32">
        <f>Julio!Y60+Agosto!Y60+Septiembre!Y60</f>
        <v>0</v>
      </c>
      <c r="Z60" s="32">
        <f>Julio!Z60+Agosto!Z60+Septiembre!Z60</f>
        <v>0</v>
      </c>
      <c r="AA60" s="32">
        <f>Julio!AA60+Agosto!AA60+Septiembre!AA60</f>
        <v>0</v>
      </c>
      <c r="AB60" s="32">
        <f>Julio!AB60+Agosto!AB60+Septiembre!AB60</f>
        <v>0</v>
      </c>
      <c r="AC60" s="32">
        <f>Julio!AC60+Agosto!AC60+Septiembre!AC60</f>
        <v>0</v>
      </c>
      <c r="AD60" s="32">
        <f>Julio!AD60+Agosto!AD60+Septiembre!AD60</f>
        <v>0</v>
      </c>
      <c r="AE60" s="32">
        <f>Julio!AE60+Agosto!AE60+Septiembre!AE60</f>
        <v>0</v>
      </c>
      <c r="AF60" s="32">
        <f>Julio!AF60+Agosto!AF60+Septiembre!AF60</f>
        <v>0</v>
      </c>
      <c r="AG60" s="32">
        <f>Julio!AG60+Agosto!AG60+Septiembre!AG60</f>
        <v>0</v>
      </c>
      <c r="AH60" s="32">
        <f>Julio!AH60+Agosto!AH60+Septiembre!AH60</f>
        <v>0</v>
      </c>
      <c r="AI60" s="32">
        <f>Julio!AI60+Agosto!AI60+Septiembre!AI60</f>
        <v>0</v>
      </c>
      <c r="AJ60" s="32">
        <f>Julio!AJ60+Agosto!AJ60+Septiembre!AJ60</f>
        <v>0</v>
      </c>
      <c r="AK60" s="32">
        <f>Julio!AK60+Agosto!AK60+Septiembre!AK60</f>
        <v>0</v>
      </c>
      <c r="AL60" s="32">
        <f>Julio!AL60+Agosto!AL60+Septiembre!AL60</f>
        <v>0</v>
      </c>
      <c r="AM60" s="32">
        <f>Julio!AM60+Agosto!AM60+Septiembre!AM60</f>
        <v>0</v>
      </c>
      <c r="AN60" s="32">
        <f>Julio!AN60+Agosto!AN60+Septiembre!AN60</f>
        <v>0</v>
      </c>
      <c r="AO60" s="83"/>
      <c r="AP60" s="84"/>
      <c r="AQ60" s="84"/>
      <c r="AR60" s="84"/>
    </row>
    <row r="61" spans="1:231" x14ac:dyDescent="0.25">
      <c r="A61" s="130" t="s">
        <v>53</v>
      </c>
      <c r="B61" s="131">
        <f t="shared" si="8"/>
        <v>0</v>
      </c>
      <c r="C61" s="132">
        <f t="shared" si="9"/>
        <v>0</v>
      </c>
      <c r="D61" s="133">
        <f t="shared" si="9"/>
        <v>0</v>
      </c>
      <c r="E61" s="32">
        <f>Julio!E61+Agosto!E61+Septiembre!E61</f>
        <v>0</v>
      </c>
      <c r="F61" s="32">
        <f>Julio!F61+Agosto!F61+Septiembre!F61</f>
        <v>0</v>
      </c>
      <c r="G61" s="32">
        <f>Julio!G61+Agosto!G61+Septiembre!G61</f>
        <v>0</v>
      </c>
      <c r="H61" s="32">
        <f>Julio!H61+Agosto!H61+Septiembre!H61</f>
        <v>0</v>
      </c>
      <c r="I61" s="32">
        <f>Julio!I61+Agosto!I61+Septiembre!I61</f>
        <v>0</v>
      </c>
      <c r="J61" s="32">
        <f>Julio!J61+Agosto!J61+Septiembre!J61</f>
        <v>0</v>
      </c>
      <c r="K61" s="32">
        <f>Julio!K61+Agosto!K61+Septiembre!K61</f>
        <v>0</v>
      </c>
      <c r="L61" s="32">
        <f>Julio!L61+Agosto!L61+Septiembre!L61</f>
        <v>0</v>
      </c>
      <c r="M61" s="32">
        <f>Julio!M61+Agosto!M61+Septiembre!M61</f>
        <v>0</v>
      </c>
      <c r="N61" s="32">
        <f>Julio!N61+Agosto!N61+Septiembre!N61</f>
        <v>0</v>
      </c>
      <c r="O61" s="32">
        <f>Julio!O61+Agosto!O61+Septiembre!O61</f>
        <v>0</v>
      </c>
      <c r="P61" s="32">
        <f>Julio!P61+Agosto!P61+Septiembre!P61</f>
        <v>0</v>
      </c>
      <c r="Q61" s="32">
        <f>Julio!Q61+Agosto!Q61+Septiembre!Q61</f>
        <v>0</v>
      </c>
      <c r="R61" s="32">
        <f>Julio!R61+Agosto!R61+Septiembre!R61</f>
        <v>0</v>
      </c>
      <c r="S61" s="32">
        <f>Julio!S61+Agosto!S61+Septiembre!S61</f>
        <v>0</v>
      </c>
      <c r="T61" s="32">
        <f>Julio!T61+Agosto!T61+Septiembre!T61</f>
        <v>0</v>
      </c>
      <c r="U61" s="32">
        <f>Julio!U61+Agosto!U61+Septiembre!U61</f>
        <v>0</v>
      </c>
      <c r="V61" s="32">
        <f>Julio!V61+Agosto!V61+Septiembre!V61</f>
        <v>0</v>
      </c>
      <c r="W61" s="32">
        <f>Julio!W61+Agosto!W61+Septiembre!W61</f>
        <v>0</v>
      </c>
      <c r="X61" s="32">
        <f>Julio!X61+Agosto!X61+Septiembre!X61</f>
        <v>0</v>
      </c>
      <c r="Y61" s="32">
        <f>Julio!Y61+Agosto!Y61+Septiembre!Y61</f>
        <v>0</v>
      </c>
      <c r="Z61" s="32">
        <f>Julio!Z61+Agosto!Z61+Septiembre!Z61</f>
        <v>0</v>
      </c>
      <c r="AA61" s="32">
        <f>Julio!AA61+Agosto!AA61+Septiembre!AA61</f>
        <v>0</v>
      </c>
      <c r="AB61" s="32">
        <f>Julio!AB61+Agosto!AB61+Septiembre!AB61</f>
        <v>0</v>
      </c>
      <c r="AC61" s="32">
        <f>Julio!AC61+Agosto!AC61+Septiembre!AC61</f>
        <v>0</v>
      </c>
      <c r="AD61" s="32">
        <f>Julio!AD61+Agosto!AD61+Septiembre!AD61</f>
        <v>0</v>
      </c>
      <c r="AE61" s="32">
        <f>Julio!AE61+Agosto!AE61+Septiembre!AE61</f>
        <v>0</v>
      </c>
      <c r="AF61" s="32">
        <f>Julio!AF61+Agosto!AF61+Septiembre!AF61</f>
        <v>0</v>
      </c>
      <c r="AG61" s="32">
        <f>Julio!AG61+Agosto!AG61+Septiembre!AG61</f>
        <v>0</v>
      </c>
      <c r="AH61" s="32">
        <f>Julio!AH61+Agosto!AH61+Septiembre!AH61</f>
        <v>0</v>
      </c>
      <c r="AI61" s="32">
        <f>Julio!AI61+Agosto!AI61+Septiembre!AI61</f>
        <v>0</v>
      </c>
      <c r="AJ61" s="32">
        <f>Julio!AJ61+Agosto!AJ61+Septiembre!AJ61</f>
        <v>0</v>
      </c>
      <c r="AK61" s="32">
        <f>Julio!AK61+Agosto!AK61+Septiembre!AK61</f>
        <v>0</v>
      </c>
      <c r="AL61" s="32">
        <f>Julio!AL61+Agosto!AL61+Septiembre!AL61</f>
        <v>0</v>
      </c>
      <c r="AM61" s="32">
        <f>Julio!AM61+Agosto!AM61+Septiembre!AM61</f>
        <v>0</v>
      </c>
      <c r="AN61" s="32">
        <f>Julio!AN61+Agosto!AN61+Septiembre!AN61</f>
        <v>0</v>
      </c>
      <c r="AO61" s="83"/>
      <c r="AP61" s="84"/>
      <c r="AQ61" s="84"/>
      <c r="AR61" s="84"/>
    </row>
    <row r="62" spans="1:231" x14ac:dyDescent="0.25">
      <c r="A62" s="141" t="s">
        <v>54</v>
      </c>
      <c r="B62" s="142">
        <f t="shared" si="8"/>
        <v>0</v>
      </c>
      <c r="C62" s="143">
        <f t="shared" si="9"/>
        <v>0</v>
      </c>
      <c r="D62" s="54">
        <f t="shared" si="9"/>
        <v>0</v>
      </c>
      <c r="E62" s="32">
        <f>Julio!E62+Agosto!E62+Septiembre!E62</f>
        <v>0</v>
      </c>
      <c r="F62" s="32">
        <f>Julio!F62+Agosto!F62+Septiembre!F62</f>
        <v>0</v>
      </c>
      <c r="G62" s="32">
        <f>Julio!G62+Agosto!G62+Septiembre!G62</f>
        <v>0</v>
      </c>
      <c r="H62" s="32">
        <f>Julio!H62+Agosto!H62+Septiembre!H62</f>
        <v>0</v>
      </c>
      <c r="I62" s="32">
        <f>Julio!I62+Agosto!I62+Septiembre!I62</f>
        <v>0</v>
      </c>
      <c r="J62" s="32">
        <f>Julio!J62+Agosto!J62+Septiembre!J62</f>
        <v>0</v>
      </c>
      <c r="K62" s="32">
        <f>Julio!K62+Agosto!K62+Septiembre!K62</f>
        <v>0</v>
      </c>
      <c r="L62" s="32">
        <f>Julio!L62+Agosto!L62+Septiembre!L62</f>
        <v>0</v>
      </c>
      <c r="M62" s="32">
        <f>Julio!M62+Agosto!M62+Septiembre!M62</f>
        <v>0</v>
      </c>
      <c r="N62" s="32">
        <f>Julio!N62+Agosto!N62+Septiembre!N62</f>
        <v>0</v>
      </c>
      <c r="O62" s="32">
        <f>Julio!O62+Agosto!O62+Septiembre!O62</f>
        <v>0</v>
      </c>
      <c r="P62" s="32">
        <f>Julio!P62+Agosto!P62+Septiembre!P62</f>
        <v>0</v>
      </c>
      <c r="Q62" s="32">
        <f>Julio!Q62+Agosto!Q62+Septiembre!Q62</f>
        <v>0</v>
      </c>
      <c r="R62" s="32">
        <f>Julio!R62+Agosto!R62+Septiembre!R62</f>
        <v>0</v>
      </c>
      <c r="S62" s="32">
        <f>Julio!S62+Agosto!S62+Septiembre!S62</f>
        <v>0</v>
      </c>
      <c r="T62" s="32">
        <f>Julio!T62+Agosto!T62+Septiembre!T62</f>
        <v>0</v>
      </c>
      <c r="U62" s="32">
        <f>Julio!U62+Agosto!U62+Septiembre!U62</f>
        <v>0</v>
      </c>
      <c r="V62" s="32">
        <f>Julio!V62+Agosto!V62+Septiembre!V62</f>
        <v>0</v>
      </c>
      <c r="W62" s="32">
        <f>Julio!W62+Agosto!W62+Septiembre!W62</f>
        <v>0</v>
      </c>
      <c r="X62" s="32">
        <f>Julio!X62+Agosto!X62+Septiembre!X62</f>
        <v>0</v>
      </c>
      <c r="Y62" s="32">
        <f>Julio!Y62+Agosto!Y62+Septiembre!Y62</f>
        <v>0</v>
      </c>
      <c r="Z62" s="32">
        <f>Julio!Z62+Agosto!Z62+Septiembre!Z62</f>
        <v>0</v>
      </c>
      <c r="AA62" s="32">
        <f>Julio!AA62+Agosto!AA62+Septiembre!AA62</f>
        <v>0</v>
      </c>
      <c r="AB62" s="32">
        <f>Julio!AB62+Agosto!AB62+Septiembre!AB62</f>
        <v>0</v>
      </c>
      <c r="AC62" s="32">
        <f>Julio!AC62+Agosto!AC62+Septiembre!AC62</f>
        <v>0</v>
      </c>
      <c r="AD62" s="32">
        <f>Julio!AD62+Agosto!AD62+Septiembre!AD62</f>
        <v>0</v>
      </c>
      <c r="AE62" s="32">
        <f>Julio!AE62+Agosto!AE62+Septiembre!AE62</f>
        <v>0</v>
      </c>
      <c r="AF62" s="32">
        <f>Julio!AF62+Agosto!AF62+Septiembre!AF62</f>
        <v>0</v>
      </c>
      <c r="AG62" s="32">
        <f>Julio!AG62+Agosto!AG62+Septiembre!AG62</f>
        <v>0</v>
      </c>
      <c r="AH62" s="32">
        <f>Julio!AH62+Agosto!AH62+Septiembre!AH62</f>
        <v>0</v>
      </c>
      <c r="AI62" s="32">
        <f>Julio!AI62+Agosto!AI62+Septiembre!AI62</f>
        <v>0</v>
      </c>
      <c r="AJ62" s="32">
        <f>Julio!AJ62+Agosto!AJ62+Septiembre!AJ62</f>
        <v>0</v>
      </c>
      <c r="AK62" s="32">
        <f>Julio!AK62+Agosto!AK62+Septiembre!AK62</f>
        <v>0</v>
      </c>
      <c r="AL62" s="32">
        <f>Julio!AL62+Agosto!AL62+Septiembre!AL62</f>
        <v>0</v>
      </c>
      <c r="AM62" s="32">
        <f>Julio!AM62+Agosto!AM62+Septiembre!AM62</f>
        <v>0</v>
      </c>
      <c r="AN62" s="32">
        <f>Julio!AN62+Agosto!AN62+Septiembre!AN62</f>
        <v>0</v>
      </c>
      <c r="AO62" s="83"/>
      <c r="AP62" s="84"/>
      <c r="AQ62" s="84"/>
      <c r="AR62" s="84"/>
    </row>
    <row r="63" spans="1:231" x14ac:dyDescent="0.25">
      <c r="A63" s="108" t="s">
        <v>48</v>
      </c>
      <c r="B63" s="146">
        <f t="shared" ref="B63:AL63" si="10">SUM(B57:B62)</f>
        <v>0</v>
      </c>
      <c r="C63" s="147">
        <f t="shared" si="10"/>
        <v>0</v>
      </c>
      <c r="D63" s="148">
        <f t="shared" si="10"/>
        <v>0</v>
      </c>
      <c r="E63" s="149">
        <f t="shared" si="10"/>
        <v>0</v>
      </c>
      <c r="F63" s="150">
        <f t="shared" si="10"/>
        <v>0</v>
      </c>
      <c r="G63" s="149">
        <f t="shared" si="10"/>
        <v>0</v>
      </c>
      <c r="H63" s="151">
        <f t="shared" si="10"/>
        <v>0</v>
      </c>
      <c r="I63" s="149">
        <f t="shared" si="10"/>
        <v>0</v>
      </c>
      <c r="J63" s="151">
        <f t="shared" si="10"/>
        <v>0</v>
      </c>
      <c r="K63" s="149">
        <f t="shared" si="10"/>
        <v>0</v>
      </c>
      <c r="L63" s="151">
        <f t="shared" si="10"/>
        <v>0</v>
      </c>
      <c r="M63" s="149">
        <f t="shared" si="10"/>
        <v>0</v>
      </c>
      <c r="N63" s="151">
        <f t="shared" si="10"/>
        <v>0</v>
      </c>
      <c r="O63" s="149">
        <f t="shared" si="10"/>
        <v>0</v>
      </c>
      <c r="P63" s="151">
        <f t="shared" si="10"/>
        <v>0</v>
      </c>
      <c r="Q63" s="149">
        <f t="shared" si="10"/>
        <v>0</v>
      </c>
      <c r="R63" s="151">
        <f t="shared" si="10"/>
        <v>0</v>
      </c>
      <c r="S63" s="149">
        <f t="shared" si="10"/>
        <v>0</v>
      </c>
      <c r="T63" s="151">
        <f t="shared" si="10"/>
        <v>0</v>
      </c>
      <c r="U63" s="152">
        <f t="shared" si="10"/>
        <v>0</v>
      </c>
      <c r="V63" s="153">
        <f t="shared" si="10"/>
        <v>0</v>
      </c>
      <c r="W63" s="149">
        <f t="shared" si="10"/>
        <v>0</v>
      </c>
      <c r="X63" s="151">
        <f t="shared" si="10"/>
        <v>0</v>
      </c>
      <c r="Y63" s="149">
        <f t="shared" si="10"/>
        <v>0</v>
      </c>
      <c r="Z63" s="151">
        <f t="shared" si="10"/>
        <v>0</v>
      </c>
      <c r="AA63" s="149">
        <f t="shared" si="10"/>
        <v>0</v>
      </c>
      <c r="AB63" s="151">
        <f t="shared" si="10"/>
        <v>0</v>
      </c>
      <c r="AC63" s="149">
        <f t="shared" si="10"/>
        <v>0</v>
      </c>
      <c r="AD63" s="151">
        <f t="shared" si="10"/>
        <v>0</v>
      </c>
      <c r="AE63" s="149">
        <f t="shared" si="10"/>
        <v>0</v>
      </c>
      <c r="AF63" s="151">
        <f t="shared" si="10"/>
        <v>0</v>
      </c>
      <c r="AG63" s="149">
        <f t="shared" si="10"/>
        <v>0</v>
      </c>
      <c r="AH63" s="151">
        <f t="shared" si="10"/>
        <v>0</v>
      </c>
      <c r="AI63" s="149">
        <f t="shared" si="10"/>
        <v>0</v>
      </c>
      <c r="AJ63" s="151">
        <f t="shared" si="10"/>
        <v>0</v>
      </c>
      <c r="AK63" s="154">
        <f t="shared" si="10"/>
        <v>0</v>
      </c>
      <c r="AL63" s="151">
        <f t="shared" si="10"/>
        <v>0</v>
      </c>
      <c r="AM63" s="155">
        <f>SUM(AM57:AM62)</f>
        <v>0</v>
      </c>
      <c r="AN63" s="156">
        <f>SUM(AN57:AN62)</f>
        <v>0</v>
      </c>
      <c r="AO63" s="113"/>
      <c r="AP63" s="113"/>
      <c r="AQ63" s="113"/>
      <c r="AR63" s="113"/>
    </row>
    <row r="64" spans="1:231" x14ac:dyDescent="0.25">
      <c r="A64" s="109" t="s">
        <v>55</v>
      </c>
      <c r="B64" s="157"/>
      <c r="C64" s="157"/>
      <c r="D64" s="157"/>
      <c r="E64" s="157"/>
      <c r="F64" s="157"/>
      <c r="G64" s="157"/>
      <c r="H64" s="157"/>
      <c r="I64" s="96"/>
      <c r="J64" s="96"/>
      <c r="K64" s="96"/>
      <c r="L64" s="96"/>
      <c r="M64" s="96"/>
      <c r="N64" s="96"/>
      <c r="O64" s="96"/>
      <c r="P64" s="19"/>
      <c r="Q64" s="19"/>
      <c r="R64" s="19"/>
      <c r="S64" s="19"/>
      <c r="T64" s="20"/>
      <c r="U64" s="20"/>
      <c r="V64" s="20"/>
      <c r="W64" s="20"/>
      <c r="X64" s="20"/>
      <c r="Y64" s="20"/>
      <c r="Z64" s="158"/>
      <c r="AA64" s="158"/>
      <c r="AB64" s="158"/>
      <c r="AC64" s="158"/>
      <c r="AD64" s="158"/>
      <c r="AE64" s="158"/>
      <c r="AF64" s="158"/>
      <c r="AG64" s="158"/>
      <c r="AH64" s="158"/>
      <c r="AI64" s="158"/>
      <c r="AJ64" s="158"/>
      <c r="AK64" s="158"/>
      <c r="AL64" s="158"/>
      <c r="AM64" s="158"/>
      <c r="AN64" s="158"/>
      <c r="AO64" s="67"/>
      <c r="AP64" s="67"/>
      <c r="AQ64" s="67"/>
      <c r="AR64" s="67"/>
    </row>
    <row r="65" spans="1:95" ht="27" customHeight="1" x14ac:dyDescent="0.25">
      <c r="A65" s="159" t="s">
        <v>56</v>
      </c>
      <c r="B65" s="160" t="s">
        <v>2</v>
      </c>
      <c r="C65" s="160" t="s">
        <v>57</v>
      </c>
      <c r="D65" s="160" t="s">
        <v>58</v>
      </c>
      <c r="E65" s="160" t="s">
        <v>59</v>
      </c>
      <c r="F65" s="161"/>
      <c r="G65" s="162"/>
      <c r="H65" s="162"/>
      <c r="I65" s="162"/>
      <c r="J65" s="162"/>
      <c r="K65" s="162"/>
      <c r="L65" s="162"/>
      <c r="M65" s="162"/>
      <c r="N65" s="163" t="s">
        <v>60</v>
      </c>
      <c r="O65" s="162"/>
      <c r="P65" s="162"/>
      <c r="Q65" s="162"/>
      <c r="R65" s="112"/>
      <c r="S65" s="112"/>
      <c r="T65" s="112"/>
      <c r="U65" s="112"/>
      <c r="V65" s="112"/>
      <c r="W65" s="112"/>
      <c r="X65" s="20"/>
      <c r="Y65" s="20"/>
      <c r="Z65" s="164"/>
      <c r="AA65" s="164"/>
      <c r="AB65" s="164"/>
      <c r="AC65" s="164"/>
      <c r="AD65" s="164"/>
      <c r="AE65" s="164"/>
      <c r="AF65" s="164"/>
      <c r="AG65" s="164"/>
      <c r="AH65" s="164"/>
      <c r="AI65" s="164"/>
      <c r="AJ65" s="164"/>
      <c r="AK65" s="164"/>
      <c r="AL65" s="164"/>
      <c r="AM65" s="164"/>
      <c r="AN65" s="164"/>
      <c r="AO65" s="99"/>
      <c r="AP65" s="99"/>
      <c r="AQ65" s="99"/>
      <c r="AR65" s="68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</row>
    <row r="66" spans="1:95" x14ac:dyDescent="0.25">
      <c r="A66" s="165" t="s">
        <v>61</v>
      </c>
      <c r="B66" s="166">
        <f t="shared" ref="B66:B84" si="11">SUM(C66:E66)</f>
        <v>0</v>
      </c>
      <c r="C66" s="32">
        <f>Julio!C66+Agosto!C66+Septiembre!C66</f>
        <v>0</v>
      </c>
      <c r="D66" s="32">
        <f>Julio!D66+Agosto!D66+Septiembre!D66</f>
        <v>0</v>
      </c>
      <c r="E66" s="32">
        <f>Julio!E66+Agosto!E66+Septiembre!E66</f>
        <v>0</v>
      </c>
      <c r="F66" s="162"/>
      <c r="G66" s="162"/>
      <c r="H66" s="167"/>
      <c r="I66" s="167"/>
      <c r="J66" s="167"/>
      <c r="K66" s="167"/>
      <c r="L66" s="167"/>
      <c r="M66" s="167"/>
      <c r="N66" s="167"/>
      <c r="O66" s="167"/>
      <c r="P66" s="167"/>
      <c r="Q66" s="167"/>
      <c r="R66" s="112"/>
      <c r="S66" s="112"/>
      <c r="T66" s="112"/>
      <c r="U66" s="112"/>
      <c r="V66" s="112"/>
      <c r="W66" s="112"/>
      <c r="X66" s="20"/>
      <c r="Y66" s="20"/>
      <c r="Z66" s="164"/>
      <c r="AA66" s="164"/>
      <c r="AB66" s="164"/>
      <c r="AC66" s="164"/>
      <c r="AD66" s="164"/>
      <c r="AE66" s="164"/>
      <c r="AF66" s="164"/>
      <c r="AG66" s="164"/>
      <c r="AH66" s="164"/>
      <c r="AI66" s="164"/>
      <c r="AJ66" s="164"/>
      <c r="AK66" s="164"/>
      <c r="AL66" s="164"/>
      <c r="AM66" s="164"/>
      <c r="AN66" s="164"/>
      <c r="AO66" s="99"/>
      <c r="AP66" s="99"/>
      <c r="AQ66" s="99"/>
      <c r="AR66" s="68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</row>
    <row r="67" spans="1:95" x14ac:dyDescent="0.25">
      <c r="A67" s="168" t="s">
        <v>62</v>
      </c>
      <c r="B67" s="169">
        <f t="shared" si="11"/>
        <v>0</v>
      </c>
      <c r="C67" s="32">
        <f>Julio!C67+Agosto!C67+Septiembre!C67</f>
        <v>0</v>
      </c>
      <c r="D67" s="32">
        <f>Julio!D67+Agosto!D67+Septiembre!D67</f>
        <v>0</v>
      </c>
      <c r="E67" s="32">
        <f>Julio!E67+Agosto!E67+Septiembre!E67</f>
        <v>0</v>
      </c>
      <c r="F67" s="162"/>
      <c r="G67" s="162"/>
      <c r="H67" s="167"/>
      <c r="I67" s="167"/>
      <c r="J67" s="167"/>
      <c r="K67" s="167"/>
      <c r="L67" s="167"/>
      <c r="M67" s="167"/>
      <c r="N67" s="167"/>
      <c r="O67" s="167"/>
      <c r="P67" s="167"/>
      <c r="Q67" s="167"/>
      <c r="R67" s="112"/>
      <c r="S67" s="112"/>
      <c r="T67" s="112"/>
      <c r="U67" s="112"/>
      <c r="V67" s="112"/>
      <c r="W67" s="112"/>
      <c r="X67" s="20"/>
      <c r="Y67" s="20"/>
      <c r="Z67" s="164"/>
      <c r="AA67" s="164"/>
      <c r="AB67" s="164"/>
      <c r="AC67" s="164"/>
      <c r="AD67" s="164"/>
      <c r="AE67" s="164"/>
      <c r="AF67" s="164"/>
      <c r="AG67" s="164"/>
      <c r="AH67" s="164"/>
      <c r="AI67" s="164"/>
      <c r="AJ67" s="164"/>
      <c r="AK67" s="164"/>
      <c r="AL67" s="164"/>
      <c r="AM67" s="164"/>
      <c r="AN67" s="164"/>
      <c r="AO67" s="99"/>
      <c r="AP67" s="99"/>
      <c r="AQ67" s="99"/>
      <c r="AR67" s="68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</row>
    <row r="68" spans="1:95" x14ac:dyDescent="0.25">
      <c r="A68" s="168" t="s">
        <v>63</v>
      </c>
      <c r="B68" s="169">
        <f t="shared" si="11"/>
        <v>0</v>
      </c>
      <c r="C68" s="32">
        <f>Julio!C68+Agosto!C68+Septiembre!C68</f>
        <v>0</v>
      </c>
      <c r="D68" s="32">
        <f>Julio!D68+Agosto!D68+Septiembre!D68</f>
        <v>0</v>
      </c>
      <c r="E68" s="32">
        <f>Julio!E68+Agosto!E68+Septiembre!E68</f>
        <v>0</v>
      </c>
      <c r="F68" s="162"/>
      <c r="G68" s="162"/>
      <c r="H68" s="167"/>
      <c r="I68" s="167"/>
      <c r="J68" s="167"/>
      <c r="K68" s="167"/>
      <c r="L68" s="167"/>
      <c r="M68" s="167"/>
      <c r="N68" s="167"/>
      <c r="O68" s="167"/>
      <c r="P68" s="167"/>
      <c r="Q68" s="167"/>
      <c r="R68" s="112"/>
      <c r="S68" s="112"/>
      <c r="T68" s="112"/>
      <c r="U68" s="112"/>
      <c r="V68" s="112"/>
      <c r="W68" s="112"/>
      <c r="X68" s="20"/>
      <c r="Y68" s="20"/>
      <c r="Z68" s="164"/>
      <c r="AA68" s="164"/>
      <c r="AB68" s="164"/>
      <c r="AC68" s="164"/>
      <c r="AD68" s="164"/>
      <c r="AE68" s="164"/>
      <c r="AF68" s="164"/>
      <c r="AG68" s="164"/>
      <c r="AH68" s="164"/>
      <c r="AI68" s="164"/>
      <c r="AJ68" s="164"/>
      <c r="AK68" s="164"/>
      <c r="AL68" s="164"/>
      <c r="AM68" s="164"/>
      <c r="AN68" s="164"/>
      <c r="AO68" s="99"/>
      <c r="AP68" s="99"/>
      <c r="AQ68" s="99"/>
      <c r="AR68" s="68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</row>
    <row r="69" spans="1:95" x14ac:dyDescent="0.25">
      <c r="A69" s="168" t="s">
        <v>64</v>
      </c>
      <c r="B69" s="169">
        <f t="shared" si="11"/>
        <v>0</v>
      </c>
      <c r="C69" s="32">
        <f>Julio!C69+Agosto!C69+Septiembre!C69</f>
        <v>0</v>
      </c>
      <c r="D69" s="32">
        <f>Julio!D69+Agosto!D69+Septiembre!D69</f>
        <v>0</v>
      </c>
      <c r="E69" s="32">
        <f>Julio!E69+Agosto!E69+Septiembre!E69</f>
        <v>0</v>
      </c>
      <c r="F69" s="162"/>
      <c r="G69" s="162"/>
      <c r="H69" s="167"/>
      <c r="I69" s="167"/>
      <c r="J69" s="167"/>
      <c r="K69" s="167"/>
      <c r="L69" s="167"/>
      <c r="M69" s="167"/>
      <c r="N69" s="167"/>
      <c r="O69" s="167"/>
      <c r="P69" s="167"/>
      <c r="Q69" s="167"/>
      <c r="R69" s="112"/>
      <c r="S69" s="112"/>
      <c r="T69" s="112"/>
      <c r="U69" s="112"/>
      <c r="V69" s="112"/>
      <c r="W69" s="112"/>
      <c r="X69" s="20"/>
      <c r="Y69" s="20"/>
      <c r="Z69" s="164"/>
      <c r="AA69" s="164"/>
      <c r="AB69" s="164"/>
      <c r="AC69" s="164"/>
      <c r="AD69" s="164"/>
      <c r="AE69" s="164"/>
      <c r="AF69" s="164"/>
      <c r="AG69" s="164"/>
      <c r="AH69" s="164"/>
      <c r="AI69" s="164"/>
      <c r="AJ69" s="164"/>
      <c r="AK69" s="164"/>
      <c r="AL69" s="164"/>
      <c r="AM69" s="164"/>
      <c r="AN69" s="164"/>
      <c r="AO69" s="99"/>
      <c r="AP69" s="99"/>
      <c r="AQ69" s="99"/>
      <c r="AR69" s="68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</row>
    <row r="70" spans="1:95" x14ac:dyDescent="0.25">
      <c r="A70" s="168" t="s">
        <v>65</v>
      </c>
      <c r="B70" s="169">
        <f t="shared" si="11"/>
        <v>0</v>
      </c>
      <c r="C70" s="32">
        <f>Julio!C70+Agosto!C70+Septiembre!C70</f>
        <v>0</v>
      </c>
      <c r="D70" s="32">
        <f>Julio!D70+Agosto!D70+Septiembre!D70</f>
        <v>0</v>
      </c>
      <c r="E70" s="32">
        <f>Julio!E70+Agosto!E70+Septiembre!E70</f>
        <v>0</v>
      </c>
      <c r="F70" s="162"/>
      <c r="G70" s="162"/>
      <c r="H70" s="167"/>
      <c r="I70" s="167"/>
      <c r="J70" s="167"/>
      <c r="K70" s="167"/>
      <c r="L70" s="167"/>
      <c r="M70" s="167"/>
      <c r="N70" s="167"/>
      <c r="O70" s="167"/>
      <c r="P70" s="167"/>
      <c r="Q70" s="167"/>
      <c r="R70" s="112"/>
      <c r="S70" s="112"/>
      <c r="T70" s="112"/>
      <c r="U70" s="112"/>
      <c r="V70" s="112"/>
      <c r="W70" s="112"/>
      <c r="X70" s="20"/>
      <c r="Y70" s="20"/>
      <c r="Z70" s="164"/>
      <c r="AA70" s="164"/>
      <c r="AB70" s="164"/>
      <c r="AC70" s="164"/>
      <c r="AD70" s="164"/>
      <c r="AE70" s="164"/>
      <c r="AF70" s="164"/>
      <c r="AG70" s="164"/>
      <c r="AH70" s="164"/>
      <c r="AI70" s="164"/>
      <c r="AJ70" s="164"/>
      <c r="AK70" s="164"/>
      <c r="AL70" s="164"/>
      <c r="AM70" s="164"/>
      <c r="AN70" s="164"/>
      <c r="AO70" s="99"/>
      <c r="AP70" s="99"/>
      <c r="AQ70" s="99"/>
      <c r="AR70" s="68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</row>
    <row r="71" spans="1:95" x14ac:dyDescent="0.25">
      <c r="A71" s="168" t="s">
        <v>66</v>
      </c>
      <c r="B71" s="169">
        <f t="shared" si="11"/>
        <v>0</v>
      </c>
      <c r="C71" s="32">
        <f>Julio!C71+Agosto!C71+Septiembre!C71</f>
        <v>0</v>
      </c>
      <c r="D71" s="32">
        <f>Julio!D71+Agosto!D71+Septiembre!D71</f>
        <v>0</v>
      </c>
      <c r="E71" s="32">
        <f>Julio!E71+Agosto!E71+Septiembre!E71</f>
        <v>0</v>
      </c>
      <c r="F71" s="162"/>
      <c r="G71" s="162"/>
      <c r="H71" s="167"/>
      <c r="I71" s="167"/>
      <c r="J71" s="167"/>
      <c r="K71" s="167"/>
      <c r="L71" s="167"/>
      <c r="M71" s="167"/>
      <c r="N71" s="167"/>
      <c r="O71" s="167"/>
      <c r="P71" s="167"/>
      <c r="Q71" s="167"/>
      <c r="R71" s="112"/>
      <c r="S71" s="112"/>
      <c r="T71" s="112"/>
      <c r="U71" s="112"/>
      <c r="V71" s="112"/>
      <c r="W71" s="112"/>
      <c r="X71" s="20"/>
      <c r="Y71" s="20"/>
      <c r="Z71" s="164"/>
      <c r="AA71" s="164"/>
      <c r="AB71" s="164"/>
      <c r="AC71" s="164"/>
      <c r="AD71" s="164"/>
      <c r="AE71" s="164"/>
      <c r="AF71" s="164"/>
      <c r="AG71" s="164"/>
      <c r="AH71" s="164"/>
      <c r="AI71" s="164"/>
      <c r="AJ71" s="164"/>
      <c r="AK71" s="164"/>
      <c r="AL71" s="164"/>
      <c r="AM71" s="164"/>
      <c r="AN71" s="164"/>
      <c r="AO71" s="99"/>
      <c r="AP71" s="99"/>
      <c r="AQ71" s="99"/>
      <c r="AR71" s="68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</row>
    <row r="72" spans="1:95" x14ac:dyDescent="0.25">
      <c r="A72" s="168" t="s">
        <v>67</v>
      </c>
      <c r="B72" s="169">
        <f t="shared" si="11"/>
        <v>0</v>
      </c>
      <c r="C72" s="32">
        <f>Julio!C72+Agosto!C72+Septiembre!C72</f>
        <v>0</v>
      </c>
      <c r="D72" s="32">
        <f>Julio!D72+Agosto!D72+Septiembre!D72</f>
        <v>0</v>
      </c>
      <c r="E72" s="32">
        <f>Julio!E72+Agosto!E72+Septiembre!E72</f>
        <v>0</v>
      </c>
      <c r="F72" s="162"/>
      <c r="G72" s="162"/>
      <c r="H72" s="167"/>
      <c r="I72" s="167"/>
      <c r="J72" s="167"/>
      <c r="K72" s="167"/>
      <c r="L72" s="167"/>
      <c r="M72" s="167"/>
      <c r="N72" s="167"/>
      <c r="O72" s="167"/>
      <c r="P72" s="167"/>
      <c r="Q72" s="167"/>
      <c r="R72" s="112"/>
      <c r="S72" s="112"/>
      <c r="T72" s="112"/>
      <c r="U72" s="112"/>
      <c r="V72" s="112"/>
      <c r="W72" s="112"/>
      <c r="X72" s="20"/>
      <c r="Y72" s="20"/>
      <c r="Z72" s="164"/>
      <c r="AA72" s="164"/>
      <c r="AB72" s="164"/>
      <c r="AC72" s="164"/>
      <c r="AD72" s="164"/>
      <c r="AE72" s="164"/>
      <c r="AF72" s="164"/>
      <c r="AG72" s="164"/>
      <c r="AH72" s="164"/>
      <c r="AI72" s="164"/>
      <c r="AJ72" s="164"/>
      <c r="AK72" s="164"/>
      <c r="AL72" s="164"/>
      <c r="AM72" s="164"/>
      <c r="AN72" s="164"/>
      <c r="AO72" s="99"/>
      <c r="AP72" s="99"/>
      <c r="AQ72" s="99"/>
      <c r="AR72" s="68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</row>
    <row r="73" spans="1:95" x14ac:dyDescent="0.25">
      <c r="A73" s="168" t="s">
        <v>68</v>
      </c>
      <c r="B73" s="169">
        <f t="shared" si="11"/>
        <v>0</v>
      </c>
      <c r="C73" s="32">
        <f>Julio!C73+Agosto!C73+Septiembre!C73</f>
        <v>0</v>
      </c>
      <c r="D73" s="32">
        <f>Julio!D73+Agosto!D73+Septiembre!D73</f>
        <v>0</v>
      </c>
      <c r="E73" s="32">
        <f>Julio!E73+Agosto!E73+Septiembre!E73</f>
        <v>0</v>
      </c>
      <c r="F73" s="162"/>
      <c r="G73" s="162"/>
      <c r="H73" s="167"/>
      <c r="I73" s="167"/>
      <c r="J73" s="167"/>
      <c r="K73" s="167"/>
      <c r="L73" s="167"/>
      <c r="M73" s="167"/>
      <c r="N73" s="167"/>
      <c r="O73" s="167"/>
      <c r="P73" s="167"/>
      <c r="Q73" s="167"/>
      <c r="R73" s="112"/>
      <c r="S73" s="112"/>
      <c r="T73" s="112"/>
      <c r="U73" s="112"/>
      <c r="V73" s="112"/>
      <c r="W73" s="112"/>
      <c r="X73" s="20"/>
      <c r="Y73" s="20"/>
      <c r="Z73" s="164"/>
      <c r="AA73" s="164"/>
      <c r="AB73" s="164"/>
      <c r="AC73" s="164"/>
      <c r="AD73" s="164"/>
      <c r="AE73" s="164"/>
      <c r="AF73" s="164"/>
      <c r="AG73" s="164"/>
      <c r="AH73" s="164"/>
      <c r="AI73" s="164"/>
      <c r="AJ73" s="164"/>
      <c r="AK73" s="164"/>
      <c r="AL73" s="164"/>
      <c r="AM73" s="164"/>
      <c r="AN73" s="164"/>
      <c r="AO73" s="99"/>
      <c r="AP73" s="99"/>
      <c r="AQ73" s="99"/>
      <c r="AR73" s="68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</row>
    <row r="74" spans="1:95" x14ac:dyDescent="0.25">
      <c r="A74" s="168" t="s">
        <v>69</v>
      </c>
      <c r="B74" s="169">
        <f t="shared" si="11"/>
        <v>0</v>
      </c>
      <c r="C74" s="32">
        <f>Julio!C74+Agosto!C74+Septiembre!C74</f>
        <v>0</v>
      </c>
      <c r="D74" s="32">
        <f>Julio!D74+Agosto!D74+Septiembre!D74</f>
        <v>0</v>
      </c>
      <c r="E74" s="32">
        <f>Julio!E74+Agosto!E74+Septiembre!E74</f>
        <v>0</v>
      </c>
      <c r="F74" s="162"/>
      <c r="G74" s="170"/>
      <c r="H74" s="170"/>
      <c r="I74" s="167"/>
      <c r="J74" s="167"/>
      <c r="K74" s="167"/>
      <c r="L74" s="167"/>
      <c r="M74" s="167"/>
      <c r="N74" s="167"/>
      <c r="O74" s="167"/>
      <c r="P74" s="167"/>
      <c r="Q74" s="167"/>
      <c r="R74" s="112"/>
      <c r="S74" s="112"/>
      <c r="T74" s="112"/>
      <c r="U74" s="112"/>
      <c r="V74" s="112"/>
      <c r="W74" s="112"/>
      <c r="X74" s="20"/>
      <c r="Y74" s="20"/>
      <c r="Z74" s="164"/>
      <c r="AA74" s="164"/>
      <c r="AB74" s="164"/>
      <c r="AC74" s="164"/>
      <c r="AD74" s="164"/>
      <c r="AE74" s="164"/>
      <c r="AF74" s="164"/>
      <c r="AG74" s="164"/>
      <c r="AH74" s="164"/>
      <c r="AI74" s="164"/>
      <c r="AJ74" s="164"/>
      <c r="AK74" s="164"/>
      <c r="AL74" s="164"/>
      <c r="AM74" s="164"/>
      <c r="AN74" s="164"/>
      <c r="AO74" s="164"/>
      <c r="AP74" s="164"/>
      <c r="AQ74" s="164"/>
      <c r="AR74" s="17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</row>
    <row r="75" spans="1:95" x14ac:dyDescent="0.25">
      <c r="A75" s="168" t="s">
        <v>70</v>
      </c>
      <c r="B75" s="169">
        <f t="shared" si="11"/>
        <v>0</v>
      </c>
      <c r="C75" s="32">
        <f>Julio!C75+Agosto!C75+Septiembre!C75</f>
        <v>0</v>
      </c>
      <c r="D75" s="32">
        <f>Julio!D75+Agosto!D75+Septiembre!D75</f>
        <v>0</v>
      </c>
      <c r="E75" s="32">
        <f>Julio!E75+Agosto!E75+Septiembre!E75</f>
        <v>0</v>
      </c>
      <c r="F75" s="162"/>
      <c r="G75" s="170"/>
      <c r="H75" s="170"/>
      <c r="I75" s="167"/>
      <c r="J75" s="167"/>
      <c r="K75" s="167"/>
      <c r="L75" s="167"/>
      <c r="M75" s="167"/>
      <c r="N75" s="167"/>
      <c r="O75" s="167"/>
      <c r="P75" s="167"/>
      <c r="Q75" s="167"/>
      <c r="R75" s="112"/>
      <c r="S75" s="112"/>
      <c r="T75" s="112"/>
      <c r="U75" s="112"/>
      <c r="V75" s="112"/>
      <c r="W75" s="112"/>
      <c r="X75" s="20"/>
      <c r="Y75" s="20"/>
      <c r="Z75" s="164"/>
      <c r="AA75" s="164"/>
      <c r="AB75" s="164"/>
      <c r="AC75" s="164"/>
      <c r="AD75" s="164"/>
      <c r="AE75" s="164"/>
      <c r="AF75" s="164"/>
      <c r="AG75" s="164"/>
      <c r="AH75" s="164"/>
      <c r="AI75" s="164"/>
      <c r="AJ75" s="164"/>
      <c r="AK75" s="164"/>
      <c r="AL75" s="164"/>
      <c r="AM75" s="164"/>
      <c r="AN75" s="164"/>
      <c r="AO75" s="164"/>
      <c r="AP75" s="164"/>
      <c r="AQ75" s="164"/>
      <c r="AR75" s="17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</row>
    <row r="76" spans="1:95" x14ac:dyDescent="0.25">
      <c r="A76" s="168" t="s">
        <v>71</v>
      </c>
      <c r="B76" s="169">
        <f t="shared" si="11"/>
        <v>0</v>
      </c>
      <c r="C76" s="32">
        <f>Julio!C76+Agosto!C76+Septiembre!C76</f>
        <v>0</v>
      </c>
      <c r="D76" s="32">
        <f>Julio!D76+Agosto!D76+Septiembre!D76</f>
        <v>0</v>
      </c>
      <c r="E76" s="32">
        <f>Julio!E76+Agosto!E76+Septiembre!E76</f>
        <v>0</v>
      </c>
      <c r="F76" s="162"/>
      <c r="G76" s="170"/>
      <c r="H76" s="170"/>
      <c r="I76" s="167"/>
      <c r="J76" s="167"/>
      <c r="K76" s="167"/>
      <c r="L76" s="167"/>
      <c r="M76" s="167"/>
      <c r="N76" s="167"/>
      <c r="O76" s="167"/>
      <c r="P76" s="167"/>
      <c r="Q76" s="167"/>
      <c r="R76" s="112"/>
      <c r="S76" s="112"/>
      <c r="T76" s="112"/>
      <c r="U76" s="112"/>
      <c r="V76" s="112"/>
      <c r="W76" s="112"/>
      <c r="X76" s="20"/>
      <c r="Y76" s="20"/>
      <c r="Z76" s="164"/>
      <c r="AA76" s="164"/>
      <c r="AB76" s="164"/>
      <c r="AC76" s="164"/>
      <c r="AD76" s="164"/>
      <c r="AE76" s="164"/>
      <c r="AF76" s="164"/>
      <c r="AG76" s="164"/>
      <c r="AH76" s="164"/>
      <c r="AI76" s="164"/>
      <c r="AJ76" s="164"/>
      <c r="AK76" s="164"/>
      <c r="AL76" s="164"/>
      <c r="AM76" s="164"/>
      <c r="AN76" s="164"/>
      <c r="AO76" s="164"/>
      <c r="AP76" s="164"/>
      <c r="AQ76" s="164"/>
      <c r="AR76" s="17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</row>
    <row r="77" spans="1:95" x14ac:dyDescent="0.25">
      <c r="A77" s="172" t="s">
        <v>72</v>
      </c>
      <c r="B77" s="169">
        <f t="shared" si="11"/>
        <v>0</v>
      </c>
      <c r="C77" s="32">
        <f>Julio!C77+Agosto!C77+Septiembre!C77</f>
        <v>0</v>
      </c>
      <c r="D77" s="32">
        <f>Julio!D77+Agosto!D77+Septiembre!D77</f>
        <v>0</v>
      </c>
      <c r="E77" s="32">
        <f>Julio!E77+Agosto!E77+Septiembre!E77</f>
        <v>0</v>
      </c>
      <c r="F77" s="162"/>
      <c r="G77" s="170"/>
      <c r="H77" s="170"/>
      <c r="I77" s="167"/>
      <c r="J77" s="167"/>
      <c r="K77" s="167"/>
      <c r="L77" s="167"/>
      <c r="M77" s="167"/>
      <c r="N77" s="167"/>
      <c r="O77" s="167"/>
      <c r="P77" s="167"/>
      <c r="Q77" s="167"/>
      <c r="R77" s="112"/>
      <c r="S77" s="112"/>
      <c r="T77" s="112"/>
      <c r="U77" s="112"/>
      <c r="V77" s="112"/>
      <c r="W77" s="112"/>
      <c r="X77" s="20"/>
      <c r="Y77" s="20"/>
      <c r="Z77" s="164"/>
      <c r="AA77" s="164"/>
      <c r="AB77" s="164"/>
      <c r="AC77" s="164"/>
      <c r="AD77" s="164"/>
      <c r="AE77" s="164"/>
      <c r="AF77" s="164"/>
      <c r="AG77" s="164"/>
      <c r="AH77" s="164"/>
      <c r="AI77" s="164"/>
      <c r="AJ77" s="164"/>
      <c r="AK77" s="164"/>
      <c r="AL77" s="164"/>
      <c r="AM77" s="164"/>
      <c r="AN77" s="164"/>
      <c r="AO77" s="164"/>
      <c r="AP77" s="164"/>
      <c r="AQ77" s="164"/>
      <c r="AR77" s="17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</row>
    <row r="78" spans="1:95" x14ac:dyDescent="0.25">
      <c r="A78" s="168" t="s">
        <v>73</v>
      </c>
      <c r="B78" s="169">
        <f t="shared" si="11"/>
        <v>0</v>
      </c>
      <c r="C78" s="32">
        <f>Julio!C78+Agosto!C78+Septiembre!C78</f>
        <v>0</v>
      </c>
      <c r="D78" s="32">
        <f>Julio!D78+Agosto!D78+Septiembre!D78</f>
        <v>0</v>
      </c>
      <c r="E78" s="32">
        <f>Julio!E78+Agosto!E78+Septiembre!E78</f>
        <v>0</v>
      </c>
      <c r="F78" s="162"/>
      <c r="G78" s="170"/>
      <c r="H78" s="170"/>
      <c r="I78" s="167"/>
      <c r="J78" s="167"/>
      <c r="K78" s="167"/>
      <c r="L78" s="167"/>
      <c r="M78" s="167"/>
      <c r="N78" s="167"/>
      <c r="O78" s="167"/>
      <c r="P78" s="167"/>
      <c r="Q78" s="167"/>
      <c r="R78" s="112"/>
      <c r="S78" s="112"/>
      <c r="T78" s="112"/>
      <c r="U78" s="112"/>
      <c r="V78" s="112"/>
      <c r="W78" s="112"/>
      <c r="X78" s="20"/>
      <c r="Y78" s="20"/>
      <c r="Z78" s="164"/>
      <c r="AA78" s="164"/>
      <c r="AB78" s="164"/>
      <c r="AC78" s="164"/>
      <c r="AD78" s="164"/>
      <c r="AE78" s="164"/>
      <c r="AF78" s="164"/>
      <c r="AG78" s="164"/>
      <c r="AH78" s="164"/>
      <c r="AI78" s="164"/>
      <c r="AJ78" s="164"/>
      <c r="AK78" s="164"/>
      <c r="AL78" s="164"/>
      <c r="AM78" s="164"/>
      <c r="AN78" s="164"/>
      <c r="AO78" s="164"/>
      <c r="AP78" s="164"/>
      <c r="AQ78" s="164"/>
      <c r="AR78" s="17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</row>
    <row r="79" spans="1:95" x14ac:dyDescent="0.25">
      <c r="A79" s="168" t="s">
        <v>74</v>
      </c>
      <c r="B79" s="169">
        <f t="shared" si="11"/>
        <v>0</v>
      </c>
      <c r="C79" s="32">
        <f>Julio!C79+Agosto!C79+Septiembre!C79</f>
        <v>0</v>
      </c>
      <c r="D79" s="32">
        <f>Julio!D79+Agosto!D79+Septiembre!D79</f>
        <v>0</v>
      </c>
      <c r="E79" s="32">
        <f>Julio!E79+Agosto!E79+Septiembre!E79</f>
        <v>0</v>
      </c>
      <c r="F79" s="162"/>
      <c r="G79" s="170"/>
      <c r="H79" s="170"/>
      <c r="I79" s="167"/>
      <c r="J79" s="167"/>
      <c r="K79" s="167"/>
      <c r="L79" s="167"/>
      <c r="M79" s="167"/>
      <c r="N79" s="167"/>
      <c r="O79" s="167"/>
      <c r="P79" s="167"/>
      <c r="Q79" s="167"/>
      <c r="R79" s="112"/>
      <c r="S79" s="112"/>
      <c r="T79" s="112"/>
      <c r="U79" s="112"/>
      <c r="V79" s="112"/>
      <c r="W79" s="112"/>
      <c r="X79" s="20"/>
      <c r="Y79" s="20"/>
      <c r="Z79" s="164"/>
      <c r="AA79" s="164"/>
      <c r="AB79" s="164"/>
      <c r="AC79" s="164"/>
      <c r="AD79" s="164"/>
      <c r="AE79" s="164"/>
      <c r="AF79" s="164"/>
      <c r="AG79" s="164"/>
      <c r="AH79" s="164"/>
      <c r="AI79" s="164"/>
      <c r="AJ79" s="164"/>
      <c r="AK79" s="164"/>
      <c r="AL79" s="164"/>
      <c r="AM79" s="164"/>
      <c r="AN79" s="164"/>
      <c r="AO79" s="164"/>
      <c r="AP79" s="164"/>
      <c r="AQ79" s="164"/>
      <c r="AR79" s="17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</row>
    <row r="80" spans="1:95" x14ac:dyDescent="0.25">
      <c r="A80" s="168" t="s">
        <v>75</v>
      </c>
      <c r="B80" s="169">
        <f t="shared" si="11"/>
        <v>0</v>
      </c>
      <c r="C80" s="32">
        <f>Julio!C80+Agosto!C80+Septiembre!C80</f>
        <v>0</v>
      </c>
      <c r="D80" s="32">
        <f>Julio!D80+Agosto!D80+Septiembre!D80</f>
        <v>0</v>
      </c>
      <c r="E80" s="32">
        <f>Julio!E80+Agosto!E80+Septiembre!E80</f>
        <v>0</v>
      </c>
      <c r="F80" s="162"/>
      <c r="G80" s="170"/>
      <c r="H80" s="170"/>
      <c r="I80" s="167"/>
      <c r="J80" s="167"/>
      <c r="K80" s="167"/>
      <c r="L80" s="167"/>
      <c r="M80" s="167"/>
      <c r="N80" s="167"/>
      <c r="O80" s="167"/>
      <c r="P80" s="167"/>
      <c r="Q80" s="167"/>
      <c r="R80" s="112"/>
      <c r="S80" s="112"/>
      <c r="T80" s="112"/>
      <c r="U80" s="112"/>
      <c r="V80" s="112"/>
      <c r="W80" s="112"/>
      <c r="X80" s="20"/>
      <c r="Y80" s="20"/>
      <c r="Z80" s="164"/>
      <c r="AA80" s="164"/>
      <c r="AB80" s="164"/>
      <c r="AC80" s="164"/>
      <c r="AD80" s="164"/>
      <c r="AE80" s="164"/>
      <c r="AF80" s="164"/>
      <c r="AG80" s="164"/>
      <c r="AH80" s="164"/>
      <c r="AI80" s="164"/>
      <c r="AJ80" s="164"/>
      <c r="AK80" s="164"/>
      <c r="AL80" s="164"/>
      <c r="AM80" s="164"/>
      <c r="AN80" s="164"/>
      <c r="AO80" s="164"/>
      <c r="AP80" s="164"/>
      <c r="AQ80" s="164"/>
      <c r="AR80" s="17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</row>
    <row r="81" spans="1:95" x14ac:dyDescent="0.25">
      <c r="A81" s="168" t="s">
        <v>76</v>
      </c>
      <c r="B81" s="169">
        <f t="shared" si="11"/>
        <v>0</v>
      </c>
      <c r="C81" s="32">
        <f>Julio!C81+Agosto!C81+Septiembre!C81</f>
        <v>0</v>
      </c>
      <c r="D81" s="32">
        <f>Julio!D81+Agosto!D81+Septiembre!D81</f>
        <v>0</v>
      </c>
      <c r="E81" s="32">
        <f>Julio!E81+Agosto!E81+Septiembre!E81</f>
        <v>0</v>
      </c>
      <c r="F81" s="162"/>
      <c r="G81" s="170"/>
      <c r="H81" s="170"/>
      <c r="I81" s="167"/>
      <c r="J81" s="167"/>
      <c r="K81" s="167"/>
      <c r="L81" s="167"/>
      <c r="M81" s="167"/>
      <c r="N81" s="167"/>
      <c r="O81" s="167"/>
      <c r="P81" s="167"/>
      <c r="Q81" s="167"/>
      <c r="R81" s="112"/>
      <c r="S81" s="112"/>
      <c r="T81" s="112"/>
      <c r="U81" s="112"/>
      <c r="V81" s="112"/>
      <c r="W81" s="112"/>
      <c r="X81" s="20"/>
      <c r="Y81" s="20"/>
      <c r="Z81" s="164"/>
      <c r="AA81" s="164"/>
      <c r="AB81" s="164"/>
      <c r="AC81" s="164"/>
      <c r="AD81" s="164"/>
      <c r="AE81" s="164"/>
      <c r="AF81" s="164"/>
      <c r="AG81" s="164"/>
      <c r="AH81" s="164"/>
      <c r="AI81" s="164"/>
      <c r="AJ81" s="164"/>
      <c r="AK81" s="164"/>
      <c r="AL81" s="164"/>
      <c r="AM81" s="164"/>
      <c r="AN81" s="164"/>
      <c r="AO81" s="164"/>
      <c r="AP81" s="164"/>
      <c r="AQ81" s="164"/>
      <c r="AR81" s="171"/>
      <c r="CI81" s="1"/>
      <c r="CJ81" s="1"/>
      <c r="CK81" s="1"/>
      <c r="CL81" s="1"/>
      <c r="CM81" s="1"/>
      <c r="CN81" s="1"/>
      <c r="CO81" s="1"/>
      <c r="CP81" s="1"/>
      <c r="CQ81" s="1"/>
    </row>
    <row r="82" spans="1:95" x14ac:dyDescent="0.25">
      <c r="A82" s="168" t="s">
        <v>77</v>
      </c>
      <c r="B82" s="169">
        <f t="shared" si="11"/>
        <v>0</v>
      </c>
      <c r="C82" s="32">
        <f>Julio!C82+Agosto!C82+Septiembre!C82</f>
        <v>0</v>
      </c>
      <c r="D82" s="32">
        <f>Julio!D82+Agosto!D82+Septiembre!D82</f>
        <v>0</v>
      </c>
      <c r="E82" s="32">
        <f>Julio!E82+Agosto!E82+Septiembre!E82</f>
        <v>0</v>
      </c>
      <c r="F82" s="162"/>
      <c r="G82" s="170"/>
      <c r="H82" s="170"/>
      <c r="I82" s="167"/>
      <c r="J82" s="167"/>
      <c r="K82" s="167"/>
      <c r="L82" s="167"/>
      <c r="M82" s="167"/>
      <c r="N82" s="167"/>
      <c r="O82" s="167"/>
      <c r="P82" s="167"/>
      <c r="Q82" s="167"/>
      <c r="R82" s="112"/>
      <c r="S82" s="112"/>
      <c r="T82" s="112"/>
      <c r="U82" s="112"/>
      <c r="V82" s="112"/>
      <c r="W82" s="112"/>
      <c r="X82" s="20"/>
      <c r="Y82" s="20"/>
      <c r="Z82" s="164"/>
      <c r="AA82" s="164"/>
      <c r="AB82" s="164"/>
      <c r="AC82" s="164"/>
      <c r="AD82" s="164"/>
      <c r="AE82" s="164"/>
      <c r="AF82" s="164"/>
      <c r="AG82" s="164"/>
      <c r="AH82" s="164"/>
      <c r="AI82" s="164"/>
      <c r="AJ82" s="164"/>
      <c r="AK82" s="164"/>
      <c r="AL82" s="164"/>
      <c r="AM82" s="164"/>
      <c r="AN82" s="164"/>
      <c r="AO82" s="164"/>
      <c r="AP82" s="164"/>
      <c r="AQ82" s="164"/>
      <c r="AR82" s="164"/>
      <c r="CI82" s="1"/>
      <c r="CJ82" s="1"/>
      <c r="CK82" s="1"/>
      <c r="CL82" s="1"/>
      <c r="CM82" s="1"/>
      <c r="CN82" s="1"/>
      <c r="CO82" s="1"/>
      <c r="CP82" s="1"/>
      <c r="CQ82" s="1"/>
    </row>
    <row r="83" spans="1:95" x14ac:dyDescent="0.25">
      <c r="A83" s="168" t="s">
        <v>78</v>
      </c>
      <c r="B83" s="169">
        <f t="shared" si="11"/>
        <v>0</v>
      </c>
      <c r="C83" s="32">
        <f>Julio!C83+Agosto!C83+Septiembre!C83</f>
        <v>0</v>
      </c>
      <c r="D83" s="32">
        <f>Julio!D83+Agosto!D83+Septiembre!D83</f>
        <v>0</v>
      </c>
      <c r="E83" s="32">
        <f>Julio!E83+Agosto!E83+Septiembre!E83</f>
        <v>0</v>
      </c>
      <c r="F83" s="162"/>
      <c r="G83" s="170"/>
      <c r="H83" s="170"/>
      <c r="I83" s="167"/>
      <c r="J83" s="167"/>
      <c r="K83" s="167"/>
      <c r="L83" s="167"/>
      <c r="M83" s="167"/>
      <c r="N83" s="167"/>
      <c r="O83" s="167"/>
      <c r="P83" s="167"/>
      <c r="Q83" s="167"/>
      <c r="R83" s="112"/>
      <c r="S83" s="112"/>
      <c r="T83" s="112"/>
      <c r="U83" s="112"/>
      <c r="V83" s="112"/>
      <c r="W83" s="112"/>
      <c r="X83" s="20"/>
      <c r="Y83" s="20"/>
      <c r="Z83" s="164"/>
      <c r="AA83" s="164"/>
      <c r="AB83" s="164"/>
      <c r="AC83" s="164"/>
      <c r="AD83" s="164"/>
      <c r="AE83" s="164"/>
      <c r="AF83" s="164"/>
      <c r="AG83" s="164"/>
      <c r="AH83" s="164"/>
      <c r="AI83" s="164"/>
      <c r="AJ83" s="164"/>
      <c r="AK83" s="164"/>
      <c r="AL83" s="164"/>
      <c r="AM83" s="164"/>
      <c r="AN83" s="164"/>
      <c r="AO83" s="164"/>
      <c r="AP83" s="164"/>
      <c r="AQ83" s="164"/>
      <c r="AR83" s="164"/>
      <c r="CI83" s="1"/>
      <c r="CJ83" s="1"/>
      <c r="CK83" s="1"/>
      <c r="CL83" s="1"/>
      <c r="CM83" s="1"/>
      <c r="CN83" s="1"/>
      <c r="CO83" s="1"/>
      <c r="CP83" s="1"/>
      <c r="CQ83" s="1"/>
    </row>
    <row r="84" spans="1:95" x14ac:dyDescent="0.25">
      <c r="A84" s="168" t="s">
        <v>79</v>
      </c>
      <c r="B84" s="173">
        <f t="shared" si="11"/>
        <v>0</v>
      </c>
      <c r="C84" s="32">
        <f>Julio!C84+Agosto!C84+Septiembre!C84</f>
        <v>0</v>
      </c>
      <c r="D84" s="32">
        <f>Julio!D84+Agosto!D84+Septiembre!D84</f>
        <v>0</v>
      </c>
      <c r="E84" s="32">
        <f>Julio!E84+Agosto!E84+Septiembre!E84</f>
        <v>0</v>
      </c>
      <c r="F84" s="162"/>
      <c r="G84" s="170"/>
      <c r="H84" s="170"/>
      <c r="I84" s="167"/>
      <c r="J84" s="167"/>
      <c r="K84" s="167"/>
      <c r="L84" s="167"/>
      <c r="M84" s="167"/>
      <c r="N84" s="167"/>
      <c r="O84" s="167"/>
      <c r="P84" s="167"/>
      <c r="Q84" s="167"/>
      <c r="R84" s="112"/>
      <c r="S84" s="112"/>
      <c r="T84" s="112"/>
      <c r="U84" s="112"/>
      <c r="V84" s="112"/>
      <c r="W84" s="112"/>
      <c r="X84" s="20"/>
      <c r="Y84" s="20"/>
      <c r="Z84" s="164"/>
      <c r="AA84" s="164"/>
      <c r="AB84" s="164"/>
      <c r="AC84" s="164"/>
      <c r="AD84" s="164"/>
      <c r="AE84" s="164"/>
      <c r="AF84" s="164"/>
      <c r="AG84" s="164"/>
      <c r="AH84" s="164"/>
      <c r="AI84" s="164"/>
      <c r="AJ84" s="164"/>
      <c r="AK84" s="164"/>
      <c r="AL84" s="164"/>
      <c r="AM84" s="164"/>
      <c r="AN84" s="164"/>
      <c r="AO84" s="164"/>
      <c r="AP84" s="164"/>
      <c r="AQ84" s="164"/>
      <c r="AR84" s="164"/>
      <c r="CI84" s="1"/>
      <c r="CJ84" s="1"/>
      <c r="CK84" s="1"/>
      <c r="CL84" s="1"/>
      <c r="CM84" s="1"/>
      <c r="CN84" s="1"/>
      <c r="CO84" s="1"/>
      <c r="CP84" s="1"/>
      <c r="CQ84" s="1"/>
    </row>
    <row r="85" spans="1:95" x14ac:dyDescent="0.25">
      <c r="A85" s="108" t="s">
        <v>48</v>
      </c>
      <c r="B85" s="175">
        <f>SUM(B66:B84)</f>
        <v>0</v>
      </c>
      <c r="C85" s="175">
        <f>SUM(C66:C84)</f>
        <v>0</v>
      </c>
      <c r="D85" s="175">
        <f>SUM(D66:D84)</f>
        <v>0</v>
      </c>
      <c r="E85" s="175">
        <f>SUM(E66:E84)</f>
        <v>0</v>
      </c>
      <c r="F85" s="162"/>
      <c r="G85" s="170"/>
      <c r="H85" s="170"/>
      <c r="I85" s="162"/>
      <c r="J85" s="167"/>
      <c r="K85" s="167"/>
      <c r="L85" s="167"/>
      <c r="M85" s="167"/>
      <c r="N85" s="167"/>
      <c r="O85" s="167"/>
      <c r="P85" s="167"/>
      <c r="Q85" s="167"/>
      <c r="R85" s="112"/>
      <c r="S85" s="112"/>
      <c r="T85" s="112"/>
      <c r="U85" s="112"/>
      <c r="V85" s="65"/>
      <c r="W85" s="112"/>
      <c r="X85" s="20"/>
      <c r="Y85" s="20"/>
      <c r="Z85" s="164"/>
      <c r="AA85" s="164"/>
      <c r="AB85" s="164"/>
      <c r="AC85" s="164"/>
      <c r="AD85" s="164"/>
      <c r="AE85" s="164"/>
      <c r="AF85" s="164"/>
      <c r="AG85" s="164"/>
      <c r="AH85" s="164"/>
      <c r="AI85" s="164"/>
      <c r="AJ85" s="164"/>
      <c r="AK85" s="164"/>
      <c r="AL85" s="164"/>
      <c r="AM85" s="164"/>
      <c r="AN85" s="164"/>
      <c r="AO85" s="164"/>
      <c r="AP85" s="164"/>
      <c r="AQ85" s="164"/>
      <c r="AR85" s="164"/>
      <c r="CI85" s="1"/>
      <c r="CJ85" s="1"/>
      <c r="CK85" s="1"/>
      <c r="CL85" s="1"/>
      <c r="CM85" s="1"/>
      <c r="CN85" s="1"/>
      <c r="CO85" s="1"/>
      <c r="CP85" s="1"/>
      <c r="CQ85" s="1"/>
    </row>
    <row r="86" spans="1:95" x14ac:dyDescent="0.25">
      <c r="A86" s="176" t="s">
        <v>80</v>
      </c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19"/>
      <c r="Q86" s="19"/>
      <c r="R86" s="19"/>
      <c r="S86" s="19"/>
      <c r="T86" s="20"/>
      <c r="U86" s="20"/>
      <c r="V86" s="20"/>
      <c r="W86" s="20"/>
      <c r="X86" s="177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158"/>
      <c r="AR86" s="158"/>
      <c r="CI86" s="1"/>
      <c r="CJ86" s="1"/>
      <c r="CK86" s="1"/>
      <c r="CL86" s="1"/>
      <c r="CM86" s="1"/>
      <c r="CN86" s="1"/>
      <c r="CO86" s="1"/>
      <c r="CP86" s="1"/>
      <c r="CQ86" s="1"/>
    </row>
    <row r="87" spans="1:95" ht="15" customHeight="1" x14ac:dyDescent="0.25">
      <c r="A87" s="636" t="s">
        <v>81</v>
      </c>
      <c r="B87" s="638"/>
      <c r="C87" s="636" t="s">
        <v>2</v>
      </c>
      <c r="D87" s="637"/>
      <c r="E87" s="638"/>
      <c r="F87" s="621" t="s">
        <v>3</v>
      </c>
      <c r="G87" s="625"/>
      <c r="H87" s="625"/>
      <c r="I87" s="625"/>
      <c r="J87" s="625"/>
      <c r="K87" s="625"/>
      <c r="L87" s="625"/>
      <c r="M87" s="625"/>
      <c r="N87" s="625"/>
      <c r="O87" s="625"/>
      <c r="P87" s="625"/>
      <c r="Q87" s="625"/>
      <c r="R87" s="625"/>
      <c r="S87" s="625"/>
      <c r="T87" s="625"/>
      <c r="U87" s="625"/>
      <c r="V87" s="625"/>
      <c r="W87" s="625"/>
      <c r="X87" s="625"/>
      <c r="Y87" s="625"/>
      <c r="Z87" s="625"/>
      <c r="AA87" s="625"/>
      <c r="AB87" s="625"/>
      <c r="AC87" s="625"/>
      <c r="AD87" s="625"/>
      <c r="AE87" s="625"/>
      <c r="AF87" s="625"/>
      <c r="AG87" s="625"/>
      <c r="AH87" s="625"/>
      <c r="AI87" s="625"/>
      <c r="AJ87" s="625"/>
      <c r="AK87" s="625"/>
      <c r="AL87" s="625"/>
      <c r="AM87" s="622"/>
      <c r="AN87" s="618" t="s">
        <v>223</v>
      </c>
      <c r="AO87" s="99"/>
      <c r="AP87" s="99"/>
      <c r="AQ87" s="99"/>
      <c r="AR87" s="99"/>
      <c r="CI87" s="1"/>
      <c r="CJ87" s="1"/>
      <c r="CK87" s="1"/>
      <c r="CL87" s="1"/>
      <c r="CM87" s="1"/>
      <c r="CN87" s="1"/>
      <c r="CO87" s="1"/>
      <c r="CP87" s="1"/>
      <c r="CQ87" s="1"/>
    </row>
    <row r="88" spans="1:95" x14ac:dyDescent="0.25">
      <c r="A88" s="666"/>
      <c r="B88" s="667"/>
      <c r="C88" s="639"/>
      <c r="D88" s="640"/>
      <c r="E88" s="641"/>
      <c r="F88" s="621" t="s">
        <v>6</v>
      </c>
      <c r="G88" s="622"/>
      <c r="H88" s="625" t="s">
        <v>7</v>
      </c>
      <c r="I88" s="625"/>
      <c r="J88" s="621" t="s">
        <v>8</v>
      </c>
      <c r="K88" s="622"/>
      <c r="L88" s="625" t="s">
        <v>9</v>
      </c>
      <c r="M88" s="625"/>
      <c r="N88" s="621" t="s">
        <v>10</v>
      </c>
      <c r="O88" s="622"/>
      <c r="P88" s="625" t="s">
        <v>11</v>
      </c>
      <c r="Q88" s="625"/>
      <c r="R88" s="621" t="s">
        <v>12</v>
      </c>
      <c r="S88" s="622"/>
      <c r="T88" s="625" t="s">
        <v>13</v>
      </c>
      <c r="U88" s="625"/>
      <c r="V88" s="621" t="s">
        <v>14</v>
      </c>
      <c r="W88" s="622"/>
      <c r="X88" s="625" t="s">
        <v>15</v>
      </c>
      <c r="Y88" s="622"/>
      <c r="Z88" s="621" t="s">
        <v>16</v>
      </c>
      <c r="AA88" s="625"/>
      <c r="AB88" s="621" t="s">
        <v>17</v>
      </c>
      <c r="AC88" s="622"/>
      <c r="AD88" s="625" t="s">
        <v>18</v>
      </c>
      <c r="AE88" s="625"/>
      <c r="AF88" s="621" t="s">
        <v>19</v>
      </c>
      <c r="AG88" s="622"/>
      <c r="AH88" s="625" t="s">
        <v>20</v>
      </c>
      <c r="AI88" s="625"/>
      <c r="AJ88" s="621" t="s">
        <v>21</v>
      </c>
      <c r="AK88" s="622"/>
      <c r="AL88" s="625" t="s">
        <v>22</v>
      </c>
      <c r="AM88" s="622"/>
      <c r="AN88" s="619"/>
      <c r="AO88" s="99"/>
      <c r="AP88" s="99"/>
      <c r="AQ88" s="99"/>
      <c r="AR88" s="99"/>
      <c r="CI88" s="1"/>
      <c r="CJ88" s="1"/>
      <c r="CK88" s="1"/>
      <c r="CL88" s="1"/>
      <c r="CM88" s="1"/>
      <c r="CN88" s="1"/>
      <c r="CO88" s="1"/>
      <c r="CP88" s="1"/>
      <c r="CQ88" s="1"/>
    </row>
    <row r="89" spans="1:95" x14ac:dyDescent="0.25">
      <c r="A89" s="639"/>
      <c r="B89" s="640"/>
      <c r="C89" s="72" t="s">
        <v>27</v>
      </c>
      <c r="D89" s="178" t="s">
        <v>36</v>
      </c>
      <c r="E89" s="71" t="s">
        <v>29</v>
      </c>
      <c r="F89" s="108" t="s">
        <v>36</v>
      </c>
      <c r="G89" s="71" t="s">
        <v>29</v>
      </c>
      <c r="H89" s="117" t="s">
        <v>36</v>
      </c>
      <c r="I89" s="117" t="s">
        <v>29</v>
      </c>
      <c r="J89" s="108" t="s">
        <v>36</v>
      </c>
      <c r="K89" s="71" t="s">
        <v>29</v>
      </c>
      <c r="L89" s="117" t="s">
        <v>36</v>
      </c>
      <c r="M89" s="117" t="s">
        <v>29</v>
      </c>
      <c r="N89" s="108" t="s">
        <v>36</v>
      </c>
      <c r="O89" s="71" t="s">
        <v>29</v>
      </c>
      <c r="P89" s="117" t="s">
        <v>36</v>
      </c>
      <c r="Q89" s="117" t="s">
        <v>29</v>
      </c>
      <c r="R89" s="108" t="s">
        <v>36</v>
      </c>
      <c r="S89" s="71" t="s">
        <v>29</v>
      </c>
      <c r="T89" s="117" t="s">
        <v>36</v>
      </c>
      <c r="U89" s="117" t="s">
        <v>29</v>
      </c>
      <c r="V89" s="108" t="s">
        <v>36</v>
      </c>
      <c r="W89" s="71" t="s">
        <v>29</v>
      </c>
      <c r="X89" s="117" t="s">
        <v>36</v>
      </c>
      <c r="Y89" s="71" t="s">
        <v>29</v>
      </c>
      <c r="Z89" s="108" t="s">
        <v>36</v>
      </c>
      <c r="AA89" s="117" t="s">
        <v>29</v>
      </c>
      <c r="AB89" s="108" t="s">
        <v>36</v>
      </c>
      <c r="AC89" s="71" t="s">
        <v>29</v>
      </c>
      <c r="AD89" s="117" t="s">
        <v>36</v>
      </c>
      <c r="AE89" s="117" t="s">
        <v>29</v>
      </c>
      <c r="AF89" s="108" t="s">
        <v>36</v>
      </c>
      <c r="AG89" s="71" t="s">
        <v>29</v>
      </c>
      <c r="AH89" s="117" t="s">
        <v>36</v>
      </c>
      <c r="AI89" s="117" t="s">
        <v>29</v>
      </c>
      <c r="AJ89" s="108" t="s">
        <v>36</v>
      </c>
      <c r="AK89" s="71" t="s">
        <v>29</v>
      </c>
      <c r="AL89" s="117" t="s">
        <v>36</v>
      </c>
      <c r="AM89" s="71" t="s">
        <v>29</v>
      </c>
      <c r="AN89" s="620"/>
      <c r="AO89" s="99"/>
      <c r="AP89" s="99"/>
      <c r="AQ89" s="99"/>
      <c r="AR89" s="99"/>
      <c r="CI89" s="1"/>
      <c r="CJ89" s="1"/>
      <c r="CK89" s="1"/>
      <c r="CL89" s="1"/>
      <c r="CM89" s="1"/>
      <c r="CN89" s="1"/>
      <c r="CO89" s="1"/>
      <c r="CP89" s="1"/>
      <c r="CQ89" s="1"/>
    </row>
    <row r="90" spans="1:95" ht="15" customHeight="1" x14ac:dyDescent="0.25">
      <c r="A90" s="621" t="s">
        <v>82</v>
      </c>
      <c r="B90" s="622"/>
      <c r="C90" s="121">
        <f t="shared" ref="C90:AN90" si="12">SUM(C91:C97)</f>
        <v>0</v>
      </c>
      <c r="D90" s="122">
        <f t="shared" si="12"/>
        <v>0</v>
      </c>
      <c r="E90" s="31">
        <f t="shared" si="12"/>
        <v>0</v>
      </c>
      <c r="F90" s="179">
        <f t="shared" si="12"/>
        <v>0</v>
      </c>
      <c r="G90" s="180">
        <f t="shared" si="12"/>
        <v>0</v>
      </c>
      <c r="H90" s="179">
        <f t="shared" si="12"/>
        <v>0</v>
      </c>
      <c r="I90" s="180">
        <f t="shared" si="12"/>
        <v>0</v>
      </c>
      <c r="J90" s="179">
        <f t="shared" si="12"/>
        <v>0</v>
      </c>
      <c r="K90" s="180">
        <f t="shared" si="12"/>
        <v>0</v>
      </c>
      <c r="L90" s="179">
        <f t="shared" si="12"/>
        <v>0</v>
      </c>
      <c r="M90" s="180">
        <f t="shared" si="12"/>
        <v>0</v>
      </c>
      <c r="N90" s="179">
        <f t="shared" si="12"/>
        <v>0</v>
      </c>
      <c r="O90" s="180">
        <f t="shared" si="12"/>
        <v>0</v>
      </c>
      <c r="P90" s="179">
        <f t="shared" si="12"/>
        <v>0</v>
      </c>
      <c r="Q90" s="180">
        <f t="shared" si="12"/>
        <v>0</v>
      </c>
      <c r="R90" s="179">
        <f t="shared" si="12"/>
        <v>0</v>
      </c>
      <c r="S90" s="180">
        <f t="shared" si="12"/>
        <v>0</v>
      </c>
      <c r="T90" s="179">
        <f t="shared" si="12"/>
        <v>0</v>
      </c>
      <c r="U90" s="180">
        <f t="shared" si="12"/>
        <v>0</v>
      </c>
      <c r="V90" s="179">
        <f t="shared" si="12"/>
        <v>0</v>
      </c>
      <c r="W90" s="180">
        <f t="shared" si="12"/>
        <v>0</v>
      </c>
      <c r="X90" s="179">
        <f t="shared" si="12"/>
        <v>0</v>
      </c>
      <c r="Y90" s="180">
        <f t="shared" si="12"/>
        <v>0</v>
      </c>
      <c r="Z90" s="179">
        <f t="shared" si="12"/>
        <v>0</v>
      </c>
      <c r="AA90" s="180">
        <f t="shared" si="12"/>
        <v>0</v>
      </c>
      <c r="AB90" s="179">
        <f t="shared" si="12"/>
        <v>0</v>
      </c>
      <c r="AC90" s="180">
        <f t="shared" si="12"/>
        <v>0</v>
      </c>
      <c r="AD90" s="179">
        <f t="shared" si="12"/>
        <v>0</v>
      </c>
      <c r="AE90" s="180">
        <f t="shared" si="12"/>
        <v>0</v>
      </c>
      <c r="AF90" s="179">
        <f t="shared" si="12"/>
        <v>0</v>
      </c>
      <c r="AG90" s="180">
        <f t="shared" si="12"/>
        <v>0</v>
      </c>
      <c r="AH90" s="179">
        <f t="shared" si="12"/>
        <v>0</v>
      </c>
      <c r="AI90" s="180">
        <f t="shared" si="12"/>
        <v>0</v>
      </c>
      <c r="AJ90" s="179">
        <f t="shared" si="12"/>
        <v>0</v>
      </c>
      <c r="AK90" s="180">
        <f t="shared" si="12"/>
        <v>0</v>
      </c>
      <c r="AL90" s="179">
        <f t="shared" si="12"/>
        <v>0</v>
      </c>
      <c r="AM90" s="180">
        <f t="shared" si="12"/>
        <v>0</v>
      </c>
      <c r="AN90" s="181">
        <f t="shared" si="12"/>
        <v>0</v>
      </c>
      <c r="AO90" s="182"/>
      <c r="AP90" s="99"/>
      <c r="AQ90" s="99"/>
      <c r="AR90" s="99"/>
      <c r="CI90" s="1"/>
      <c r="CJ90" s="1"/>
      <c r="CK90" s="1"/>
      <c r="CL90" s="1"/>
      <c r="CM90" s="1"/>
      <c r="CN90" s="1"/>
      <c r="CO90" s="1"/>
      <c r="CP90" s="1"/>
      <c r="CQ90" s="1"/>
    </row>
    <row r="91" spans="1:95" ht="15" customHeight="1" x14ac:dyDescent="0.25">
      <c r="A91" s="618" t="s">
        <v>83</v>
      </c>
      <c r="B91" s="183" t="s">
        <v>84</v>
      </c>
      <c r="C91" s="121">
        <f t="shared" ref="C91:C97" si="13">SUM(D91+E91)</f>
        <v>0</v>
      </c>
      <c r="D91" s="122">
        <f t="shared" ref="D91:E97" si="14">SUM(F91+H91+J91+L91+N91+P91+R91+T91+V91+X91+Z91+AB91+AD91+AF91+AH91+AJ91+AL91)</f>
        <v>0</v>
      </c>
      <c r="E91" s="31">
        <f t="shared" si="14"/>
        <v>0</v>
      </c>
      <c r="F91" s="32">
        <f>Julio!F91+Agosto!F91+Septiembre!F91</f>
        <v>0</v>
      </c>
      <c r="G91" s="32">
        <f>Julio!G91+Agosto!G91+Septiembre!G91</f>
        <v>0</v>
      </c>
      <c r="H91" s="32">
        <f>Julio!H91+Agosto!H91+Septiembre!H91</f>
        <v>0</v>
      </c>
      <c r="I91" s="32">
        <f>Julio!I91+Agosto!I91+Septiembre!I91</f>
        <v>0</v>
      </c>
      <c r="J91" s="32">
        <f>Julio!J91+Agosto!J91+Septiembre!J91</f>
        <v>0</v>
      </c>
      <c r="K91" s="32">
        <f>Julio!K91+Agosto!K91+Septiembre!K91</f>
        <v>0</v>
      </c>
      <c r="L91" s="32">
        <f>Julio!L91+Agosto!L91+Septiembre!L91</f>
        <v>0</v>
      </c>
      <c r="M91" s="32">
        <f>Julio!M91+Agosto!M91+Septiembre!M91</f>
        <v>0</v>
      </c>
      <c r="N91" s="32">
        <f>Julio!N91+Agosto!N91+Septiembre!N91</f>
        <v>0</v>
      </c>
      <c r="O91" s="32">
        <f>Julio!O91+Agosto!O91+Septiembre!O91</f>
        <v>0</v>
      </c>
      <c r="P91" s="32">
        <f>Julio!P91+Agosto!P91+Septiembre!P91</f>
        <v>0</v>
      </c>
      <c r="Q91" s="32">
        <f>Julio!Q91+Agosto!Q91+Septiembre!Q91</f>
        <v>0</v>
      </c>
      <c r="R91" s="32">
        <f>Julio!R91+Agosto!R91+Septiembre!R91</f>
        <v>0</v>
      </c>
      <c r="S91" s="32">
        <f>Julio!S91+Agosto!S91+Septiembre!S91</f>
        <v>0</v>
      </c>
      <c r="T91" s="32">
        <f>Julio!T91+Agosto!T91+Septiembre!T91</f>
        <v>0</v>
      </c>
      <c r="U91" s="32">
        <f>Julio!U91+Agosto!U91+Septiembre!U91</f>
        <v>0</v>
      </c>
      <c r="V91" s="32">
        <f>Julio!V91+Agosto!V91+Septiembre!V91</f>
        <v>0</v>
      </c>
      <c r="W91" s="32">
        <f>Julio!W91+Agosto!W91+Septiembre!W91</f>
        <v>0</v>
      </c>
      <c r="X91" s="32">
        <f>Julio!X91+Agosto!X91+Septiembre!X91</f>
        <v>0</v>
      </c>
      <c r="Y91" s="32">
        <f>Julio!Y91+Agosto!Y91+Septiembre!Y91</f>
        <v>0</v>
      </c>
      <c r="Z91" s="32">
        <f>Julio!Z91+Agosto!Z91+Septiembre!Z91</f>
        <v>0</v>
      </c>
      <c r="AA91" s="32">
        <f>Julio!AA91+Agosto!AA91+Septiembre!AA91</f>
        <v>0</v>
      </c>
      <c r="AB91" s="32">
        <f>Julio!AB91+Agosto!AB91+Septiembre!AB91</f>
        <v>0</v>
      </c>
      <c r="AC91" s="32">
        <f>Julio!AC91+Agosto!AC91+Septiembre!AC91</f>
        <v>0</v>
      </c>
      <c r="AD91" s="32">
        <f>Julio!AD91+Agosto!AD91+Septiembre!AD91</f>
        <v>0</v>
      </c>
      <c r="AE91" s="32">
        <f>Julio!AE91+Agosto!AE91+Septiembre!AE91</f>
        <v>0</v>
      </c>
      <c r="AF91" s="32">
        <f>Julio!AF91+Agosto!AF91+Septiembre!AF91</f>
        <v>0</v>
      </c>
      <c r="AG91" s="32">
        <f>Julio!AG91+Agosto!AG91+Septiembre!AG91</f>
        <v>0</v>
      </c>
      <c r="AH91" s="32">
        <f>Julio!AH91+Agosto!AH91+Septiembre!AH91</f>
        <v>0</v>
      </c>
      <c r="AI91" s="32">
        <f>Julio!AI91+Agosto!AI91+Septiembre!AI91</f>
        <v>0</v>
      </c>
      <c r="AJ91" s="32">
        <f>Julio!AJ91+Agosto!AJ91+Septiembre!AJ91</f>
        <v>0</v>
      </c>
      <c r="AK91" s="32">
        <f>Julio!AK91+Agosto!AK91+Septiembre!AK91</f>
        <v>0</v>
      </c>
      <c r="AL91" s="32">
        <f>Julio!AL91+Agosto!AL91+Septiembre!AL91</f>
        <v>0</v>
      </c>
      <c r="AM91" s="32">
        <f>Julio!AM91+Agosto!AM91+Septiembre!AM91</f>
        <v>0</v>
      </c>
      <c r="AN91" s="32">
        <f>Julio!AN91+Agosto!AN91+Septiembre!AN91</f>
        <v>0</v>
      </c>
      <c r="AO91" s="83"/>
      <c r="AP91" s="84"/>
      <c r="AQ91" s="84"/>
      <c r="AR91" s="84"/>
      <c r="CA91" s="2" t="str">
        <f t="shared" ref="CA91:CA97" si="15">IF(C91=0,"",IF(AN91="",IF(C91="",""," No olvide escribir la columna Beneficiarios.-"),""))</f>
        <v/>
      </c>
      <c r="CB91" s="2" t="str">
        <f t="shared" ref="CB91:CB97" si="16">IF(C91&lt;AN91," El número de Beneficiarios NO puede ser mayor que el Total.-","")</f>
        <v/>
      </c>
      <c r="CG91" s="2">
        <f t="shared" ref="CG91:CG97" si="17">IF(C91&lt;AN91,1,0)</f>
        <v>0</v>
      </c>
      <c r="CH91" s="2" t="str">
        <f t="shared" ref="CH91:CH97" si="18">IF(C91=0,"",IF(AN91="",IF(C91="","",1),0))</f>
        <v/>
      </c>
      <c r="CI91" s="1"/>
      <c r="CJ91" s="1"/>
      <c r="CK91" s="1"/>
      <c r="CL91" s="1"/>
      <c r="CM91" s="1"/>
      <c r="CN91" s="1"/>
      <c r="CO91" s="1"/>
      <c r="CP91" s="1"/>
      <c r="CQ91" s="1"/>
    </row>
    <row r="92" spans="1:95" x14ac:dyDescent="0.25">
      <c r="A92" s="619"/>
      <c r="B92" s="189" t="s">
        <v>85</v>
      </c>
      <c r="C92" s="190">
        <f t="shared" si="13"/>
        <v>0</v>
      </c>
      <c r="D92" s="41">
        <f t="shared" si="14"/>
        <v>0</v>
      </c>
      <c r="E92" s="191">
        <f t="shared" si="14"/>
        <v>0</v>
      </c>
      <c r="F92" s="32">
        <f>Julio!F92+Agosto!F92+Septiembre!F92</f>
        <v>0</v>
      </c>
      <c r="G92" s="32">
        <f>Julio!G92+Agosto!G92+Septiembre!G92</f>
        <v>0</v>
      </c>
      <c r="H92" s="32">
        <f>Julio!H92+Agosto!H92+Septiembre!H92</f>
        <v>0</v>
      </c>
      <c r="I92" s="32">
        <f>Julio!I92+Agosto!I92+Septiembre!I92</f>
        <v>0</v>
      </c>
      <c r="J92" s="32">
        <f>Julio!J92+Agosto!J92+Septiembre!J92</f>
        <v>0</v>
      </c>
      <c r="K92" s="32">
        <f>Julio!K92+Agosto!K92+Septiembre!K92</f>
        <v>0</v>
      </c>
      <c r="L92" s="32">
        <f>Julio!L92+Agosto!L92+Septiembre!L92</f>
        <v>0</v>
      </c>
      <c r="M92" s="32">
        <f>Julio!M92+Agosto!M92+Septiembre!M92</f>
        <v>0</v>
      </c>
      <c r="N92" s="32">
        <f>Julio!N92+Agosto!N92+Septiembre!N92</f>
        <v>0</v>
      </c>
      <c r="O92" s="32">
        <f>Julio!O92+Agosto!O92+Septiembre!O92</f>
        <v>0</v>
      </c>
      <c r="P92" s="32">
        <f>Julio!P92+Agosto!P92+Septiembre!P92</f>
        <v>0</v>
      </c>
      <c r="Q92" s="32">
        <f>Julio!Q92+Agosto!Q92+Septiembre!Q92</f>
        <v>0</v>
      </c>
      <c r="R92" s="32">
        <f>Julio!R92+Agosto!R92+Septiembre!R92</f>
        <v>0</v>
      </c>
      <c r="S92" s="32">
        <f>Julio!S92+Agosto!S92+Septiembre!S92</f>
        <v>0</v>
      </c>
      <c r="T92" s="32">
        <f>Julio!T92+Agosto!T92+Septiembre!T92</f>
        <v>0</v>
      </c>
      <c r="U92" s="32">
        <f>Julio!U92+Agosto!U92+Septiembre!U92</f>
        <v>0</v>
      </c>
      <c r="V92" s="32">
        <f>Julio!V92+Agosto!V92+Septiembre!V92</f>
        <v>0</v>
      </c>
      <c r="W92" s="32">
        <f>Julio!W92+Agosto!W92+Septiembre!W92</f>
        <v>0</v>
      </c>
      <c r="X92" s="32">
        <f>Julio!X92+Agosto!X92+Septiembre!X92</f>
        <v>0</v>
      </c>
      <c r="Y92" s="32">
        <f>Julio!Y92+Agosto!Y92+Septiembre!Y92</f>
        <v>0</v>
      </c>
      <c r="Z92" s="32">
        <f>Julio!Z92+Agosto!Z92+Septiembre!Z92</f>
        <v>0</v>
      </c>
      <c r="AA92" s="32">
        <f>Julio!AA92+Agosto!AA92+Septiembre!AA92</f>
        <v>0</v>
      </c>
      <c r="AB92" s="32">
        <f>Julio!AB92+Agosto!AB92+Septiembre!AB92</f>
        <v>0</v>
      </c>
      <c r="AC92" s="32">
        <f>Julio!AC92+Agosto!AC92+Septiembre!AC92</f>
        <v>0</v>
      </c>
      <c r="AD92" s="32">
        <f>Julio!AD92+Agosto!AD92+Septiembre!AD92</f>
        <v>0</v>
      </c>
      <c r="AE92" s="32">
        <f>Julio!AE92+Agosto!AE92+Septiembre!AE92</f>
        <v>0</v>
      </c>
      <c r="AF92" s="32">
        <f>Julio!AF92+Agosto!AF92+Septiembre!AF92</f>
        <v>0</v>
      </c>
      <c r="AG92" s="32">
        <f>Julio!AG92+Agosto!AG92+Septiembre!AG92</f>
        <v>0</v>
      </c>
      <c r="AH92" s="32">
        <f>Julio!AH92+Agosto!AH92+Septiembre!AH92</f>
        <v>0</v>
      </c>
      <c r="AI92" s="32">
        <f>Julio!AI92+Agosto!AI92+Septiembre!AI92</f>
        <v>0</v>
      </c>
      <c r="AJ92" s="32">
        <f>Julio!AJ92+Agosto!AJ92+Septiembre!AJ92</f>
        <v>0</v>
      </c>
      <c r="AK92" s="32">
        <f>Julio!AK92+Agosto!AK92+Septiembre!AK92</f>
        <v>0</v>
      </c>
      <c r="AL92" s="32">
        <f>Julio!AL92+Agosto!AL92+Septiembre!AL92</f>
        <v>0</v>
      </c>
      <c r="AM92" s="32">
        <f>Julio!AM92+Agosto!AM92+Septiembre!AM92</f>
        <v>0</v>
      </c>
      <c r="AN92" s="32">
        <f>Julio!AN92+Agosto!AN92+Septiembre!AN92</f>
        <v>0</v>
      </c>
      <c r="AO92" s="83"/>
      <c r="AP92" s="84"/>
      <c r="AQ92" s="84"/>
      <c r="AR92" s="84"/>
      <c r="CA92" s="2" t="str">
        <f t="shared" si="15"/>
        <v/>
      </c>
      <c r="CB92" s="2" t="str">
        <f t="shared" si="16"/>
        <v/>
      </c>
      <c r="CG92" s="2">
        <f t="shared" si="17"/>
        <v>0</v>
      </c>
      <c r="CH92" s="2" t="str">
        <f t="shared" si="18"/>
        <v/>
      </c>
      <c r="CI92" s="1"/>
      <c r="CJ92" s="1"/>
      <c r="CK92" s="1"/>
      <c r="CL92" s="1"/>
      <c r="CM92" s="1"/>
      <c r="CN92" s="1"/>
      <c r="CO92" s="1"/>
      <c r="CP92" s="1"/>
      <c r="CQ92" s="1"/>
    </row>
    <row r="93" spans="1:95" ht="15.75" thickBot="1" x14ac:dyDescent="0.3">
      <c r="A93" s="671"/>
      <c r="B93" s="200" t="s">
        <v>86</v>
      </c>
      <c r="C93" s="201">
        <f t="shared" si="13"/>
        <v>0</v>
      </c>
      <c r="D93" s="202">
        <f t="shared" si="14"/>
        <v>0</v>
      </c>
      <c r="E93" s="203">
        <f t="shared" si="14"/>
        <v>0</v>
      </c>
      <c r="F93" s="32">
        <f>Julio!F93+Agosto!F93+Septiembre!F93</f>
        <v>0</v>
      </c>
      <c r="G93" s="32">
        <f>Julio!G93+Agosto!G93+Septiembre!G93</f>
        <v>0</v>
      </c>
      <c r="H93" s="32">
        <f>Julio!H93+Agosto!H93+Septiembre!H93</f>
        <v>0</v>
      </c>
      <c r="I93" s="32">
        <f>Julio!I93+Agosto!I93+Septiembre!I93</f>
        <v>0</v>
      </c>
      <c r="J93" s="32">
        <f>Julio!J93+Agosto!J93+Septiembre!J93</f>
        <v>0</v>
      </c>
      <c r="K93" s="32">
        <f>Julio!K93+Agosto!K93+Septiembre!K93</f>
        <v>0</v>
      </c>
      <c r="L93" s="32">
        <f>Julio!L93+Agosto!L93+Septiembre!L93</f>
        <v>0</v>
      </c>
      <c r="M93" s="32">
        <f>Julio!M93+Agosto!M93+Septiembre!M93</f>
        <v>0</v>
      </c>
      <c r="N93" s="32">
        <f>Julio!N93+Agosto!N93+Septiembre!N93</f>
        <v>0</v>
      </c>
      <c r="O93" s="32">
        <f>Julio!O93+Agosto!O93+Septiembre!O93</f>
        <v>0</v>
      </c>
      <c r="P93" s="32">
        <f>Julio!P93+Agosto!P93+Septiembre!P93</f>
        <v>0</v>
      </c>
      <c r="Q93" s="32">
        <f>Julio!Q93+Agosto!Q93+Septiembre!Q93</f>
        <v>0</v>
      </c>
      <c r="R93" s="32">
        <f>Julio!R93+Agosto!R93+Septiembre!R93</f>
        <v>0</v>
      </c>
      <c r="S93" s="32">
        <f>Julio!S93+Agosto!S93+Septiembre!S93</f>
        <v>0</v>
      </c>
      <c r="T93" s="32">
        <f>Julio!T93+Agosto!T93+Septiembre!T93</f>
        <v>0</v>
      </c>
      <c r="U93" s="32">
        <f>Julio!U93+Agosto!U93+Septiembre!U93</f>
        <v>0</v>
      </c>
      <c r="V93" s="32">
        <f>Julio!V93+Agosto!V93+Septiembre!V93</f>
        <v>0</v>
      </c>
      <c r="W93" s="32">
        <f>Julio!W93+Agosto!W93+Septiembre!W93</f>
        <v>0</v>
      </c>
      <c r="X93" s="32">
        <f>Julio!X93+Agosto!X93+Septiembre!X93</f>
        <v>0</v>
      </c>
      <c r="Y93" s="32">
        <f>Julio!Y93+Agosto!Y93+Septiembre!Y93</f>
        <v>0</v>
      </c>
      <c r="Z93" s="32">
        <f>Julio!Z93+Agosto!Z93+Septiembre!Z93</f>
        <v>0</v>
      </c>
      <c r="AA93" s="32">
        <f>Julio!AA93+Agosto!AA93+Septiembre!AA93</f>
        <v>0</v>
      </c>
      <c r="AB93" s="32">
        <f>Julio!AB93+Agosto!AB93+Septiembre!AB93</f>
        <v>0</v>
      </c>
      <c r="AC93" s="32">
        <f>Julio!AC93+Agosto!AC93+Septiembre!AC93</f>
        <v>0</v>
      </c>
      <c r="AD93" s="32">
        <f>Julio!AD93+Agosto!AD93+Septiembre!AD93</f>
        <v>0</v>
      </c>
      <c r="AE93" s="32">
        <f>Julio!AE93+Agosto!AE93+Septiembre!AE93</f>
        <v>0</v>
      </c>
      <c r="AF93" s="32">
        <f>Julio!AF93+Agosto!AF93+Septiembre!AF93</f>
        <v>0</v>
      </c>
      <c r="AG93" s="32">
        <f>Julio!AG93+Agosto!AG93+Septiembre!AG93</f>
        <v>0</v>
      </c>
      <c r="AH93" s="32">
        <f>Julio!AH93+Agosto!AH93+Septiembre!AH93</f>
        <v>0</v>
      </c>
      <c r="AI93" s="32">
        <f>Julio!AI93+Agosto!AI93+Septiembre!AI93</f>
        <v>0</v>
      </c>
      <c r="AJ93" s="32">
        <f>Julio!AJ93+Agosto!AJ93+Septiembre!AJ93</f>
        <v>0</v>
      </c>
      <c r="AK93" s="32">
        <f>Julio!AK93+Agosto!AK93+Septiembre!AK93</f>
        <v>0</v>
      </c>
      <c r="AL93" s="32">
        <f>Julio!AL93+Agosto!AL93+Septiembre!AL93</f>
        <v>0</v>
      </c>
      <c r="AM93" s="32">
        <f>Julio!AM93+Agosto!AM93+Septiembre!AM93</f>
        <v>0</v>
      </c>
      <c r="AN93" s="32">
        <f>Julio!AN93+Agosto!AN93+Septiembre!AN93</f>
        <v>0</v>
      </c>
      <c r="AO93" s="83"/>
      <c r="AP93" s="84"/>
      <c r="AQ93" s="84"/>
      <c r="AR93" s="84"/>
      <c r="CA93" s="2" t="str">
        <f t="shared" si="15"/>
        <v/>
      </c>
      <c r="CB93" s="2" t="str">
        <f t="shared" si="16"/>
        <v/>
      </c>
      <c r="CG93" s="2">
        <f t="shared" si="17"/>
        <v>0</v>
      </c>
      <c r="CH93" s="2" t="str">
        <f t="shared" si="18"/>
        <v/>
      </c>
      <c r="CI93" s="1"/>
      <c r="CJ93" s="1"/>
      <c r="CK93" s="1"/>
      <c r="CL93" s="1"/>
      <c r="CM93" s="1"/>
      <c r="CN93" s="1"/>
      <c r="CO93" s="1"/>
      <c r="CP93" s="1"/>
      <c r="CQ93" s="1"/>
    </row>
    <row r="94" spans="1:95" ht="15.75" thickTop="1" x14ac:dyDescent="0.25">
      <c r="A94" s="672" t="s">
        <v>87</v>
      </c>
      <c r="B94" s="673"/>
      <c r="C94" s="212">
        <f t="shared" si="13"/>
        <v>0</v>
      </c>
      <c r="D94" s="213">
        <f t="shared" si="14"/>
        <v>0</v>
      </c>
      <c r="E94" s="214">
        <f t="shared" si="14"/>
        <v>0</v>
      </c>
      <c r="F94" s="32">
        <f>Julio!F94+Agosto!F94+Septiembre!F94</f>
        <v>0</v>
      </c>
      <c r="G94" s="32">
        <f>Julio!G94+Agosto!G94+Septiembre!G94</f>
        <v>0</v>
      </c>
      <c r="H94" s="32">
        <f>Julio!H94+Agosto!H94+Septiembre!H94</f>
        <v>0</v>
      </c>
      <c r="I94" s="32">
        <f>Julio!I94+Agosto!I94+Septiembre!I94</f>
        <v>0</v>
      </c>
      <c r="J94" s="32">
        <f>Julio!J94+Agosto!J94+Septiembre!J94</f>
        <v>0</v>
      </c>
      <c r="K94" s="32">
        <f>Julio!K94+Agosto!K94+Septiembre!K94</f>
        <v>0</v>
      </c>
      <c r="L94" s="32">
        <f>Julio!L94+Agosto!L94+Septiembre!L94</f>
        <v>0</v>
      </c>
      <c r="M94" s="32">
        <f>Julio!M94+Agosto!M94+Septiembre!M94</f>
        <v>0</v>
      </c>
      <c r="N94" s="32">
        <f>Julio!N94+Agosto!N94+Septiembre!N94</f>
        <v>0</v>
      </c>
      <c r="O94" s="32">
        <f>Julio!O94+Agosto!O94+Septiembre!O94</f>
        <v>0</v>
      </c>
      <c r="P94" s="32">
        <f>Julio!P94+Agosto!P94+Septiembre!P94</f>
        <v>0</v>
      </c>
      <c r="Q94" s="32">
        <f>Julio!Q94+Agosto!Q94+Septiembre!Q94</f>
        <v>0</v>
      </c>
      <c r="R94" s="32">
        <f>Julio!R94+Agosto!R94+Septiembre!R94</f>
        <v>0</v>
      </c>
      <c r="S94" s="32">
        <f>Julio!S94+Agosto!S94+Septiembre!S94</f>
        <v>0</v>
      </c>
      <c r="T94" s="32">
        <f>Julio!T94+Agosto!T94+Septiembre!T94</f>
        <v>0</v>
      </c>
      <c r="U94" s="32">
        <f>Julio!U94+Agosto!U94+Septiembre!U94</f>
        <v>0</v>
      </c>
      <c r="V94" s="32">
        <f>Julio!V94+Agosto!V94+Septiembre!V94</f>
        <v>0</v>
      </c>
      <c r="W94" s="32">
        <f>Julio!W94+Agosto!W94+Septiembre!W94</f>
        <v>0</v>
      </c>
      <c r="X94" s="32">
        <f>Julio!X94+Agosto!X94+Septiembre!X94</f>
        <v>0</v>
      </c>
      <c r="Y94" s="32">
        <f>Julio!Y94+Agosto!Y94+Septiembre!Y94</f>
        <v>0</v>
      </c>
      <c r="Z94" s="32">
        <f>Julio!Z94+Agosto!Z94+Septiembre!Z94</f>
        <v>0</v>
      </c>
      <c r="AA94" s="32">
        <f>Julio!AA94+Agosto!AA94+Septiembre!AA94</f>
        <v>0</v>
      </c>
      <c r="AB94" s="32">
        <f>Julio!AB94+Agosto!AB94+Septiembre!AB94</f>
        <v>0</v>
      </c>
      <c r="AC94" s="32">
        <f>Julio!AC94+Agosto!AC94+Septiembre!AC94</f>
        <v>0</v>
      </c>
      <c r="AD94" s="32">
        <f>Julio!AD94+Agosto!AD94+Septiembre!AD94</f>
        <v>0</v>
      </c>
      <c r="AE94" s="32">
        <f>Julio!AE94+Agosto!AE94+Septiembre!AE94</f>
        <v>0</v>
      </c>
      <c r="AF94" s="32">
        <f>Julio!AF94+Agosto!AF94+Septiembre!AF94</f>
        <v>0</v>
      </c>
      <c r="AG94" s="32">
        <f>Julio!AG94+Agosto!AG94+Septiembre!AG94</f>
        <v>0</v>
      </c>
      <c r="AH94" s="32">
        <f>Julio!AH94+Agosto!AH94+Septiembre!AH94</f>
        <v>0</v>
      </c>
      <c r="AI94" s="32">
        <f>Julio!AI94+Agosto!AI94+Septiembre!AI94</f>
        <v>0</v>
      </c>
      <c r="AJ94" s="32">
        <f>Julio!AJ94+Agosto!AJ94+Septiembre!AJ94</f>
        <v>0</v>
      </c>
      <c r="AK94" s="32">
        <f>Julio!AK94+Agosto!AK94+Septiembre!AK94</f>
        <v>0</v>
      </c>
      <c r="AL94" s="32">
        <f>Julio!AL94+Agosto!AL94+Septiembre!AL94</f>
        <v>0</v>
      </c>
      <c r="AM94" s="32">
        <f>Julio!AM94+Agosto!AM94+Septiembre!AM94</f>
        <v>0</v>
      </c>
      <c r="AN94" s="32">
        <f>Julio!AN94+Agosto!AN94+Septiembre!AN94</f>
        <v>0</v>
      </c>
      <c r="AO94" s="83"/>
      <c r="AP94" s="84"/>
      <c r="AQ94" s="84"/>
      <c r="AR94" s="84"/>
      <c r="CA94" s="2" t="str">
        <f t="shared" si="15"/>
        <v/>
      </c>
      <c r="CB94" s="2" t="str">
        <f t="shared" si="16"/>
        <v/>
      </c>
      <c r="CG94" s="2">
        <f t="shared" si="17"/>
        <v>0</v>
      </c>
      <c r="CH94" s="2" t="str">
        <f t="shared" si="18"/>
        <v/>
      </c>
      <c r="CI94" s="1"/>
      <c r="CJ94" s="1"/>
      <c r="CK94" s="1"/>
      <c r="CL94" s="1"/>
      <c r="CM94" s="1"/>
      <c r="CN94" s="1"/>
      <c r="CO94" s="1"/>
      <c r="CP94" s="1"/>
      <c r="CQ94" s="1"/>
    </row>
    <row r="95" spans="1:95" x14ac:dyDescent="0.25">
      <c r="A95" s="662" t="s">
        <v>88</v>
      </c>
      <c r="B95" s="663"/>
      <c r="C95" s="40">
        <f t="shared" si="13"/>
        <v>0</v>
      </c>
      <c r="D95" s="76">
        <f t="shared" si="14"/>
        <v>0</v>
      </c>
      <c r="E95" s="223">
        <f t="shared" si="14"/>
        <v>0</v>
      </c>
      <c r="F95" s="32">
        <f>Julio!F95+Agosto!F95+Septiembre!F95</f>
        <v>0</v>
      </c>
      <c r="G95" s="32">
        <f>Julio!G95+Agosto!G95+Septiembre!G95</f>
        <v>0</v>
      </c>
      <c r="H95" s="32">
        <f>Julio!H95+Agosto!H95+Septiembre!H95</f>
        <v>0</v>
      </c>
      <c r="I95" s="32">
        <f>Julio!I95+Agosto!I95+Septiembre!I95</f>
        <v>0</v>
      </c>
      <c r="J95" s="32">
        <f>Julio!J95+Agosto!J95+Septiembre!J95</f>
        <v>0</v>
      </c>
      <c r="K95" s="32">
        <f>Julio!K95+Agosto!K95+Septiembre!K95</f>
        <v>0</v>
      </c>
      <c r="L95" s="32">
        <f>Julio!L95+Agosto!L95+Septiembre!L95</f>
        <v>0</v>
      </c>
      <c r="M95" s="32">
        <f>Julio!M95+Agosto!M95+Septiembre!M95</f>
        <v>0</v>
      </c>
      <c r="N95" s="32">
        <f>Julio!N95+Agosto!N95+Septiembre!N95</f>
        <v>0</v>
      </c>
      <c r="O95" s="32">
        <f>Julio!O95+Agosto!O95+Septiembre!O95</f>
        <v>0</v>
      </c>
      <c r="P95" s="32">
        <f>Julio!P95+Agosto!P95+Septiembre!P95</f>
        <v>0</v>
      </c>
      <c r="Q95" s="32">
        <f>Julio!Q95+Agosto!Q95+Septiembre!Q95</f>
        <v>0</v>
      </c>
      <c r="R95" s="32">
        <f>Julio!R95+Agosto!R95+Septiembre!R95</f>
        <v>0</v>
      </c>
      <c r="S95" s="32">
        <f>Julio!S95+Agosto!S95+Septiembre!S95</f>
        <v>0</v>
      </c>
      <c r="T95" s="32">
        <f>Julio!T95+Agosto!T95+Septiembre!T95</f>
        <v>0</v>
      </c>
      <c r="U95" s="32">
        <f>Julio!U95+Agosto!U95+Septiembre!U95</f>
        <v>0</v>
      </c>
      <c r="V95" s="32">
        <f>Julio!V95+Agosto!V95+Septiembre!V95</f>
        <v>0</v>
      </c>
      <c r="W95" s="32">
        <f>Julio!W95+Agosto!W95+Septiembre!W95</f>
        <v>0</v>
      </c>
      <c r="X95" s="32">
        <f>Julio!X95+Agosto!X95+Septiembre!X95</f>
        <v>0</v>
      </c>
      <c r="Y95" s="32">
        <f>Julio!Y95+Agosto!Y95+Septiembre!Y95</f>
        <v>0</v>
      </c>
      <c r="Z95" s="32">
        <f>Julio!Z95+Agosto!Z95+Septiembre!Z95</f>
        <v>0</v>
      </c>
      <c r="AA95" s="32">
        <f>Julio!AA95+Agosto!AA95+Septiembre!AA95</f>
        <v>0</v>
      </c>
      <c r="AB95" s="32">
        <f>Julio!AB95+Agosto!AB95+Septiembre!AB95</f>
        <v>0</v>
      </c>
      <c r="AC95" s="32">
        <f>Julio!AC95+Agosto!AC95+Septiembre!AC95</f>
        <v>0</v>
      </c>
      <c r="AD95" s="32">
        <f>Julio!AD95+Agosto!AD95+Septiembre!AD95</f>
        <v>0</v>
      </c>
      <c r="AE95" s="32">
        <f>Julio!AE95+Agosto!AE95+Septiembre!AE95</f>
        <v>0</v>
      </c>
      <c r="AF95" s="32">
        <f>Julio!AF95+Agosto!AF95+Septiembre!AF95</f>
        <v>0</v>
      </c>
      <c r="AG95" s="32">
        <f>Julio!AG95+Agosto!AG95+Septiembre!AG95</f>
        <v>0</v>
      </c>
      <c r="AH95" s="32">
        <f>Julio!AH95+Agosto!AH95+Septiembre!AH95</f>
        <v>0</v>
      </c>
      <c r="AI95" s="32">
        <f>Julio!AI95+Agosto!AI95+Septiembre!AI95</f>
        <v>0</v>
      </c>
      <c r="AJ95" s="32">
        <f>Julio!AJ95+Agosto!AJ95+Septiembre!AJ95</f>
        <v>0</v>
      </c>
      <c r="AK95" s="32">
        <f>Julio!AK95+Agosto!AK95+Septiembre!AK95</f>
        <v>0</v>
      </c>
      <c r="AL95" s="32">
        <f>Julio!AL95+Agosto!AL95+Septiembre!AL95</f>
        <v>0</v>
      </c>
      <c r="AM95" s="32">
        <f>Julio!AM95+Agosto!AM95+Septiembre!AM95</f>
        <v>0</v>
      </c>
      <c r="AN95" s="32">
        <f>Julio!AN95+Agosto!AN95+Septiembre!AN95</f>
        <v>0</v>
      </c>
      <c r="AO95" s="83"/>
      <c r="AP95" s="84"/>
      <c r="AQ95" s="84"/>
      <c r="AR95" s="84"/>
      <c r="CA95" s="2" t="str">
        <f t="shared" si="15"/>
        <v/>
      </c>
      <c r="CB95" s="2" t="str">
        <f t="shared" si="16"/>
        <v/>
      </c>
      <c r="CG95" s="2">
        <f t="shared" si="17"/>
        <v>0</v>
      </c>
      <c r="CH95" s="2" t="str">
        <f t="shared" si="18"/>
        <v/>
      </c>
      <c r="CI95" s="1"/>
      <c r="CJ95" s="1"/>
      <c r="CK95" s="1"/>
      <c r="CL95" s="1"/>
      <c r="CM95" s="1"/>
      <c r="CN95" s="1"/>
      <c r="CO95" s="1"/>
      <c r="CP95" s="1"/>
      <c r="CQ95" s="1"/>
    </row>
    <row r="96" spans="1:95" x14ac:dyDescent="0.25">
      <c r="A96" s="662" t="s">
        <v>89</v>
      </c>
      <c r="B96" s="663"/>
      <c r="C96" s="190">
        <f t="shared" si="13"/>
        <v>0</v>
      </c>
      <c r="D96" s="41">
        <f t="shared" si="14"/>
        <v>0</v>
      </c>
      <c r="E96" s="232">
        <f t="shared" si="14"/>
        <v>0</v>
      </c>
      <c r="F96" s="32">
        <f>Julio!F96+Agosto!F96+Septiembre!F96</f>
        <v>0</v>
      </c>
      <c r="G96" s="32">
        <f>Julio!G96+Agosto!G96+Septiembre!G96</f>
        <v>0</v>
      </c>
      <c r="H96" s="32">
        <f>Julio!H96+Agosto!H96+Septiembre!H96</f>
        <v>0</v>
      </c>
      <c r="I96" s="32">
        <f>Julio!I96+Agosto!I96+Septiembre!I96</f>
        <v>0</v>
      </c>
      <c r="J96" s="32">
        <f>Julio!J96+Agosto!J96+Septiembre!J96</f>
        <v>0</v>
      </c>
      <c r="K96" s="32">
        <f>Julio!K96+Agosto!K96+Septiembre!K96</f>
        <v>0</v>
      </c>
      <c r="L96" s="32">
        <f>Julio!L96+Agosto!L96+Septiembre!L96</f>
        <v>0</v>
      </c>
      <c r="M96" s="32">
        <f>Julio!M96+Agosto!M96+Septiembre!M96</f>
        <v>0</v>
      </c>
      <c r="N96" s="32">
        <f>Julio!N96+Agosto!N96+Septiembre!N96</f>
        <v>0</v>
      </c>
      <c r="O96" s="32">
        <f>Julio!O96+Agosto!O96+Septiembre!O96</f>
        <v>0</v>
      </c>
      <c r="P96" s="32">
        <f>Julio!P96+Agosto!P96+Septiembre!P96</f>
        <v>0</v>
      </c>
      <c r="Q96" s="32">
        <f>Julio!Q96+Agosto!Q96+Septiembre!Q96</f>
        <v>0</v>
      </c>
      <c r="R96" s="32">
        <f>Julio!R96+Agosto!R96+Septiembre!R96</f>
        <v>0</v>
      </c>
      <c r="S96" s="32">
        <f>Julio!S96+Agosto!S96+Septiembre!S96</f>
        <v>0</v>
      </c>
      <c r="T96" s="32">
        <f>Julio!T96+Agosto!T96+Septiembre!T96</f>
        <v>0</v>
      </c>
      <c r="U96" s="32">
        <f>Julio!U96+Agosto!U96+Septiembre!U96</f>
        <v>0</v>
      </c>
      <c r="V96" s="32">
        <f>Julio!V96+Agosto!V96+Septiembre!V96</f>
        <v>0</v>
      </c>
      <c r="W96" s="32">
        <f>Julio!W96+Agosto!W96+Septiembre!W96</f>
        <v>0</v>
      </c>
      <c r="X96" s="32">
        <f>Julio!X96+Agosto!X96+Septiembre!X96</f>
        <v>0</v>
      </c>
      <c r="Y96" s="32">
        <f>Julio!Y96+Agosto!Y96+Septiembre!Y96</f>
        <v>0</v>
      </c>
      <c r="Z96" s="32">
        <f>Julio!Z96+Agosto!Z96+Septiembre!Z96</f>
        <v>0</v>
      </c>
      <c r="AA96" s="32">
        <f>Julio!AA96+Agosto!AA96+Septiembre!AA96</f>
        <v>0</v>
      </c>
      <c r="AB96" s="32">
        <f>Julio!AB96+Agosto!AB96+Septiembre!AB96</f>
        <v>0</v>
      </c>
      <c r="AC96" s="32">
        <f>Julio!AC96+Agosto!AC96+Septiembre!AC96</f>
        <v>0</v>
      </c>
      <c r="AD96" s="32">
        <f>Julio!AD96+Agosto!AD96+Septiembre!AD96</f>
        <v>0</v>
      </c>
      <c r="AE96" s="32">
        <f>Julio!AE96+Agosto!AE96+Septiembre!AE96</f>
        <v>0</v>
      </c>
      <c r="AF96" s="32">
        <f>Julio!AF96+Agosto!AF96+Septiembre!AF96</f>
        <v>0</v>
      </c>
      <c r="AG96" s="32">
        <f>Julio!AG96+Agosto!AG96+Septiembre!AG96</f>
        <v>0</v>
      </c>
      <c r="AH96" s="32">
        <f>Julio!AH96+Agosto!AH96+Septiembre!AH96</f>
        <v>0</v>
      </c>
      <c r="AI96" s="32">
        <f>Julio!AI96+Agosto!AI96+Septiembre!AI96</f>
        <v>0</v>
      </c>
      <c r="AJ96" s="32">
        <f>Julio!AJ96+Agosto!AJ96+Septiembre!AJ96</f>
        <v>0</v>
      </c>
      <c r="AK96" s="32">
        <f>Julio!AK96+Agosto!AK96+Septiembre!AK96</f>
        <v>0</v>
      </c>
      <c r="AL96" s="32">
        <f>Julio!AL96+Agosto!AL96+Septiembre!AL96</f>
        <v>0</v>
      </c>
      <c r="AM96" s="32">
        <f>Julio!AM96+Agosto!AM96+Septiembre!AM96</f>
        <v>0</v>
      </c>
      <c r="AN96" s="32">
        <f>Julio!AN96+Agosto!AN96+Septiembre!AN96</f>
        <v>0</v>
      </c>
      <c r="AO96" s="83"/>
      <c r="AP96" s="84"/>
      <c r="AQ96" s="84"/>
      <c r="AR96" s="84"/>
      <c r="CA96" s="2" t="str">
        <f t="shared" si="15"/>
        <v/>
      </c>
      <c r="CB96" s="2" t="str">
        <f t="shared" si="16"/>
        <v/>
      </c>
      <c r="CG96" s="2">
        <f t="shared" si="17"/>
        <v>0</v>
      </c>
      <c r="CH96" s="2" t="str">
        <f t="shared" si="18"/>
        <v/>
      </c>
      <c r="CI96" s="1"/>
      <c r="CJ96" s="1"/>
      <c r="CK96" s="1"/>
      <c r="CL96" s="1"/>
      <c r="CM96" s="1"/>
      <c r="CN96" s="1"/>
      <c r="CO96" s="1"/>
      <c r="CP96" s="1"/>
      <c r="CQ96" s="1"/>
    </row>
    <row r="97" spans="1:95" x14ac:dyDescent="0.25">
      <c r="A97" s="664" t="s">
        <v>90</v>
      </c>
      <c r="B97" s="665"/>
      <c r="C97" s="91">
        <f t="shared" si="13"/>
        <v>0</v>
      </c>
      <c r="D97" s="92">
        <f t="shared" si="14"/>
        <v>0</v>
      </c>
      <c r="E97" s="233">
        <f t="shared" si="14"/>
        <v>0</v>
      </c>
      <c r="F97" s="32">
        <f>Julio!F97+Agosto!F97+Septiembre!F97</f>
        <v>0</v>
      </c>
      <c r="G97" s="32">
        <f>Julio!G97+Agosto!G97+Septiembre!G97</f>
        <v>0</v>
      </c>
      <c r="H97" s="32">
        <f>Julio!H97+Agosto!H97+Septiembre!H97</f>
        <v>0</v>
      </c>
      <c r="I97" s="32">
        <f>Julio!I97+Agosto!I97+Septiembre!I97</f>
        <v>0</v>
      </c>
      <c r="J97" s="32">
        <f>Julio!J97+Agosto!J97+Septiembre!J97</f>
        <v>0</v>
      </c>
      <c r="K97" s="32">
        <f>Julio!K97+Agosto!K97+Septiembre!K97</f>
        <v>0</v>
      </c>
      <c r="L97" s="32">
        <f>Julio!L97+Agosto!L97+Septiembre!L97</f>
        <v>0</v>
      </c>
      <c r="M97" s="32">
        <f>Julio!M97+Agosto!M97+Septiembre!M97</f>
        <v>0</v>
      </c>
      <c r="N97" s="32">
        <f>Julio!N97+Agosto!N97+Septiembre!N97</f>
        <v>0</v>
      </c>
      <c r="O97" s="32">
        <f>Julio!O97+Agosto!O97+Septiembre!O97</f>
        <v>0</v>
      </c>
      <c r="P97" s="32">
        <f>Julio!P97+Agosto!P97+Septiembre!P97</f>
        <v>0</v>
      </c>
      <c r="Q97" s="32">
        <f>Julio!Q97+Agosto!Q97+Septiembre!Q97</f>
        <v>0</v>
      </c>
      <c r="R97" s="32">
        <f>Julio!R97+Agosto!R97+Septiembre!R97</f>
        <v>0</v>
      </c>
      <c r="S97" s="32">
        <f>Julio!S97+Agosto!S97+Septiembre!S97</f>
        <v>0</v>
      </c>
      <c r="T97" s="32">
        <f>Julio!T97+Agosto!T97+Septiembre!T97</f>
        <v>0</v>
      </c>
      <c r="U97" s="32">
        <f>Julio!U97+Agosto!U97+Septiembre!U97</f>
        <v>0</v>
      </c>
      <c r="V97" s="32">
        <f>Julio!V97+Agosto!V97+Septiembre!V97</f>
        <v>0</v>
      </c>
      <c r="W97" s="32">
        <f>Julio!W97+Agosto!W97+Septiembre!W97</f>
        <v>0</v>
      </c>
      <c r="X97" s="32">
        <f>Julio!X97+Agosto!X97+Septiembre!X97</f>
        <v>0</v>
      </c>
      <c r="Y97" s="32">
        <f>Julio!Y97+Agosto!Y97+Septiembre!Y97</f>
        <v>0</v>
      </c>
      <c r="Z97" s="32">
        <f>Julio!Z97+Agosto!Z97+Septiembre!Z97</f>
        <v>0</v>
      </c>
      <c r="AA97" s="32">
        <f>Julio!AA97+Agosto!AA97+Septiembre!AA97</f>
        <v>0</v>
      </c>
      <c r="AB97" s="32">
        <f>Julio!AB97+Agosto!AB97+Septiembre!AB97</f>
        <v>0</v>
      </c>
      <c r="AC97" s="32">
        <f>Julio!AC97+Agosto!AC97+Septiembre!AC97</f>
        <v>0</v>
      </c>
      <c r="AD97" s="32">
        <f>Julio!AD97+Agosto!AD97+Septiembre!AD97</f>
        <v>0</v>
      </c>
      <c r="AE97" s="32">
        <f>Julio!AE97+Agosto!AE97+Septiembre!AE97</f>
        <v>0</v>
      </c>
      <c r="AF97" s="32">
        <f>Julio!AF97+Agosto!AF97+Septiembre!AF97</f>
        <v>0</v>
      </c>
      <c r="AG97" s="32">
        <f>Julio!AG97+Agosto!AG97+Septiembre!AG97</f>
        <v>0</v>
      </c>
      <c r="AH97" s="32">
        <f>Julio!AH97+Agosto!AH97+Septiembre!AH97</f>
        <v>0</v>
      </c>
      <c r="AI97" s="32">
        <f>Julio!AI97+Agosto!AI97+Septiembre!AI97</f>
        <v>0</v>
      </c>
      <c r="AJ97" s="32">
        <f>Julio!AJ97+Agosto!AJ97+Septiembre!AJ97</f>
        <v>0</v>
      </c>
      <c r="AK97" s="32">
        <f>Julio!AK97+Agosto!AK97+Septiembre!AK97</f>
        <v>0</v>
      </c>
      <c r="AL97" s="32">
        <f>Julio!AL97+Agosto!AL97+Septiembre!AL97</f>
        <v>0</v>
      </c>
      <c r="AM97" s="32">
        <f>Julio!AM97+Agosto!AM97+Septiembre!AM97</f>
        <v>0</v>
      </c>
      <c r="AN97" s="32">
        <f>Julio!AN97+Agosto!AN97+Septiembre!AN97</f>
        <v>0</v>
      </c>
      <c r="AO97" s="83"/>
      <c r="AP97" s="84"/>
      <c r="AQ97" s="84"/>
      <c r="AR97" s="84"/>
      <c r="CA97" s="2" t="str">
        <f t="shared" si="15"/>
        <v/>
      </c>
      <c r="CB97" s="2" t="str">
        <f t="shared" si="16"/>
        <v/>
      </c>
      <c r="CG97" s="2">
        <f t="shared" si="17"/>
        <v>0</v>
      </c>
      <c r="CH97" s="2" t="str">
        <f t="shared" si="18"/>
        <v/>
      </c>
      <c r="CI97" s="1"/>
      <c r="CJ97" s="1"/>
      <c r="CK97" s="1"/>
      <c r="CL97" s="1"/>
      <c r="CM97" s="1"/>
      <c r="CN97" s="1"/>
      <c r="CO97" s="1"/>
      <c r="CP97" s="1"/>
      <c r="CQ97" s="1"/>
    </row>
    <row r="98" spans="1:95" x14ac:dyDescent="0.25">
      <c r="A98" s="176" t="s">
        <v>91</v>
      </c>
      <c r="B98" s="20"/>
      <c r="C98" s="20"/>
      <c r="D98" s="19"/>
      <c r="E98" s="158"/>
      <c r="F98" s="158"/>
      <c r="G98" s="158"/>
      <c r="H98" s="158"/>
      <c r="I98" s="158"/>
      <c r="J98" s="158"/>
      <c r="K98" s="158"/>
      <c r="L98" s="158"/>
      <c r="M98" s="158"/>
      <c r="N98" s="158"/>
      <c r="O98" s="158"/>
      <c r="P98" s="158"/>
      <c r="Q98" s="158"/>
      <c r="R98" s="158"/>
      <c r="S98" s="158"/>
      <c r="T98" s="158"/>
      <c r="U98" s="158"/>
      <c r="V98" s="158"/>
      <c r="W98" s="158"/>
      <c r="X98" s="158"/>
      <c r="Y98" s="158"/>
      <c r="Z98" s="158"/>
      <c r="AA98" s="158"/>
      <c r="AB98" s="158"/>
      <c r="AC98" s="158"/>
      <c r="AD98" s="158"/>
      <c r="AE98" s="158"/>
      <c r="AF98" s="158"/>
      <c r="AG98" s="158"/>
      <c r="AH98" s="158"/>
      <c r="AI98" s="158"/>
      <c r="AJ98" s="158"/>
      <c r="AK98" s="158"/>
      <c r="AL98" s="158"/>
      <c r="AM98" s="158"/>
      <c r="AN98" s="158"/>
      <c r="AO98" s="67"/>
      <c r="AP98" s="67"/>
      <c r="AQ98" s="67"/>
      <c r="AR98" s="67"/>
      <c r="CI98" s="1"/>
      <c r="CJ98" s="1"/>
      <c r="CK98" s="1"/>
      <c r="CL98" s="1"/>
      <c r="CM98" s="1"/>
      <c r="CN98" s="1"/>
      <c r="CO98" s="1"/>
      <c r="CP98" s="1"/>
      <c r="CQ98" s="1"/>
    </row>
    <row r="99" spans="1:95" x14ac:dyDescent="0.25">
      <c r="A99" s="621" t="s">
        <v>92</v>
      </c>
      <c r="B99" s="625"/>
      <c r="C99" s="622"/>
      <c r="D99" s="160" t="s">
        <v>48</v>
      </c>
      <c r="E99" s="164"/>
      <c r="F99" s="164"/>
      <c r="G99" s="164"/>
      <c r="H99" s="164"/>
      <c r="I99" s="164"/>
      <c r="J99" s="164"/>
      <c r="K99" s="164"/>
      <c r="L99" s="164"/>
      <c r="M99" s="164"/>
      <c r="N99" s="164"/>
      <c r="O99" s="164"/>
      <c r="P99" s="164"/>
      <c r="Q99" s="164"/>
      <c r="R99" s="164"/>
      <c r="S99" s="164"/>
      <c r="T99" s="164"/>
      <c r="U99" s="164"/>
      <c r="V99" s="164"/>
      <c r="W99" s="164"/>
      <c r="X99" s="164"/>
      <c r="Y99" s="164"/>
      <c r="Z99" s="171"/>
      <c r="AA99" s="171"/>
      <c r="AB99" s="171"/>
      <c r="AC99" s="171"/>
      <c r="AD99" s="171"/>
      <c r="AE99" s="171"/>
      <c r="AF99" s="171"/>
      <c r="AG99" s="171"/>
      <c r="AH99" s="171"/>
      <c r="AI99" s="171"/>
      <c r="AJ99" s="171"/>
      <c r="AK99" s="171"/>
      <c r="AL99" s="171"/>
      <c r="AM99" s="171"/>
      <c r="AN99" s="171"/>
      <c r="AO99" s="99"/>
      <c r="AP99" s="99"/>
      <c r="AQ99" s="99"/>
      <c r="AR99" s="99"/>
      <c r="CI99" s="1"/>
      <c r="CJ99" s="1"/>
      <c r="CK99" s="1"/>
      <c r="CL99" s="1"/>
      <c r="CM99" s="1"/>
      <c r="CN99" s="1"/>
      <c r="CO99" s="1"/>
      <c r="CP99" s="1"/>
      <c r="CQ99" s="1"/>
    </row>
    <row r="100" spans="1:95" ht="21" x14ac:dyDescent="0.25">
      <c r="A100" s="636" t="s">
        <v>93</v>
      </c>
      <c r="B100" s="638"/>
      <c r="C100" s="242" t="s">
        <v>94</v>
      </c>
      <c r="D100" s="32">
        <f>Julio!D100+Agosto!D100+Septiembre!D100</f>
        <v>0</v>
      </c>
      <c r="E100" s="244"/>
      <c r="F100" s="164"/>
      <c r="G100" s="164"/>
      <c r="H100" s="164"/>
      <c r="I100" s="164"/>
      <c r="J100" s="164"/>
      <c r="K100" s="164"/>
      <c r="L100" s="164"/>
      <c r="M100" s="164"/>
      <c r="N100" s="164"/>
      <c r="O100" s="164"/>
      <c r="P100" s="164"/>
      <c r="Q100" s="164"/>
      <c r="R100" s="164"/>
      <c r="S100" s="164"/>
      <c r="T100" s="164"/>
      <c r="U100" s="164"/>
      <c r="V100" s="164"/>
      <c r="W100" s="164"/>
      <c r="X100" s="164"/>
      <c r="Y100" s="164"/>
      <c r="Z100" s="171"/>
      <c r="AA100" s="171"/>
      <c r="AB100" s="171"/>
      <c r="AC100" s="171"/>
      <c r="AD100" s="171"/>
      <c r="AE100" s="171"/>
      <c r="AF100" s="171"/>
      <c r="AG100" s="171"/>
      <c r="AH100" s="171"/>
      <c r="AI100" s="171"/>
      <c r="AJ100" s="171"/>
      <c r="AK100" s="171"/>
      <c r="AL100" s="171"/>
      <c r="AM100" s="171"/>
      <c r="AN100" s="171"/>
      <c r="AO100" s="164"/>
      <c r="AP100" s="164"/>
      <c r="AQ100" s="164"/>
      <c r="AR100" s="164"/>
      <c r="CI100" s="1"/>
      <c r="CJ100" s="1"/>
      <c r="CK100" s="1"/>
      <c r="CL100" s="1"/>
      <c r="CM100" s="1"/>
      <c r="CN100" s="1"/>
      <c r="CO100" s="1"/>
      <c r="CP100" s="1"/>
      <c r="CQ100" s="1"/>
    </row>
    <row r="101" spans="1:95" x14ac:dyDescent="0.25">
      <c r="A101" s="666"/>
      <c r="B101" s="667"/>
      <c r="C101" s="245" t="s">
        <v>95</v>
      </c>
      <c r="D101" s="32">
        <f>Julio!D101+Agosto!D101+Septiembre!D101</f>
        <v>0</v>
      </c>
      <c r="E101" s="244"/>
      <c r="F101" s="164"/>
      <c r="G101" s="164"/>
      <c r="H101" s="164"/>
      <c r="I101" s="164"/>
      <c r="J101" s="164"/>
      <c r="K101" s="164"/>
      <c r="L101" s="164"/>
      <c r="M101" s="164"/>
      <c r="N101" s="164"/>
      <c r="O101" s="164"/>
      <c r="P101" s="164"/>
      <c r="Q101" s="164"/>
      <c r="R101" s="164"/>
      <c r="S101" s="164"/>
      <c r="T101" s="164"/>
      <c r="U101" s="164"/>
      <c r="V101" s="164"/>
      <c r="W101" s="164"/>
      <c r="X101" s="164"/>
      <c r="Y101" s="164"/>
      <c r="Z101" s="171"/>
      <c r="AA101" s="171"/>
      <c r="AB101" s="171"/>
      <c r="AC101" s="171"/>
      <c r="AD101" s="171"/>
      <c r="AE101" s="171"/>
      <c r="AF101" s="171"/>
      <c r="AG101" s="171"/>
      <c r="AH101" s="171"/>
      <c r="AI101" s="171"/>
      <c r="AJ101" s="171"/>
      <c r="AK101" s="171"/>
      <c r="AL101" s="171"/>
      <c r="AM101" s="171"/>
      <c r="AN101" s="171"/>
      <c r="AO101" s="164"/>
      <c r="AP101" s="164"/>
      <c r="AQ101" s="164"/>
      <c r="AR101" s="164"/>
      <c r="CI101" s="1"/>
      <c r="CJ101" s="1"/>
      <c r="CK101" s="1"/>
      <c r="CL101" s="1"/>
      <c r="CM101" s="1"/>
      <c r="CN101" s="1"/>
      <c r="CO101" s="1"/>
      <c r="CP101" s="1"/>
      <c r="CQ101" s="1"/>
    </row>
    <row r="102" spans="1:95" ht="21" x14ac:dyDescent="0.25">
      <c r="A102" s="639"/>
      <c r="B102" s="641"/>
      <c r="C102" s="246" t="s">
        <v>96</v>
      </c>
      <c r="D102" s="32">
        <f>Julio!D102+Agosto!D102+Septiembre!D102</f>
        <v>0</v>
      </c>
      <c r="E102" s="244"/>
      <c r="F102" s="164"/>
      <c r="G102" s="164"/>
      <c r="H102" s="164"/>
      <c r="I102" s="164"/>
      <c r="J102" s="164"/>
      <c r="K102" s="164"/>
      <c r="L102" s="164"/>
      <c r="M102" s="164"/>
      <c r="N102" s="164"/>
      <c r="O102" s="164"/>
      <c r="P102" s="164"/>
      <c r="Q102" s="164"/>
      <c r="R102" s="164"/>
      <c r="S102" s="164"/>
      <c r="T102" s="164"/>
      <c r="U102" s="164"/>
      <c r="V102" s="164"/>
      <c r="W102" s="164"/>
      <c r="X102" s="164"/>
      <c r="Y102" s="164"/>
      <c r="Z102" s="171"/>
      <c r="AA102" s="171"/>
      <c r="AB102" s="171"/>
      <c r="AC102" s="171"/>
      <c r="AD102" s="171"/>
      <c r="AE102" s="171"/>
      <c r="AF102" s="171"/>
      <c r="AG102" s="171"/>
      <c r="AH102" s="171"/>
      <c r="AI102" s="171"/>
      <c r="AJ102" s="171"/>
      <c r="AK102" s="171"/>
      <c r="AL102" s="171"/>
      <c r="AM102" s="171"/>
      <c r="AN102" s="171"/>
      <c r="AO102" s="164"/>
      <c r="AP102" s="164"/>
      <c r="AQ102" s="164"/>
      <c r="AR102" s="164"/>
      <c r="CI102" s="1"/>
      <c r="CJ102" s="1"/>
      <c r="CK102" s="1"/>
      <c r="CL102" s="1"/>
      <c r="CM102" s="1"/>
      <c r="CN102" s="1"/>
      <c r="CO102" s="1"/>
      <c r="CP102" s="1"/>
      <c r="CQ102" s="1"/>
    </row>
    <row r="103" spans="1:95" ht="15.75" x14ac:dyDescent="0.25">
      <c r="A103" s="248" t="s">
        <v>228</v>
      </c>
      <c r="B103" s="97"/>
      <c r="C103" s="249"/>
      <c r="D103" s="250"/>
      <c r="E103" s="251"/>
      <c r="F103" s="252"/>
      <c r="G103" s="252"/>
      <c r="H103" s="253"/>
      <c r="I103" s="252"/>
      <c r="J103" s="65"/>
      <c r="K103" s="254"/>
      <c r="L103" s="255"/>
      <c r="M103" s="254"/>
      <c r="N103" s="254"/>
      <c r="O103" s="256"/>
      <c r="P103" s="65"/>
      <c r="Q103" s="254"/>
      <c r="R103" s="256"/>
      <c r="S103" s="65"/>
      <c r="T103" s="254"/>
      <c r="U103" s="65"/>
      <c r="V103" s="65"/>
      <c r="W103" s="256"/>
      <c r="X103" s="256"/>
      <c r="Y103" s="256"/>
      <c r="Z103" s="257"/>
      <c r="AA103" s="65"/>
      <c r="AB103" s="256"/>
      <c r="AC103" s="256"/>
      <c r="AD103" s="256"/>
      <c r="AE103" s="256"/>
      <c r="AF103" s="257"/>
      <c r="AG103" s="65"/>
      <c r="AH103" s="256"/>
      <c r="AI103" s="256"/>
      <c r="AJ103" s="256"/>
      <c r="AK103" s="65"/>
      <c r="AL103" s="254"/>
      <c r="AM103" s="256"/>
      <c r="AN103" s="254"/>
      <c r="AO103" s="258"/>
      <c r="AP103" s="65"/>
      <c r="AQ103" s="158"/>
      <c r="AR103" s="158"/>
      <c r="CI103" s="1"/>
      <c r="CJ103" s="1"/>
      <c r="CK103" s="1"/>
      <c r="CL103" s="1"/>
      <c r="CM103" s="1"/>
      <c r="CN103" s="1"/>
      <c r="CO103" s="1"/>
      <c r="CP103" s="1"/>
      <c r="CQ103" s="1"/>
    </row>
    <row r="104" spans="1:95" ht="18.75" customHeight="1" x14ac:dyDescent="0.25">
      <c r="A104" s="643" t="s">
        <v>81</v>
      </c>
      <c r="B104" s="668"/>
      <c r="C104" s="636" t="s">
        <v>2</v>
      </c>
      <c r="D104" s="637"/>
      <c r="E104" s="638"/>
      <c r="F104" s="621" t="s">
        <v>3</v>
      </c>
      <c r="G104" s="625"/>
      <c r="H104" s="625"/>
      <c r="I104" s="625"/>
      <c r="J104" s="625"/>
      <c r="K104" s="625"/>
      <c r="L104" s="625"/>
      <c r="M104" s="625"/>
      <c r="N104" s="625"/>
      <c r="O104" s="625"/>
      <c r="P104" s="625"/>
      <c r="Q104" s="625"/>
      <c r="R104" s="625"/>
      <c r="S104" s="625"/>
      <c r="T104" s="625"/>
      <c r="U104" s="625"/>
      <c r="V104" s="625"/>
      <c r="W104" s="625"/>
      <c r="X104" s="625"/>
      <c r="Y104" s="625"/>
      <c r="Z104" s="625"/>
      <c r="AA104" s="625"/>
      <c r="AB104" s="625"/>
      <c r="AC104" s="625"/>
      <c r="AD104" s="625"/>
      <c r="AE104" s="625"/>
      <c r="AF104" s="625"/>
      <c r="AG104" s="625"/>
      <c r="AH104" s="625"/>
      <c r="AI104" s="625"/>
      <c r="AJ104" s="625"/>
      <c r="AK104" s="625"/>
      <c r="AL104" s="625"/>
      <c r="AM104" s="622"/>
      <c r="AN104" s="618" t="s">
        <v>223</v>
      </c>
      <c r="AO104" s="259"/>
      <c r="AP104" s="164"/>
      <c r="AQ104" s="164"/>
      <c r="AR104" s="164"/>
      <c r="CI104" s="1"/>
      <c r="CJ104" s="1"/>
      <c r="CK104" s="1"/>
      <c r="CL104" s="1"/>
      <c r="CM104" s="1"/>
      <c r="CN104" s="1"/>
      <c r="CO104" s="1"/>
      <c r="CP104" s="1"/>
      <c r="CQ104" s="1"/>
    </row>
    <row r="105" spans="1:95" x14ac:dyDescent="0.25">
      <c r="A105" s="644"/>
      <c r="B105" s="669"/>
      <c r="C105" s="639"/>
      <c r="D105" s="640"/>
      <c r="E105" s="641"/>
      <c r="F105" s="621" t="s">
        <v>6</v>
      </c>
      <c r="G105" s="622"/>
      <c r="H105" s="621" t="s">
        <v>7</v>
      </c>
      <c r="I105" s="622"/>
      <c r="J105" s="621" t="s">
        <v>8</v>
      </c>
      <c r="K105" s="622"/>
      <c r="L105" s="621" t="s">
        <v>9</v>
      </c>
      <c r="M105" s="622"/>
      <c r="N105" s="621" t="s">
        <v>10</v>
      </c>
      <c r="O105" s="622"/>
      <c r="P105" s="623" t="s">
        <v>11</v>
      </c>
      <c r="Q105" s="624"/>
      <c r="R105" s="623" t="s">
        <v>12</v>
      </c>
      <c r="S105" s="624"/>
      <c r="T105" s="623" t="s">
        <v>13</v>
      </c>
      <c r="U105" s="624"/>
      <c r="V105" s="623" t="s">
        <v>14</v>
      </c>
      <c r="W105" s="624"/>
      <c r="X105" s="623" t="s">
        <v>15</v>
      </c>
      <c r="Y105" s="624"/>
      <c r="Z105" s="623" t="s">
        <v>16</v>
      </c>
      <c r="AA105" s="624"/>
      <c r="AB105" s="623" t="s">
        <v>17</v>
      </c>
      <c r="AC105" s="624"/>
      <c r="AD105" s="642" t="s">
        <v>18</v>
      </c>
      <c r="AE105" s="642"/>
      <c r="AF105" s="623" t="s">
        <v>19</v>
      </c>
      <c r="AG105" s="624"/>
      <c r="AH105" s="642" t="s">
        <v>20</v>
      </c>
      <c r="AI105" s="642"/>
      <c r="AJ105" s="623" t="s">
        <v>21</v>
      </c>
      <c r="AK105" s="624"/>
      <c r="AL105" s="642" t="s">
        <v>22</v>
      </c>
      <c r="AM105" s="624"/>
      <c r="AN105" s="619"/>
      <c r="AO105" s="99"/>
      <c r="AP105" s="99"/>
      <c r="AQ105" s="99"/>
      <c r="AR105" s="99"/>
      <c r="CI105" s="1"/>
      <c r="CJ105" s="1"/>
      <c r="CK105" s="1"/>
      <c r="CL105" s="1"/>
      <c r="CM105" s="1"/>
      <c r="CN105" s="1"/>
      <c r="CO105" s="1"/>
      <c r="CP105" s="1"/>
      <c r="CQ105" s="1"/>
    </row>
    <row r="106" spans="1:95" x14ac:dyDescent="0.25">
      <c r="A106" s="645"/>
      <c r="B106" s="670"/>
      <c r="C106" s="69" t="s">
        <v>27</v>
      </c>
      <c r="D106" s="70" t="s">
        <v>36</v>
      </c>
      <c r="E106" s="71" t="s">
        <v>29</v>
      </c>
      <c r="F106" s="108" t="s">
        <v>36</v>
      </c>
      <c r="G106" s="71" t="s">
        <v>29</v>
      </c>
      <c r="H106" s="108" t="s">
        <v>36</v>
      </c>
      <c r="I106" s="71" t="s">
        <v>29</v>
      </c>
      <c r="J106" s="108" t="s">
        <v>36</v>
      </c>
      <c r="K106" s="71" t="s">
        <v>29</v>
      </c>
      <c r="L106" s="108" t="s">
        <v>36</v>
      </c>
      <c r="M106" s="71" t="s">
        <v>29</v>
      </c>
      <c r="N106" s="108" t="s">
        <v>36</v>
      </c>
      <c r="O106" s="71" t="s">
        <v>29</v>
      </c>
      <c r="P106" s="108" t="s">
        <v>36</v>
      </c>
      <c r="Q106" s="71" t="s">
        <v>29</v>
      </c>
      <c r="R106" s="108" t="s">
        <v>36</v>
      </c>
      <c r="S106" s="71" t="s">
        <v>29</v>
      </c>
      <c r="T106" s="108" t="s">
        <v>36</v>
      </c>
      <c r="U106" s="71" t="s">
        <v>29</v>
      </c>
      <c r="V106" s="108" t="s">
        <v>36</v>
      </c>
      <c r="W106" s="71" t="s">
        <v>29</v>
      </c>
      <c r="X106" s="108" t="s">
        <v>36</v>
      </c>
      <c r="Y106" s="71" t="s">
        <v>29</v>
      </c>
      <c r="Z106" s="108" t="s">
        <v>36</v>
      </c>
      <c r="AA106" s="71" t="s">
        <v>29</v>
      </c>
      <c r="AB106" s="108" t="s">
        <v>36</v>
      </c>
      <c r="AC106" s="71" t="s">
        <v>29</v>
      </c>
      <c r="AD106" s="117" t="s">
        <v>36</v>
      </c>
      <c r="AE106" s="117" t="s">
        <v>29</v>
      </c>
      <c r="AF106" s="108" t="s">
        <v>36</v>
      </c>
      <c r="AG106" s="71" t="s">
        <v>29</v>
      </c>
      <c r="AH106" s="117" t="s">
        <v>36</v>
      </c>
      <c r="AI106" s="117" t="s">
        <v>29</v>
      </c>
      <c r="AJ106" s="108" t="s">
        <v>36</v>
      </c>
      <c r="AK106" s="71" t="s">
        <v>29</v>
      </c>
      <c r="AL106" s="117" t="s">
        <v>36</v>
      </c>
      <c r="AM106" s="71" t="s">
        <v>29</v>
      </c>
      <c r="AN106" s="620"/>
      <c r="AO106" s="260"/>
      <c r="AP106" s="99"/>
      <c r="AQ106" s="99"/>
      <c r="AR106" s="99"/>
      <c r="CI106" s="1"/>
      <c r="CJ106" s="1"/>
      <c r="CK106" s="1"/>
      <c r="CL106" s="1"/>
      <c r="CM106" s="1"/>
      <c r="CN106" s="1"/>
      <c r="CO106" s="1"/>
      <c r="CP106" s="1"/>
      <c r="CQ106" s="1"/>
    </row>
    <row r="107" spans="1:95" ht="21" customHeight="1" x14ac:dyDescent="0.25">
      <c r="A107" s="674" t="s">
        <v>97</v>
      </c>
      <c r="B107" s="675"/>
      <c r="C107" s="212">
        <f>SUM(D107+E107)</f>
        <v>0</v>
      </c>
      <c r="D107" s="261">
        <f t="shared" ref="D107:E109" si="19">SUM(F107+H107+J107+L107+N107+P107+R107+T107+V107+X107+Z107+AB107+AD107+AF107+AH107+AJ107+AL107)</f>
        <v>0</v>
      </c>
      <c r="E107" s="77">
        <f t="shared" si="19"/>
        <v>0</v>
      </c>
      <c r="F107" s="32">
        <f>Julio!F107+Agosto!F107+Septiembre!F107</f>
        <v>0</v>
      </c>
      <c r="G107" s="32">
        <f>Julio!G107+Agosto!G107+Septiembre!G107</f>
        <v>0</v>
      </c>
      <c r="H107" s="32">
        <f>Julio!H107+Agosto!H107+Septiembre!H107</f>
        <v>0</v>
      </c>
      <c r="I107" s="32">
        <f>Julio!I107+Agosto!I107+Septiembre!I107</f>
        <v>0</v>
      </c>
      <c r="J107" s="32">
        <f>Julio!J107+Agosto!J107+Septiembre!J107</f>
        <v>0</v>
      </c>
      <c r="K107" s="32">
        <f>Julio!K107+Agosto!K107+Septiembre!K107</f>
        <v>0</v>
      </c>
      <c r="L107" s="32">
        <f>Julio!L107+Agosto!L107+Septiembre!L107</f>
        <v>0</v>
      </c>
      <c r="M107" s="32">
        <f>Julio!M107+Agosto!M107+Septiembre!M107</f>
        <v>0</v>
      </c>
      <c r="N107" s="32">
        <f>Julio!N107+Agosto!N107+Septiembre!N107</f>
        <v>0</v>
      </c>
      <c r="O107" s="32">
        <f>Julio!O107+Agosto!O107+Septiembre!O107</f>
        <v>0</v>
      </c>
      <c r="P107" s="32">
        <f>Julio!P107+Agosto!P107+Septiembre!P107</f>
        <v>0</v>
      </c>
      <c r="Q107" s="32">
        <f>Julio!Q107+Agosto!Q107+Septiembre!Q107</f>
        <v>0</v>
      </c>
      <c r="R107" s="32">
        <f>Julio!R107+Agosto!R107+Septiembre!R107</f>
        <v>0</v>
      </c>
      <c r="S107" s="32">
        <f>Julio!S107+Agosto!S107+Septiembre!S107</f>
        <v>0</v>
      </c>
      <c r="T107" s="32">
        <f>Julio!T107+Agosto!T107+Septiembre!T107</f>
        <v>0</v>
      </c>
      <c r="U107" s="32">
        <f>Julio!U107+Agosto!U107+Septiembre!U107</f>
        <v>0</v>
      </c>
      <c r="V107" s="32">
        <f>Julio!V107+Agosto!V107+Septiembre!V107</f>
        <v>0</v>
      </c>
      <c r="W107" s="32">
        <f>Julio!W107+Agosto!W107+Septiembre!W107</f>
        <v>0</v>
      </c>
      <c r="X107" s="32">
        <f>Julio!X107+Agosto!X107+Septiembre!X107</f>
        <v>0</v>
      </c>
      <c r="Y107" s="32">
        <f>Julio!Y107+Agosto!Y107+Septiembre!Y107</f>
        <v>0</v>
      </c>
      <c r="Z107" s="32">
        <f>Julio!Z107+Agosto!Z107+Septiembre!Z107</f>
        <v>0</v>
      </c>
      <c r="AA107" s="32">
        <f>Julio!AA107+Agosto!AA107+Septiembre!AA107</f>
        <v>0</v>
      </c>
      <c r="AB107" s="32">
        <f>Julio!AB107+Agosto!AB107+Septiembre!AB107</f>
        <v>0</v>
      </c>
      <c r="AC107" s="32">
        <f>Julio!AC107+Agosto!AC107+Septiembre!AC107</f>
        <v>0</v>
      </c>
      <c r="AD107" s="32">
        <f>Julio!AD107+Agosto!AD107+Septiembre!AD107</f>
        <v>0</v>
      </c>
      <c r="AE107" s="32">
        <f>Julio!AE107+Agosto!AE107+Septiembre!AE107</f>
        <v>0</v>
      </c>
      <c r="AF107" s="32">
        <f>Julio!AF107+Agosto!AF107+Septiembre!AF107</f>
        <v>0</v>
      </c>
      <c r="AG107" s="32">
        <f>Julio!AG107+Agosto!AG107+Septiembre!AG107</f>
        <v>0</v>
      </c>
      <c r="AH107" s="32">
        <f>Julio!AH107+Agosto!AH107+Septiembre!AH107</f>
        <v>0</v>
      </c>
      <c r="AI107" s="32">
        <f>Julio!AI107+Agosto!AI107+Septiembre!AI107</f>
        <v>0</v>
      </c>
      <c r="AJ107" s="32">
        <f>Julio!AJ107+Agosto!AJ107+Septiembre!AJ107</f>
        <v>0</v>
      </c>
      <c r="AK107" s="32">
        <f>Julio!AK107+Agosto!AK107+Septiembre!AK107</f>
        <v>0</v>
      </c>
      <c r="AL107" s="32">
        <f>Julio!AL107+Agosto!AL107+Septiembre!AL107</f>
        <v>0</v>
      </c>
      <c r="AM107" s="32">
        <f>Julio!AM107+Agosto!AM107+Septiembre!AM107</f>
        <v>0</v>
      </c>
      <c r="AN107" s="32">
        <f>Julio!AN107+Agosto!AN107+Septiembre!AN107</f>
        <v>0</v>
      </c>
      <c r="AO107" s="83"/>
      <c r="AP107" s="84"/>
      <c r="AQ107" s="84"/>
      <c r="AR107" s="84"/>
      <c r="CA107" s="2" t="str">
        <f>IF(C107=0,"",IF(AN107="",IF(C107="",""," No olvide escribir la columna Beneficiarios.-"),""))</f>
        <v/>
      </c>
      <c r="CB107" s="2" t="str">
        <f>IF(C107&lt;AN107," El número de Beneficiarios NO puede ser mayor que el Total.-","")</f>
        <v/>
      </c>
      <c r="CG107" s="2">
        <f>IF(C107&lt;AN107,1,0)</f>
        <v>0</v>
      </c>
      <c r="CH107" s="2" t="str">
        <f>IF(C107=0,"",IF(AN107="",IF(C107="","",1),0))</f>
        <v/>
      </c>
      <c r="CI107" s="1"/>
      <c r="CJ107" s="1"/>
      <c r="CK107" s="1"/>
      <c r="CL107" s="1"/>
      <c r="CM107" s="1"/>
      <c r="CN107" s="1"/>
      <c r="CO107" s="1"/>
      <c r="CP107" s="1"/>
      <c r="CQ107" s="1"/>
    </row>
    <row r="108" spans="1:95" ht="21" customHeight="1" x14ac:dyDescent="0.25">
      <c r="A108" s="676" t="s">
        <v>98</v>
      </c>
      <c r="B108" s="677"/>
      <c r="C108" s="75">
        <f>SUM(D108+E108)</f>
        <v>0</v>
      </c>
      <c r="D108" s="76">
        <f t="shared" si="19"/>
        <v>0</v>
      </c>
      <c r="E108" s="86">
        <f t="shared" si="19"/>
        <v>0</v>
      </c>
      <c r="F108" s="32">
        <f>Julio!F108+Agosto!F108+Septiembre!F108</f>
        <v>0</v>
      </c>
      <c r="G108" s="32">
        <f>Julio!G108+Agosto!G108+Septiembre!G108</f>
        <v>0</v>
      </c>
      <c r="H108" s="32">
        <f>Julio!H108+Agosto!H108+Septiembre!H108</f>
        <v>0</v>
      </c>
      <c r="I108" s="32">
        <f>Julio!I108+Agosto!I108+Septiembre!I108</f>
        <v>0</v>
      </c>
      <c r="J108" s="32">
        <f>Julio!J108+Agosto!J108+Septiembre!J108</f>
        <v>0</v>
      </c>
      <c r="K108" s="32">
        <f>Julio!K108+Agosto!K108+Septiembre!K108</f>
        <v>0</v>
      </c>
      <c r="L108" s="32">
        <f>Julio!L108+Agosto!L108+Septiembre!L108</f>
        <v>0</v>
      </c>
      <c r="M108" s="32">
        <f>Julio!M108+Agosto!M108+Septiembre!M108</f>
        <v>0</v>
      </c>
      <c r="N108" s="32">
        <f>Julio!N108+Agosto!N108+Septiembre!N108</f>
        <v>0</v>
      </c>
      <c r="O108" s="32">
        <f>Julio!O108+Agosto!O108+Septiembre!O108</f>
        <v>0</v>
      </c>
      <c r="P108" s="32">
        <f>Julio!P108+Agosto!P108+Septiembre!P108</f>
        <v>0</v>
      </c>
      <c r="Q108" s="32">
        <f>Julio!Q108+Agosto!Q108+Septiembre!Q108</f>
        <v>0</v>
      </c>
      <c r="R108" s="32">
        <f>Julio!R108+Agosto!R108+Septiembre!R108</f>
        <v>0</v>
      </c>
      <c r="S108" s="32">
        <f>Julio!S108+Agosto!S108+Septiembre!S108</f>
        <v>0</v>
      </c>
      <c r="T108" s="32">
        <f>Julio!T108+Agosto!T108+Septiembre!T108</f>
        <v>0</v>
      </c>
      <c r="U108" s="32">
        <f>Julio!U108+Agosto!U108+Septiembre!U108</f>
        <v>0</v>
      </c>
      <c r="V108" s="32">
        <f>Julio!V108+Agosto!V108+Septiembre!V108</f>
        <v>0</v>
      </c>
      <c r="W108" s="32">
        <f>Julio!W108+Agosto!W108+Septiembre!W108</f>
        <v>0</v>
      </c>
      <c r="X108" s="32">
        <f>Julio!X108+Agosto!X108+Septiembre!X108</f>
        <v>0</v>
      </c>
      <c r="Y108" s="32">
        <f>Julio!Y108+Agosto!Y108+Septiembre!Y108</f>
        <v>0</v>
      </c>
      <c r="Z108" s="32">
        <f>Julio!Z108+Agosto!Z108+Septiembre!Z108</f>
        <v>0</v>
      </c>
      <c r="AA108" s="32">
        <f>Julio!AA108+Agosto!AA108+Septiembre!AA108</f>
        <v>0</v>
      </c>
      <c r="AB108" s="32">
        <f>Julio!AB108+Agosto!AB108+Septiembre!AB108</f>
        <v>0</v>
      </c>
      <c r="AC108" s="32">
        <f>Julio!AC108+Agosto!AC108+Septiembre!AC108</f>
        <v>0</v>
      </c>
      <c r="AD108" s="32">
        <f>Julio!AD108+Agosto!AD108+Septiembre!AD108</f>
        <v>0</v>
      </c>
      <c r="AE108" s="32">
        <f>Julio!AE108+Agosto!AE108+Septiembre!AE108</f>
        <v>0</v>
      </c>
      <c r="AF108" s="32">
        <f>Julio!AF108+Agosto!AF108+Septiembre!AF108</f>
        <v>0</v>
      </c>
      <c r="AG108" s="32">
        <f>Julio!AG108+Agosto!AG108+Septiembre!AG108</f>
        <v>0</v>
      </c>
      <c r="AH108" s="32">
        <f>Julio!AH108+Agosto!AH108+Septiembre!AH108</f>
        <v>0</v>
      </c>
      <c r="AI108" s="32">
        <f>Julio!AI108+Agosto!AI108+Septiembre!AI108</f>
        <v>0</v>
      </c>
      <c r="AJ108" s="32">
        <f>Julio!AJ108+Agosto!AJ108+Septiembre!AJ108</f>
        <v>0</v>
      </c>
      <c r="AK108" s="32">
        <f>Julio!AK108+Agosto!AK108+Septiembre!AK108</f>
        <v>0</v>
      </c>
      <c r="AL108" s="32">
        <f>Julio!AL108+Agosto!AL108+Septiembre!AL108</f>
        <v>0</v>
      </c>
      <c r="AM108" s="32">
        <f>Julio!AM108+Agosto!AM108+Septiembre!AM108</f>
        <v>0</v>
      </c>
      <c r="AN108" s="32">
        <f>Julio!AN108+Agosto!AN108+Septiembre!AN108</f>
        <v>0</v>
      </c>
      <c r="AO108" s="83"/>
      <c r="AP108" s="84"/>
      <c r="AQ108" s="84"/>
      <c r="AR108" s="84"/>
      <c r="CA108" s="2" t="str">
        <f>IF(C108=0,"",IF(AN108="",IF(C108="",""," No olvide escribir la columna Beneficiarios.-"),""))</f>
        <v/>
      </c>
      <c r="CB108" s="2" t="str">
        <f>IF(C108&lt;AN108," El número de Beneficiarios NO puede ser mayor que el Total.-","")</f>
        <v/>
      </c>
      <c r="CG108" s="2">
        <f>IF(C108&lt;AN108,1,0)</f>
        <v>0</v>
      </c>
      <c r="CH108" s="2" t="str">
        <f>IF(C108=0,"",IF(AN108="",IF(C108="","",1),0))</f>
        <v/>
      </c>
      <c r="CI108" s="1"/>
      <c r="CJ108" s="1"/>
      <c r="CK108" s="1"/>
      <c r="CL108" s="1"/>
      <c r="CM108" s="1"/>
      <c r="CN108" s="1"/>
      <c r="CO108" s="1"/>
      <c r="CP108" s="1"/>
      <c r="CQ108" s="1"/>
    </row>
    <row r="109" spans="1:95" ht="21" customHeight="1" x14ac:dyDescent="0.25">
      <c r="A109" s="678" t="s">
        <v>99</v>
      </c>
      <c r="B109" s="679"/>
      <c r="C109" s="91">
        <f>SUM(D109+E109)</f>
        <v>0</v>
      </c>
      <c r="D109" s="92">
        <f t="shared" si="19"/>
        <v>0</v>
      </c>
      <c r="E109" s="54">
        <f t="shared" si="19"/>
        <v>0</v>
      </c>
      <c r="F109" s="32">
        <f>Julio!F109+Agosto!F109+Septiembre!F109</f>
        <v>0</v>
      </c>
      <c r="G109" s="32">
        <f>Julio!G109+Agosto!G109+Septiembre!G109</f>
        <v>0</v>
      </c>
      <c r="H109" s="32">
        <f>Julio!H109+Agosto!H109+Septiembre!H109</f>
        <v>0</v>
      </c>
      <c r="I109" s="32">
        <f>Julio!I109+Agosto!I109+Septiembre!I109</f>
        <v>0</v>
      </c>
      <c r="J109" s="32">
        <f>Julio!J109+Agosto!J109+Septiembre!J109</f>
        <v>0</v>
      </c>
      <c r="K109" s="32">
        <f>Julio!K109+Agosto!K109+Septiembre!K109</f>
        <v>0</v>
      </c>
      <c r="L109" s="32">
        <f>Julio!L109+Agosto!L109+Septiembre!L109</f>
        <v>0</v>
      </c>
      <c r="M109" s="32">
        <f>Julio!M109+Agosto!M109+Septiembre!M109</f>
        <v>0</v>
      </c>
      <c r="N109" s="32">
        <f>Julio!N109+Agosto!N109+Septiembre!N109</f>
        <v>0</v>
      </c>
      <c r="O109" s="32">
        <f>Julio!O109+Agosto!O109+Septiembre!O109</f>
        <v>0</v>
      </c>
      <c r="P109" s="32">
        <f>Julio!P109+Agosto!P109+Septiembre!P109</f>
        <v>0</v>
      </c>
      <c r="Q109" s="32">
        <f>Julio!Q109+Agosto!Q109+Septiembre!Q109</f>
        <v>0</v>
      </c>
      <c r="R109" s="32">
        <f>Julio!R109+Agosto!R109+Septiembre!R109</f>
        <v>0</v>
      </c>
      <c r="S109" s="32">
        <f>Julio!S109+Agosto!S109+Septiembre!S109</f>
        <v>0</v>
      </c>
      <c r="T109" s="32">
        <f>Julio!T109+Agosto!T109+Septiembre!T109</f>
        <v>0</v>
      </c>
      <c r="U109" s="32">
        <f>Julio!U109+Agosto!U109+Septiembre!U109</f>
        <v>0</v>
      </c>
      <c r="V109" s="32">
        <f>Julio!V109+Agosto!V109+Septiembre!V109</f>
        <v>0</v>
      </c>
      <c r="W109" s="32">
        <f>Julio!W109+Agosto!W109+Septiembre!W109</f>
        <v>0</v>
      </c>
      <c r="X109" s="32">
        <f>Julio!X109+Agosto!X109+Septiembre!X109</f>
        <v>0</v>
      </c>
      <c r="Y109" s="32">
        <f>Julio!Y109+Agosto!Y109+Septiembre!Y109</f>
        <v>0</v>
      </c>
      <c r="Z109" s="32">
        <f>Julio!Z109+Agosto!Z109+Septiembre!Z109</f>
        <v>0</v>
      </c>
      <c r="AA109" s="32">
        <f>Julio!AA109+Agosto!AA109+Septiembre!AA109</f>
        <v>0</v>
      </c>
      <c r="AB109" s="32">
        <f>Julio!AB109+Agosto!AB109+Septiembre!AB109</f>
        <v>0</v>
      </c>
      <c r="AC109" s="32">
        <f>Julio!AC109+Agosto!AC109+Septiembre!AC109</f>
        <v>0</v>
      </c>
      <c r="AD109" s="32">
        <f>Julio!AD109+Agosto!AD109+Septiembre!AD109</f>
        <v>0</v>
      </c>
      <c r="AE109" s="32">
        <f>Julio!AE109+Agosto!AE109+Septiembre!AE109</f>
        <v>0</v>
      </c>
      <c r="AF109" s="32">
        <f>Julio!AF109+Agosto!AF109+Septiembre!AF109</f>
        <v>0</v>
      </c>
      <c r="AG109" s="32">
        <f>Julio!AG109+Agosto!AG109+Septiembre!AG109</f>
        <v>0</v>
      </c>
      <c r="AH109" s="32">
        <f>Julio!AH109+Agosto!AH109+Septiembre!AH109</f>
        <v>0</v>
      </c>
      <c r="AI109" s="32">
        <f>Julio!AI109+Agosto!AI109+Septiembre!AI109</f>
        <v>0</v>
      </c>
      <c r="AJ109" s="32">
        <f>Julio!AJ109+Agosto!AJ109+Septiembre!AJ109</f>
        <v>0</v>
      </c>
      <c r="AK109" s="32">
        <f>Julio!AK109+Agosto!AK109+Septiembre!AK109</f>
        <v>0</v>
      </c>
      <c r="AL109" s="32">
        <f>Julio!AL109+Agosto!AL109+Septiembre!AL109</f>
        <v>0</v>
      </c>
      <c r="AM109" s="32">
        <f>Julio!AM109+Agosto!AM109+Septiembre!AM109</f>
        <v>0</v>
      </c>
      <c r="AN109" s="32">
        <f>Julio!AN109+Agosto!AN109+Septiembre!AN109</f>
        <v>0</v>
      </c>
      <c r="AO109" s="83"/>
      <c r="AP109" s="84"/>
      <c r="AQ109" s="84"/>
      <c r="AR109" s="84"/>
      <c r="CA109" s="2" t="str">
        <f>IF(C109=0,"",IF(AN109="",IF(C109="",""," No olvide escribir la columna Beneficiarios.-"),""))</f>
        <v/>
      </c>
      <c r="CB109" s="2" t="str">
        <f>IF(C109&lt;AN109," El número de Beneficiarios NO puede ser mayor que el Total.-","")</f>
        <v/>
      </c>
      <c r="CG109" s="2">
        <f>IF(C109&lt;AN109,1,0)</f>
        <v>0</v>
      </c>
      <c r="CH109" s="2" t="str">
        <f>IF(C109=0,"",IF(AN109="",IF(C109="","",1),0))</f>
        <v/>
      </c>
      <c r="CI109" s="1"/>
      <c r="CJ109" s="1"/>
      <c r="CK109" s="1"/>
      <c r="CL109" s="1"/>
      <c r="CM109" s="1"/>
      <c r="CN109" s="1"/>
      <c r="CO109" s="1"/>
      <c r="CP109" s="1"/>
      <c r="CQ109" s="1"/>
    </row>
    <row r="110" spans="1:95" x14ac:dyDescent="0.25">
      <c r="A110" s="176" t="s">
        <v>100</v>
      </c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19"/>
      <c r="AC110" s="20"/>
      <c r="AD110" s="20"/>
      <c r="AE110" s="20"/>
      <c r="AF110" s="20"/>
      <c r="AG110" s="20"/>
      <c r="AH110" s="158"/>
      <c r="AI110" s="158"/>
      <c r="AJ110" s="158"/>
      <c r="AK110" s="158"/>
      <c r="AL110" s="158"/>
      <c r="AM110" s="158"/>
      <c r="AN110" s="158"/>
      <c r="AO110" s="67"/>
      <c r="AP110" s="67"/>
      <c r="AQ110" s="67"/>
      <c r="AR110" s="67"/>
      <c r="CI110" s="1"/>
      <c r="CJ110" s="1"/>
      <c r="CK110" s="1"/>
      <c r="CL110" s="1"/>
      <c r="CM110" s="1"/>
      <c r="CN110" s="1"/>
      <c r="CO110" s="1"/>
      <c r="CP110" s="1"/>
      <c r="CQ110" s="1"/>
    </row>
    <row r="111" spans="1:95" ht="15" customHeight="1" x14ac:dyDescent="0.25">
      <c r="A111" s="643" t="s">
        <v>101</v>
      </c>
      <c r="B111" s="668"/>
      <c r="C111" s="643" t="s">
        <v>48</v>
      </c>
      <c r="D111" s="687"/>
      <c r="E111" s="668"/>
      <c r="F111" s="621" t="s">
        <v>102</v>
      </c>
      <c r="G111" s="622"/>
      <c r="H111" s="688" t="s">
        <v>103</v>
      </c>
      <c r="I111" s="622"/>
      <c r="J111" s="621" t="s">
        <v>104</v>
      </c>
      <c r="K111" s="622"/>
      <c r="L111" s="621" t="s">
        <v>105</v>
      </c>
      <c r="M111" s="622"/>
      <c r="N111" s="621" t="s">
        <v>106</v>
      </c>
      <c r="O111" s="622"/>
      <c r="P111" s="623" t="s">
        <v>107</v>
      </c>
      <c r="Q111" s="624"/>
      <c r="R111" s="623" t="s">
        <v>108</v>
      </c>
      <c r="S111" s="624"/>
      <c r="T111" s="623" t="s">
        <v>109</v>
      </c>
      <c r="U111" s="642"/>
      <c r="V111" s="623" t="s">
        <v>110</v>
      </c>
      <c r="W111" s="642"/>
      <c r="X111" s="685" t="s">
        <v>111</v>
      </c>
      <c r="Y111" s="680" t="s">
        <v>112</v>
      </c>
      <c r="Z111" s="642"/>
      <c r="AA111" s="642"/>
      <c r="AB111" s="624"/>
      <c r="AC111" s="681" t="s">
        <v>113</v>
      </c>
      <c r="AD111" s="682"/>
      <c r="AE111" s="642" t="s">
        <v>114</v>
      </c>
      <c r="AF111" s="642"/>
      <c r="AG111" s="642"/>
      <c r="AH111" s="624"/>
      <c r="AI111" s="618" t="s">
        <v>229</v>
      </c>
      <c r="AJ111" s="68"/>
      <c r="AK111" s="68"/>
      <c r="AL111" s="68"/>
      <c r="AM111" s="68"/>
      <c r="AN111" s="68"/>
      <c r="AO111" s="68"/>
      <c r="AP111" s="68"/>
      <c r="AQ111" s="68"/>
      <c r="AR111" s="68"/>
      <c r="CI111" s="1"/>
      <c r="CJ111" s="1"/>
      <c r="CK111" s="1"/>
      <c r="CL111" s="1"/>
      <c r="CM111" s="1"/>
      <c r="CN111" s="1"/>
      <c r="CO111" s="1"/>
      <c r="CP111" s="1"/>
      <c r="CQ111" s="1"/>
    </row>
    <row r="112" spans="1:95" ht="21" x14ac:dyDescent="0.25">
      <c r="A112" s="645"/>
      <c r="B112" s="670"/>
      <c r="C112" s="69" t="s">
        <v>27</v>
      </c>
      <c r="D112" s="70" t="s">
        <v>28</v>
      </c>
      <c r="E112" s="277" t="s">
        <v>29</v>
      </c>
      <c r="F112" s="72" t="s">
        <v>36</v>
      </c>
      <c r="G112" s="278" t="s">
        <v>29</v>
      </c>
      <c r="H112" s="72" t="s">
        <v>36</v>
      </c>
      <c r="I112" s="278" t="s">
        <v>29</v>
      </c>
      <c r="J112" s="72" t="s">
        <v>36</v>
      </c>
      <c r="K112" s="278" t="s">
        <v>29</v>
      </c>
      <c r="L112" s="72" t="s">
        <v>36</v>
      </c>
      <c r="M112" s="278" t="s">
        <v>29</v>
      </c>
      <c r="N112" s="72" t="s">
        <v>36</v>
      </c>
      <c r="O112" s="278" t="s">
        <v>29</v>
      </c>
      <c r="P112" s="72" t="s">
        <v>36</v>
      </c>
      <c r="Q112" s="278" t="s">
        <v>29</v>
      </c>
      <c r="R112" s="72" t="s">
        <v>36</v>
      </c>
      <c r="S112" s="278" t="s">
        <v>29</v>
      </c>
      <c r="T112" s="72" t="s">
        <v>36</v>
      </c>
      <c r="U112" s="279" t="s">
        <v>29</v>
      </c>
      <c r="V112" s="72" t="s">
        <v>36</v>
      </c>
      <c r="W112" s="279" t="s">
        <v>29</v>
      </c>
      <c r="X112" s="686"/>
      <c r="Y112" s="280" t="s">
        <v>115</v>
      </c>
      <c r="Z112" s="281" t="s">
        <v>116</v>
      </c>
      <c r="AA112" s="282" t="s">
        <v>117</v>
      </c>
      <c r="AB112" s="160" t="s">
        <v>118</v>
      </c>
      <c r="AC112" s="283" t="s">
        <v>119</v>
      </c>
      <c r="AD112" s="284" t="s">
        <v>120</v>
      </c>
      <c r="AE112" s="285" t="s">
        <v>121</v>
      </c>
      <c r="AF112" s="160" t="s">
        <v>122</v>
      </c>
      <c r="AG112" s="286" t="s">
        <v>123</v>
      </c>
      <c r="AH112" s="160" t="s">
        <v>124</v>
      </c>
      <c r="AI112" s="620"/>
      <c r="AJ112" s="68"/>
      <c r="AK112" s="68"/>
      <c r="AL112" s="68"/>
      <c r="AM112" s="68"/>
      <c r="AN112" s="68"/>
      <c r="AO112" s="68"/>
      <c r="AP112" s="68"/>
      <c r="AQ112" s="68"/>
      <c r="AR112" s="68"/>
      <c r="CI112" s="1"/>
      <c r="CJ112" s="1"/>
      <c r="CK112" s="1"/>
      <c r="CL112" s="1"/>
      <c r="CM112" s="1"/>
      <c r="CN112" s="1"/>
      <c r="CO112" s="1"/>
      <c r="CP112" s="1"/>
      <c r="CQ112" s="1"/>
    </row>
    <row r="113" spans="1:95" x14ac:dyDescent="0.25">
      <c r="A113" s="674" t="s">
        <v>125</v>
      </c>
      <c r="B113" s="675"/>
      <c r="C113" s="103">
        <f>SUM(D113+E113)</f>
        <v>0</v>
      </c>
      <c r="D113" s="104">
        <f>SUM(F113+H113+J113+L113+N113+P113+R113+T113+V113)</f>
        <v>0</v>
      </c>
      <c r="E113" s="31">
        <f>SUM(G113+I113+K113+M113+O113+Q113+S113+U113+W113)</f>
        <v>0</v>
      </c>
      <c r="F113" s="32">
        <f>Julio!F113+Agosto!F113+Septiembre!F113</f>
        <v>0</v>
      </c>
      <c r="G113" s="32">
        <f>Julio!G113+Agosto!G113+Septiembre!G113</f>
        <v>0</v>
      </c>
      <c r="H113" s="32">
        <f>Julio!H113+Agosto!H113+Septiembre!H113</f>
        <v>0</v>
      </c>
      <c r="I113" s="32">
        <f>Julio!I113+Agosto!I113+Septiembre!I113</f>
        <v>0</v>
      </c>
      <c r="J113" s="32">
        <f>Julio!J113+Agosto!J113+Septiembre!J113</f>
        <v>0</v>
      </c>
      <c r="K113" s="32">
        <f>Julio!K113+Agosto!K113+Septiembre!K113</f>
        <v>0</v>
      </c>
      <c r="L113" s="32">
        <f>Julio!L113+Agosto!L113+Septiembre!L113</f>
        <v>0</v>
      </c>
      <c r="M113" s="32">
        <f>Julio!M113+Agosto!M113+Septiembre!M113</f>
        <v>0</v>
      </c>
      <c r="N113" s="32">
        <f>Julio!N113+Agosto!N113+Septiembre!N113</f>
        <v>0</v>
      </c>
      <c r="O113" s="32">
        <f>Julio!O113+Agosto!O113+Septiembre!O113</f>
        <v>0</v>
      </c>
      <c r="P113" s="32">
        <f>Julio!P113+Agosto!P113+Septiembre!P113</f>
        <v>0</v>
      </c>
      <c r="Q113" s="32">
        <f>Julio!Q113+Agosto!Q113+Septiembre!Q113</f>
        <v>0</v>
      </c>
      <c r="R113" s="32">
        <f>Julio!R113+Agosto!R113+Septiembre!R113</f>
        <v>0</v>
      </c>
      <c r="S113" s="32">
        <f>Julio!S113+Agosto!S113+Septiembre!S113</f>
        <v>0</v>
      </c>
      <c r="T113" s="32">
        <f>Julio!T113+Agosto!T113+Septiembre!T113</f>
        <v>0</v>
      </c>
      <c r="U113" s="32">
        <f>Julio!U113+Agosto!U113+Septiembre!U113</f>
        <v>0</v>
      </c>
      <c r="V113" s="32">
        <f>Julio!V113+Agosto!V113+Septiembre!V113</f>
        <v>0</v>
      </c>
      <c r="W113" s="32">
        <f>Julio!W113+Agosto!W113+Septiembre!W113</f>
        <v>0</v>
      </c>
      <c r="X113" s="32">
        <f>Julio!X113+Agosto!X113+Septiembre!X113</f>
        <v>0</v>
      </c>
      <c r="Y113" s="32">
        <f>Julio!Y113+Agosto!Y113+Septiembre!Y113</f>
        <v>0</v>
      </c>
      <c r="Z113" s="32">
        <f>Julio!Z113+Agosto!Z113+Septiembre!Z113</f>
        <v>0</v>
      </c>
      <c r="AA113" s="290"/>
      <c r="AB113" s="291"/>
      <c r="AC113" s="32">
        <f>Julio!AC113+Agosto!AC113+Septiembre!AC113</f>
        <v>0</v>
      </c>
      <c r="AD113" s="32">
        <f>Julio!AD113+Agosto!AD113+Septiembre!AD113</f>
        <v>0</v>
      </c>
      <c r="AE113" s="32">
        <f>Julio!AE113+Agosto!AE113+Septiembre!AE113</f>
        <v>0</v>
      </c>
      <c r="AF113" s="32">
        <f>Julio!AF113+Agosto!AF113+Septiembre!AF113</f>
        <v>0</v>
      </c>
      <c r="AG113" s="32">
        <f>Julio!AG113+Agosto!AG113+Septiembre!AG113</f>
        <v>0</v>
      </c>
      <c r="AH113" s="32">
        <f>Julio!AH113+Agosto!AH113+Septiembre!AH113</f>
        <v>0</v>
      </c>
      <c r="AI113" s="32">
        <f>Julio!AI113+Agosto!AI113+Septiembre!AI113</f>
        <v>0</v>
      </c>
      <c r="AJ113" s="83"/>
      <c r="AK113" s="84"/>
      <c r="AL113" s="84"/>
      <c r="AM113" s="84"/>
      <c r="AN113" s="84"/>
      <c r="AO113" s="84"/>
      <c r="AP113" s="84"/>
      <c r="AQ113" s="84"/>
      <c r="AR113" s="84"/>
      <c r="CA113" s="2" t="str">
        <f>IF(C113&lt;&gt;SUM(Y113+Z113),"El nº de atenciones por violencia intrafamiliar  debe ser igual a la sumatoria de Pareja/Ex Pareja y Familiar","")</f>
        <v/>
      </c>
      <c r="CG113" s="2">
        <f>IF(C113&lt;&gt;SUM(Y113+Z113),1,0)</f>
        <v>0</v>
      </c>
      <c r="CH113" s="2">
        <v>0</v>
      </c>
      <c r="CJ113" s="1"/>
      <c r="CK113" s="1"/>
      <c r="CL113" s="1"/>
      <c r="CM113" s="1"/>
      <c r="CN113" s="1"/>
      <c r="CO113" s="1"/>
      <c r="CP113" s="1"/>
      <c r="CQ113" s="1"/>
    </row>
    <row r="114" spans="1:95" x14ac:dyDescent="0.25">
      <c r="A114" s="683" t="s">
        <v>126</v>
      </c>
      <c r="B114" s="684"/>
      <c r="C114" s="293">
        <f>SUM(D114+E114)</f>
        <v>0</v>
      </c>
      <c r="D114" s="294">
        <f>SUM(F114+H114+J114+L114+N114+P114+R114+T114+V114)</f>
        <v>0</v>
      </c>
      <c r="E114" s="295">
        <f>SUM(G114+I114+K114+M114+O114+Q114+S114+U114+W114)</f>
        <v>0</v>
      </c>
      <c r="F114" s="32">
        <f>Julio!F114+Agosto!F114+Septiembre!F114</f>
        <v>0</v>
      </c>
      <c r="G114" s="32">
        <f>Julio!G114+Agosto!G114+Septiembre!G114</f>
        <v>0</v>
      </c>
      <c r="H114" s="32">
        <f>Julio!H114+Agosto!H114+Septiembre!H114</f>
        <v>0</v>
      </c>
      <c r="I114" s="32">
        <f>Julio!I114+Agosto!I114+Septiembre!I114</f>
        <v>0</v>
      </c>
      <c r="J114" s="32">
        <f>Julio!J114+Agosto!J114+Septiembre!J114</f>
        <v>0</v>
      </c>
      <c r="K114" s="32">
        <f>Julio!K114+Agosto!K114+Septiembre!K114</f>
        <v>0</v>
      </c>
      <c r="L114" s="32">
        <f>Julio!L114+Agosto!L114+Septiembre!L114</f>
        <v>0</v>
      </c>
      <c r="M114" s="32">
        <f>Julio!M114+Agosto!M114+Septiembre!M114</f>
        <v>0</v>
      </c>
      <c r="N114" s="32">
        <f>Julio!N114+Agosto!N114+Septiembre!N114</f>
        <v>0</v>
      </c>
      <c r="O114" s="32">
        <f>Julio!O114+Agosto!O114+Septiembre!O114</f>
        <v>0</v>
      </c>
      <c r="P114" s="32">
        <f>Julio!P114+Agosto!P114+Septiembre!P114</f>
        <v>0</v>
      </c>
      <c r="Q114" s="32">
        <f>Julio!Q114+Agosto!Q114+Septiembre!Q114</f>
        <v>0</v>
      </c>
      <c r="R114" s="32">
        <f>Julio!R114+Agosto!R114+Septiembre!R114</f>
        <v>0</v>
      </c>
      <c r="S114" s="32">
        <f>Julio!S114+Agosto!S114+Septiembre!S114</f>
        <v>0</v>
      </c>
      <c r="T114" s="32">
        <f>Julio!T114+Agosto!T114+Septiembre!T114</f>
        <v>0</v>
      </c>
      <c r="U114" s="32">
        <f>Julio!U114+Agosto!U114+Septiembre!U114</f>
        <v>0</v>
      </c>
      <c r="V114" s="32">
        <f>Julio!V114+Agosto!V114+Septiembre!V114</f>
        <v>0</v>
      </c>
      <c r="W114" s="32">
        <f>Julio!W114+Agosto!W114+Septiembre!W114</f>
        <v>0</v>
      </c>
      <c r="X114" s="32">
        <f>Julio!X114+Agosto!X114+Septiembre!X114</f>
        <v>0</v>
      </c>
      <c r="Y114" s="302"/>
      <c r="Z114" s="303"/>
      <c r="AA114" s="32">
        <f>Julio!AA114+Agosto!AA114+Septiembre!AA114</f>
        <v>0</v>
      </c>
      <c r="AB114" s="32">
        <f>Julio!AB114+Agosto!AB114+Septiembre!AB114</f>
        <v>0</v>
      </c>
      <c r="AC114" s="32">
        <f>Julio!AC114+Agosto!AC114+Septiembre!AC114</f>
        <v>0</v>
      </c>
      <c r="AD114" s="32">
        <f>Julio!AD114+Agosto!AD114+Septiembre!AD114</f>
        <v>0</v>
      </c>
      <c r="AE114" s="32">
        <f>Julio!AE114+Agosto!AE114+Septiembre!AE114</f>
        <v>0</v>
      </c>
      <c r="AF114" s="32">
        <f>Julio!AF114+Agosto!AF114+Septiembre!AF114</f>
        <v>0</v>
      </c>
      <c r="AG114" s="32">
        <f>Julio!AG114+Agosto!AG114+Septiembre!AG114</f>
        <v>0</v>
      </c>
      <c r="AH114" s="32">
        <f>Julio!AH114+Agosto!AH114+Septiembre!AH114</f>
        <v>0</v>
      </c>
      <c r="AI114" s="32">
        <f>Julio!AI114+Agosto!AI114+Septiembre!AI114</f>
        <v>0</v>
      </c>
      <c r="AJ114" s="83"/>
      <c r="AK114" s="84"/>
      <c r="AL114" s="84"/>
      <c r="AM114" s="84"/>
      <c r="AN114" s="84"/>
      <c r="AO114" s="84"/>
      <c r="AP114" s="84"/>
      <c r="AQ114" s="84"/>
      <c r="AR114" s="84"/>
      <c r="CA114" s="2" t="str">
        <f>IF(C114&lt;&gt;SUM(AA114+AB114),"El nº de atenciones de Otras Violencias debe ser igual a la sumatoria de Conocidos y Desconocidos","")</f>
        <v/>
      </c>
      <c r="CG114" s="2">
        <f>IF(C114&lt;&gt;SUM(AA114+AB114),1,0)</f>
        <v>0</v>
      </c>
      <c r="CH114" s="2">
        <v>0</v>
      </c>
      <c r="CJ114" s="1"/>
      <c r="CK114" s="1"/>
      <c r="CL114" s="1"/>
      <c r="CM114" s="1"/>
      <c r="CN114" s="1"/>
      <c r="CO114" s="1"/>
      <c r="CP114" s="1"/>
      <c r="CQ114" s="1"/>
    </row>
    <row r="115" spans="1:95" x14ac:dyDescent="0.25">
      <c r="A115" s="176" t="s">
        <v>127</v>
      </c>
      <c r="B115" s="308"/>
      <c r="C115" s="308"/>
      <c r="D115" s="176"/>
      <c r="E115" s="176"/>
      <c r="F115" s="176"/>
      <c r="G115" s="176"/>
      <c r="H115" s="176"/>
      <c r="I115" s="176"/>
      <c r="J115" s="176"/>
      <c r="K115" s="176"/>
      <c r="L115" s="176"/>
      <c r="M115" s="176"/>
      <c r="N115" s="176"/>
      <c r="O115" s="176"/>
      <c r="P115" s="176"/>
      <c r="Q115" s="176"/>
      <c r="R115" s="176"/>
      <c r="S115" s="176"/>
      <c r="T115" s="176"/>
      <c r="U115" s="20"/>
      <c r="V115" s="20"/>
      <c r="W115" s="20"/>
      <c r="X115" s="158"/>
      <c r="Y115" s="158"/>
      <c r="Z115" s="158"/>
      <c r="AA115" s="309"/>
      <c r="AB115" s="158"/>
      <c r="AC115" s="158"/>
      <c r="AD115" s="158"/>
      <c r="AE115" s="158"/>
      <c r="AF115" s="158"/>
      <c r="AG115" s="158"/>
      <c r="AH115" s="158"/>
      <c r="AI115" s="158"/>
      <c r="AJ115" s="67"/>
      <c r="AK115" s="67"/>
      <c r="AL115" s="67"/>
      <c r="AM115" s="67"/>
      <c r="AN115" s="67"/>
      <c r="AO115" s="67"/>
      <c r="AP115" s="67"/>
      <c r="AQ115" s="67"/>
      <c r="AR115" s="67"/>
      <c r="CJ115" s="1"/>
      <c r="CK115" s="1"/>
      <c r="CL115" s="1"/>
      <c r="CM115" s="1"/>
      <c r="CN115" s="1"/>
      <c r="CO115" s="1"/>
      <c r="CP115" s="1"/>
      <c r="CQ115" s="1"/>
    </row>
    <row r="116" spans="1:95" ht="15" customHeight="1" x14ac:dyDescent="0.25">
      <c r="A116" s="643" t="s">
        <v>101</v>
      </c>
      <c r="B116" s="668"/>
      <c r="C116" s="633" t="s">
        <v>48</v>
      </c>
      <c r="D116" s="621" t="s">
        <v>3</v>
      </c>
      <c r="E116" s="625"/>
      <c r="F116" s="625"/>
      <c r="G116" s="625"/>
      <c r="H116" s="625"/>
      <c r="I116" s="625"/>
      <c r="J116" s="625"/>
      <c r="K116" s="625"/>
      <c r="L116" s="625"/>
      <c r="M116" s="622"/>
      <c r="N116" s="621" t="s">
        <v>128</v>
      </c>
      <c r="O116" s="622"/>
      <c r="P116" s="618" t="s">
        <v>223</v>
      </c>
      <c r="Q116" s="20"/>
      <c r="R116" s="112"/>
      <c r="S116" s="112"/>
      <c r="T116" s="112"/>
      <c r="U116" s="112"/>
      <c r="V116" s="112"/>
      <c r="W116" s="112"/>
      <c r="X116" s="171"/>
      <c r="Y116" s="171"/>
      <c r="Z116" s="171"/>
      <c r="AA116" s="171"/>
      <c r="AB116" s="171"/>
      <c r="AC116" s="171"/>
      <c r="AD116" s="171"/>
      <c r="AE116" s="171"/>
      <c r="AF116" s="171"/>
      <c r="AG116" s="171"/>
      <c r="AH116" s="171"/>
      <c r="AI116" s="171"/>
      <c r="AJ116" s="68"/>
      <c r="AK116" s="68"/>
      <c r="AL116" s="68"/>
      <c r="AM116" s="68"/>
      <c r="AN116" s="68"/>
      <c r="AO116" s="68"/>
      <c r="AP116" s="68"/>
      <c r="AQ116" s="68"/>
      <c r="AR116" s="68"/>
      <c r="CJ116" s="1"/>
      <c r="CK116" s="1"/>
      <c r="CL116" s="1"/>
      <c r="CM116" s="1"/>
      <c r="CN116" s="1"/>
      <c r="CO116" s="1"/>
      <c r="CP116" s="1"/>
      <c r="CQ116" s="1"/>
    </row>
    <row r="117" spans="1:95" ht="21" x14ac:dyDescent="0.25">
      <c r="A117" s="645"/>
      <c r="B117" s="670"/>
      <c r="C117" s="635"/>
      <c r="D117" s="310" t="s">
        <v>6</v>
      </c>
      <c r="E117" s="310" t="s">
        <v>7</v>
      </c>
      <c r="F117" s="178" t="s">
        <v>8</v>
      </c>
      <c r="G117" s="178" t="s">
        <v>9</v>
      </c>
      <c r="H117" s="178" t="s">
        <v>10</v>
      </c>
      <c r="I117" s="178" t="s">
        <v>129</v>
      </c>
      <c r="J117" s="178" t="s">
        <v>130</v>
      </c>
      <c r="K117" s="178" t="s">
        <v>131</v>
      </c>
      <c r="L117" s="178" t="s">
        <v>132</v>
      </c>
      <c r="M117" s="278" t="s">
        <v>133</v>
      </c>
      <c r="N117" s="72" t="s">
        <v>28</v>
      </c>
      <c r="O117" s="71" t="s">
        <v>29</v>
      </c>
      <c r="P117" s="620"/>
      <c r="Q117" s="20"/>
      <c r="R117" s="112"/>
      <c r="S117" s="112"/>
      <c r="T117" s="112"/>
      <c r="U117" s="112"/>
      <c r="V117" s="112"/>
      <c r="W117" s="112"/>
      <c r="X117" s="171"/>
      <c r="Y117" s="171"/>
      <c r="Z117" s="171"/>
      <c r="AA117" s="171"/>
      <c r="AB117" s="171"/>
      <c r="AC117" s="171"/>
      <c r="AD117" s="171"/>
      <c r="AE117" s="171"/>
      <c r="AF117" s="171"/>
      <c r="AG117" s="171"/>
      <c r="AH117" s="171"/>
      <c r="AI117" s="171"/>
      <c r="AJ117" s="171"/>
      <c r="AK117" s="171"/>
      <c r="AL117" s="171"/>
      <c r="AM117" s="171"/>
      <c r="AN117" s="171"/>
      <c r="AO117" s="171"/>
      <c r="AP117" s="171"/>
      <c r="AQ117" s="171"/>
      <c r="AR117" s="171"/>
      <c r="CJ117" s="1"/>
      <c r="CK117" s="1"/>
      <c r="CL117" s="1"/>
      <c r="CM117" s="1"/>
      <c r="CN117" s="1"/>
      <c r="CO117" s="1"/>
      <c r="CP117" s="1"/>
      <c r="CQ117" s="1"/>
    </row>
    <row r="118" spans="1:95" ht="15.75" customHeight="1" x14ac:dyDescent="0.25">
      <c r="A118" s="618" t="s">
        <v>134</v>
      </c>
      <c r="B118" s="311" t="s">
        <v>135</v>
      </c>
      <c r="C118" s="312">
        <f>SUM(F118:K118)</f>
        <v>0</v>
      </c>
      <c r="D118" s="313"/>
      <c r="E118" s="313"/>
      <c r="F118" s="32">
        <f>Julio!F118+Agosto!F118+Septiembre!F118</f>
        <v>0</v>
      </c>
      <c r="G118" s="32">
        <f>Julio!G118+Agosto!G118+Septiembre!G118</f>
        <v>0</v>
      </c>
      <c r="H118" s="32">
        <f>Julio!H118+Agosto!H118+Septiembre!H118</f>
        <v>0</v>
      </c>
      <c r="I118" s="32">
        <f>Julio!I118+Agosto!I118+Septiembre!I118</f>
        <v>0</v>
      </c>
      <c r="J118" s="32">
        <f>Julio!J118+Agosto!J118+Septiembre!J118</f>
        <v>0</v>
      </c>
      <c r="K118" s="32">
        <f>Julio!K118+Agosto!K118+Septiembre!K118</f>
        <v>0</v>
      </c>
      <c r="L118" s="313"/>
      <c r="M118" s="314"/>
      <c r="N118" s="315"/>
      <c r="O118" s="32">
        <f>Julio!O118+Agosto!O118+Septiembre!O118</f>
        <v>0</v>
      </c>
      <c r="P118" s="32">
        <f>Julio!P118+Agosto!P118+Septiembre!P118</f>
        <v>0</v>
      </c>
      <c r="Q118" s="83"/>
      <c r="R118" s="84"/>
      <c r="S118" s="84"/>
      <c r="T118" s="84"/>
      <c r="U118" s="84"/>
      <c r="V118" s="84"/>
      <c r="W118" s="84"/>
      <c r="X118" s="84"/>
      <c r="Y118" s="84"/>
      <c r="Z118" s="84"/>
      <c r="AA118" s="84"/>
      <c r="AB118" s="84"/>
      <c r="AC118" s="68"/>
      <c r="AD118" s="68"/>
      <c r="AE118" s="68"/>
      <c r="AF118" s="171"/>
      <c r="AG118" s="171"/>
      <c r="AH118" s="171"/>
      <c r="AI118" s="171"/>
      <c r="AJ118" s="171"/>
      <c r="AK118" s="171"/>
      <c r="AL118" s="171"/>
      <c r="AM118" s="171"/>
      <c r="AN118" s="171"/>
      <c r="AO118" s="171"/>
      <c r="AP118" s="171"/>
      <c r="AQ118" s="171"/>
      <c r="AR118" s="171"/>
      <c r="CA118" s="2" t="str">
        <f>IF(C118&lt;&gt;O118," El número atenciones según sexo NO puede ser diferente al Total.","")</f>
        <v/>
      </c>
      <c r="CB118" s="2" t="str">
        <f>IF(C118=0,"",IF(P118="",IF(C118="",""," No olvide escribir la columna Beneficiarios."),""))</f>
        <v/>
      </c>
      <c r="CC118" s="2" t="str">
        <f>IF(C118&lt;P118," El número de Beneficiarios NO puede ser mayor que el Total.","")</f>
        <v/>
      </c>
      <c r="CG118" s="2">
        <f>IF(C118&lt;&gt;O118,1,0)</f>
        <v>0</v>
      </c>
      <c r="CH118" s="2">
        <f>IF(C118&lt;P118,1,0)</f>
        <v>0</v>
      </c>
      <c r="CI118" s="2" t="str">
        <f>IF(C118=0,"",IF(P118="",IF(C118="","",1),0))</f>
        <v/>
      </c>
      <c r="CJ118" s="1"/>
      <c r="CK118" s="1"/>
      <c r="CL118" s="1"/>
      <c r="CM118" s="1"/>
      <c r="CN118" s="1"/>
      <c r="CO118" s="1"/>
      <c r="CP118" s="1"/>
      <c r="CQ118" s="1"/>
    </row>
    <row r="119" spans="1:95" ht="15.75" customHeight="1" x14ac:dyDescent="0.25">
      <c r="A119" s="620"/>
      <c r="B119" s="316" t="s">
        <v>136</v>
      </c>
      <c r="C119" s="317">
        <f>SUM(F119:K119)</f>
        <v>0</v>
      </c>
      <c r="D119" s="62"/>
      <c r="E119" s="62"/>
      <c r="F119" s="32">
        <f>Julio!F119+Agosto!F119+Septiembre!F119</f>
        <v>0</v>
      </c>
      <c r="G119" s="32">
        <f>Julio!G119+Agosto!G119+Septiembre!G119</f>
        <v>0</v>
      </c>
      <c r="H119" s="32">
        <f>Julio!H119+Agosto!H119+Septiembre!H119</f>
        <v>0</v>
      </c>
      <c r="I119" s="32">
        <f>Julio!I119+Agosto!I119+Septiembre!I119</f>
        <v>0</v>
      </c>
      <c r="J119" s="32">
        <f>Julio!J119+Agosto!J119+Septiembre!J119</f>
        <v>0</v>
      </c>
      <c r="K119" s="32">
        <f>Julio!K119+Agosto!K119+Septiembre!K119</f>
        <v>0</v>
      </c>
      <c r="L119" s="62"/>
      <c r="M119" s="63"/>
      <c r="N119" s="61"/>
      <c r="O119" s="32">
        <f>Julio!O119+Agosto!O119+Septiembre!O119</f>
        <v>0</v>
      </c>
      <c r="P119" s="32">
        <f>Julio!P119+Agosto!P119+Septiembre!P119</f>
        <v>0</v>
      </c>
      <c r="Q119" s="83"/>
      <c r="R119" s="84"/>
      <c r="S119" s="84"/>
      <c r="T119" s="84"/>
      <c r="U119" s="84"/>
      <c r="V119" s="84"/>
      <c r="W119" s="84"/>
      <c r="X119" s="84"/>
      <c r="Y119" s="84"/>
      <c r="Z119" s="84"/>
      <c r="AA119" s="84"/>
      <c r="AB119" s="84"/>
      <c r="AC119" s="68"/>
      <c r="AD119" s="68"/>
      <c r="AE119" s="68"/>
      <c r="AF119" s="171"/>
      <c r="AG119" s="171"/>
      <c r="AH119" s="171"/>
      <c r="AI119" s="171"/>
      <c r="AJ119" s="171"/>
      <c r="AK119" s="171"/>
      <c r="AL119" s="171"/>
      <c r="AM119" s="171"/>
      <c r="AN119" s="171"/>
      <c r="AO119" s="171"/>
      <c r="AP119" s="171"/>
      <c r="AQ119" s="171"/>
      <c r="AR119" s="171"/>
      <c r="CA119" s="2" t="str">
        <f>IF(C119&lt;&gt;O119," El número atenciones según sexo NO puede ser diferente al Total.","")</f>
        <v/>
      </c>
      <c r="CB119" s="2" t="str">
        <f>IF(C119=0,"",IF(P119="",IF(C119="",""," No olvide escribir la columna Beneficiarios."),""))</f>
        <v/>
      </c>
      <c r="CC119" s="2" t="str">
        <f>IF(C119&lt;P119," El número de Beneficiarios NO puede ser mayor que el Total.","")</f>
        <v/>
      </c>
      <c r="CG119" s="2">
        <f>IF(C119&lt;&gt;O119,1,0)</f>
        <v>0</v>
      </c>
      <c r="CH119" s="2">
        <f>IF(C119&lt;P119,1,0)</f>
        <v>0</v>
      </c>
      <c r="CI119" s="2" t="str">
        <f>IF(C119=0,"",IF(P119="",IF(C119="","",1),0))</f>
        <v/>
      </c>
      <c r="CJ119" s="1"/>
      <c r="CK119" s="1"/>
      <c r="CL119" s="1"/>
      <c r="CM119" s="1"/>
      <c r="CN119" s="1"/>
      <c r="CO119" s="1"/>
      <c r="CP119" s="1"/>
      <c r="CQ119" s="1"/>
    </row>
    <row r="120" spans="1:95" x14ac:dyDescent="0.25">
      <c r="A120" s="96" t="s">
        <v>137</v>
      </c>
      <c r="B120" s="96"/>
      <c r="C120" s="96"/>
      <c r="D120" s="96"/>
      <c r="E120" s="96"/>
      <c r="F120" s="96"/>
      <c r="G120" s="96"/>
      <c r="H120" s="96"/>
      <c r="I120" s="176"/>
      <c r="J120" s="176"/>
      <c r="K120" s="176"/>
      <c r="L120" s="176"/>
      <c r="M120" s="176"/>
      <c r="N120" s="176"/>
      <c r="O120" s="20"/>
      <c r="P120" s="20"/>
      <c r="Q120" s="66"/>
      <c r="R120" s="66"/>
      <c r="S120" s="66"/>
      <c r="T120" s="66"/>
      <c r="U120" s="66"/>
      <c r="V120" s="66"/>
      <c r="W120" s="66"/>
      <c r="X120" s="67"/>
      <c r="Y120" s="67"/>
      <c r="Z120" s="67"/>
      <c r="AA120" s="67"/>
      <c r="AB120" s="67"/>
      <c r="AC120" s="67"/>
      <c r="AD120" s="67"/>
      <c r="AE120" s="67"/>
      <c r="AF120" s="158"/>
      <c r="AG120" s="158"/>
      <c r="AH120" s="158"/>
      <c r="AI120" s="158"/>
      <c r="AJ120" s="158"/>
      <c r="AK120" s="158"/>
      <c r="AL120" s="158"/>
      <c r="AM120" s="158"/>
      <c r="AN120" s="158"/>
      <c r="AO120" s="158"/>
      <c r="AP120" s="158"/>
      <c r="AQ120" s="158"/>
      <c r="AR120" s="158"/>
      <c r="CJ120" s="1"/>
      <c r="CK120" s="1"/>
      <c r="CL120" s="1"/>
      <c r="CM120" s="1"/>
      <c r="CN120" s="1"/>
      <c r="CO120" s="1"/>
      <c r="CP120" s="1"/>
      <c r="CQ120" s="1"/>
    </row>
    <row r="121" spans="1:95" x14ac:dyDescent="0.25">
      <c r="A121" s="618" t="s">
        <v>138</v>
      </c>
      <c r="B121" s="618" t="s">
        <v>139</v>
      </c>
      <c r="C121" s="162"/>
      <c r="D121" s="319"/>
      <c r="E121" s="167"/>
      <c r="F121" s="162"/>
      <c r="G121" s="162"/>
      <c r="H121" s="167"/>
      <c r="I121" s="167"/>
      <c r="J121" s="167"/>
      <c r="K121" s="167"/>
      <c r="L121" s="167"/>
      <c r="M121" s="167"/>
      <c r="N121" s="167"/>
      <c r="O121" s="167"/>
      <c r="P121" s="167"/>
      <c r="Q121" s="167"/>
      <c r="R121" s="167"/>
      <c r="S121" s="167"/>
      <c r="T121" s="167"/>
      <c r="U121" s="167"/>
      <c r="V121" s="167"/>
      <c r="W121" s="167"/>
      <c r="X121" s="171"/>
      <c r="Y121" s="171"/>
      <c r="Z121" s="171"/>
      <c r="AA121" s="171"/>
      <c r="AB121" s="171"/>
      <c r="AC121" s="171"/>
      <c r="AD121" s="171"/>
      <c r="AE121" s="171"/>
      <c r="AF121" s="171"/>
      <c r="AG121" s="171"/>
      <c r="AH121" s="171"/>
      <c r="AI121" s="171"/>
      <c r="AJ121" s="171"/>
      <c r="AK121" s="171"/>
      <c r="AL121" s="171"/>
      <c r="AM121" s="171"/>
      <c r="AN121" s="171"/>
      <c r="AO121" s="171"/>
      <c r="AP121" s="171"/>
      <c r="AQ121" s="171"/>
      <c r="AR121" s="171"/>
      <c r="CJ121" s="1"/>
      <c r="CK121" s="1"/>
      <c r="CL121" s="1"/>
      <c r="CM121" s="1"/>
      <c r="CN121" s="1"/>
      <c r="CO121" s="1"/>
      <c r="CP121" s="1"/>
      <c r="CQ121" s="1"/>
    </row>
    <row r="122" spans="1:95" x14ac:dyDescent="0.25">
      <c r="A122" s="620"/>
      <c r="B122" s="620"/>
      <c r="C122" s="162"/>
      <c r="D122" s="319"/>
      <c r="E122" s="167"/>
      <c r="F122" s="162"/>
      <c r="G122" s="162"/>
      <c r="H122" s="167"/>
      <c r="I122" s="167"/>
      <c r="J122" s="167"/>
      <c r="K122" s="167"/>
      <c r="L122" s="167"/>
      <c r="M122" s="167"/>
      <c r="N122" s="167"/>
      <c r="O122" s="167"/>
      <c r="P122" s="167"/>
      <c r="Q122" s="167"/>
      <c r="R122" s="167"/>
      <c r="S122" s="167"/>
      <c r="T122" s="167"/>
      <c r="U122" s="167"/>
      <c r="V122" s="167"/>
      <c r="W122" s="167"/>
      <c r="X122" s="171"/>
      <c r="Y122" s="171"/>
      <c r="Z122" s="171"/>
      <c r="AA122" s="171"/>
      <c r="AB122" s="171"/>
      <c r="AC122" s="171"/>
      <c r="AD122" s="171"/>
      <c r="AE122" s="171"/>
      <c r="AF122" s="171"/>
      <c r="AG122" s="171"/>
      <c r="AH122" s="171"/>
      <c r="AI122" s="171"/>
      <c r="AJ122" s="171"/>
      <c r="AK122" s="171"/>
      <c r="AL122" s="171"/>
      <c r="AM122" s="171"/>
      <c r="AN122" s="171"/>
      <c r="AO122" s="171"/>
      <c r="AP122" s="171"/>
      <c r="AQ122" s="171"/>
      <c r="AR122" s="171"/>
      <c r="CJ122" s="1"/>
      <c r="CK122" s="1"/>
      <c r="CL122" s="1"/>
      <c r="CM122" s="1"/>
      <c r="CN122" s="1"/>
      <c r="CO122" s="1"/>
      <c r="CP122" s="1"/>
      <c r="CQ122" s="1"/>
    </row>
    <row r="123" spans="1:95" x14ac:dyDescent="0.25">
      <c r="A123" s="320" t="s">
        <v>140</v>
      </c>
      <c r="B123" s="32">
        <f>Julio!B123+Agosto!B123+Septiembre!B123</f>
        <v>0</v>
      </c>
      <c r="C123" s="162"/>
      <c r="D123" s="162"/>
      <c r="E123" s="162"/>
      <c r="F123" s="162"/>
      <c r="G123" s="162"/>
      <c r="H123" s="167"/>
      <c r="I123" s="167"/>
      <c r="J123" s="167"/>
      <c r="K123" s="167"/>
      <c r="L123" s="167"/>
      <c r="M123" s="167"/>
      <c r="N123" s="167"/>
      <c r="O123" s="167"/>
      <c r="P123" s="167"/>
      <c r="Q123" s="167"/>
      <c r="R123" s="167"/>
      <c r="S123" s="167"/>
      <c r="T123" s="167"/>
      <c r="U123" s="167"/>
      <c r="V123" s="167"/>
      <c r="W123" s="167"/>
      <c r="X123" s="171"/>
      <c r="Y123" s="171"/>
      <c r="Z123" s="171"/>
      <c r="AA123" s="171"/>
      <c r="AB123" s="171"/>
      <c r="AC123" s="171"/>
      <c r="AD123" s="171"/>
      <c r="AE123" s="171"/>
      <c r="AF123" s="171"/>
      <c r="AG123" s="171"/>
      <c r="AH123" s="171"/>
      <c r="AI123" s="171"/>
      <c r="AJ123" s="171"/>
      <c r="AK123" s="171"/>
      <c r="AL123" s="171"/>
      <c r="AM123" s="171"/>
      <c r="AN123" s="171"/>
      <c r="AO123" s="171"/>
      <c r="AP123" s="171"/>
      <c r="AQ123" s="171"/>
      <c r="AR123" s="171"/>
      <c r="CJ123" s="1"/>
      <c r="CK123" s="1"/>
      <c r="CL123" s="1"/>
      <c r="CM123" s="1"/>
      <c r="CN123" s="1"/>
      <c r="CO123" s="1"/>
      <c r="CP123" s="1"/>
      <c r="CQ123" s="1"/>
    </row>
    <row r="124" spans="1:95" x14ac:dyDescent="0.25">
      <c r="A124" s="321" t="s">
        <v>141</v>
      </c>
      <c r="B124" s="32">
        <f>Julio!B124+Agosto!B124+Septiembre!B124</f>
        <v>0</v>
      </c>
      <c r="C124" s="162"/>
      <c r="D124" s="162"/>
      <c r="E124" s="162"/>
      <c r="F124" s="162"/>
      <c r="G124" s="162"/>
      <c r="H124" s="167"/>
      <c r="I124" s="167"/>
      <c r="J124" s="167"/>
      <c r="K124" s="167"/>
      <c r="L124" s="167"/>
      <c r="M124" s="167"/>
      <c r="N124" s="167"/>
      <c r="O124" s="167"/>
      <c r="P124" s="167"/>
      <c r="Q124" s="167"/>
      <c r="R124" s="167"/>
      <c r="S124" s="167"/>
      <c r="T124" s="167"/>
      <c r="U124" s="167"/>
      <c r="V124" s="167"/>
      <c r="W124" s="167"/>
      <c r="X124" s="171"/>
      <c r="Y124" s="171"/>
      <c r="Z124" s="171"/>
      <c r="AA124" s="171"/>
      <c r="AB124" s="171"/>
      <c r="AC124" s="171"/>
      <c r="AD124" s="171"/>
      <c r="AE124" s="171"/>
      <c r="AF124" s="171"/>
      <c r="AG124" s="171"/>
      <c r="AH124" s="171"/>
      <c r="AI124" s="171"/>
      <c r="AJ124" s="171"/>
      <c r="AK124" s="171"/>
      <c r="AL124" s="171"/>
      <c r="AM124" s="171"/>
      <c r="AN124" s="171"/>
      <c r="AO124" s="171"/>
      <c r="AP124" s="171"/>
      <c r="AQ124" s="171"/>
      <c r="AR124" s="171"/>
      <c r="CJ124" s="1"/>
      <c r="CK124" s="1"/>
      <c r="CL124" s="1"/>
      <c r="CM124" s="1"/>
      <c r="CN124" s="1"/>
      <c r="CO124" s="1"/>
      <c r="CP124" s="1"/>
      <c r="CQ124" s="1"/>
    </row>
    <row r="125" spans="1:95" x14ac:dyDescent="0.25">
      <c r="A125" s="321" t="s">
        <v>142</v>
      </c>
      <c r="B125" s="32">
        <f>Julio!B125+Agosto!B125+Septiembre!B125</f>
        <v>0</v>
      </c>
      <c r="C125" s="162"/>
      <c r="D125" s="162"/>
      <c r="E125" s="162"/>
      <c r="F125" s="162"/>
      <c r="G125" s="162"/>
      <c r="H125" s="167"/>
      <c r="I125" s="167"/>
      <c r="J125" s="167"/>
      <c r="K125" s="167"/>
      <c r="L125" s="167"/>
      <c r="M125" s="167"/>
      <c r="N125" s="167"/>
      <c r="O125" s="167"/>
      <c r="P125" s="167"/>
      <c r="Q125" s="167"/>
      <c r="R125" s="167"/>
      <c r="S125" s="167"/>
      <c r="T125" s="167"/>
      <c r="U125" s="167"/>
      <c r="V125" s="167"/>
      <c r="W125" s="167"/>
      <c r="X125" s="171"/>
      <c r="Y125" s="171"/>
      <c r="Z125" s="171"/>
      <c r="AA125" s="171"/>
      <c r="AB125" s="171"/>
      <c r="AC125" s="171"/>
      <c r="AD125" s="171"/>
      <c r="AE125" s="171"/>
      <c r="AF125" s="171"/>
      <c r="AG125" s="171"/>
      <c r="AH125" s="171"/>
      <c r="AI125" s="171"/>
      <c r="AJ125" s="171"/>
      <c r="AK125" s="171"/>
      <c r="AL125" s="171"/>
      <c r="AM125" s="171"/>
      <c r="AN125" s="171"/>
      <c r="AO125" s="171"/>
      <c r="AP125" s="171"/>
      <c r="AQ125" s="171"/>
      <c r="AR125" s="171"/>
      <c r="CJ125" s="1"/>
      <c r="CK125" s="1"/>
      <c r="CL125" s="1"/>
      <c r="CM125" s="1"/>
      <c r="CN125" s="1"/>
      <c r="CO125" s="1"/>
      <c r="CP125" s="1"/>
      <c r="CQ125" s="1"/>
    </row>
    <row r="126" spans="1:95" x14ac:dyDescent="0.25">
      <c r="A126" s="321" t="s">
        <v>143</v>
      </c>
      <c r="B126" s="32">
        <f>Julio!B126+Agosto!B126+Septiembre!B126</f>
        <v>0</v>
      </c>
      <c r="C126" s="162"/>
      <c r="D126" s="162"/>
      <c r="E126" s="162"/>
      <c r="F126" s="162"/>
      <c r="G126" s="162"/>
      <c r="H126" s="167"/>
      <c r="I126" s="167"/>
      <c r="J126" s="167"/>
      <c r="K126" s="167"/>
      <c r="L126" s="167"/>
      <c r="M126" s="167"/>
      <c r="N126" s="167"/>
      <c r="O126" s="167"/>
      <c r="P126" s="167"/>
      <c r="Q126" s="167"/>
      <c r="R126" s="167"/>
      <c r="S126" s="167"/>
      <c r="T126" s="167"/>
      <c r="U126" s="167"/>
      <c r="V126" s="167"/>
      <c r="W126" s="167"/>
      <c r="X126" s="171"/>
      <c r="Y126" s="171"/>
      <c r="Z126" s="171"/>
      <c r="AA126" s="171"/>
      <c r="AB126" s="171"/>
      <c r="AC126" s="171"/>
      <c r="AD126" s="171"/>
      <c r="AE126" s="171"/>
      <c r="AF126" s="171"/>
      <c r="AG126" s="171"/>
      <c r="AH126" s="171"/>
      <c r="AI126" s="171"/>
      <c r="AJ126" s="171"/>
      <c r="AK126" s="171"/>
      <c r="AL126" s="171"/>
      <c r="AM126" s="171"/>
      <c r="AN126" s="171"/>
      <c r="AO126" s="171"/>
      <c r="AP126" s="171"/>
      <c r="AQ126" s="171"/>
      <c r="AR126" s="171"/>
      <c r="CJ126" s="1"/>
      <c r="CK126" s="1"/>
      <c r="CL126" s="1"/>
      <c r="CM126" s="1"/>
      <c r="CN126" s="1"/>
      <c r="CO126" s="1"/>
      <c r="CP126" s="1"/>
      <c r="CQ126" s="1"/>
    </row>
    <row r="127" spans="1:95" x14ac:dyDescent="0.25">
      <c r="A127" s="321" t="s">
        <v>144</v>
      </c>
      <c r="B127" s="32">
        <f>Julio!B127+Agosto!B127+Septiembre!B127</f>
        <v>0</v>
      </c>
      <c r="C127" s="162"/>
      <c r="D127" s="162"/>
      <c r="E127" s="162"/>
      <c r="F127" s="167"/>
      <c r="G127" s="167"/>
      <c r="H127" s="167"/>
      <c r="I127" s="167"/>
      <c r="J127" s="167"/>
      <c r="K127" s="167"/>
      <c r="L127" s="167"/>
      <c r="M127" s="167"/>
      <c r="N127" s="167"/>
      <c r="O127" s="167"/>
      <c r="P127" s="167"/>
      <c r="Q127" s="167"/>
      <c r="R127" s="167"/>
      <c r="S127" s="167"/>
      <c r="T127" s="167"/>
      <c r="U127" s="167"/>
      <c r="V127" s="167"/>
      <c r="W127" s="167"/>
      <c r="X127" s="171"/>
      <c r="Y127" s="171"/>
      <c r="Z127" s="171"/>
      <c r="AA127" s="171"/>
      <c r="AB127" s="171"/>
      <c r="AC127" s="171"/>
      <c r="AD127" s="171"/>
      <c r="AE127" s="171"/>
      <c r="AF127" s="171"/>
      <c r="AG127" s="171"/>
      <c r="AH127" s="171"/>
      <c r="AI127" s="171"/>
      <c r="AJ127" s="171"/>
      <c r="AK127" s="171"/>
      <c r="AL127" s="171"/>
      <c r="AM127" s="171"/>
      <c r="AN127" s="171"/>
      <c r="AO127" s="171"/>
      <c r="AP127" s="171"/>
      <c r="AQ127" s="171"/>
      <c r="AR127" s="171"/>
      <c r="CJ127" s="1"/>
      <c r="CK127" s="1"/>
      <c r="CL127" s="1"/>
      <c r="CM127" s="1"/>
      <c r="CN127" s="1"/>
      <c r="CO127" s="1"/>
      <c r="CP127" s="1"/>
      <c r="CQ127" s="1"/>
    </row>
    <row r="128" spans="1:95" x14ac:dyDescent="0.25">
      <c r="A128" s="322" t="s">
        <v>145</v>
      </c>
      <c r="B128" s="32">
        <f>Julio!B128+Agosto!B128+Septiembre!B128</f>
        <v>0</v>
      </c>
      <c r="C128" s="162"/>
      <c r="D128" s="162"/>
      <c r="E128" s="162"/>
      <c r="F128" s="167"/>
      <c r="G128" s="167"/>
      <c r="H128" s="167"/>
      <c r="I128" s="167"/>
      <c r="J128" s="167"/>
      <c r="K128" s="167"/>
      <c r="L128" s="167"/>
      <c r="M128" s="167"/>
      <c r="N128" s="167"/>
      <c r="O128" s="167"/>
      <c r="P128" s="167"/>
      <c r="Q128" s="167"/>
      <c r="R128" s="167"/>
      <c r="S128" s="167"/>
      <c r="T128" s="167"/>
      <c r="U128" s="167"/>
      <c r="V128" s="167"/>
      <c r="W128" s="167"/>
      <c r="X128" s="171"/>
      <c r="Y128" s="171"/>
      <c r="Z128" s="171"/>
      <c r="AA128" s="171"/>
      <c r="AB128" s="171"/>
      <c r="AC128" s="171"/>
      <c r="AD128" s="171"/>
      <c r="AE128" s="171"/>
      <c r="AF128" s="171"/>
      <c r="AG128" s="171"/>
      <c r="AH128" s="171"/>
      <c r="AI128" s="171"/>
      <c r="AJ128" s="171"/>
      <c r="AK128" s="171"/>
      <c r="AL128" s="171"/>
      <c r="AM128" s="171"/>
      <c r="AN128" s="171"/>
      <c r="AO128" s="171"/>
      <c r="AP128" s="171"/>
      <c r="AQ128" s="171"/>
      <c r="AR128" s="171"/>
      <c r="CJ128" s="1"/>
      <c r="CK128" s="1"/>
      <c r="CL128" s="1"/>
      <c r="CM128" s="1"/>
      <c r="CN128" s="1"/>
      <c r="CO128" s="1"/>
      <c r="CP128" s="1"/>
      <c r="CQ128" s="1"/>
    </row>
    <row r="129" spans="1:95" x14ac:dyDescent="0.25">
      <c r="A129" s="322" t="s">
        <v>146</v>
      </c>
      <c r="B129" s="32">
        <f>Julio!B129+Agosto!B129+Septiembre!B129</f>
        <v>0</v>
      </c>
      <c r="C129" s="167"/>
      <c r="D129" s="167"/>
      <c r="E129" s="167"/>
      <c r="F129" s="167"/>
      <c r="G129" s="167"/>
      <c r="H129" s="167"/>
      <c r="I129" s="167"/>
      <c r="J129" s="167"/>
      <c r="K129" s="167"/>
      <c r="L129" s="167"/>
      <c r="M129" s="167"/>
      <c r="N129" s="167"/>
      <c r="O129" s="167"/>
      <c r="P129" s="167"/>
      <c r="Q129" s="167"/>
      <c r="R129" s="167"/>
      <c r="S129" s="167"/>
      <c r="T129" s="167"/>
      <c r="U129" s="167"/>
      <c r="V129" s="167"/>
      <c r="W129" s="167"/>
      <c r="X129" s="171"/>
      <c r="Y129" s="171"/>
      <c r="Z129" s="171"/>
      <c r="AA129" s="171"/>
      <c r="AB129" s="171"/>
      <c r="AC129" s="171"/>
      <c r="AD129" s="171"/>
      <c r="AE129" s="171"/>
      <c r="AF129" s="171"/>
      <c r="AG129" s="171"/>
      <c r="AH129" s="171"/>
      <c r="AI129" s="171"/>
      <c r="AJ129" s="171"/>
      <c r="AK129" s="171"/>
      <c r="AL129" s="171"/>
      <c r="AM129" s="171"/>
      <c r="AN129" s="171"/>
      <c r="AO129" s="171"/>
      <c r="AP129" s="171"/>
      <c r="AQ129" s="171"/>
      <c r="AR129" s="171"/>
      <c r="CH129" s="1"/>
      <c r="CI129" s="1"/>
      <c r="CJ129" s="1"/>
      <c r="CK129" s="1"/>
      <c r="CL129" s="1"/>
      <c r="CM129" s="1"/>
      <c r="CN129" s="1"/>
      <c r="CO129" s="1"/>
      <c r="CP129" s="1"/>
      <c r="CQ129" s="1"/>
    </row>
    <row r="130" spans="1:95" x14ac:dyDescent="0.25">
      <c r="A130" s="322" t="s">
        <v>147</v>
      </c>
      <c r="B130" s="32">
        <f>Julio!B130+Agosto!B130+Septiembre!B130</f>
        <v>0</v>
      </c>
      <c r="C130" s="167"/>
      <c r="D130" s="167"/>
      <c r="E130" s="167"/>
      <c r="F130" s="167"/>
      <c r="G130" s="167"/>
      <c r="H130" s="167"/>
      <c r="I130" s="167"/>
      <c r="J130" s="167"/>
      <c r="K130" s="167"/>
      <c r="L130" s="167"/>
      <c r="M130" s="167"/>
      <c r="N130" s="167"/>
      <c r="O130" s="167"/>
      <c r="P130" s="167"/>
      <c r="Q130" s="167"/>
      <c r="R130" s="167"/>
      <c r="S130" s="167"/>
      <c r="T130" s="167"/>
      <c r="U130" s="167"/>
      <c r="V130" s="167"/>
      <c r="W130" s="167"/>
      <c r="X130" s="171"/>
      <c r="Y130" s="171"/>
      <c r="Z130" s="171"/>
      <c r="AA130" s="171"/>
      <c r="AB130" s="171"/>
      <c r="AC130" s="171"/>
      <c r="AD130" s="171"/>
      <c r="AE130" s="171"/>
      <c r="AF130" s="171"/>
      <c r="AG130" s="171"/>
      <c r="AH130" s="171"/>
      <c r="AI130" s="171"/>
      <c r="AJ130" s="171"/>
      <c r="AK130" s="171"/>
      <c r="AL130" s="171"/>
      <c r="AM130" s="171"/>
      <c r="AN130" s="171"/>
      <c r="AO130" s="171"/>
      <c r="AP130" s="171"/>
      <c r="AQ130" s="171"/>
      <c r="AR130" s="171"/>
      <c r="CH130" s="1"/>
      <c r="CI130" s="1"/>
      <c r="CJ130" s="1"/>
      <c r="CK130" s="1"/>
      <c r="CL130" s="1"/>
      <c r="CM130" s="1"/>
      <c r="CN130" s="1"/>
      <c r="CO130" s="1"/>
      <c r="CP130" s="1"/>
      <c r="CQ130" s="1"/>
    </row>
    <row r="131" spans="1:95" x14ac:dyDescent="0.25">
      <c r="A131" s="322" t="s">
        <v>148</v>
      </c>
      <c r="B131" s="32">
        <f>Julio!B131+Agosto!B131+Septiembre!B131</f>
        <v>0</v>
      </c>
      <c r="C131" s="167"/>
      <c r="D131" s="167"/>
      <c r="E131" s="167"/>
      <c r="F131" s="167"/>
      <c r="G131" s="167"/>
      <c r="H131" s="167"/>
      <c r="I131" s="167"/>
      <c r="J131" s="167"/>
      <c r="K131" s="167"/>
      <c r="L131" s="167"/>
      <c r="M131" s="167"/>
      <c r="N131" s="167"/>
      <c r="O131" s="167"/>
      <c r="P131" s="167"/>
      <c r="Q131" s="167"/>
      <c r="R131" s="167"/>
      <c r="S131" s="167"/>
      <c r="T131" s="167"/>
      <c r="U131" s="167"/>
      <c r="V131" s="167"/>
      <c r="W131" s="167"/>
      <c r="X131" s="171"/>
      <c r="Y131" s="171"/>
      <c r="Z131" s="171"/>
      <c r="AA131" s="171"/>
      <c r="AB131" s="171"/>
      <c r="AC131" s="171"/>
      <c r="AD131" s="171"/>
      <c r="AE131" s="171"/>
      <c r="AF131" s="171"/>
      <c r="AG131" s="171"/>
      <c r="AH131" s="171"/>
      <c r="AI131" s="171"/>
      <c r="AJ131" s="171"/>
      <c r="AK131" s="171"/>
      <c r="AL131" s="171"/>
      <c r="AM131" s="171"/>
      <c r="AN131" s="171"/>
      <c r="AO131" s="171"/>
      <c r="AP131" s="171"/>
      <c r="AQ131" s="171"/>
      <c r="AR131" s="171"/>
      <c r="CH131" s="1"/>
      <c r="CI131" s="1"/>
      <c r="CJ131" s="1"/>
      <c r="CK131" s="1"/>
      <c r="CL131" s="1"/>
      <c r="CM131" s="1"/>
      <c r="CN131" s="1"/>
      <c r="CO131" s="1"/>
      <c r="CP131" s="1"/>
      <c r="CQ131" s="1"/>
    </row>
    <row r="132" spans="1:95" x14ac:dyDescent="0.25">
      <c r="A132" s="323" t="s">
        <v>149</v>
      </c>
      <c r="B132" s="32">
        <f>Julio!B132+Agosto!B132+Septiembre!B132</f>
        <v>0</v>
      </c>
      <c r="C132" s="167"/>
      <c r="D132" s="167"/>
      <c r="E132" s="167"/>
      <c r="F132" s="167"/>
      <c r="G132" s="167"/>
      <c r="H132" s="167"/>
      <c r="I132" s="167"/>
      <c r="J132" s="167"/>
      <c r="K132" s="167"/>
      <c r="L132" s="167"/>
      <c r="M132" s="167"/>
      <c r="N132" s="167"/>
      <c r="O132" s="167"/>
      <c r="P132" s="167"/>
      <c r="Q132" s="167"/>
      <c r="R132" s="167"/>
      <c r="S132" s="167"/>
      <c r="T132" s="167"/>
      <c r="U132" s="167"/>
      <c r="V132" s="167"/>
      <c r="W132" s="167"/>
      <c r="X132" s="171"/>
      <c r="Y132" s="171"/>
      <c r="Z132" s="171"/>
      <c r="AA132" s="171"/>
      <c r="AB132" s="171"/>
      <c r="AC132" s="171"/>
      <c r="AD132" s="171"/>
      <c r="AE132" s="171"/>
      <c r="AF132" s="171"/>
      <c r="AG132" s="171"/>
      <c r="AH132" s="171"/>
      <c r="AI132" s="171"/>
      <c r="AJ132" s="171"/>
      <c r="AK132" s="171"/>
      <c r="AL132" s="171"/>
      <c r="AM132" s="171"/>
      <c r="AN132" s="171"/>
      <c r="AO132" s="171"/>
      <c r="AP132" s="171"/>
      <c r="AQ132" s="171"/>
      <c r="AR132" s="171"/>
      <c r="CH132" s="1"/>
      <c r="CI132" s="1"/>
      <c r="CJ132" s="1"/>
      <c r="CK132" s="1"/>
      <c r="CL132" s="1"/>
      <c r="CM132" s="1"/>
      <c r="CN132" s="1"/>
      <c r="CO132" s="1"/>
      <c r="CP132" s="1"/>
      <c r="CQ132" s="1"/>
    </row>
    <row r="133" spans="1:95" x14ac:dyDescent="0.25">
      <c r="A133" s="325" t="s">
        <v>150</v>
      </c>
      <c r="B133" s="32">
        <f>Julio!B133+Agosto!B133+Septiembre!B133</f>
        <v>0</v>
      </c>
      <c r="C133" s="167"/>
      <c r="D133" s="167"/>
      <c r="E133" s="167"/>
      <c r="F133" s="167"/>
      <c r="G133" s="326"/>
      <c r="H133" s="326"/>
      <c r="I133" s="326"/>
      <c r="J133" s="326"/>
      <c r="K133" s="326"/>
      <c r="L133" s="326"/>
      <c r="M133" s="326"/>
      <c r="N133" s="326"/>
      <c r="O133" s="326"/>
      <c r="P133" s="326"/>
      <c r="Q133" s="326"/>
      <c r="R133" s="326"/>
      <c r="S133" s="326"/>
      <c r="T133" s="326"/>
      <c r="U133" s="326"/>
      <c r="V133" s="326"/>
      <c r="W133" s="167"/>
      <c r="X133" s="171"/>
      <c r="Y133" s="171"/>
      <c r="Z133" s="171"/>
      <c r="AA133" s="171"/>
      <c r="AB133" s="171"/>
      <c r="AC133" s="171"/>
      <c r="AD133" s="171"/>
      <c r="AE133" s="171"/>
      <c r="AF133" s="171"/>
      <c r="AG133" s="171"/>
      <c r="AH133" s="171"/>
      <c r="AI133" s="171"/>
      <c r="AJ133" s="171"/>
      <c r="AK133" s="171"/>
      <c r="AL133" s="171"/>
      <c r="AM133" s="171"/>
      <c r="AN133" s="171"/>
      <c r="AO133" s="171"/>
      <c r="AP133" s="171"/>
      <c r="AQ133" s="171"/>
      <c r="AR133" s="171"/>
      <c r="CH133" s="1"/>
      <c r="CI133" s="1"/>
      <c r="CJ133" s="1"/>
      <c r="CK133" s="1"/>
      <c r="CL133" s="1"/>
      <c r="CM133" s="1"/>
      <c r="CN133" s="1"/>
      <c r="CO133" s="1"/>
      <c r="CP133" s="1"/>
      <c r="CQ133" s="1"/>
    </row>
    <row r="134" spans="1:95" x14ac:dyDescent="0.25">
      <c r="A134" s="325" t="s">
        <v>151</v>
      </c>
      <c r="B134" s="32">
        <f>Julio!B134+Agosto!B134+Septiembre!B134</f>
        <v>0</v>
      </c>
      <c r="C134" s="167"/>
      <c r="D134" s="167"/>
      <c r="E134" s="167"/>
      <c r="F134" s="167"/>
      <c r="G134" s="326"/>
      <c r="H134" s="326"/>
      <c r="I134" s="326"/>
      <c r="J134" s="326"/>
      <c r="K134" s="326"/>
      <c r="L134" s="326"/>
      <c r="M134" s="326"/>
      <c r="N134" s="326"/>
      <c r="O134" s="326"/>
      <c r="P134" s="326"/>
      <c r="Q134" s="326"/>
      <c r="R134" s="326"/>
      <c r="S134" s="326"/>
      <c r="T134" s="326"/>
      <c r="U134" s="326"/>
      <c r="V134" s="326"/>
      <c r="W134" s="167"/>
      <c r="X134" s="171"/>
      <c r="Y134" s="171"/>
      <c r="Z134" s="171"/>
      <c r="AA134" s="171"/>
      <c r="AB134" s="171"/>
      <c r="AC134" s="171"/>
      <c r="AD134" s="171"/>
      <c r="AE134" s="171"/>
      <c r="AF134" s="171"/>
      <c r="AG134" s="171"/>
      <c r="AH134" s="171"/>
      <c r="AI134" s="171"/>
      <c r="AJ134" s="171"/>
      <c r="AK134" s="171"/>
      <c r="AL134" s="171"/>
      <c r="AM134" s="171"/>
      <c r="AN134" s="171"/>
      <c r="AO134" s="171"/>
      <c r="AP134" s="171"/>
      <c r="AQ134" s="171"/>
      <c r="AR134" s="171"/>
      <c r="CH134" s="1"/>
      <c r="CI134" s="1"/>
      <c r="CJ134" s="1"/>
      <c r="CK134" s="1"/>
      <c r="CL134" s="1"/>
      <c r="CM134" s="1"/>
      <c r="CN134" s="1"/>
      <c r="CO134" s="1"/>
      <c r="CP134" s="1"/>
      <c r="CQ134" s="1"/>
    </row>
    <row r="135" spans="1:95" x14ac:dyDescent="0.25">
      <c r="A135" s="327" t="s">
        <v>48</v>
      </c>
      <c r="B135" s="328">
        <f>SUM(B123:B134)</f>
        <v>0</v>
      </c>
      <c r="C135" s="329"/>
      <c r="D135" s="167"/>
      <c r="E135" s="167"/>
      <c r="F135" s="167"/>
      <c r="G135" s="326"/>
      <c r="H135" s="326"/>
      <c r="I135" s="326"/>
      <c r="J135" s="326"/>
      <c r="K135" s="326"/>
      <c r="L135" s="326"/>
      <c r="M135" s="326"/>
      <c r="N135" s="326"/>
      <c r="O135" s="326"/>
      <c r="P135" s="326"/>
      <c r="Q135" s="326"/>
      <c r="R135" s="326"/>
      <c r="S135" s="326"/>
      <c r="T135" s="326"/>
      <c r="U135" s="326"/>
      <c r="V135" s="326"/>
      <c r="W135" s="167"/>
      <c r="X135" s="171"/>
      <c r="Y135" s="171"/>
      <c r="Z135" s="171"/>
      <c r="AA135" s="171"/>
      <c r="AB135" s="171"/>
      <c r="AC135" s="171"/>
      <c r="AD135" s="171"/>
      <c r="AE135" s="171"/>
      <c r="AF135" s="171"/>
      <c r="AG135" s="171"/>
      <c r="AH135" s="171"/>
      <c r="AI135" s="171"/>
      <c r="AJ135" s="171"/>
      <c r="AK135" s="171"/>
      <c r="AL135" s="171"/>
      <c r="AM135" s="171"/>
      <c r="AN135" s="171"/>
      <c r="AO135" s="171"/>
      <c r="AP135" s="171"/>
      <c r="AQ135" s="171"/>
      <c r="AR135" s="171"/>
      <c r="CH135" s="1"/>
      <c r="CI135" s="1"/>
      <c r="CJ135" s="1"/>
      <c r="CK135" s="1"/>
      <c r="CL135" s="1"/>
      <c r="CM135" s="1"/>
      <c r="CN135" s="1"/>
      <c r="CO135" s="1"/>
      <c r="CP135" s="1"/>
      <c r="CQ135" s="1"/>
    </row>
    <row r="136" spans="1:95" ht="15.75" x14ac:dyDescent="0.25">
      <c r="A136" s="330" t="s">
        <v>152</v>
      </c>
      <c r="B136" s="331"/>
      <c r="C136" s="331"/>
      <c r="D136" s="20"/>
      <c r="E136" s="332"/>
      <c r="F136" s="19"/>
      <c r="G136" s="333"/>
      <c r="H136" s="66"/>
      <c r="I136" s="66"/>
      <c r="J136" s="66"/>
      <c r="K136" s="66"/>
      <c r="L136" s="66"/>
      <c r="M136" s="334"/>
      <c r="N136" s="334"/>
      <c r="O136" s="334"/>
      <c r="P136" s="66"/>
      <c r="Q136" s="66"/>
      <c r="R136" s="66"/>
      <c r="S136" s="66"/>
      <c r="T136" s="66"/>
      <c r="U136" s="66"/>
      <c r="V136" s="66"/>
      <c r="W136" s="20"/>
      <c r="X136" s="158"/>
      <c r="Y136" s="158"/>
      <c r="Z136" s="158"/>
      <c r="AA136" s="158"/>
      <c r="AB136" s="158"/>
      <c r="AC136" s="158"/>
      <c r="AD136" s="158"/>
      <c r="AE136" s="158"/>
      <c r="AF136" s="158"/>
      <c r="AG136" s="158"/>
      <c r="AH136" s="158"/>
      <c r="AI136" s="158"/>
      <c r="AJ136" s="158"/>
      <c r="AK136" s="158"/>
      <c r="AL136" s="158"/>
      <c r="AM136" s="158"/>
      <c r="AN136" s="158"/>
      <c r="AO136" s="158"/>
      <c r="AP136" s="158"/>
      <c r="AQ136" s="158"/>
      <c r="AR136" s="158"/>
      <c r="CH136" s="1"/>
      <c r="CI136" s="1"/>
      <c r="CJ136" s="1"/>
      <c r="CK136" s="1"/>
      <c r="CL136" s="1"/>
      <c r="CM136" s="1"/>
      <c r="CN136" s="1"/>
      <c r="CO136" s="1"/>
      <c r="CP136" s="1"/>
      <c r="CQ136" s="1"/>
    </row>
    <row r="137" spans="1:95" ht="24.75" customHeight="1" x14ac:dyDescent="0.25">
      <c r="A137" s="621" t="s">
        <v>153</v>
      </c>
      <c r="B137" s="625"/>
      <c r="C137" s="625"/>
      <c r="D137" s="622"/>
      <c r="E137" s="160" t="s">
        <v>154</v>
      </c>
      <c r="F137" s="160" t="s">
        <v>155</v>
      </c>
      <c r="G137" s="335"/>
      <c r="H137" s="336"/>
      <c r="I137" s="336"/>
      <c r="J137" s="336"/>
      <c r="K137" s="336"/>
      <c r="L137" s="66"/>
      <c r="M137" s="66"/>
      <c r="N137" s="66"/>
      <c r="O137" s="66"/>
      <c r="P137" s="66"/>
      <c r="Q137" s="66"/>
      <c r="R137" s="66"/>
      <c r="S137" s="66"/>
      <c r="T137" s="113"/>
      <c r="U137" s="113"/>
      <c r="V137" s="113"/>
      <c r="W137" s="112"/>
      <c r="X137" s="171"/>
      <c r="Y137" s="171"/>
      <c r="Z137" s="171"/>
      <c r="AA137" s="171"/>
      <c r="AB137" s="171"/>
      <c r="AC137" s="171"/>
      <c r="AD137" s="171"/>
      <c r="AE137" s="171"/>
      <c r="AF137" s="171"/>
      <c r="AG137" s="171"/>
      <c r="AH137" s="171"/>
      <c r="AI137" s="171"/>
      <c r="AJ137" s="171"/>
      <c r="AK137" s="171"/>
      <c r="AL137" s="171"/>
      <c r="AM137" s="171"/>
      <c r="AN137" s="171"/>
      <c r="AO137" s="171"/>
      <c r="AP137" s="171"/>
      <c r="AQ137" s="171"/>
      <c r="AR137" s="171"/>
      <c r="CH137" s="1"/>
      <c r="CI137" s="1"/>
      <c r="CJ137" s="1"/>
      <c r="CK137" s="1"/>
      <c r="CL137" s="1"/>
      <c r="CM137" s="1"/>
      <c r="CN137" s="1"/>
      <c r="CO137" s="1"/>
      <c r="CP137" s="1"/>
      <c r="CQ137" s="1"/>
    </row>
    <row r="138" spans="1:95" x14ac:dyDescent="0.25">
      <c r="A138" s="160" t="s">
        <v>156</v>
      </c>
      <c r="B138" s="689" t="s">
        <v>157</v>
      </c>
      <c r="C138" s="690"/>
      <c r="D138" s="691"/>
      <c r="E138" s="32">
        <f>Julio!E138+Agosto!E138+Septiembre!E138</f>
        <v>0</v>
      </c>
      <c r="F138" s="32">
        <f>Julio!F138+Agosto!F138+Septiembre!F138</f>
        <v>0</v>
      </c>
      <c r="G138" s="83"/>
      <c r="H138" s="84"/>
      <c r="I138" s="84"/>
      <c r="J138" s="84"/>
      <c r="K138" s="84"/>
      <c r="L138" s="84"/>
      <c r="M138" s="84"/>
      <c r="N138" s="84"/>
      <c r="O138" s="84"/>
      <c r="P138" s="84"/>
      <c r="Q138" s="84"/>
      <c r="R138" s="84"/>
      <c r="S138" s="66"/>
      <c r="T138" s="113"/>
      <c r="U138" s="113"/>
      <c r="V138" s="113"/>
      <c r="W138" s="112"/>
      <c r="X138" s="171"/>
      <c r="Y138" s="171"/>
      <c r="Z138" s="171"/>
      <c r="AA138" s="171"/>
      <c r="AB138" s="171"/>
      <c r="AC138" s="171"/>
      <c r="AD138" s="171"/>
      <c r="AE138" s="171"/>
      <c r="AF138" s="171"/>
      <c r="AG138" s="171"/>
      <c r="AH138" s="171"/>
      <c r="AI138" s="171"/>
      <c r="AJ138" s="171"/>
      <c r="AK138" s="171"/>
      <c r="AL138" s="171"/>
      <c r="AM138" s="171"/>
      <c r="AN138" s="171"/>
      <c r="AO138" s="171"/>
      <c r="AP138" s="171"/>
      <c r="AQ138" s="171"/>
      <c r="AR138" s="171"/>
      <c r="CH138" s="1"/>
      <c r="CI138" s="1"/>
      <c r="CJ138" s="1"/>
      <c r="CK138" s="1"/>
      <c r="CL138" s="1"/>
      <c r="CM138" s="1"/>
      <c r="CN138" s="1"/>
      <c r="CO138" s="1"/>
      <c r="CP138" s="1"/>
      <c r="CQ138" s="1"/>
    </row>
    <row r="139" spans="1:95" ht="15.75" x14ac:dyDescent="0.25">
      <c r="A139" s="96" t="s">
        <v>158</v>
      </c>
      <c r="B139" s="96"/>
      <c r="C139" s="96"/>
      <c r="D139" s="96"/>
      <c r="E139" s="96"/>
      <c r="F139" s="96"/>
      <c r="G139" s="338"/>
      <c r="H139" s="338"/>
      <c r="I139" s="338"/>
      <c r="J139" s="338"/>
      <c r="K139" s="338"/>
      <c r="L139" s="339"/>
      <c r="M139" s="66"/>
      <c r="N139" s="66"/>
      <c r="O139" s="66"/>
      <c r="P139" s="66"/>
      <c r="Q139" s="66"/>
      <c r="R139" s="67"/>
      <c r="S139" s="67"/>
      <c r="T139" s="67"/>
      <c r="U139" s="67"/>
      <c r="V139" s="67"/>
      <c r="W139" s="158"/>
      <c r="X139" s="158"/>
      <c r="Y139" s="158"/>
      <c r="Z139" s="158"/>
      <c r="AA139" s="158"/>
      <c r="AB139" s="158"/>
      <c r="AC139" s="158"/>
      <c r="AD139" s="158"/>
      <c r="AE139" s="158"/>
      <c r="AF139" s="158"/>
      <c r="AG139" s="158"/>
      <c r="AH139" s="158"/>
      <c r="AI139" s="158"/>
      <c r="AJ139" s="158"/>
      <c r="AK139" s="158"/>
      <c r="AL139" s="158"/>
      <c r="AM139" s="158"/>
      <c r="AN139" s="158"/>
      <c r="AO139" s="158"/>
      <c r="AP139" s="158"/>
      <c r="AQ139" s="158"/>
      <c r="AR139" s="158"/>
      <c r="CH139" s="1"/>
      <c r="CI139" s="1"/>
      <c r="CJ139" s="1"/>
      <c r="CK139" s="1"/>
      <c r="CL139" s="1"/>
      <c r="CM139" s="1"/>
      <c r="CN139" s="1"/>
      <c r="CO139" s="1"/>
      <c r="CP139" s="1"/>
      <c r="CQ139" s="1"/>
    </row>
    <row r="140" spans="1:95" ht="26.25" customHeight="1" x14ac:dyDescent="0.25">
      <c r="A140" s="643" t="s">
        <v>153</v>
      </c>
      <c r="B140" s="687"/>
      <c r="C140" s="668"/>
      <c r="D140" s="623" t="s">
        <v>159</v>
      </c>
      <c r="E140" s="642"/>
      <c r="F140" s="624"/>
      <c r="G140" s="618" t="s">
        <v>223</v>
      </c>
      <c r="H140" s="625" t="s">
        <v>160</v>
      </c>
      <c r="I140" s="625"/>
      <c r="J140" s="622"/>
      <c r="K140" s="621" t="s">
        <v>161</v>
      </c>
      <c r="L140" s="625"/>
      <c r="M140" s="622"/>
      <c r="N140" s="99"/>
      <c r="O140" s="99"/>
      <c r="P140" s="99"/>
      <c r="Q140" s="99"/>
      <c r="R140" s="99"/>
      <c r="S140" s="99"/>
      <c r="T140" s="99"/>
      <c r="U140" s="99"/>
      <c r="V140" s="99"/>
      <c r="W140" s="99"/>
      <c r="X140" s="99"/>
      <c r="Y140" s="99"/>
      <c r="Z140" s="68"/>
      <c r="AA140" s="68"/>
      <c r="AB140" s="171"/>
      <c r="AC140" s="171"/>
      <c r="AD140" s="171"/>
      <c r="AE140" s="171"/>
      <c r="AF140" s="171"/>
      <c r="AG140" s="171"/>
      <c r="AH140" s="171"/>
      <c r="AI140" s="171"/>
      <c r="AJ140" s="171"/>
      <c r="AK140" s="171"/>
      <c r="AL140" s="171"/>
      <c r="AM140" s="171"/>
      <c r="AN140" s="171"/>
      <c r="AO140" s="171"/>
      <c r="AP140" s="171"/>
      <c r="AQ140" s="171"/>
      <c r="AR140" s="171"/>
      <c r="CH140" s="1"/>
      <c r="CI140" s="1"/>
      <c r="CJ140" s="1"/>
      <c r="CK140" s="1"/>
      <c r="CL140" s="1"/>
      <c r="CM140" s="1"/>
      <c r="CN140" s="1"/>
      <c r="CO140" s="1"/>
      <c r="CP140" s="1"/>
      <c r="CQ140" s="1"/>
    </row>
    <row r="141" spans="1:95" ht="21" x14ac:dyDescent="0.25">
      <c r="A141" s="645"/>
      <c r="B141" s="692"/>
      <c r="C141" s="670"/>
      <c r="D141" s="340" t="s">
        <v>48</v>
      </c>
      <c r="E141" s="24" t="s">
        <v>162</v>
      </c>
      <c r="F141" s="25" t="s">
        <v>163</v>
      </c>
      <c r="G141" s="620"/>
      <c r="H141" s="24" t="s">
        <v>164</v>
      </c>
      <c r="I141" s="26" t="s">
        <v>165</v>
      </c>
      <c r="J141" s="25" t="s">
        <v>166</v>
      </c>
      <c r="K141" s="24" t="s">
        <v>164</v>
      </c>
      <c r="L141" s="26" t="s">
        <v>165</v>
      </c>
      <c r="M141" s="25" t="s">
        <v>166</v>
      </c>
      <c r="N141" s="99"/>
      <c r="O141" s="99"/>
      <c r="P141" s="99"/>
      <c r="Q141" s="99"/>
      <c r="R141" s="99"/>
      <c r="S141" s="99"/>
      <c r="T141" s="99"/>
      <c r="U141" s="99"/>
      <c r="V141" s="99"/>
      <c r="W141" s="99"/>
      <c r="X141" s="99"/>
      <c r="Y141" s="99"/>
      <c r="Z141" s="68"/>
      <c r="AA141" s="68"/>
      <c r="AB141" s="171"/>
      <c r="AC141" s="171"/>
      <c r="AD141" s="171"/>
      <c r="AE141" s="171"/>
      <c r="AF141" s="171"/>
      <c r="AG141" s="171"/>
      <c r="AH141" s="171"/>
      <c r="AI141" s="171"/>
      <c r="AJ141" s="171"/>
      <c r="AK141" s="171"/>
      <c r="AL141" s="171"/>
      <c r="AM141" s="171"/>
      <c r="AN141" s="171"/>
      <c r="AO141" s="171"/>
      <c r="AP141" s="171"/>
      <c r="AQ141" s="171"/>
      <c r="AR141" s="171"/>
      <c r="CH141" s="1"/>
      <c r="CI141" s="1"/>
      <c r="CJ141" s="1"/>
      <c r="CK141" s="1"/>
      <c r="CL141" s="1"/>
      <c r="CM141" s="1"/>
      <c r="CN141" s="1"/>
      <c r="CO141" s="1"/>
      <c r="CP141" s="1"/>
      <c r="CQ141" s="1"/>
    </row>
    <row r="142" spans="1:95" x14ac:dyDescent="0.25">
      <c r="A142" s="618" t="s">
        <v>167</v>
      </c>
      <c r="B142" s="341" t="s">
        <v>168</v>
      </c>
      <c r="C142" s="342"/>
      <c r="D142" s="312">
        <f>SUM(E142+F142)</f>
        <v>0</v>
      </c>
      <c r="E142" s="32">
        <f>Julio!E142+Agosto!E142+Septiembre!E142</f>
        <v>0</v>
      </c>
      <c r="F142" s="32">
        <f>Julio!F142+Agosto!F142+Septiembre!F142</f>
        <v>0</v>
      </c>
      <c r="G142" s="32">
        <f>Julio!G142+Agosto!G142+Septiembre!G142</f>
        <v>0</v>
      </c>
      <c r="H142" s="32">
        <f>Julio!H142+Agosto!H142+Septiembre!H142</f>
        <v>0</v>
      </c>
      <c r="I142" s="32">
        <f>Julio!I142+Agosto!I142+Septiembre!I142</f>
        <v>0</v>
      </c>
      <c r="J142" s="32">
        <f>Julio!J142+Agosto!J142+Septiembre!J142</f>
        <v>0</v>
      </c>
      <c r="K142" s="32">
        <f>Julio!K142+Agosto!K142+Septiembre!K142</f>
        <v>0</v>
      </c>
      <c r="L142" s="32">
        <f>Julio!L142+Agosto!L142+Septiembre!L142</f>
        <v>0</v>
      </c>
      <c r="M142" s="32">
        <f>Julio!M142+Agosto!M142+Septiembre!M142</f>
        <v>0</v>
      </c>
      <c r="N142" s="83"/>
      <c r="O142" s="84"/>
      <c r="P142" s="84"/>
      <c r="Q142" s="84"/>
      <c r="R142" s="84"/>
      <c r="S142" s="84"/>
      <c r="T142" s="84"/>
      <c r="U142" s="84"/>
      <c r="V142" s="84"/>
      <c r="W142" s="84"/>
      <c r="X142" s="84"/>
      <c r="Y142" s="84"/>
      <c r="Z142" s="68"/>
      <c r="AA142" s="68"/>
      <c r="AB142" s="171"/>
      <c r="AC142" s="171"/>
      <c r="AD142" s="171"/>
      <c r="AE142" s="171"/>
      <c r="AF142" s="171"/>
      <c r="AG142" s="171"/>
      <c r="AH142" s="171"/>
      <c r="AI142" s="171"/>
      <c r="AJ142" s="171"/>
      <c r="AK142" s="171"/>
      <c r="AL142" s="171"/>
      <c r="AM142" s="171"/>
      <c r="AN142" s="171"/>
      <c r="AO142" s="171"/>
      <c r="AP142" s="171"/>
      <c r="AQ142" s="171"/>
      <c r="AR142" s="171"/>
      <c r="CG142" s="2">
        <v>0</v>
      </c>
      <c r="CH142" s="1"/>
      <c r="CI142" s="1"/>
      <c r="CJ142" s="1"/>
      <c r="CK142" s="1"/>
      <c r="CL142" s="1"/>
      <c r="CM142" s="1"/>
      <c r="CN142" s="1"/>
      <c r="CO142" s="1"/>
      <c r="CP142" s="1"/>
      <c r="CQ142" s="1"/>
    </row>
    <row r="143" spans="1:95" x14ac:dyDescent="0.25">
      <c r="A143" s="620"/>
      <c r="B143" s="343" t="s">
        <v>169</v>
      </c>
      <c r="C143" s="344"/>
      <c r="D143" s="345">
        <f>SUM(E143+F143)</f>
        <v>0</v>
      </c>
      <c r="E143" s="32">
        <f>Julio!E143+Agosto!E143+Septiembre!E143</f>
        <v>0</v>
      </c>
      <c r="F143" s="32">
        <f>Julio!F143+Agosto!F143+Septiembre!F143</f>
        <v>0</v>
      </c>
      <c r="G143" s="32">
        <f>Julio!G143+Agosto!G143+Septiembre!G143</f>
        <v>0</v>
      </c>
      <c r="H143" s="32">
        <f>Julio!H143+Agosto!H143+Septiembre!H143</f>
        <v>0</v>
      </c>
      <c r="I143" s="32">
        <f>Julio!I143+Agosto!I143+Septiembre!I143</f>
        <v>0</v>
      </c>
      <c r="J143" s="32">
        <f>Julio!J143+Agosto!J143+Septiembre!J143</f>
        <v>0</v>
      </c>
      <c r="K143" s="32">
        <f>Julio!K143+Agosto!K143+Septiembre!K143</f>
        <v>0</v>
      </c>
      <c r="L143" s="32">
        <f>Julio!L143+Agosto!L143+Septiembre!L143</f>
        <v>0</v>
      </c>
      <c r="M143" s="32">
        <f>Julio!M143+Agosto!M143+Septiembre!M143</f>
        <v>0</v>
      </c>
      <c r="N143" s="83"/>
      <c r="O143" s="84"/>
      <c r="P143" s="84"/>
      <c r="Q143" s="84"/>
      <c r="R143" s="84"/>
      <c r="S143" s="84"/>
      <c r="T143" s="84"/>
      <c r="U143" s="84"/>
      <c r="V143" s="84"/>
      <c r="W143" s="84"/>
      <c r="X143" s="84"/>
      <c r="Y143" s="84"/>
      <c r="Z143" s="68"/>
      <c r="AA143" s="68"/>
      <c r="AB143" s="171"/>
      <c r="AC143" s="171"/>
      <c r="AD143" s="171"/>
      <c r="AE143" s="171"/>
      <c r="AF143" s="171"/>
      <c r="AG143" s="171"/>
      <c r="AH143" s="171"/>
      <c r="AI143" s="171"/>
      <c r="AJ143" s="171"/>
      <c r="AK143" s="171"/>
      <c r="AL143" s="171"/>
      <c r="AM143" s="171"/>
      <c r="AN143" s="171"/>
      <c r="AO143" s="171"/>
      <c r="AP143" s="171"/>
      <c r="AQ143" s="171"/>
      <c r="AR143" s="171"/>
      <c r="CG143" s="2">
        <v>0</v>
      </c>
      <c r="CH143" s="1"/>
      <c r="CI143" s="1"/>
      <c r="CJ143" s="1"/>
      <c r="CK143" s="1"/>
      <c r="CL143" s="1"/>
      <c r="CM143" s="1"/>
      <c r="CN143" s="1"/>
      <c r="CO143" s="1"/>
      <c r="CP143" s="1"/>
      <c r="CQ143" s="1"/>
    </row>
    <row r="144" spans="1:95" x14ac:dyDescent="0.25">
      <c r="A144" s="95" t="s">
        <v>170</v>
      </c>
      <c r="B144" s="19"/>
      <c r="C144" s="350"/>
      <c r="D144" s="350"/>
      <c r="E144" s="351"/>
      <c r="F144" s="20"/>
      <c r="G144" s="19"/>
      <c r="H144" s="20"/>
      <c r="I144" s="20"/>
      <c r="J144" s="20"/>
      <c r="K144" s="20"/>
      <c r="L144" s="20"/>
      <c r="M144" s="20"/>
      <c r="N144" s="66"/>
      <c r="O144" s="66"/>
      <c r="P144" s="66"/>
      <c r="Q144" s="66"/>
      <c r="R144" s="66"/>
      <c r="S144" s="66"/>
      <c r="T144" s="66"/>
      <c r="U144" s="66"/>
      <c r="V144" s="66"/>
      <c r="W144" s="67"/>
      <c r="X144" s="67"/>
      <c r="Y144" s="67"/>
      <c r="Z144" s="67"/>
      <c r="AA144" s="67"/>
      <c r="AB144" s="158"/>
      <c r="AC144" s="158"/>
      <c r="AD144" s="158"/>
      <c r="AE144" s="158"/>
      <c r="AF144" s="158"/>
      <c r="AG144" s="158"/>
      <c r="AH144" s="158"/>
      <c r="AI144" s="158"/>
      <c r="AJ144" s="158"/>
      <c r="AK144" s="158"/>
      <c r="AL144" s="158"/>
      <c r="AM144" s="158"/>
      <c r="AN144" s="158"/>
      <c r="AO144" s="158"/>
      <c r="AP144" s="158"/>
      <c r="AQ144" s="158"/>
      <c r="AR144" s="158"/>
      <c r="CH144" s="1"/>
      <c r="CI144" s="1"/>
      <c r="CJ144" s="1"/>
      <c r="CK144" s="1"/>
      <c r="CL144" s="1"/>
      <c r="CM144" s="1"/>
      <c r="CN144" s="1"/>
      <c r="CO144" s="1"/>
      <c r="CP144" s="1"/>
      <c r="CQ144" s="1"/>
    </row>
    <row r="145" spans="1:95" ht="42" x14ac:dyDescent="0.25">
      <c r="A145" s="623" t="s">
        <v>171</v>
      </c>
      <c r="B145" s="624"/>
      <c r="C145" s="160" t="s">
        <v>2</v>
      </c>
      <c r="D145" s="160" t="s">
        <v>230</v>
      </c>
      <c r="E145" s="72" t="s">
        <v>172</v>
      </c>
      <c r="F145" s="71" t="s">
        <v>59</v>
      </c>
      <c r="G145" s="98"/>
      <c r="H145" s="66"/>
      <c r="I145" s="66"/>
      <c r="J145" s="66"/>
      <c r="K145" s="66"/>
      <c r="L145" s="66"/>
      <c r="M145" s="66"/>
      <c r="N145" s="66"/>
      <c r="O145" s="66"/>
      <c r="P145" s="66"/>
      <c r="Q145" s="66"/>
      <c r="R145" s="66"/>
      <c r="S145" s="113"/>
      <c r="T145" s="113"/>
      <c r="U145" s="113"/>
      <c r="V145" s="113"/>
      <c r="W145" s="99"/>
      <c r="X145" s="68"/>
      <c r="Y145" s="68"/>
      <c r="Z145" s="68"/>
      <c r="AA145" s="68"/>
      <c r="AB145" s="171"/>
      <c r="AC145" s="171"/>
      <c r="AD145" s="171"/>
      <c r="AE145" s="171"/>
      <c r="AF145" s="171"/>
      <c r="AG145" s="171"/>
      <c r="AH145" s="171"/>
      <c r="AI145" s="171"/>
      <c r="AJ145" s="171"/>
      <c r="AK145" s="171"/>
      <c r="AL145" s="171"/>
      <c r="AM145" s="171"/>
      <c r="AN145" s="171"/>
      <c r="AO145" s="171"/>
      <c r="AP145" s="171"/>
      <c r="AQ145" s="171"/>
      <c r="AR145" s="171"/>
    </row>
    <row r="146" spans="1:95" x14ac:dyDescent="0.25">
      <c r="A146" s="696" t="s">
        <v>173</v>
      </c>
      <c r="B146" s="74" t="s">
        <v>174</v>
      </c>
      <c r="C146" s="32">
        <f>Julio!C146+Agosto!C146+Septiembre!C146</f>
        <v>0</v>
      </c>
      <c r="D146" s="32">
        <f>Julio!D146+Agosto!D146+Septiembre!D146</f>
        <v>0</v>
      </c>
      <c r="E146" s="353"/>
      <c r="F146" s="354"/>
      <c r="G146" s="83"/>
      <c r="H146" s="84"/>
      <c r="I146" s="84"/>
      <c r="J146" s="84"/>
      <c r="K146" s="84"/>
      <c r="L146" s="84"/>
      <c r="M146" s="84"/>
      <c r="N146" s="84"/>
      <c r="O146" s="84"/>
      <c r="P146" s="84"/>
      <c r="Q146" s="84"/>
      <c r="R146" s="84"/>
      <c r="S146" s="113"/>
      <c r="T146" s="113"/>
      <c r="U146" s="113"/>
      <c r="V146" s="113"/>
      <c r="W146" s="99"/>
      <c r="X146" s="68"/>
      <c r="Y146" s="171"/>
      <c r="Z146" s="171"/>
      <c r="AA146" s="171"/>
      <c r="AB146" s="171"/>
      <c r="AC146" s="171"/>
      <c r="AD146" s="171"/>
      <c r="AE146" s="171"/>
      <c r="AF146" s="171"/>
      <c r="AG146" s="171"/>
      <c r="AH146" s="171"/>
      <c r="AI146" s="171"/>
      <c r="AJ146" s="171"/>
      <c r="AK146" s="171"/>
      <c r="AL146" s="171"/>
      <c r="AM146" s="171"/>
      <c r="AN146" s="171"/>
      <c r="AO146" s="171"/>
      <c r="AP146" s="171"/>
      <c r="AQ146" s="171"/>
      <c r="AR146" s="171"/>
    </row>
    <row r="147" spans="1:95" x14ac:dyDescent="0.25">
      <c r="A147" s="697"/>
      <c r="B147" s="107" t="s">
        <v>175</v>
      </c>
      <c r="C147" s="32">
        <f>Julio!C147+Agosto!C147+Septiembre!C147</f>
        <v>0</v>
      </c>
      <c r="D147" s="32">
        <f>Julio!D147+Agosto!D147+Septiembre!D147</f>
        <v>0</v>
      </c>
      <c r="E147" s="355"/>
      <c r="F147" s="356"/>
      <c r="G147" s="83"/>
      <c r="H147" s="84"/>
      <c r="I147" s="84"/>
      <c r="J147" s="84"/>
      <c r="K147" s="84"/>
      <c r="L147" s="84"/>
      <c r="M147" s="84"/>
      <c r="N147" s="84"/>
      <c r="O147" s="84"/>
      <c r="P147" s="84"/>
      <c r="Q147" s="84"/>
      <c r="R147" s="84"/>
      <c r="S147" s="113"/>
      <c r="T147" s="113"/>
      <c r="U147" s="113"/>
      <c r="V147" s="113"/>
      <c r="W147" s="99"/>
      <c r="X147" s="68"/>
      <c r="Y147" s="171"/>
      <c r="Z147" s="171"/>
      <c r="AA147" s="171"/>
      <c r="AB147" s="171"/>
      <c r="AC147" s="171"/>
      <c r="AD147" s="171"/>
      <c r="AE147" s="171"/>
      <c r="AF147" s="171"/>
      <c r="AG147" s="171"/>
      <c r="AH147" s="171"/>
      <c r="AI147" s="171"/>
      <c r="AJ147" s="171"/>
      <c r="AK147" s="171"/>
      <c r="AL147" s="171"/>
      <c r="AM147" s="171"/>
      <c r="AN147" s="171"/>
      <c r="AO147" s="171"/>
      <c r="AP147" s="171"/>
      <c r="AQ147" s="171"/>
      <c r="AR147" s="171"/>
    </row>
    <row r="148" spans="1:95" x14ac:dyDescent="0.25">
      <c r="A148" s="357" t="s">
        <v>176</v>
      </c>
      <c r="B148" s="85" t="s">
        <v>174</v>
      </c>
      <c r="C148" s="32">
        <f>Julio!C148+Agosto!C148+Septiembre!C148</f>
        <v>0</v>
      </c>
      <c r="D148" s="32">
        <f>Julio!D148+Agosto!D148+Septiembre!D148</f>
        <v>0</v>
      </c>
      <c r="E148" s="32">
        <f>Julio!E148+Agosto!E148+Septiembre!E148</f>
        <v>0</v>
      </c>
      <c r="F148" s="360"/>
      <c r="G148" s="83"/>
      <c r="H148" s="84"/>
      <c r="I148" s="84"/>
      <c r="J148" s="84"/>
      <c r="K148" s="84"/>
      <c r="L148" s="84"/>
      <c r="M148" s="84"/>
      <c r="N148" s="84"/>
      <c r="O148" s="84"/>
      <c r="P148" s="84"/>
      <c r="Q148" s="84"/>
      <c r="R148" s="84"/>
      <c r="S148" s="113"/>
      <c r="T148" s="113"/>
      <c r="U148" s="113"/>
      <c r="V148" s="113"/>
      <c r="W148" s="99"/>
      <c r="X148" s="68"/>
      <c r="Y148" s="171"/>
      <c r="Z148" s="171"/>
      <c r="AA148" s="171"/>
      <c r="AB148" s="171"/>
      <c r="AC148" s="171"/>
      <c r="AD148" s="171"/>
      <c r="AE148" s="171"/>
      <c r="AF148" s="171"/>
      <c r="AG148" s="171"/>
      <c r="AH148" s="171"/>
      <c r="AI148" s="171"/>
      <c r="AJ148" s="171"/>
      <c r="AK148" s="171"/>
      <c r="AL148" s="171"/>
      <c r="AM148" s="171"/>
      <c r="AN148" s="171"/>
      <c r="AO148" s="171"/>
      <c r="AP148" s="171"/>
      <c r="AQ148" s="171"/>
      <c r="AR148" s="171"/>
    </row>
    <row r="149" spans="1:95" x14ac:dyDescent="0.25">
      <c r="A149" s="696" t="s">
        <v>177</v>
      </c>
      <c r="B149" s="74" t="s">
        <v>178</v>
      </c>
      <c r="C149" s="32">
        <f>Julio!C149+Agosto!C149+Septiembre!C149</f>
        <v>0</v>
      </c>
      <c r="D149" s="32">
        <f>Julio!D149+Agosto!D149+Septiembre!D149</f>
        <v>0</v>
      </c>
      <c r="E149" s="32">
        <f>Julio!E149+Agosto!E149+Septiembre!E149</f>
        <v>0</v>
      </c>
      <c r="F149" s="362"/>
      <c r="G149" s="83"/>
      <c r="H149" s="84"/>
      <c r="I149" s="84"/>
      <c r="J149" s="84"/>
      <c r="K149" s="84"/>
      <c r="L149" s="84"/>
      <c r="M149" s="84"/>
      <c r="N149" s="84"/>
      <c r="O149" s="84"/>
      <c r="P149" s="84"/>
      <c r="Q149" s="84"/>
      <c r="R149" s="84"/>
      <c r="S149" s="113"/>
      <c r="T149" s="113"/>
      <c r="U149" s="113"/>
      <c r="V149" s="113"/>
      <c r="W149" s="99"/>
      <c r="X149" s="68"/>
      <c r="Y149" s="171"/>
      <c r="Z149" s="171"/>
      <c r="AA149" s="171"/>
      <c r="AB149" s="171"/>
      <c r="AC149" s="171"/>
      <c r="AD149" s="171"/>
      <c r="AE149" s="171"/>
      <c r="AF149" s="171"/>
      <c r="AG149" s="171"/>
      <c r="AH149" s="171"/>
      <c r="AI149" s="171"/>
      <c r="AJ149" s="171"/>
      <c r="AK149" s="171"/>
      <c r="AL149" s="171"/>
      <c r="AM149" s="171"/>
      <c r="AN149" s="171"/>
      <c r="AO149" s="171"/>
      <c r="AP149" s="171"/>
      <c r="AQ149" s="171"/>
      <c r="AR149" s="171"/>
    </row>
    <row r="150" spans="1:95" x14ac:dyDescent="0.25">
      <c r="A150" s="703"/>
      <c r="B150" s="39" t="s">
        <v>179</v>
      </c>
      <c r="C150" s="32">
        <f>Julio!C150+Agosto!C150+Septiembre!C150</f>
        <v>0</v>
      </c>
      <c r="D150" s="32">
        <f>Julio!D150+Agosto!D150+Septiembre!D150</f>
        <v>0</v>
      </c>
      <c r="E150" s="32">
        <f>Julio!E150+Agosto!E150+Septiembre!E150</f>
        <v>0</v>
      </c>
      <c r="F150" s="32">
        <f>Julio!F150+Agosto!F150+Septiembre!F150</f>
        <v>0</v>
      </c>
      <c r="G150" s="83"/>
      <c r="H150" s="84"/>
      <c r="I150" s="84"/>
      <c r="J150" s="84"/>
      <c r="K150" s="84"/>
      <c r="L150" s="84"/>
      <c r="M150" s="84"/>
      <c r="N150" s="84"/>
      <c r="O150" s="84"/>
      <c r="P150" s="84"/>
      <c r="Q150" s="84"/>
      <c r="R150" s="84"/>
      <c r="S150" s="113"/>
      <c r="T150" s="113"/>
      <c r="U150" s="113"/>
      <c r="V150" s="113"/>
      <c r="W150" s="99"/>
      <c r="X150" s="68"/>
      <c r="Y150" s="171"/>
      <c r="Z150" s="171"/>
      <c r="AA150" s="171"/>
      <c r="AB150" s="171"/>
      <c r="AC150" s="171"/>
      <c r="AD150" s="171"/>
      <c r="AE150" s="171"/>
      <c r="AF150" s="171"/>
      <c r="AG150" s="171"/>
      <c r="AH150" s="171"/>
      <c r="AI150" s="171"/>
      <c r="AJ150" s="171"/>
      <c r="AK150" s="171"/>
      <c r="AL150" s="171"/>
      <c r="AM150" s="171"/>
      <c r="AN150" s="171"/>
      <c r="AO150" s="171"/>
      <c r="AP150" s="171"/>
      <c r="AQ150" s="171"/>
      <c r="AR150" s="171"/>
    </row>
    <row r="151" spans="1:95" x14ac:dyDescent="0.25">
      <c r="A151" s="697"/>
      <c r="B151" s="107" t="s">
        <v>180</v>
      </c>
      <c r="C151" s="32">
        <f>Julio!C151+Agosto!C151+Septiembre!C151</f>
        <v>0</v>
      </c>
      <c r="D151" s="32">
        <f>Julio!D151+Agosto!D151+Septiembre!D151</f>
        <v>0</v>
      </c>
      <c r="E151" s="32">
        <f>Julio!E151+Agosto!E151+Septiembre!E151</f>
        <v>0</v>
      </c>
      <c r="F151" s="32">
        <f>Julio!F151+Agosto!F151+Septiembre!F151</f>
        <v>0</v>
      </c>
      <c r="G151" s="83"/>
      <c r="H151" s="84"/>
      <c r="I151" s="84"/>
      <c r="J151" s="84"/>
      <c r="K151" s="84"/>
      <c r="L151" s="84"/>
      <c r="M151" s="84"/>
      <c r="N151" s="84"/>
      <c r="O151" s="84"/>
      <c r="P151" s="84"/>
      <c r="Q151" s="84"/>
      <c r="R151" s="84"/>
      <c r="S151" s="113"/>
      <c r="T151" s="113"/>
      <c r="U151" s="113"/>
      <c r="V151" s="113"/>
      <c r="W151" s="99"/>
      <c r="X151" s="68"/>
      <c r="Y151" s="171"/>
      <c r="Z151" s="171"/>
      <c r="AA151" s="171"/>
      <c r="AB151" s="171"/>
      <c r="AC151" s="171"/>
      <c r="AD151" s="171"/>
      <c r="AE151" s="171"/>
      <c r="AF151" s="171"/>
      <c r="AG151" s="171"/>
      <c r="AH151" s="171"/>
      <c r="AI151" s="171"/>
      <c r="AJ151" s="171"/>
      <c r="AK151" s="171"/>
      <c r="AL151" s="171"/>
      <c r="AM151" s="171"/>
      <c r="AN151" s="171"/>
      <c r="AO151" s="171"/>
      <c r="AP151" s="171"/>
      <c r="AQ151" s="171"/>
      <c r="AR151" s="171"/>
    </row>
    <row r="152" spans="1:95" s="10" customFormat="1" x14ac:dyDescent="0.25">
      <c r="A152" s="363" t="s">
        <v>181</v>
      </c>
      <c r="B152" s="176"/>
      <c r="C152" s="176"/>
      <c r="D152" s="176"/>
      <c r="E152" s="176"/>
      <c r="F152" s="176"/>
      <c r="G152" s="364"/>
      <c r="H152" s="364"/>
      <c r="I152" s="364"/>
      <c r="J152" s="364"/>
      <c r="K152" s="364"/>
      <c r="L152" s="364"/>
      <c r="M152" s="364"/>
      <c r="N152" s="364"/>
      <c r="O152" s="364"/>
      <c r="P152" s="364"/>
      <c r="Q152" s="364"/>
      <c r="R152" s="364"/>
      <c r="S152" s="364"/>
      <c r="T152" s="364"/>
      <c r="U152" s="364"/>
      <c r="V152" s="364"/>
      <c r="W152" s="364"/>
      <c r="X152" s="364"/>
      <c r="Y152" s="364"/>
      <c r="Z152" s="364"/>
      <c r="AA152" s="364"/>
      <c r="AB152" s="364"/>
      <c r="AC152" s="364"/>
      <c r="AD152" s="364"/>
      <c r="AE152" s="364"/>
      <c r="AF152" s="364"/>
      <c r="AG152" s="364"/>
      <c r="AH152" s="364"/>
      <c r="AI152" s="364"/>
      <c r="AJ152" s="364"/>
      <c r="AK152" s="364"/>
      <c r="AL152" s="364"/>
      <c r="AM152" s="364"/>
      <c r="AN152" s="364"/>
      <c r="AO152" s="364"/>
      <c r="AP152" s="364"/>
      <c r="AQ152" s="364"/>
      <c r="AR152" s="364"/>
      <c r="BX152" s="11"/>
      <c r="BY152" s="11"/>
      <c r="BZ152" s="11"/>
      <c r="CA152" s="11"/>
      <c r="CB152" s="11"/>
      <c r="CC152" s="11"/>
      <c r="CD152" s="11"/>
      <c r="CE152" s="11"/>
      <c r="CF152" s="11"/>
      <c r="CG152" s="11"/>
      <c r="CH152" s="11"/>
      <c r="CI152" s="11"/>
      <c r="CJ152" s="11"/>
      <c r="CK152" s="11"/>
      <c r="CL152" s="11"/>
      <c r="CM152" s="11"/>
      <c r="CN152" s="11"/>
      <c r="CO152" s="11"/>
      <c r="CP152" s="11"/>
      <c r="CQ152" s="11"/>
    </row>
    <row r="153" spans="1:95" s="10" customFormat="1" ht="28.5" customHeight="1" x14ac:dyDescent="0.25">
      <c r="A153" s="643" t="s">
        <v>182</v>
      </c>
      <c r="B153" s="687"/>
      <c r="C153" s="668"/>
      <c r="D153" s="623" t="s">
        <v>183</v>
      </c>
      <c r="E153" s="642"/>
      <c r="F153" s="693"/>
      <c r="G153" s="694" t="s">
        <v>230</v>
      </c>
      <c r="H153" s="626" t="s">
        <v>184</v>
      </c>
      <c r="I153" s="638" t="s">
        <v>59</v>
      </c>
      <c r="J153" s="365"/>
      <c r="K153" s="365"/>
      <c r="L153" s="365"/>
      <c r="M153" s="365"/>
      <c r="N153" s="365"/>
      <c r="O153" s="365"/>
      <c r="P153" s="365"/>
      <c r="Q153" s="365"/>
      <c r="R153" s="365"/>
      <c r="S153" s="365"/>
      <c r="T153" s="365"/>
      <c r="U153" s="365"/>
      <c r="V153" s="365"/>
      <c r="W153" s="365"/>
      <c r="X153" s="366"/>
      <c r="Y153" s="366"/>
      <c r="Z153" s="366"/>
      <c r="AA153" s="366"/>
      <c r="AB153" s="366"/>
      <c r="AC153" s="366"/>
      <c r="AD153" s="366"/>
      <c r="AE153" s="366"/>
      <c r="AF153" s="366"/>
      <c r="AG153" s="366"/>
      <c r="AH153" s="366"/>
      <c r="AI153" s="366"/>
      <c r="AJ153" s="366"/>
      <c r="AK153" s="366"/>
      <c r="AL153" s="366"/>
      <c r="AM153" s="366"/>
      <c r="AN153" s="366"/>
      <c r="AO153" s="366"/>
      <c r="AP153" s="366"/>
      <c r="AQ153" s="366"/>
      <c r="AR153" s="366"/>
      <c r="BX153" s="11"/>
      <c r="BY153" s="11"/>
      <c r="BZ153" s="11"/>
      <c r="CA153" s="11"/>
      <c r="CB153" s="11"/>
      <c r="CC153" s="11"/>
      <c r="CD153" s="11"/>
      <c r="CE153" s="11"/>
      <c r="CF153" s="11"/>
      <c r="CG153" s="11"/>
      <c r="CH153" s="11"/>
      <c r="CI153" s="11"/>
      <c r="CJ153" s="11"/>
      <c r="CK153" s="11"/>
      <c r="CL153" s="11"/>
      <c r="CM153" s="11"/>
      <c r="CN153" s="11"/>
      <c r="CO153" s="11"/>
      <c r="CP153" s="11"/>
      <c r="CQ153" s="11"/>
    </row>
    <row r="154" spans="1:95" s="10" customFormat="1" ht="16.5" customHeight="1" x14ac:dyDescent="0.25">
      <c r="A154" s="645"/>
      <c r="B154" s="692"/>
      <c r="C154" s="670"/>
      <c r="D154" s="340" t="s">
        <v>185</v>
      </c>
      <c r="E154" s="72" t="s">
        <v>173</v>
      </c>
      <c r="F154" s="367" t="s">
        <v>177</v>
      </c>
      <c r="G154" s="695"/>
      <c r="H154" s="627"/>
      <c r="I154" s="641"/>
      <c r="J154" s="368"/>
      <c r="K154" s="368"/>
      <c r="L154" s="368"/>
      <c r="M154" s="368"/>
      <c r="N154" s="368"/>
      <c r="O154" s="368"/>
      <c r="P154" s="368"/>
      <c r="Q154" s="368"/>
      <c r="R154" s="368"/>
      <c r="S154" s="368"/>
      <c r="T154" s="368"/>
      <c r="U154" s="368"/>
      <c r="V154" s="368"/>
      <c r="W154" s="368"/>
      <c r="X154" s="369"/>
      <c r="Y154" s="369"/>
      <c r="Z154" s="369"/>
      <c r="AA154" s="369"/>
      <c r="AB154" s="366"/>
      <c r="AC154" s="366"/>
      <c r="AD154" s="366"/>
      <c r="AE154" s="366"/>
      <c r="AF154" s="366"/>
      <c r="AG154" s="366"/>
      <c r="AH154" s="366"/>
      <c r="AI154" s="366"/>
      <c r="AJ154" s="366"/>
      <c r="AK154" s="366"/>
      <c r="AL154" s="366"/>
      <c r="AM154" s="366"/>
      <c r="AN154" s="366"/>
      <c r="AO154" s="366"/>
      <c r="AP154" s="366"/>
      <c r="AQ154" s="366"/>
      <c r="AR154" s="366"/>
      <c r="BX154" s="11"/>
      <c r="BY154" s="11"/>
      <c r="BZ154" s="11"/>
      <c r="CA154" s="11"/>
      <c r="CB154" s="11"/>
      <c r="CC154" s="11"/>
      <c r="CD154" s="11"/>
      <c r="CE154" s="11"/>
      <c r="CF154" s="11"/>
      <c r="CG154" s="11"/>
      <c r="CH154" s="11"/>
      <c r="CI154" s="11"/>
      <c r="CJ154" s="11"/>
      <c r="CK154" s="11"/>
      <c r="CL154" s="11"/>
      <c r="CM154" s="11"/>
      <c r="CN154" s="11"/>
      <c r="CO154" s="11"/>
      <c r="CP154" s="11"/>
      <c r="CQ154" s="11"/>
    </row>
    <row r="155" spans="1:95" x14ac:dyDescent="0.25">
      <c r="A155" s="698" t="s">
        <v>186</v>
      </c>
      <c r="B155" s="701" t="s">
        <v>180</v>
      </c>
      <c r="C155" s="702"/>
      <c r="D155" s="312">
        <f t="shared" ref="D155:D160" si="20">SUM(E155:F155)</f>
        <v>0</v>
      </c>
      <c r="E155" s="32">
        <f>Julio!E155+Agosto!E155+Septiembre!E155</f>
        <v>0</v>
      </c>
      <c r="F155" s="32">
        <f>Julio!F155+Agosto!F155+Septiembre!F155</f>
        <v>0</v>
      </c>
      <c r="G155" s="32">
        <f>Julio!G155+Agosto!G155+Septiembre!G155</f>
        <v>0</v>
      </c>
      <c r="H155" s="32">
        <f>Julio!H155+Agosto!H155+Septiembre!H155</f>
        <v>0</v>
      </c>
      <c r="I155" s="32">
        <f>Julio!I155+Agosto!I155+Septiembre!I155</f>
        <v>0</v>
      </c>
      <c r="J155" s="83"/>
      <c r="K155" s="84"/>
      <c r="L155" s="84"/>
      <c r="M155" s="84"/>
      <c r="N155" s="84"/>
      <c r="O155" s="84"/>
      <c r="P155" s="84"/>
      <c r="Q155" s="84"/>
      <c r="R155" s="84"/>
      <c r="S155" s="84"/>
      <c r="T155" s="84"/>
      <c r="U155" s="84"/>
      <c r="V155" s="68"/>
      <c r="W155" s="68"/>
      <c r="X155" s="68"/>
      <c r="Y155" s="68"/>
      <c r="Z155" s="68"/>
      <c r="AA155" s="68"/>
      <c r="AB155" s="171"/>
      <c r="AC155" s="171"/>
      <c r="AD155" s="171"/>
      <c r="AE155" s="171"/>
      <c r="AF155" s="171"/>
      <c r="AG155" s="171"/>
      <c r="AH155" s="171"/>
      <c r="AI155" s="171"/>
      <c r="AJ155" s="171"/>
      <c r="AK155" s="171"/>
      <c r="AL155" s="171"/>
      <c r="AM155" s="171"/>
      <c r="AN155" s="171"/>
      <c r="AO155" s="171"/>
      <c r="AP155" s="171"/>
      <c r="AQ155" s="171"/>
      <c r="AR155" s="171"/>
      <c r="CG155" s="2">
        <v>0</v>
      </c>
    </row>
    <row r="156" spans="1:95" ht="24" customHeight="1" x14ac:dyDescent="0.25">
      <c r="A156" s="699"/>
      <c r="B156" s="676" t="s">
        <v>178</v>
      </c>
      <c r="C156" s="677"/>
      <c r="D156" s="371">
        <f t="shared" si="20"/>
        <v>0</v>
      </c>
      <c r="E156" s="32">
        <f>Julio!E156+Agosto!E156+Septiembre!E156</f>
        <v>0</v>
      </c>
      <c r="F156" s="32">
        <f>Julio!F156+Agosto!F156+Septiembre!F156</f>
        <v>0</v>
      </c>
      <c r="G156" s="32">
        <f>Julio!G156+Agosto!G156+Septiembre!G156</f>
        <v>0</v>
      </c>
      <c r="H156" s="32">
        <f>Julio!H156+Agosto!H156+Septiembre!H156</f>
        <v>0</v>
      </c>
      <c r="I156" s="32">
        <f>Julio!I156+Agosto!I156+Septiembre!I156</f>
        <v>0</v>
      </c>
      <c r="J156" s="83"/>
      <c r="K156" s="84"/>
      <c r="L156" s="84"/>
      <c r="M156" s="84"/>
      <c r="N156" s="84"/>
      <c r="O156" s="84"/>
      <c r="P156" s="84"/>
      <c r="Q156" s="84"/>
      <c r="R156" s="84"/>
      <c r="S156" s="84"/>
      <c r="T156" s="84"/>
      <c r="U156" s="84"/>
      <c r="V156" s="68"/>
      <c r="W156" s="68"/>
      <c r="X156" s="68"/>
      <c r="Y156" s="68"/>
      <c r="Z156" s="68"/>
      <c r="AA156" s="68"/>
      <c r="AB156" s="171"/>
      <c r="AC156" s="171"/>
      <c r="AD156" s="171"/>
      <c r="AE156" s="171"/>
      <c r="AF156" s="171"/>
      <c r="AG156" s="171"/>
      <c r="AH156" s="171"/>
      <c r="AI156" s="171"/>
      <c r="AJ156" s="171"/>
      <c r="AK156" s="171"/>
      <c r="AL156" s="171"/>
      <c r="AM156" s="171"/>
      <c r="AN156" s="171"/>
      <c r="AO156" s="171"/>
      <c r="AP156" s="171"/>
      <c r="AQ156" s="171"/>
      <c r="AR156" s="171"/>
      <c r="CG156" s="2">
        <v>0</v>
      </c>
    </row>
    <row r="157" spans="1:95" x14ac:dyDescent="0.25">
      <c r="A157" s="700"/>
      <c r="B157" s="664" t="s">
        <v>179</v>
      </c>
      <c r="C157" s="665"/>
      <c r="D157" s="317">
        <f t="shared" si="20"/>
        <v>0</v>
      </c>
      <c r="E157" s="32">
        <f>Julio!E157+Agosto!E157+Septiembre!E157</f>
        <v>0</v>
      </c>
      <c r="F157" s="32">
        <f>Julio!F157+Agosto!F157+Septiembre!F157</f>
        <v>0</v>
      </c>
      <c r="G157" s="32">
        <f>Julio!G157+Agosto!G157+Septiembre!G157</f>
        <v>0</v>
      </c>
      <c r="H157" s="32">
        <f>Julio!H157+Agosto!H157+Septiembre!H157</f>
        <v>0</v>
      </c>
      <c r="I157" s="32">
        <f>Julio!I157+Agosto!I157+Septiembre!I157</f>
        <v>0</v>
      </c>
      <c r="J157" s="83"/>
      <c r="K157" s="84"/>
      <c r="L157" s="84"/>
      <c r="M157" s="84"/>
      <c r="N157" s="84"/>
      <c r="O157" s="84"/>
      <c r="P157" s="84"/>
      <c r="Q157" s="84"/>
      <c r="R157" s="84"/>
      <c r="S157" s="84"/>
      <c r="T157" s="84"/>
      <c r="U157" s="84"/>
      <c r="V157" s="68"/>
      <c r="W157" s="68"/>
      <c r="X157" s="68"/>
      <c r="Y157" s="68"/>
      <c r="Z157" s="68"/>
      <c r="AA157" s="68"/>
      <c r="AB157" s="171"/>
      <c r="AC157" s="171"/>
      <c r="AD157" s="171"/>
      <c r="AE157" s="171"/>
      <c r="AF157" s="171"/>
      <c r="AG157" s="171"/>
      <c r="AH157" s="171"/>
      <c r="AI157" s="171"/>
      <c r="AJ157" s="171"/>
      <c r="AK157" s="171"/>
      <c r="AL157" s="171"/>
      <c r="AM157" s="171"/>
      <c r="AN157" s="171"/>
      <c r="AO157" s="171"/>
      <c r="AP157" s="171"/>
      <c r="AQ157" s="171"/>
      <c r="AR157" s="171"/>
      <c r="CG157" s="2">
        <v>0</v>
      </c>
    </row>
    <row r="158" spans="1:95" x14ac:dyDescent="0.25">
      <c r="A158" s="618" t="s">
        <v>187</v>
      </c>
      <c r="B158" s="701" t="s">
        <v>180</v>
      </c>
      <c r="C158" s="702"/>
      <c r="D158" s="312">
        <f t="shared" si="20"/>
        <v>0</v>
      </c>
      <c r="E158" s="32">
        <f>Julio!E158+Agosto!E158+Septiembre!E158</f>
        <v>0</v>
      </c>
      <c r="F158" s="32">
        <f>Julio!F158+Agosto!F158+Septiembre!F158</f>
        <v>0</v>
      </c>
      <c r="G158" s="32">
        <f>Julio!G158+Agosto!G158+Septiembre!G158</f>
        <v>0</v>
      </c>
      <c r="H158" s="32">
        <f>Julio!H158+Agosto!H158+Septiembre!H158</f>
        <v>0</v>
      </c>
      <c r="I158" s="32">
        <f>Julio!I158+Agosto!I158+Septiembre!I158</f>
        <v>0</v>
      </c>
      <c r="J158" s="83"/>
      <c r="K158" s="84"/>
      <c r="L158" s="84"/>
      <c r="M158" s="84"/>
      <c r="N158" s="84"/>
      <c r="O158" s="84"/>
      <c r="P158" s="84"/>
      <c r="Q158" s="84"/>
      <c r="R158" s="84"/>
      <c r="S158" s="84"/>
      <c r="T158" s="84"/>
      <c r="U158" s="84"/>
      <c r="V158" s="68"/>
      <c r="W158" s="68"/>
      <c r="X158" s="68"/>
      <c r="Y158" s="68"/>
      <c r="Z158" s="68"/>
      <c r="AA158" s="68"/>
      <c r="AB158" s="171"/>
      <c r="AC158" s="171"/>
      <c r="AD158" s="171"/>
      <c r="AE158" s="171"/>
      <c r="AF158" s="171"/>
      <c r="AG158" s="171"/>
      <c r="AH158" s="171"/>
      <c r="AI158" s="171"/>
      <c r="AJ158" s="171"/>
      <c r="AK158" s="171"/>
      <c r="AL158" s="171"/>
      <c r="AM158" s="171"/>
      <c r="AN158" s="171"/>
      <c r="AO158" s="171"/>
      <c r="AP158" s="171"/>
      <c r="AQ158" s="171"/>
      <c r="AR158" s="171"/>
      <c r="CG158" s="2">
        <v>0</v>
      </c>
    </row>
    <row r="159" spans="1:95" x14ac:dyDescent="0.25">
      <c r="A159" s="619"/>
      <c r="B159" s="676" t="s">
        <v>178</v>
      </c>
      <c r="C159" s="677"/>
      <c r="D159" s="371">
        <f t="shared" si="20"/>
        <v>0</v>
      </c>
      <c r="E159" s="32">
        <f>Julio!E159+Agosto!E159+Septiembre!E159</f>
        <v>0</v>
      </c>
      <c r="F159" s="32">
        <f>Julio!F159+Agosto!F159+Septiembre!F159</f>
        <v>0</v>
      </c>
      <c r="G159" s="32">
        <f>Julio!G159+Agosto!G159+Septiembre!G159</f>
        <v>0</v>
      </c>
      <c r="H159" s="32">
        <f>Julio!H159+Agosto!H159+Septiembre!H159</f>
        <v>0</v>
      </c>
      <c r="I159" s="32">
        <f>Julio!I159+Agosto!I159+Septiembre!I159</f>
        <v>0</v>
      </c>
      <c r="J159" s="83"/>
      <c r="K159" s="84"/>
      <c r="L159" s="84"/>
      <c r="M159" s="84"/>
      <c r="N159" s="84"/>
      <c r="O159" s="84"/>
      <c r="P159" s="84"/>
      <c r="Q159" s="84"/>
      <c r="R159" s="84"/>
      <c r="S159" s="84"/>
      <c r="T159" s="84"/>
      <c r="U159" s="84"/>
      <c r="V159" s="68"/>
      <c r="W159" s="68"/>
      <c r="X159" s="68"/>
      <c r="Y159" s="68"/>
      <c r="Z159" s="68"/>
      <c r="AA159" s="68"/>
      <c r="AB159" s="171"/>
      <c r="AC159" s="171"/>
      <c r="AD159" s="171"/>
      <c r="AE159" s="171"/>
      <c r="AF159" s="171"/>
      <c r="AG159" s="171"/>
      <c r="AH159" s="171"/>
      <c r="AI159" s="171"/>
      <c r="AJ159" s="171"/>
      <c r="AK159" s="171"/>
      <c r="AL159" s="171"/>
      <c r="AM159" s="171"/>
      <c r="AN159" s="171"/>
      <c r="AO159" s="171"/>
      <c r="AP159" s="171"/>
      <c r="AQ159" s="171"/>
      <c r="AR159" s="171"/>
      <c r="CG159" s="2">
        <v>0</v>
      </c>
    </row>
    <row r="160" spans="1:95" x14ac:dyDescent="0.25">
      <c r="A160" s="620"/>
      <c r="B160" s="664" t="s">
        <v>179</v>
      </c>
      <c r="C160" s="665"/>
      <c r="D160" s="317">
        <f t="shared" si="20"/>
        <v>0</v>
      </c>
      <c r="E160" s="32">
        <f>Julio!E160+Agosto!E160+Septiembre!E160</f>
        <v>0</v>
      </c>
      <c r="F160" s="32">
        <f>Julio!F160+Agosto!F160+Septiembre!F160</f>
        <v>0</v>
      </c>
      <c r="G160" s="32">
        <f>Julio!G160+Agosto!G160+Septiembre!G160</f>
        <v>0</v>
      </c>
      <c r="H160" s="32">
        <f>Julio!H160+Agosto!H160+Septiembre!H160</f>
        <v>0</v>
      </c>
      <c r="I160" s="32">
        <f>Julio!I160+Agosto!I160+Septiembre!I160</f>
        <v>0</v>
      </c>
      <c r="J160" s="83"/>
      <c r="K160" s="84"/>
      <c r="L160" s="84"/>
      <c r="M160" s="84"/>
      <c r="N160" s="84"/>
      <c r="O160" s="84"/>
      <c r="P160" s="84"/>
      <c r="Q160" s="84"/>
      <c r="R160" s="84"/>
      <c r="S160" s="84"/>
      <c r="T160" s="84"/>
      <c r="U160" s="84"/>
      <c r="V160" s="68"/>
      <c r="W160" s="68"/>
      <c r="X160" s="68"/>
      <c r="Y160" s="68"/>
      <c r="Z160" s="68"/>
      <c r="AA160" s="68"/>
      <c r="AB160" s="171"/>
      <c r="AC160" s="171"/>
      <c r="AD160" s="171"/>
      <c r="AE160" s="171"/>
      <c r="AF160" s="171"/>
      <c r="AG160" s="171"/>
      <c r="AH160" s="171"/>
      <c r="AI160" s="171"/>
      <c r="AJ160" s="171"/>
      <c r="AK160" s="171"/>
      <c r="AL160" s="171"/>
      <c r="AM160" s="171"/>
      <c r="AN160" s="171"/>
      <c r="AO160" s="171"/>
      <c r="AP160" s="171"/>
      <c r="AQ160" s="171"/>
      <c r="AR160" s="171"/>
      <c r="CG160" s="2">
        <v>0</v>
      </c>
    </row>
    <row r="161" spans="1:95" ht="15" customHeight="1" x14ac:dyDescent="0.25">
      <c r="A161" s="17" t="s">
        <v>188</v>
      </c>
      <c r="B161" s="17"/>
      <c r="C161" s="17"/>
      <c r="D161" s="17"/>
      <c r="E161" s="19"/>
      <c r="F161" s="374"/>
      <c r="G161" s="19"/>
      <c r="H161" s="19"/>
      <c r="I161" s="19"/>
      <c r="J161" s="98"/>
      <c r="K161" s="98"/>
      <c r="L161" s="98"/>
      <c r="M161" s="98"/>
      <c r="N161" s="98"/>
      <c r="O161" s="375"/>
      <c r="P161" s="98"/>
      <c r="Q161" s="98"/>
      <c r="R161" s="98"/>
      <c r="S161" s="98"/>
      <c r="T161" s="98"/>
      <c r="U161" s="98"/>
      <c r="V161" s="98"/>
      <c r="W161" s="98"/>
      <c r="X161" s="376"/>
      <c r="Y161" s="376"/>
      <c r="Z161" s="376"/>
      <c r="AA161" s="67"/>
      <c r="AB161" s="309"/>
      <c r="AC161" s="309"/>
      <c r="AD161" s="309"/>
      <c r="AE161" s="309"/>
      <c r="AF161" s="309"/>
      <c r="AG161" s="309"/>
      <c r="AH161" s="309"/>
      <c r="AI161" s="309"/>
      <c r="AJ161" s="309"/>
      <c r="AK161" s="309"/>
      <c r="AL161" s="309"/>
      <c r="AM161" s="158"/>
      <c r="AN161" s="158"/>
      <c r="AO161" s="158"/>
      <c r="AP161" s="158"/>
      <c r="AQ161" s="158"/>
      <c r="AR161" s="158"/>
      <c r="CJ161" s="1"/>
      <c r="CK161" s="1"/>
      <c r="CL161" s="1"/>
      <c r="CM161" s="1"/>
      <c r="CN161" s="1"/>
      <c r="CO161" s="1"/>
      <c r="CP161" s="1"/>
      <c r="CQ161" s="1"/>
    </row>
    <row r="162" spans="1:95" x14ac:dyDescent="0.25">
      <c r="A162" s="709" t="s">
        <v>189</v>
      </c>
      <c r="B162" s="709"/>
      <c r="C162" s="710" t="s">
        <v>190</v>
      </c>
      <c r="D162" s="711"/>
      <c r="E162" s="712"/>
      <c r="F162" s="716" t="s">
        <v>3</v>
      </c>
      <c r="G162" s="717"/>
      <c r="H162" s="717"/>
      <c r="I162" s="717"/>
      <c r="J162" s="717"/>
      <c r="K162" s="717"/>
      <c r="L162" s="717"/>
      <c r="M162" s="717"/>
      <c r="N162" s="717"/>
      <c r="O162" s="717"/>
      <c r="P162" s="717"/>
      <c r="Q162" s="717"/>
      <c r="R162" s="717"/>
      <c r="S162" s="717"/>
      <c r="T162" s="717"/>
      <c r="U162" s="717"/>
      <c r="V162" s="717"/>
      <c r="W162" s="717"/>
      <c r="X162" s="717"/>
      <c r="Y162" s="717"/>
      <c r="Z162" s="717"/>
      <c r="AA162" s="717"/>
      <c r="AB162" s="717"/>
      <c r="AC162" s="717"/>
      <c r="AD162" s="717"/>
      <c r="AE162" s="717"/>
      <c r="AF162" s="717"/>
      <c r="AG162" s="717"/>
      <c r="AH162" s="717"/>
      <c r="AI162" s="717"/>
      <c r="AJ162" s="717"/>
      <c r="AK162" s="717"/>
      <c r="AL162" s="717"/>
      <c r="AM162" s="718"/>
      <c r="AN162" s="164"/>
      <c r="AO162" s="164"/>
      <c r="AP162" s="164"/>
      <c r="AQ162" s="164"/>
      <c r="AR162" s="164"/>
      <c r="CJ162" s="1"/>
      <c r="CK162" s="1"/>
      <c r="CL162" s="1"/>
      <c r="CM162" s="1"/>
      <c r="CN162" s="1"/>
      <c r="CO162" s="1"/>
      <c r="CP162" s="1"/>
      <c r="CQ162" s="1"/>
    </row>
    <row r="163" spans="1:95" x14ac:dyDescent="0.25">
      <c r="A163" s="709"/>
      <c r="B163" s="709"/>
      <c r="C163" s="713"/>
      <c r="D163" s="714"/>
      <c r="E163" s="715"/>
      <c r="F163" s="719" t="s">
        <v>6</v>
      </c>
      <c r="G163" s="719"/>
      <c r="H163" s="719" t="s">
        <v>7</v>
      </c>
      <c r="I163" s="719"/>
      <c r="J163" s="719" t="s">
        <v>8</v>
      </c>
      <c r="K163" s="719"/>
      <c r="L163" s="622" t="s">
        <v>9</v>
      </c>
      <c r="M163" s="621"/>
      <c r="N163" s="719" t="s">
        <v>10</v>
      </c>
      <c r="O163" s="719"/>
      <c r="P163" s="624" t="s">
        <v>11</v>
      </c>
      <c r="Q163" s="623"/>
      <c r="R163" s="704" t="s">
        <v>12</v>
      </c>
      <c r="S163" s="704"/>
      <c r="T163" s="624" t="s">
        <v>13</v>
      </c>
      <c r="U163" s="623"/>
      <c r="V163" s="704" t="s">
        <v>14</v>
      </c>
      <c r="W163" s="704"/>
      <c r="X163" s="624" t="s">
        <v>15</v>
      </c>
      <c r="Y163" s="623"/>
      <c r="Z163" s="623" t="s">
        <v>16</v>
      </c>
      <c r="AA163" s="624"/>
      <c r="AB163" s="704" t="s">
        <v>17</v>
      </c>
      <c r="AC163" s="704"/>
      <c r="AD163" s="704" t="s">
        <v>18</v>
      </c>
      <c r="AE163" s="704"/>
      <c r="AF163" s="704" t="s">
        <v>19</v>
      </c>
      <c r="AG163" s="704"/>
      <c r="AH163" s="704" t="s">
        <v>20</v>
      </c>
      <c r="AI163" s="704"/>
      <c r="AJ163" s="704" t="s">
        <v>21</v>
      </c>
      <c r="AK163" s="704"/>
      <c r="AL163" s="704" t="s">
        <v>22</v>
      </c>
      <c r="AM163" s="704"/>
      <c r="AN163" s="164"/>
      <c r="AO163" s="164"/>
      <c r="AP163" s="164"/>
      <c r="AQ163" s="164"/>
      <c r="AR163" s="164"/>
      <c r="CJ163" s="1"/>
      <c r="CK163" s="1"/>
      <c r="CL163" s="1"/>
      <c r="CM163" s="1"/>
      <c r="CN163" s="1"/>
      <c r="CO163" s="1"/>
      <c r="CP163" s="1"/>
      <c r="CQ163" s="1"/>
    </row>
    <row r="164" spans="1:95" x14ac:dyDescent="0.25">
      <c r="A164" s="709"/>
      <c r="B164" s="709"/>
      <c r="C164" s="377" t="s">
        <v>27</v>
      </c>
      <c r="D164" s="378" t="s">
        <v>28</v>
      </c>
      <c r="E164" s="379" t="s">
        <v>29</v>
      </c>
      <c r="F164" s="72" t="s">
        <v>36</v>
      </c>
      <c r="G164" s="71" t="s">
        <v>29</v>
      </c>
      <c r="H164" s="72" t="s">
        <v>36</v>
      </c>
      <c r="I164" s="71" t="s">
        <v>29</v>
      </c>
      <c r="J164" s="72" t="s">
        <v>36</v>
      </c>
      <c r="K164" s="71" t="s">
        <v>29</v>
      </c>
      <c r="L164" s="72" t="s">
        <v>36</v>
      </c>
      <c r="M164" s="117" t="s">
        <v>29</v>
      </c>
      <c r="N164" s="72" t="s">
        <v>36</v>
      </c>
      <c r="O164" s="71" t="s">
        <v>29</v>
      </c>
      <c r="P164" s="72" t="s">
        <v>36</v>
      </c>
      <c r="Q164" s="117" t="s">
        <v>29</v>
      </c>
      <c r="R164" s="72" t="s">
        <v>36</v>
      </c>
      <c r="S164" s="71" t="s">
        <v>29</v>
      </c>
      <c r="T164" s="72" t="s">
        <v>36</v>
      </c>
      <c r="U164" s="117" t="s">
        <v>29</v>
      </c>
      <c r="V164" s="72" t="s">
        <v>36</v>
      </c>
      <c r="W164" s="71" t="s">
        <v>29</v>
      </c>
      <c r="X164" s="72" t="s">
        <v>36</v>
      </c>
      <c r="Y164" s="117" t="s">
        <v>29</v>
      </c>
      <c r="Z164" s="72" t="s">
        <v>36</v>
      </c>
      <c r="AA164" s="71" t="s">
        <v>29</v>
      </c>
      <c r="AB164" s="72" t="s">
        <v>36</v>
      </c>
      <c r="AC164" s="71" t="s">
        <v>29</v>
      </c>
      <c r="AD164" s="72" t="s">
        <v>36</v>
      </c>
      <c r="AE164" s="71" t="s">
        <v>29</v>
      </c>
      <c r="AF164" s="72" t="s">
        <v>36</v>
      </c>
      <c r="AG164" s="71" t="s">
        <v>29</v>
      </c>
      <c r="AH164" s="72" t="s">
        <v>36</v>
      </c>
      <c r="AI164" s="71" t="s">
        <v>29</v>
      </c>
      <c r="AJ164" s="72" t="s">
        <v>36</v>
      </c>
      <c r="AK164" s="71" t="s">
        <v>29</v>
      </c>
      <c r="AL164" s="72" t="s">
        <v>36</v>
      </c>
      <c r="AM164" s="71" t="s">
        <v>29</v>
      </c>
      <c r="AN164" s="164"/>
      <c r="AO164" s="164"/>
      <c r="AP164" s="164"/>
      <c r="AQ164" s="164"/>
      <c r="AR164" s="164"/>
      <c r="CJ164" s="1"/>
      <c r="CK164" s="1"/>
      <c r="CL164" s="1"/>
      <c r="CM164" s="1"/>
      <c r="CN164" s="1"/>
      <c r="CO164" s="1"/>
      <c r="CP164" s="1"/>
      <c r="CQ164" s="1"/>
    </row>
    <row r="165" spans="1:95" x14ac:dyDescent="0.25">
      <c r="A165" s="705" t="s">
        <v>191</v>
      </c>
      <c r="B165" s="706"/>
      <c r="C165" s="380">
        <f>SUM(D165+E165)</f>
        <v>0</v>
      </c>
      <c r="D165" s="381">
        <f>SUM(P165+R165+T165+V165+X165+Z165+AB165+AD165+AF165+AH165+AJ165+AL165)</f>
        <v>0</v>
      </c>
      <c r="E165" s="382">
        <f>SUM(Q165+S165+U165+W165+Y165+AA165+AC165+AE165+AG165+AI165+AK165+AM165)</f>
        <v>0</v>
      </c>
      <c r="F165" s="383"/>
      <c r="G165" s="384"/>
      <c r="H165" s="385"/>
      <c r="I165" s="386"/>
      <c r="J165" s="383"/>
      <c r="K165" s="384"/>
      <c r="L165" s="385"/>
      <c r="M165" s="386"/>
      <c r="N165" s="385"/>
      <c r="O165" s="386"/>
      <c r="P165" s="32">
        <f>Julio!P165+Agosto!P165+Septiembre!P165</f>
        <v>0</v>
      </c>
      <c r="Q165" s="32">
        <f>Julio!Q165+Agosto!Q165+Septiembre!Q165</f>
        <v>0</v>
      </c>
      <c r="R165" s="32">
        <f>Julio!R165+Agosto!R165+Septiembre!R165</f>
        <v>0</v>
      </c>
      <c r="S165" s="32">
        <f>Julio!S165+Agosto!S165+Septiembre!S165</f>
        <v>0</v>
      </c>
      <c r="T165" s="32">
        <f>Julio!T165+Agosto!T165+Septiembre!T165</f>
        <v>0</v>
      </c>
      <c r="U165" s="32">
        <f>Julio!U165+Agosto!U165+Septiembre!U165</f>
        <v>0</v>
      </c>
      <c r="V165" s="32">
        <f>Julio!V165+Agosto!V165+Septiembre!V165</f>
        <v>0</v>
      </c>
      <c r="W165" s="32">
        <f>Julio!W165+Agosto!W165+Septiembre!W165</f>
        <v>0</v>
      </c>
      <c r="X165" s="32">
        <f>Julio!X165+Agosto!X165+Septiembre!X165</f>
        <v>0</v>
      </c>
      <c r="Y165" s="32">
        <f>Julio!Y165+Agosto!Y165+Septiembre!Y165</f>
        <v>0</v>
      </c>
      <c r="Z165" s="32">
        <f>Julio!Z165+Agosto!Z165+Septiembre!Z165</f>
        <v>0</v>
      </c>
      <c r="AA165" s="32">
        <f>Julio!AA165+Agosto!AA165+Septiembre!AA165</f>
        <v>0</v>
      </c>
      <c r="AB165" s="32">
        <f>Julio!AB165+Agosto!AB165+Septiembre!AB165</f>
        <v>0</v>
      </c>
      <c r="AC165" s="32">
        <f>Julio!AC165+Agosto!AC165+Septiembre!AC165</f>
        <v>0</v>
      </c>
      <c r="AD165" s="32">
        <f>Julio!AD165+Agosto!AD165+Septiembre!AD165</f>
        <v>0</v>
      </c>
      <c r="AE165" s="32">
        <f>Julio!AE165+Agosto!AE165+Septiembre!AE165</f>
        <v>0</v>
      </c>
      <c r="AF165" s="32">
        <f>Julio!AF165+Agosto!AF165+Septiembre!AF165</f>
        <v>0</v>
      </c>
      <c r="AG165" s="32">
        <f>Julio!AG165+Agosto!AG165+Septiembre!AG165</f>
        <v>0</v>
      </c>
      <c r="AH165" s="32">
        <f>Julio!AH165+Agosto!AH165+Septiembre!AH165</f>
        <v>0</v>
      </c>
      <c r="AI165" s="32">
        <f>Julio!AI165+Agosto!AI165+Septiembre!AI165</f>
        <v>0</v>
      </c>
      <c r="AJ165" s="32">
        <f>Julio!AJ165+Agosto!AJ165+Septiembre!AJ165</f>
        <v>0</v>
      </c>
      <c r="AK165" s="32">
        <f>Julio!AK165+Agosto!AK165+Septiembre!AK165</f>
        <v>0</v>
      </c>
      <c r="AL165" s="32">
        <f>Julio!AL165+Agosto!AL165+Septiembre!AL165</f>
        <v>0</v>
      </c>
      <c r="AM165" s="32">
        <f>Julio!AM165+Agosto!AM165+Septiembre!AM165</f>
        <v>0</v>
      </c>
      <c r="AN165" s="244"/>
      <c r="AO165" s="164"/>
      <c r="AP165" s="164"/>
      <c r="AQ165" s="164"/>
      <c r="AR165" s="164"/>
      <c r="CJ165" s="1"/>
      <c r="CK165" s="1"/>
      <c r="CL165" s="1"/>
      <c r="CM165" s="1"/>
      <c r="CN165" s="1"/>
      <c r="CO165" s="1"/>
      <c r="CP165" s="1"/>
      <c r="CQ165" s="1"/>
    </row>
    <row r="166" spans="1:95" x14ac:dyDescent="0.25">
      <c r="A166" s="707" t="s">
        <v>192</v>
      </c>
      <c r="B166" s="708"/>
      <c r="C166" s="391">
        <f>SUM(D166+E166)</f>
        <v>0</v>
      </c>
      <c r="D166" s="392">
        <f t="shared" ref="D166:E168" si="21">SUM(F166+H166+J166+L166+N166+P166+R166+T166+V166+X166+Z166+AB166+AD166+AF166+AH166+AJ166+AL166)</f>
        <v>0</v>
      </c>
      <c r="E166" s="393">
        <f t="shared" si="21"/>
        <v>0</v>
      </c>
      <c r="F166" s="32">
        <f>Julio!F166+Agosto!F166+Septiembre!F166</f>
        <v>0</v>
      </c>
      <c r="G166" s="32">
        <f>Julio!G166+Agosto!G166+Septiembre!G166</f>
        <v>0</v>
      </c>
      <c r="H166" s="32">
        <f>Julio!H166+Agosto!H166+Septiembre!H166</f>
        <v>0</v>
      </c>
      <c r="I166" s="32">
        <f>Julio!I166+Agosto!I166+Septiembre!I166</f>
        <v>0</v>
      </c>
      <c r="J166" s="32">
        <f>Julio!J166+Agosto!J166+Septiembre!J166</f>
        <v>0</v>
      </c>
      <c r="K166" s="32">
        <f>Julio!K166+Agosto!K166+Septiembre!K166</f>
        <v>0</v>
      </c>
      <c r="L166" s="32">
        <f>Julio!L166+Agosto!L166+Septiembre!L166</f>
        <v>0</v>
      </c>
      <c r="M166" s="32">
        <f>Julio!M166+Agosto!M166+Septiembre!M166</f>
        <v>0</v>
      </c>
      <c r="N166" s="32">
        <f>Julio!N166+Agosto!N166+Septiembre!N166</f>
        <v>0</v>
      </c>
      <c r="O166" s="32">
        <f>Julio!O166+Agosto!O166+Septiembre!O166</f>
        <v>0</v>
      </c>
      <c r="P166" s="32">
        <f>Julio!P166+Agosto!P166+Septiembre!P166</f>
        <v>0</v>
      </c>
      <c r="Q166" s="32">
        <f>Julio!Q166+Agosto!Q166+Septiembre!Q166</f>
        <v>0</v>
      </c>
      <c r="R166" s="32">
        <f>Julio!R166+Agosto!R166+Septiembre!R166</f>
        <v>0</v>
      </c>
      <c r="S166" s="32">
        <f>Julio!S166+Agosto!S166+Septiembre!S166</f>
        <v>0</v>
      </c>
      <c r="T166" s="32">
        <f>Julio!T166+Agosto!T166+Septiembre!T166</f>
        <v>0</v>
      </c>
      <c r="U166" s="32">
        <f>Julio!U166+Agosto!U166+Septiembre!U166</f>
        <v>0</v>
      </c>
      <c r="V166" s="32">
        <f>Julio!V166+Agosto!V166+Septiembre!V166</f>
        <v>0</v>
      </c>
      <c r="W166" s="32">
        <f>Julio!W166+Agosto!W166+Septiembre!W166</f>
        <v>0</v>
      </c>
      <c r="X166" s="32">
        <f>Julio!X166+Agosto!X166+Septiembre!X166</f>
        <v>0</v>
      </c>
      <c r="Y166" s="32">
        <f>Julio!Y166+Agosto!Y166+Septiembre!Y166</f>
        <v>0</v>
      </c>
      <c r="Z166" s="32">
        <f>Julio!Z166+Agosto!Z166+Septiembre!Z166</f>
        <v>0</v>
      </c>
      <c r="AA166" s="32">
        <f>Julio!AA166+Agosto!AA166+Septiembre!AA166</f>
        <v>0</v>
      </c>
      <c r="AB166" s="32">
        <f>Julio!AB166+Agosto!AB166+Septiembre!AB166</f>
        <v>0</v>
      </c>
      <c r="AC166" s="32">
        <f>Julio!AC166+Agosto!AC166+Septiembre!AC166</f>
        <v>0</v>
      </c>
      <c r="AD166" s="32">
        <f>Julio!AD166+Agosto!AD166+Septiembre!AD166</f>
        <v>0</v>
      </c>
      <c r="AE166" s="32">
        <f>Julio!AE166+Agosto!AE166+Septiembre!AE166</f>
        <v>0</v>
      </c>
      <c r="AF166" s="32">
        <f>Julio!AF166+Agosto!AF166+Septiembre!AF166</f>
        <v>0</v>
      </c>
      <c r="AG166" s="32">
        <f>Julio!AG166+Agosto!AG166+Septiembre!AG166</f>
        <v>0</v>
      </c>
      <c r="AH166" s="32">
        <f>Julio!AH166+Agosto!AH166+Septiembre!AH166</f>
        <v>0</v>
      </c>
      <c r="AI166" s="32">
        <f>Julio!AI166+Agosto!AI166+Septiembre!AI166</f>
        <v>0</v>
      </c>
      <c r="AJ166" s="32">
        <f>Julio!AJ166+Agosto!AJ166+Septiembre!AJ166</f>
        <v>0</v>
      </c>
      <c r="AK166" s="32">
        <f>Julio!AK166+Agosto!AK166+Septiembre!AK166</f>
        <v>0</v>
      </c>
      <c r="AL166" s="32">
        <f>Julio!AL166+Agosto!AL166+Septiembre!AL166</f>
        <v>0</v>
      </c>
      <c r="AM166" s="32">
        <f>Julio!AM166+Agosto!AM166+Septiembre!AM166</f>
        <v>0</v>
      </c>
      <c r="AN166" s="244"/>
      <c r="AO166" s="164"/>
      <c r="AP166" s="164"/>
      <c r="AQ166" s="164"/>
      <c r="AR166" s="164"/>
      <c r="CJ166" s="1"/>
      <c r="CK166" s="1"/>
      <c r="CL166" s="1"/>
      <c r="CM166" s="1"/>
      <c r="CN166" s="1"/>
      <c r="CO166" s="1"/>
      <c r="CP166" s="1"/>
      <c r="CQ166" s="1"/>
    </row>
    <row r="167" spans="1:95" x14ac:dyDescent="0.25">
      <c r="A167" s="720" t="s">
        <v>193</v>
      </c>
      <c r="B167" s="721"/>
      <c r="C167" s="391">
        <f>SUM(D167+E167)</f>
        <v>0</v>
      </c>
      <c r="D167" s="392">
        <f t="shared" si="21"/>
        <v>0</v>
      </c>
      <c r="E167" s="393">
        <f t="shared" si="21"/>
        <v>0</v>
      </c>
      <c r="F167" s="32">
        <f>Julio!F167+Agosto!F167+Septiembre!F167</f>
        <v>0</v>
      </c>
      <c r="G167" s="32">
        <f>Julio!G167+Agosto!G167+Septiembre!G167</f>
        <v>0</v>
      </c>
      <c r="H167" s="32">
        <f>Julio!H167+Agosto!H167+Septiembre!H167</f>
        <v>0</v>
      </c>
      <c r="I167" s="32">
        <f>Julio!I167+Agosto!I167+Septiembre!I167</f>
        <v>0</v>
      </c>
      <c r="J167" s="32">
        <f>Julio!J167+Agosto!J167+Septiembre!J167</f>
        <v>0</v>
      </c>
      <c r="K167" s="32">
        <f>Julio!K167+Agosto!K167+Septiembre!K167</f>
        <v>0</v>
      </c>
      <c r="L167" s="32">
        <f>Julio!L167+Agosto!L167+Septiembre!L167</f>
        <v>0</v>
      </c>
      <c r="M167" s="32">
        <f>Julio!M167+Agosto!M167+Septiembre!M167</f>
        <v>0</v>
      </c>
      <c r="N167" s="32">
        <f>Julio!N167+Agosto!N167+Septiembre!N167</f>
        <v>0</v>
      </c>
      <c r="O167" s="32">
        <f>Julio!O167+Agosto!O167+Septiembre!O167</f>
        <v>0</v>
      </c>
      <c r="P167" s="32">
        <f>Julio!P167+Agosto!P167+Septiembre!P167</f>
        <v>0</v>
      </c>
      <c r="Q167" s="32">
        <f>Julio!Q167+Agosto!Q167+Septiembre!Q167</f>
        <v>0</v>
      </c>
      <c r="R167" s="32">
        <f>Julio!R167+Agosto!R167+Septiembre!R167</f>
        <v>0</v>
      </c>
      <c r="S167" s="32">
        <f>Julio!S167+Agosto!S167+Septiembre!S167</f>
        <v>0</v>
      </c>
      <c r="T167" s="32">
        <f>Julio!T167+Agosto!T167+Septiembre!T167</f>
        <v>0</v>
      </c>
      <c r="U167" s="32">
        <f>Julio!U167+Agosto!U167+Septiembre!U167</f>
        <v>0</v>
      </c>
      <c r="V167" s="32">
        <f>Julio!V167+Agosto!V167+Septiembre!V167</f>
        <v>0</v>
      </c>
      <c r="W167" s="32">
        <f>Julio!W167+Agosto!W167+Septiembre!W167</f>
        <v>0</v>
      </c>
      <c r="X167" s="32">
        <f>Julio!X167+Agosto!X167+Septiembre!X167</f>
        <v>0</v>
      </c>
      <c r="Y167" s="32">
        <f>Julio!Y167+Agosto!Y167+Septiembre!Y167</f>
        <v>0</v>
      </c>
      <c r="Z167" s="32">
        <f>Julio!Z167+Agosto!Z167+Septiembre!Z167</f>
        <v>0</v>
      </c>
      <c r="AA167" s="32">
        <f>Julio!AA167+Agosto!AA167+Septiembre!AA167</f>
        <v>0</v>
      </c>
      <c r="AB167" s="32">
        <f>Julio!AB167+Agosto!AB167+Septiembre!AB167</f>
        <v>0</v>
      </c>
      <c r="AC167" s="32">
        <f>Julio!AC167+Agosto!AC167+Septiembre!AC167</f>
        <v>0</v>
      </c>
      <c r="AD167" s="32">
        <f>Julio!AD167+Agosto!AD167+Septiembre!AD167</f>
        <v>0</v>
      </c>
      <c r="AE167" s="32">
        <f>Julio!AE167+Agosto!AE167+Septiembre!AE167</f>
        <v>0</v>
      </c>
      <c r="AF167" s="32">
        <f>Julio!AF167+Agosto!AF167+Septiembre!AF167</f>
        <v>0</v>
      </c>
      <c r="AG167" s="32">
        <f>Julio!AG167+Agosto!AG167+Septiembre!AG167</f>
        <v>0</v>
      </c>
      <c r="AH167" s="32">
        <f>Julio!AH167+Agosto!AH167+Septiembre!AH167</f>
        <v>0</v>
      </c>
      <c r="AI167" s="32">
        <f>Julio!AI167+Agosto!AI167+Septiembre!AI167</f>
        <v>0</v>
      </c>
      <c r="AJ167" s="32">
        <f>Julio!AJ167+Agosto!AJ167+Septiembre!AJ167</f>
        <v>0</v>
      </c>
      <c r="AK167" s="32">
        <f>Julio!AK167+Agosto!AK167+Septiembre!AK167</f>
        <v>0</v>
      </c>
      <c r="AL167" s="32">
        <f>Julio!AL167+Agosto!AL167+Septiembre!AL167</f>
        <v>0</v>
      </c>
      <c r="AM167" s="32">
        <f>Julio!AM167+Agosto!AM167+Septiembre!AM167</f>
        <v>0</v>
      </c>
      <c r="AN167" s="244"/>
      <c r="AO167" s="164"/>
      <c r="AP167" s="164"/>
      <c r="AQ167" s="164"/>
      <c r="AR167" s="164"/>
      <c r="CJ167" s="1"/>
      <c r="CK167" s="1"/>
      <c r="CL167" s="1"/>
      <c r="CM167" s="1"/>
      <c r="CN167" s="1"/>
      <c r="CO167" s="1"/>
      <c r="CP167" s="1"/>
      <c r="CQ167" s="1"/>
    </row>
    <row r="168" spans="1:95" x14ac:dyDescent="0.25">
      <c r="A168" s="722" t="s">
        <v>59</v>
      </c>
      <c r="B168" s="723"/>
      <c r="C168" s="398">
        <f>SUM(D168+E168)</f>
        <v>0</v>
      </c>
      <c r="D168" s="399">
        <f t="shared" si="21"/>
        <v>0</v>
      </c>
      <c r="E168" s="400">
        <f t="shared" si="21"/>
        <v>0</v>
      </c>
      <c r="F168" s="32">
        <f>Julio!F168+Agosto!F168+Septiembre!F168</f>
        <v>0</v>
      </c>
      <c r="G168" s="32">
        <f>Julio!G168+Agosto!G168+Septiembre!G168</f>
        <v>0</v>
      </c>
      <c r="H168" s="32">
        <f>Julio!H168+Agosto!H168+Septiembre!H168</f>
        <v>0</v>
      </c>
      <c r="I168" s="32">
        <f>Julio!I168+Agosto!I168+Septiembre!I168</f>
        <v>0</v>
      </c>
      <c r="J168" s="32">
        <f>Julio!J168+Agosto!J168+Septiembre!J168</f>
        <v>0</v>
      </c>
      <c r="K168" s="32">
        <f>Julio!K168+Agosto!K168+Septiembre!K168</f>
        <v>0</v>
      </c>
      <c r="L168" s="32">
        <f>Julio!L168+Agosto!L168+Septiembre!L168</f>
        <v>0</v>
      </c>
      <c r="M168" s="32">
        <f>Julio!M168+Agosto!M168+Septiembre!M168</f>
        <v>0</v>
      </c>
      <c r="N168" s="32">
        <f>Julio!N168+Agosto!N168+Septiembre!N168</f>
        <v>0</v>
      </c>
      <c r="O168" s="32">
        <f>Julio!O168+Agosto!O168+Septiembre!O168</f>
        <v>0</v>
      </c>
      <c r="P168" s="32">
        <f>Julio!P168+Agosto!P168+Septiembre!P168</f>
        <v>0</v>
      </c>
      <c r="Q168" s="32">
        <f>Julio!Q168+Agosto!Q168+Septiembre!Q168</f>
        <v>0</v>
      </c>
      <c r="R168" s="32">
        <f>Julio!R168+Agosto!R168+Septiembre!R168</f>
        <v>0</v>
      </c>
      <c r="S168" s="32">
        <f>Julio!S168+Agosto!S168+Septiembre!S168</f>
        <v>0</v>
      </c>
      <c r="T168" s="32">
        <f>Julio!T168+Agosto!T168+Septiembre!T168</f>
        <v>0</v>
      </c>
      <c r="U168" s="32">
        <f>Julio!U168+Agosto!U168+Septiembre!U168</f>
        <v>0</v>
      </c>
      <c r="V168" s="32">
        <f>Julio!V168+Agosto!V168+Septiembre!V168</f>
        <v>0</v>
      </c>
      <c r="W168" s="32">
        <f>Julio!W168+Agosto!W168+Septiembre!W168</f>
        <v>0</v>
      </c>
      <c r="X168" s="32">
        <f>Julio!X168+Agosto!X168+Septiembre!X168</f>
        <v>0</v>
      </c>
      <c r="Y168" s="32">
        <f>Julio!Y168+Agosto!Y168+Septiembre!Y168</f>
        <v>0</v>
      </c>
      <c r="Z168" s="32">
        <f>Julio!Z168+Agosto!Z168+Septiembre!Z168</f>
        <v>0</v>
      </c>
      <c r="AA168" s="32">
        <f>Julio!AA168+Agosto!AA168+Septiembre!AA168</f>
        <v>0</v>
      </c>
      <c r="AB168" s="32">
        <f>Julio!AB168+Agosto!AB168+Septiembre!AB168</f>
        <v>0</v>
      </c>
      <c r="AC168" s="32">
        <f>Julio!AC168+Agosto!AC168+Septiembre!AC168</f>
        <v>0</v>
      </c>
      <c r="AD168" s="32">
        <f>Julio!AD168+Agosto!AD168+Septiembre!AD168</f>
        <v>0</v>
      </c>
      <c r="AE168" s="32">
        <f>Julio!AE168+Agosto!AE168+Septiembre!AE168</f>
        <v>0</v>
      </c>
      <c r="AF168" s="32">
        <f>Julio!AF168+Agosto!AF168+Septiembre!AF168</f>
        <v>0</v>
      </c>
      <c r="AG168" s="32">
        <f>Julio!AG168+Agosto!AG168+Septiembre!AG168</f>
        <v>0</v>
      </c>
      <c r="AH168" s="32">
        <f>Julio!AH168+Agosto!AH168+Septiembre!AH168</f>
        <v>0</v>
      </c>
      <c r="AI168" s="32">
        <f>Julio!AI168+Agosto!AI168+Septiembre!AI168</f>
        <v>0</v>
      </c>
      <c r="AJ168" s="32">
        <f>Julio!AJ168+Agosto!AJ168+Septiembre!AJ168</f>
        <v>0</v>
      </c>
      <c r="AK168" s="32">
        <f>Julio!AK168+Agosto!AK168+Septiembre!AK168</f>
        <v>0</v>
      </c>
      <c r="AL168" s="32">
        <f>Julio!AL168+Agosto!AL168+Septiembre!AL168</f>
        <v>0</v>
      </c>
      <c r="AM168" s="32">
        <f>Julio!AM168+Agosto!AM168+Septiembre!AM168</f>
        <v>0</v>
      </c>
      <c r="AN168" s="244"/>
      <c r="AO168" s="164"/>
      <c r="AP168" s="164"/>
      <c r="AQ168" s="164"/>
      <c r="AR168" s="164"/>
      <c r="CJ168" s="1"/>
      <c r="CK168" s="1"/>
      <c r="CL168" s="1"/>
      <c r="CM168" s="1"/>
      <c r="CN168" s="1"/>
      <c r="CO168" s="1"/>
      <c r="CP168" s="1"/>
      <c r="CQ168" s="1"/>
    </row>
    <row r="169" spans="1:95" ht="15.75" x14ac:dyDescent="0.25">
      <c r="A169" s="405" t="s">
        <v>194</v>
      </c>
      <c r="B169" s="405"/>
      <c r="C169" s="17"/>
      <c r="D169" s="17"/>
      <c r="E169" s="308"/>
      <c r="F169" s="406"/>
      <c r="G169" s="20"/>
      <c r="H169" s="20"/>
      <c r="I169" s="407"/>
      <c r="J169" s="407"/>
      <c r="K169" s="407"/>
      <c r="L169" s="97"/>
      <c r="M169" s="256"/>
      <c r="N169" s="97"/>
      <c r="O169" s="408"/>
      <c r="P169" s="254"/>
      <c r="Q169" s="254"/>
      <c r="R169" s="254"/>
      <c r="S169" s="256"/>
      <c r="T169" s="97"/>
      <c r="U169" s="254"/>
      <c r="V169" s="254"/>
      <c r="W169" s="256"/>
      <c r="X169" s="256"/>
      <c r="Y169" s="97"/>
      <c r="Z169" s="256"/>
      <c r="AA169" s="97"/>
      <c r="AB169" s="256"/>
      <c r="AC169" s="254"/>
      <c r="AD169" s="158"/>
      <c r="AE169" s="158"/>
      <c r="AF169" s="158"/>
      <c r="AG169" s="158"/>
      <c r="AH169" s="158"/>
      <c r="AI169" s="158"/>
      <c r="AJ169" s="158"/>
      <c r="AK169" s="158"/>
      <c r="AL169" s="158"/>
      <c r="AM169" s="158"/>
      <c r="AN169" s="158"/>
      <c r="AO169" s="158"/>
      <c r="AP169" s="158"/>
      <c r="AQ169" s="158"/>
      <c r="AR169" s="158"/>
      <c r="CJ169" s="1"/>
      <c r="CK169" s="1"/>
      <c r="CL169" s="1"/>
      <c r="CM169" s="1"/>
      <c r="CN169" s="1"/>
      <c r="CO169" s="1"/>
      <c r="CP169" s="1"/>
      <c r="CQ169" s="1"/>
    </row>
    <row r="170" spans="1:95" ht="15" customHeight="1" x14ac:dyDescent="0.25">
      <c r="A170" s="643" t="s">
        <v>101</v>
      </c>
      <c r="B170" s="687"/>
      <c r="C170" s="668"/>
      <c r="D170" s="643" t="s">
        <v>48</v>
      </c>
      <c r="E170" s="687"/>
      <c r="F170" s="668"/>
      <c r="G170" s="623" t="s">
        <v>195</v>
      </c>
      <c r="H170" s="642"/>
      <c r="I170" s="642"/>
      <c r="J170" s="642"/>
      <c r="K170" s="642"/>
      <c r="L170" s="642"/>
      <c r="M170" s="642"/>
      <c r="N170" s="642"/>
      <c r="O170" s="642"/>
      <c r="P170" s="642"/>
      <c r="Q170" s="642"/>
      <c r="R170" s="642"/>
      <c r="S170" s="642"/>
      <c r="T170" s="642"/>
      <c r="U170" s="642"/>
      <c r="V170" s="624"/>
      <c r="W170" s="638" t="s">
        <v>201</v>
      </c>
      <c r="X170" s="725" t="s">
        <v>231</v>
      </c>
      <c r="Y170" s="726" t="s">
        <v>232</v>
      </c>
      <c r="Z170" s="626" t="s">
        <v>233</v>
      </c>
      <c r="AA170" s="628" t="s">
        <v>234</v>
      </c>
      <c r="AB170" s="704" t="s">
        <v>196</v>
      </c>
      <c r="AC170" s="704"/>
      <c r="AD170" s="704"/>
      <c r="AE170" s="704"/>
      <c r="AF170" s="681" t="s">
        <v>113</v>
      </c>
      <c r="AG170" s="729"/>
      <c r="AH170" s="99"/>
      <c r="AI170" s="99"/>
      <c r="AJ170" s="99"/>
      <c r="AK170" s="99"/>
      <c r="AL170" s="99"/>
      <c r="AM170" s="99"/>
      <c r="AN170" s="99"/>
      <c r="AO170" s="99"/>
      <c r="AP170" s="99"/>
      <c r="AQ170" s="99"/>
      <c r="AR170" s="99"/>
      <c r="CJ170" s="1"/>
      <c r="CK170" s="1"/>
      <c r="CL170" s="1"/>
      <c r="CM170" s="1"/>
      <c r="CN170" s="1"/>
      <c r="CO170" s="1"/>
      <c r="CP170" s="1"/>
      <c r="CQ170" s="1"/>
    </row>
    <row r="171" spans="1:95" ht="15" customHeight="1" x14ac:dyDescent="0.25">
      <c r="A171" s="644"/>
      <c r="B171" s="724"/>
      <c r="C171" s="669"/>
      <c r="D171" s="644"/>
      <c r="E171" s="724"/>
      <c r="F171" s="669"/>
      <c r="G171" s="719" t="s">
        <v>6</v>
      </c>
      <c r="H171" s="719"/>
      <c r="I171" s="719" t="s">
        <v>7</v>
      </c>
      <c r="J171" s="719"/>
      <c r="K171" s="719" t="s">
        <v>8</v>
      </c>
      <c r="L171" s="719"/>
      <c r="M171" s="719" t="s">
        <v>197</v>
      </c>
      <c r="N171" s="719"/>
      <c r="O171" s="719" t="s">
        <v>104</v>
      </c>
      <c r="P171" s="719"/>
      <c r="Q171" s="704" t="s">
        <v>198</v>
      </c>
      <c r="R171" s="704"/>
      <c r="S171" s="704" t="s">
        <v>199</v>
      </c>
      <c r="T171" s="704"/>
      <c r="U171" s="670" t="s">
        <v>200</v>
      </c>
      <c r="V171" s="635"/>
      <c r="W171" s="667"/>
      <c r="X171" s="725"/>
      <c r="Y171" s="726"/>
      <c r="Z171" s="727"/>
      <c r="AA171" s="728"/>
      <c r="AB171" s="630" t="s">
        <v>115</v>
      </c>
      <c r="AC171" s="638" t="s">
        <v>116</v>
      </c>
      <c r="AD171" s="630" t="s">
        <v>117</v>
      </c>
      <c r="AE171" s="638" t="s">
        <v>118</v>
      </c>
      <c r="AF171" s="735" t="s">
        <v>119</v>
      </c>
      <c r="AG171" s="737" t="s">
        <v>120</v>
      </c>
      <c r="AH171" s="260"/>
      <c r="AI171" s="99"/>
      <c r="AJ171" s="99"/>
      <c r="AK171" s="99"/>
      <c r="AL171" s="99"/>
      <c r="AM171" s="99"/>
      <c r="AN171" s="99"/>
      <c r="AO171" s="99"/>
      <c r="AP171" s="99"/>
      <c r="AQ171" s="99"/>
      <c r="AR171" s="99"/>
      <c r="CJ171" s="1"/>
      <c r="CK171" s="1"/>
      <c r="CL171" s="1"/>
      <c r="CM171" s="1"/>
      <c r="CN171" s="1"/>
      <c r="CO171" s="1"/>
      <c r="CP171" s="1"/>
      <c r="CQ171" s="1"/>
    </row>
    <row r="172" spans="1:95" x14ac:dyDescent="0.25">
      <c r="A172" s="645"/>
      <c r="B172" s="692"/>
      <c r="C172" s="670"/>
      <c r="D172" s="69" t="s">
        <v>27</v>
      </c>
      <c r="E172" s="70" t="s">
        <v>36</v>
      </c>
      <c r="F172" s="277" t="s">
        <v>29</v>
      </c>
      <c r="G172" s="72" t="s">
        <v>36</v>
      </c>
      <c r="H172" s="278" t="s">
        <v>29</v>
      </c>
      <c r="I172" s="72" t="s">
        <v>36</v>
      </c>
      <c r="J172" s="278" t="s">
        <v>29</v>
      </c>
      <c r="K172" s="72" t="s">
        <v>36</v>
      </c>
      <c r="L172" s="278" t="s">
        <v>29</v>
      </c>
      <c r="M172" s="72" t="s">
        <v>36</v>
      </c>
      <c r="N172" s="278" t="s">
        <v>29</v>
      </c>
      <c r="O172" s="72" t="s">
        <v>36</v>
      </c>
      <c r="P172" s="278" t="s">
        <v>29</v>
      </c>
      <c r="Q172" s="72" t="s">
        <v>36</v>
      </c>
      <c r="R172" s="278" t="s">
        <v>29</v>
      </c>
      <c r="S172" s="72" t="s">
        <v>36</v>
      </c>
      <c r="T172" s="278" t="s">
        <v>29</v>
      </c>
      <c r="U172" s="310" t="s">
        <v>36</v>
      </c>
      <c r="V172" s="278" t="s">
        <v>29</v>
      </c>
      <c r="W172" s="641"/>
      <c r="X172" s="725"/>
      <c r="Y172" s="726"/>
      <c r="Z172" s="627"/>
      <c r="AA172" s="629"/>
      <c r="AB172" s="631"/>
      <c r="AC172" s="641"/>
      <c r="AD172" s="631"/>
      <c r="AE172" s="641"/>
      <c r="AF172" s="736"/>
      <c r="AG172" s="738"/>
      <c r="AH172" s="260"/>
      <c r="AI172" s="99"/>
      <c r="AJ172" s="99"/>
      <c r="AK172" s="99"/>
      <c r="AL172" s="99"/>
      <c r="AM172" s="99"/>
      <c r="AN172" s="99"/>
      <c r="AO172" s="99"/>
      <c r="AP172" s="99"/>
      <c r="AQ172" s="99"/>
      <c r="AR172" s="99"/>
      <c r="CJ172" s="1"/>
      <c r="CK172" s="1"/>
      <c r="CL172" s="1"/>
      <c r="CM172" s="1"/>
      <c r="CN172" s="1"/>
      <c r="CO172" s="1"/>
      <c r="CP172" s="1"/>
      <c r="CQ172" s="1"/>
    </row>
    <row r="173" spans="1:95" x14ac:dyDescent="0.25">
      <c r="A173" s="719" t="s">
        <v>202</v>
      </c>
      <c r="B173" s="719" t="s">
        <v>203</v>
      </c>
      <c r="C173" s="409" t="s">
        <v>204</v>
      </c>
      <c r="D173" s="103">
        <f t="shared" ref="D173:D178" si="22">SUM(E173+F173)</f>
        <v>0</v>
      </c>
      <c r="E173" s="104">
        <f t="shared" ref="E173:F178" si="23">SUM(G173+I173+K173+M173+O173+Q173+S173+U173)</f>
        <v>0</v>
      </c>
      <c r="F173" s="31">
        <f t="shared" si="23"/>
        <v>0</v>
      </c>
      <c r="G173" s="32">
        <f>Julio!G173+Agosto!G173+Septiembre!G173</f>
        <v>0</v>
      </c>
      <c r="H173" s="32">
        <f>Julio!H173+Agosto!H173+Septiembre!H173</f>
        <v>0</v>
      </c>
      <c r="I173" s="32">
        <f>Julio!I173+Agosto!I173+Septiembre!I173</f>
        <v>0</v>
      </c>
      <c r="J173" s="32">
        <f>Julio!J173+Agosto!J173+Septiembre!J173</f>
        <v>0</v>
      </c>
      <c r="K173" s="32">
        <f>Julio!K173+Agosto!K173+Septiembre!K173</f>
        <v>0</v>
      </c>
      <c r="L173" s="32">
        <f>Julio!L173+Agosto!L173+Septiembre!L173</f>
        <v>0</v>
      </c>
      <c r="M173" s="32">
        <f>Julio!M173+Agosto!M173+Septiembre!M173</f>
        <v>0</v>
      </c>
      <c r="N173" s="32">
        <f>Julio!N173+Agosto!N173+Septiembre!N173</f>
        <v>0</v>
      </c>
      <c r="O173" s="32">
        <f>Julio!O173+Agosto!O173+Septiembre!O173</f>
        <v>0</v>
      </c>
      <c r="P173" s="32">
        <f>Julio!P173+Agosto!P173+Septiembre!P173</f>
        <v>0</v>
      </c>
      <c r="Q173" s="32">
        <f>Julio!Q173+Agosto!Q173+Septiembre!Q173</f>
        <v>0</v>
      </c>
      <c r="R173" s="32">
        <f>Julio!R173+Agosto!R173+Septiembre!R173</f>
        <v>0</v>
      </c>
      <c r="S173" s="32">
        <f>Julio!S173+Agosto!S173+Septiembre!S173</f>
        <v>0</v>
      </c>
      <c r="T173" s="32">
        <f>Julio!T173+Agosto!T173+Septiembre!T173</f>
        <v>0</v>
      </c>
      <c r="U173" s="32">
        <f>Julio!U173+Agosto!U173+Septiembre!U173</f>
        <v>0</v>
      </c>
      <c r="V173" s="32">
        <f>Julio!V173+Agosto!V173+Septiembre!V173</f>
        <v>0</v>
      </c>
      <c r="W173" s="32">
        <f>Julio!W173+Agosto!W173+Septiembre!W173</f>
        <v>0</v>
      </c>
      <c r="X173" s="32">
        <f>Julio!X173+Agosto!X173+Septiembre!X173</f>
        <v>0</v>
      </c>
      <c r="Y173" s="32">
        <f>Julio!Y173+Agosto!Y173+Septiembre!Y173</f>
        <v>0</v>
      </c>
      <c r="Z173" s="32">
        <f>Julio!Z173+Agosto!Z173+Septiembre!Z173</f>
        <v>0</v>
      </c>
      <c r="AA173" s="32">
        <f>Julio!AA173+Agosto!AA173+Septiembre!AA173</f>
        <v>0</v>
      </c>
      <c r="AB173" s="32">
        <f>Julio!AB173+Agosto!AB173+Septiembre!AB173</f>
        <v>0</v>
      </c>
      <c r="AC173" s="32">
        <f>Julio!AC173+Agosto!AC173+Septiembre!AC173</f>
        <v>0</v>
      </c>
      <c r="AD173" s="32">
        <f>Julio!AD173+Agosto!AD173+Septiembre!AD173</f>
        <v>0</v>
      </c>
      <c r="AE173" s="32">
        <f>Julio!AE173+Agosto!AE173+Septiembre!AE173</f>
        <v>0</v>
      </c>
      <c r="AF173" s="32">
        <f>Julio!AF173+Agosto!AF173+Septiembre!AF173</f>
        <v>0</v>
      </c>
      <c r="AG173" s="32">
        <f>Julio!AG173+Agosto!AG173+Septiembre!AG173</f>
        <v>0</v>
      </c>
      <c r="AH173" s="83"/>
      <c r="AI173" s="84"/>
      <c r="AJ173" s="84"/>
      <c r="AK173" s="84"/>
      <c r="AL173" s="84"/>
      <c r="AM173" s="84"/>
      <c r="AN173" s="84"/>
      <c r="AO173" s="84"/>
      <c r="AP173" s="84"/>
      <c r="AQ173" s="84"/>
      <c r="AR173" s="84"/>
      <c r="CA173" s="2" t="str">
        <f t="shared" ref="CA173:CA178" si="24">IF(D173&lt;&gt;SUM(AB173:AE173),"El nº de atenciones debe tener igual nº de victimarios ","")</f>
        <v/>
      </c>
      <c r="CB173" s="2" t="str">
        <f t="shared" ref="CB173:CB178" si="25">IF(X173&gt;F173,"El nº de entrega de anticoncepción de emergencia, no debe ser mayor al TOTAL de mujeres atendidas","")</f>
        <v/>
      </c>
      <c r="CG173" s="2">
        <f t="shared" ref="CG173:CG178" si="26">IF(D173&lt;&gt;SUM(AB173:AE173),1,0)</f>
        <v>0</v>
      </c>
      <c r="CH173" s="2">
        <f t="shared" ref="CH173:CH178" si="27">IF(X173&gt;F173,1,0)</f>
        <v>0</v>
      </c>
      <c r="CI173" s="2">
        <v>0</v>
      </c>
      <c r="CJ173" s="1"/>
      <c r="CK173" s="1"/>
      <c r="CL173" s="1"/>
      <c r="CM173" s="1"/>
      <c r="CN173" s="1"/>
      <c r="CO173" s="1"/>
      <c r="CP173" s="1"/>
      <c r="CQ173" s="1"/>
    </row>
    <row r="174" spans="1:95" ht="22.5" x14ac:dyDescent="0.25">
      <c r="A174" s="719"/>
      <c r="B174" s="719"/>
      <c r="C174" s="412" t="s">
        <v>205</v>
      </c>
      <c r="D174" s="75">
        <f t="shared" si="22"/>
        <v>0</v>
      </c>
      <c r="E174" s="76">
        <f t="shared" si="23"/>
        <v>0</v>
      </c>
      <c r="F174" s="86">
        <f t="shared" si="23"/>
        <v>0</v>
      </c>
      <c r="G174" s="32">
        <f>Julio!G174+Agosto!G174+Septiembre!G174</f>
        <v>0</v>
      </c>
      <c r="H174" s="32">
        <f>Julio!H174+Agosto!H174+Septiembre!H174</f>
        <v>0</v>
      </c>
      <c r="I174" s="32">
        <f>Julio!I174+Agosto!I174+Septiembre!I174</f>
        <v>0</v>
      </c>
      <c r="J174" s="32">
        <f>Julio!J174+Agosto!J174+Septiembre!J174</f>
        <v>0</v>
      </c>
      <c r="K174" s="32">
        <f>Julio!K174+Agosto!K174+Septiembre!K174</f>
        <v>0</v>
      </c>
      <c r="L174" s="32">
        <f>Julio!L174+Agosto!L174+Septiembre!L174</f>
        <v>0</v>
      </c>
      <c r="M174" s="32">
        <f>Julio!M174+Agosto!M174+Septiembre!M174</f>
        <v>0</v>
      </c>
      <c r="N174" s="32">
        <f>Julio!N174+Agosto!N174+Septiembre!N174</f>
        <v>0</v>
      </c>
      <c r="O174" s="32">
        <f>Julio!O174+Agosto!O174+Septiembre!O174</f>
        <v>0</v>
      </c>
      <c r="P174" s="32">
        <f>Julio!P174+Agosto!P174+Septiembre!P174</f>
        <v>0</v>
      </c>
      <c r="Q174" s="32">
        <f>Julio!Q174+Agosto!Q174+Septiembre!Q174</f>
        <v>0</v>
      </c>
      <c r="R174" s="32">
        <f>Julio!R174+Agosto!R174+Septiembre!R174</f>
        <v>0</v>
      </c>
      <c r="S174" s="32">
        <f>Julio!S174+Agosto!S174+Septiembre!S174</f>
        <v>0</v>
      </c>
      <c r="T174" s="32">
        <f>Julio!T174+Agosto!T174+Septiembre!T174</f>
        <v>0</v>
      </c>
      <c r="U174" s="32">
        <f>Julio!U174+Agosto!U174+Septiembre!U174</f>
        <v>0</v>
      </c>
      <c r="V174" s="32">
        <f>Julio!V174+Agosto!V174+Septiembre!V174</f>
        <v>0</v>
      </c>
      <c r="W174" s="32">
        <f>Julio!W174+Agosto!W174+Septiembre!W174</f>
        <v>0</v>
      </c>
      <c r="X174" s="32">
        <f>Julio!X174+Agosto!X174+Septiembre!X174</f>
        <v>0</v>
      </c>
      <c r="Y174" s="32">
        <f>Julio!Y174+Agosto!Y174+Septiembre!Y174</f>
        <v>0</v>
      </c>
      <c r="Z174" s="32">
        <f>Julio!Z174+Agosto!Z174+Septiembre!Z174</f>
        <v>0</v>
      </c>
      <c r="AA174" s="32">
        <f>Julio!AA174+Agosto!AA174+Septiembre!AA174</f>
        <v>0</v>
      </c>
      <c r="AB174" s="32">
        <f>Julio!AB174+Agosto!AB174+Septiembre!AB174</f>
        <v>0</v>
      </c>
      <c r="AC174" s="32">
        <f>Julio!AC174+Agosto!AC174+Septiembre!AC174</f>
        <v>0</v>
      </c>
      <c r="AD174" s="32">
        <f>Julio!AD174+Agosto!AD174+Septiembre!AD174</f>
        <v>0</v>
      </c>
      <c r="AE174" s="32">
        <f>Julio!AE174+Agosto!AE174+Septiembre!AE174</f>
        <v>0</v>
      </c>
      <c r="AF174" s="32">
        <f>Julio!AF174+Agosto!AF174+Septiembre!AF174</f>
        <v>0</v>
      </c>
      <c r="AG174" s="32">
        <f>Julio!AG174+Agosto!AG174+Septiembre!AG174</f>
        <v>0</v>
      </c>
      <c r="AH174" s="83"/>
      <c r="AI174" s="84"/>
      <c r="AJ174" s="84"/>
      <c r="AK174" s="84"/>
      <c r="AL174" s="84"/>
      <c r="AM174" s="84"/>
      <c r="AN174" s="84"/>
      <c r="AO174" s="84"/>
      <c r="AP174" s="84"/>
      <c r="AQ174" s="84"/>
      <c r="AR174" s="84"/>
      <c r="CA174" s="2" t="str">
        <f t="shared" si="24"/>
        <v/>
      </c>
      <c r="CB174" s="2" t="str">
        <f t="shared" si="25"/>
        <v/>
      </c>
      <c r="CG174" s="2">
        <f t="shared" si="26"/>
        <v>0</v>
      </c>
      <c r="CH174" s="2">
        <f t="shared" si="27"/>
        <v>0</v>
      </c>
      <c r="CI174" s="2">
        <v>0</v>
      </c>
      <c r="CJ174" s="1"/>
      <c r="CK174" s="1"/>
      <c r="CL174" s="1"/>
      <c r="CM174" s="1"/>
      <c r="CN174" s="1"/>
      <c r="CO174" s="1"/>
      <c r="CP174" s="1"/>
      <c r="CQ174" s="1"/>
    </row>
    <row r="175" spans="1:95" x14ac:dyDescent="0.25">
      <c r="A175" s="719"/>
      <c r="B175" s="618"/>
      <c r="C175" s="317" t="s">
        <v>206</v>
      </c>
      <c r="D175" s="416">
        <f t="shared" si="22"/>
        <v>0</v>
      </c>
      <c r="E175" s="417">
        <f t="shared" si="23"/>
        <v>0</v>
      </c>
      <c r="F175" s="418">
        <f t="shared" si="23"/>
        <v>0</v>
      </c>
      <c r="G175" s="32">
        <f>Julio!G175+Agosto!G175+Septiembre!G175</f>
        <v>0</v>
      </c>
      <c r="H175" s="32">
        <f>Julio!H175+Agosto!H175+Septiembre!H175</f>
        <v>0</v>
      </c>
      <c r="I175" s="32">
        <f>Julio!I175+Agosto!I175+Septiembre!I175</f>
        <v>0</v>
      </c>
      <c r="J175" s="32">
        <f>Julio!J175+Agosto!J175+Septiembre!J175</f>
        <v>0</v>
      </c>
      <c r="K175" s="32">
        <f>Julio!K175+Agosto!K175+Septiembre!K175</f>
        <v>0</v>
      </c>
      <c r="L175" s="32">
        <f>Julio!L175+Agosto!L175+Septiembre!L175</f>
        <v>0</v>
      </c>
      <c r="M175" s="32">
        <f>Julio!M175+Agosto!M175+Septiembre!M175</f>
        <v>0</v>
      </c>
      <c r="N175" s="32">
        <f>Julio!N175+Agosto!N175+Septiembre!N175</f>
        <v>0</v>
      </c>
      <c r="O175" s="32">
        <f>Julio!O175+Agosto!O175+Septiembre!O175</f>
        <v>0</v>
      </c>
      <c r="P175" s="32">
        <f>Julio!P175+Agosto!P175+Septiembre!P175</f>
        <v>0</v>
      </c>
      <c r="Q175" s="32">
        <f>Julio!Q175+Agosto!Q175+Septiembre!Q175</f>
        <v>0</v>
      </c>
      <c r="R175" s="32">
        <f>Julio!R175+Agosto!R175+Septiembre!R175</f>
        <v>0</v>
      </c>
      <c r="S175" s="32">
        <f>Julio!S175+Agosto!S175+Septiembre!S175</f>
        <v>0</v>
      </c>
      <c r="T175" s="32">
        <f>Julio!T175+Agosto!T175+Septiembre!T175</f>
        <v>0</v>
      </c>
      <c r="U175" s="32">
        <f>Julio!U175+Agosto!U175+Septiembre!U175</f>
        <v>0</v>
      </c>
      <c r="V175" s="32">
        <f>Julio!V175+Agosto!V175+Septiembre!V175</f>
        <v>0</v>
      </c>
      <c r="W175" s="32">
        <f>Julio!W175+Agosto!W175+Septiembre!W175</f>
        <v>0</v>
      </c>
      <c r="X175" s="32">
        <f>Julio!X175+Agosto!X175+Septiembre!X175</f>
        <v>0</v>
      </c>
      <c r="Y175" s="32">
        <f>Julio!Y175+Agosto!Y175+Septiembre!Y175</f>
        <v>0</v>
      </c>
      <c r="Z175" s="32">
        <f>Julio!Z175+Agosto!Z175+Septiembre!Z175</f>
        <v>0</v>
      </c>
      <c r="AA175" s="32">
        <f>Julio!AA175+Agosto!AA175+Septiembre!AA175</f>
        <v>0</v>
      </c>
      <c r="AB175" s="32">
        <f>Julio!AB175+Agosto!AB175+Septiembre!AB175</f>
        <v>0</v>
      </c>
      <c r="AC175" s="32">
        <f>Julio!AC175+Agosto!AC175+Septiembre!AC175</f>
        <v>0</v>
      </c>
      <c r="AD175" s="32">
        <f>Julio!AD175+Agosto!AD175+Septiembre!AD175</f>
        <v>0</v>
      </c>
      <c r="AE175" s="32">
        <f>Julio!AE175+Agosto!AE175+Septiembre!AE175</f>
        <v>0</v>
      </c>
      <c r="AF175" s="32">
        <f>Julio!AF175+Agosto!AF175+Septiembre!AF175</f>
        <v>0</v>
      </c>
      <c r="AG175" s="32">
        <f>Julio!AG175+Agosto!AG175+Septiembre!AG175</f>
        <v>0</v>
      </c>
      <c r="AH175" s="83"/>
      <c r="AI175" s="84"/>
      <c r="AJ175" s="84"/>
      <c r="AK175" s="84"/>
      <c r="AL175" s="84"/>
      <c r="AM175" s="84"/>
      <c r="AN175" s="84"/>
      <c r="AO175" s="84"/>
      <c r="AP175" s="84"/>
      <c r="AQ175" s="84"/>
      <c r="AR175" s="84"/>
      <c r="CA175" s="2" t="str">
        <f t="shared" si="24"/>
        <v/>
      </c>
      <c r="CB175" s="2" t="str">
        <f t="shared" si="25"/>
        <v/>
      </c>
      <c r="CG175" s="2">
        <f t="shared" si="26"/>
        <v>0</v>
      </c>
      <c r="CH175" s="2">
        <f t="shared" si="27"/>
        <v>0</v>
      </c>
      <c r="CI175" s="2">
        <v>0</v>
      </c>
      <c r="CJ175" s="1"/>
      <c r="CK175" s="1"/>
      <c r="CL175" s="1"/>
      <c r="CM175" s="1"/>
      <c r="CN175" s="1"/>
      <c r="CO175" s="1"/>
      <c r="CP175" s="1"/>
      <c r="CQ175" s="1"/>
    </row>
    <row r="176" spans="1:95" x14ac:dyDescent="0.25">
      <c r="A176" s="719"/>
      <c r="B176" s="719" t="s">
        <v>207</v>
      </c>
      <c r="C176" s="409" t="s">
        <v>204</v>
      </c>
      <c r="D176" s="212">
        <f t="shared" si="22"/>
        <v>0</v>
      </c>
      <c r="E176" s="261">
        <f t="shared" si="23"/>
        <v>0</v>
      </c>
      <c r="F176" s="77">
        <f t="shared" si="23"/>
        <v>0</v>
      </c>
      <c r="G176" s="32">
        <f>Julio!G176+Agosto!G176+Septiembre!G176</f>
        <v>0</v>
      </c>
      <c r="H176" s="32">
        <f>Julio!H176+Agosto!H176+Septiembre!H176</f>
        <v>0</v>
      </c>
      <c r="I176" s="32">
        <f>Julio!I176+Agosto!I176+Septiembre!I176</f>
        <v>0</v>
      </c>
      <c r="J176" s="32">
        <f>Julio!J176+Agosto!J176+Septiembre!J176</f>
        <v>0</v>
      </c>
      <c r="K176" s="32">
        <f>Julio!K176+Agosto!K176+Septiembre!K176</f>
        <v>0</v>
      </c>
      <c r="L176" s="32">
        <f>Julio!L176+Agosto!L176+Septiembre!L176</f>
        <v>0</v>
      </c>
      <c r="M176" s="32">
        <f>Julio!M176+Agosto!M176+Septiembre!M176</f>
        <v>0</v>
      </c>
      <c r="N176" s="32">
        <f>Julio!N176+Agosto!N176+Septiembre!N176</f>
        <v>0</v>
      </c>
      <c r="O176" s="32">
        <f>Julio!O176+Agosto!O176+Septiembre!O176</f>
        <v>0</v>
      </c>
      <c r="P176" s="32">
        <f>Julio!P176+Agosto!P176+Septiembre!P176</f>
        <v>0</v>
      </c>
      <c r="Q176" s="32">
        <f>Julio!Q176+Agosto!Q176+Septiembre!Q176</f>
        <v>0</v>
      </c>
      <c r="R176" s="32">
        <f>Julio!R176+Agosto!R176+Septiembre!R176</f>
        <v>0</v>
      </c>
      <c r="S176" s="32">
        <f>Julio!S176+Agosto!S176+Septiembre!S176</f>
        <v>0</v>
      </c>
      <c r="T176" s="32">
        <f>Julio!T176+Agosto!T176+Septiembre!T176</f>
        <v>0</v>
      </c>
      <c r="U176" s="32">
        <f>Julio!U176+Agosto!U176+Septiembre!U176</f>
        <v>0</v>
      </c>
      <c r="V176" s="32">
        <f>Julio!V176+Agosto!V176+Septiembre!V176</f>
        <v>0</v>
      </c>
      <c r="W176" s="32">
        <f>Julio!W176+Agosto!W176+Septiembre!W176</f>
        <v>0</v>
      </c>
      <c r="X176" s="32">
        <f>Julio!X176+Agosto!X176+Septiembre!X176</f>
        <v>0</v>
      </c>
      <c r="Y176" s="32">
        <f>Julio!Y176+Agosto!Y176+Septiembre!Y176</f>
        <v>0</v>
      </c>
      <c r="Z176" s="32">
        <f>Julio!Z176+Agosto!Z176+Septiembre!Z176</f>
        <v>0</v>
      </c>
      <c r="AA176" s="32">
        <f>Julio!AA176+Agosto!AA176+Septiembre!AA176</f>
        <v>0</v>
      </c>
      <c r="AB176" s="32">
        <f>Julio!AB176+Agosto!AB176+Septiembre!AB176</f>
        <v>0</v>
      </c>
      <c r="AC176" s="32">
        <f>Julio!AC176+Agosto!AC176+Septiembre!AC176</f>
        <v>0</v>
      </c>
      <c r="AD176" s="32">
        <f>Julio!AD176+Agosto!AD176+Septiembre!AD176</f>
        <v>0</v>
      </c>
      <c r="AE176" s="32">
        <f>Julio!AE176+Agosto!AE176+Septiembre!AE176</f>
        <v>0</v>
      </c>
      <c r="AF176" s="32">
        <f>Julio!AF176+Agosto!AF176+Septiembre!AF176</f>
        <v>0</v>
      </c>
      <c r="AG176" s="32">
        <f>Julio!AG176+Agosto!AG176+Septiembre!AG176</f>
        <v>0</v>
      </c>
      <c r="AH176" s="83"/>
      <c r="AI176" s="84"/>
      <c r="AJ176" s="84"/>
      <c r="AK176" s="84"/>
      <c r="AL176" s="84"/>
      <c r="AM176" s="84"/>
      <c r="AN176" s="84"/>
      <c r="AO176" s="84"/>
      <c r="AP176" s="84"/>
      <c r="AQ176" s="84"/>
      <c r="AR176" s="84"/>
      <c r="CA176" s="2" t="str">
        <f t="shared" si="24"/>
        <v/>
      </c>
      <c r="CB176" s="2" t="str">
        <f t="shared" si="25"/>
        <v/>
      </c>
      <c r="CG176" s="2">
        <f t="shared" si="26"/>
        <v>0</v>
      </c>
      <c r="CH176" s="2">
        <f t="shared" si="27"/>
        <v>0</v>
      </c>
      <c r="CI176" s="2">
        <v>0</v>
      </c>
      <c r="CJ176" s="1"/>
      <c r="CK176" s="1"/>
      <c r="CL176" s="1"/>
      <c r="CM176" s="1"/>
      <c r="CN176" s="1"/>
      <c r="CO176" s="1"/>
      <c r="CP176" s="1"/>
      <c r="CQ176" s="1"/>
    </row>
    <row r="177" spans="1:95" ht="21" x14ac:dyDescent="0.25">
      <c r="A177" s="719"/>
      <c r="B177" s="719"/>
      <c r="C177" s="425" t="s">
        <v>205</v>
      </c>
      <c r="D177" s="75">
        <f t="shared" si="22"/>
        <v>0</v>
      </c>
      <c r="E177" s="76">
        <f t="shared" si="23"/>
        <v>0</v>
      </c>
      <c r="F177" s="86">
        <f t="shared" si="23"/>
        <v>0</v>
      </c>
      <c r="G177" s="32">
        <f>Julio!G177+Agosto!G177+Septiembre!G177</f>
        <v>0</v>
      </c>
      <c r="H177" s="32">
        <f>Julio!H177+Agosto!H177+Septiembre!H177</f>
        <v>0</v>
      </c>
      <c r="I177" s="32">
        <f>Julio!I177+Agosto!I177+Septiembre!I177</f>
        <v>0</v>
      </c>
      <c r="J177" s="32">
        <f>Julio!J177+Agosto!J177+Septiembre!J177</f>
        <v>0</v>
      </c>
      <c r="K177" s="32">
        <f>Julio!K177+Agosto!K177+Septiembre!K177</f>
        <v>0</v>
      </c>
      <c r="L177" s="32">
        <f>Julio!L177+Agosto!L177+Septiembre!L177</f>
        <v>0</v>
      </c>
      <c r="M177" s="32">
        <f>Julio!M177+Agosto!M177+Septiembre!M177</f>
        <v>0</v>
      </c>
      <c r="N177" s="32">
        <f>Julio!N177+Agosto!N177+Septiembre!N177</f>
        <v>0</v>
      </c>
      <c r="O177" s="32">
        <f>Julio!O177+Agosto!O177+Septiembre!O177</f>
        <v>0</v>
      </c>
      <c r="P177" s="32">
        <f>Julio!P177+Agosto!P177+Septiembre!P177</f>
        <v>0</v>
      </c>
      <c r="Q177" s="32">
        <f>Julio!Q177+Agosto!Q177+Septiembre!Q177</f>
        <v>0</v>
      </c>
      <c r="R177" s="32">
        <f>Julio!R177+Agosto!R177+Septiembre!R177</f>
        <v>0</v>
      </c>
      <c r="S177" s="32">
        <f>Julio!S177+Agosto!S177+Septiembre!S177</f>
        <v>0</v>
      </c>
      <c r="T177" s="32">
        <f>Julio!T177+Agosto!T177+Septiembre!T177</f>
        <v>0</v>
      </c>
      <c r="U177" s="32">
        <f>Julio!U177+Agosto!U177+Septiembre!U177</f>
        <v>0</v>
      </c>
      <c r="V177" s="32">
        <f>Julio!V177+Agosto!V177+Septiembre!V177</f>
        <v>0</v>
      </c>
      <c r="W177" s="32">
        <f>Julio!W177+Agosto!W177+Septiembre!W177</f>
        <v>0</v>
      </c>
      <c r="X177" s="32">
        <f>Julio!X177+Agosto!X177+Septiembre!X177</f>
        <v>0</v>
      </c>
      <c r="Y177" s="32">
        <f>Julio!Y177+Agosto!Y177+Septiembre!Y177</f>
        <v>0</v>
      </c>
      <c r="Z177" s="32">
        <f>Julio!Z177+Agosto!Z177+Septiembre!Z177</f>
        <v>0</v>
      </c>
      <c r="AA177" s="32">
        <f>Julio!AA177+Agosto!AA177+Septiembre!AA177</f>
        <v>0</v>
      </c>
      <c r="AB177" s="32">
        <f>Julio!AB177+Agosto!AB177+Septiembre!AB177</f>
        <v>0</v>
      </c>
      <c r="AC177" s="32">
        <f>Julio!AC177+Agosto!AC177+Septiembre!AC177</f>
        <v>0</v>
      </c>
      <c r="AD177" s="32">
        <f>Julio!AD177+Agosto!AD177+Septiembre!AD177</f>
        <v>0</v>
      </c>
      <c r="AE177" s="32">
        <f>Julio!AE177+Agosto!AE177+Septiembre!AE177</f>
        <v>0</v>
      </c>
      <c r="AF177" s="32">
        <f>Julio!AF177+Agosto!AF177+Septiembre!AF177</f>
        <v>0</v>
      </c>
      <c r="AG177" s="32">
        <f>Julio!AG177+Agosto!AG177+Septiembre!AG177</f>
        <v>0</v>
      </c>
      <c r="AH177" s="83"/>
      <c r="AI177" s="84"/>
      <c r="AJ177" s="84"/>
      <c r="AK177" s="84"/>
      <c r="AL177" s="84"/>
      <c r="AM177" s="84"/>
      <c r="AN177" s="84"/>
      <c r="AO177" s="84"/>
      <c r="AP177" s="84"/>
      <c r="AQ177" s="84"/>
      <c r="AR177" s="84"/>
      <c r="CA177" s="2" t="str">
        <f t="shared" si="24"/>
        <v/>
      </c>
      <c r="CB177" s="2" t="str">
        <f t="shared" si="25"/>
        <v/>
      </c>
      <c r="CG177" s="2">
        <f t="shared" si="26"/>
        <v>0</v>
      </c>
      <c r="CH177" s="2">
        <f t="shared" si="27"/>
        <v>0</v>
      </c>
      <c r="CI177" s="2">
        <v>0</v>
      </c>
      <c r="CJ177" s="1"/>
      <c r="CK177" s="1"/>
      <c r="CL177" s="1"/>
      <c r="CM177" s="1"/>
      <c r="CN177" s="1"/>
      <c r="CO177" s="1"/>
      <c r="CP177" s="1"/>
      <c r="CQ177" s="1"/>
    </row>
    <row r="178" spans="1:95" x14ac:dyDescent="0.25">
      <c r="A178" s="719"/>
      <c r="B178" s="719"/>
      <c r="C178" s="345" t="s">
        <v>206</v>
      </c>
      <c r="D178" s="416">
        <f t="shared" si="22"/>
        <v>0</v>
      </c>
      <c r="E178" s="417">
        <f t="shared" si="23"/>
        <v>0</v>
      </c>
      <c r="F178" s="54">
        <f t="shared" si="23"/>
        <v>0</v>
      </c>
      <c r="G178" s="32">
        <f>Julio!G178+Agosto!G178+Septiembre!G178</f>
        <v>0</v>
      </c>
      <c r="H178" s="32">
        <f>Julio!H178+Agosto!H178+Septiembre!H178</f>
        <v>0</v>
      </c>
      <c r="I178" s="32">
        <f>Julio!I178+Agosto!I178+Septiembre!I178</f>
        <v>0</v>
      </c>
      <c r="J178" s="32">
        <f>Julio!J178+Agosto!J178+Septiembre!J178</f>
        <v>0</v>
      </c>
      <c r="K178" s="32">
        <f>Julio!K178+Agosto!K178+Septiembre!K178</f>
        <v>0</v>
      </c>
      <c r="L178" s="32">
        <f>Julio!L178+Agosto!L178+Septiembre!L178</f>
        <v>0</v>
      </c>
      <c r="M178" s="32">
        <f>Julio!M178+Agosto!M178+Septiembre!M178</f>
        <v>0</v>
      </c>
      <c r="N178" s="32">
        <f>Julio!N178+Agosto!N178+Septiembre!N178</f>
        <v>0</v>
      </c>
      <c r="O178" s="32">
        <f>Julio!O178+Agosto!O178+Septiembre!O178</f>
        <v>0</v>
      </c>
      <c r="P178" s="32">
        <f>Julio!P178+Agosto!P178+Septiembre!P178</f>
        <v>0</v>
      </c>
      <c r="Q178" s="32">
        <f>Julio!Q178+Agosto!Q178+Septiembre!Q178</f>
        <v>0</v>
      </c>
      <c r="R178" s="32">
        <f>Julio!R178+Agosto!R178+Septiembre!R178</f>
        <v>0</v>
      </c>
      <c r="S178" s="32">
        <f>Julio!S178+Agosto!S178+Septiembre!S178</f>
        <v>0</v>
      </c>
      <c r="T178" s="32">
        <f>Julio!T178+Agosto!T178+Septiembre!T178</f>
        <v>0</v>
      </c>
      <c r="U178" s="32">
        <f>Julio!U178+Agosto!U178+Septiembre!U178</f>
        <v>0</v>
      </c>
      <c r="V178" s="32">
        <f>Julio!V178+Agosto!V178+Septiembre!V178</f>
        <v>0</v>
      </c>
      <c r="W178" s="32">
        <f>Julio!W178+Agosto!W178+Septiembre!W178</f>
        <v>0</v>
      </c>
      <c r="X178" s="32">
        <f>Julio!X178+Agosto!X178+Septiembre!X178</f>
        <v>0</v>
      </c>
      <c r="Y178" s="32">
        <f>Julio!Y178+Agosto!Y178+Septiembre!Y178</f>
        <v>0</v>
      </c>
      <c r="Z178" s="32">
        <f>Julio!Z178+Agosto!Z178+Septiembre!Z178</f>
        <v>0</v>
      </c>
      <c r="AA178" s="32">
        <f>Julio!AA178+Agosto!AA178+Septiembre!AA178</f>
        <v>0</v>
      </c>
      <c r="AB178" s="32">
        <f>Julio!AB178+Agosto!AB178+Septiembre!AB178</f>
        <v>0</v>
      </c>
      <c r="AC178" s="32">
        <f>Julio!AC178+Agosto!AC178+Septiembre!AC178</f>
        <v>0</v>
      </c>
      <c r="AD178" s="32">
        <f>Julio!AD178+Agosto!AD178+Septiembre!AD178</f>
        <v>0</v>
      </c>
      <c r="AE178" s="32">
        <f>Julio!AE178+Agosto!AE178+Septiembre!AE178</f>
        <v>0</v>
      </c>
      <c r="AF178" s="32">
        <f>Julio!AF178+Agosto!AF178+Septiembre!AF178</f>
        <v>0</v>
      </c>
      <c r="AG178" s="32">
        <f>Julio!AG178+Agosto!AG178+Septiembre!AG178</f>
        <v>0</v>
      </c>
      <c r="AH178" s="83"/>
      <c r="AI178" s="84"/>
      <c r="AJ178" s="84"/>
      <c r="AK178" s="84"/>
      <c r="AL178" s="84"/>
      <c r="AM178" s="84"/>
      <c r="AN178" s="84"/>
      <c r="AO178" s="84"/>
      <c r="AP178" s="84"/>
      <c r="AQ178" s="84"/>
      <c r="AR178" s="84"/>
      <c r="CA178" s="2" t="str">
        <f t="shared" si="24"/>
        <v/>
      </c>
      <c r="CB178" s="2" t="str">
        <f t="shared" si="25"/>
        <v/>
      </c>
      <c r="CG178" s="2">
        <f t="shared" si="26"/>
        <v>0</v>
      </c>
      <c r="CH178" s="2">
        <f t="shared" si="27"/>
        <v>0</v>
      </c>
      <c r="CI178" s="2">
        <v>0</v>
      </c>
      <c r="CJ178" s="1"/>
      <c r="CK178" s="1"/>
      <c r="CL178" s="1"/>
      <c r="CM178" s="1"/>
      <c r="CN178" s="1"/>
      <c r="CO178" s="1"/>
      <c r="CP178" s="1"/>
      <c r="CQ178" s="1"/>
    </row>
    <row r="179" spans="1:95" x14ac:dyDescent="0.25">
      <c r="A179" s="96" t="s">
        <v>208</v>
      </c>
      <c r="B179" s="96"/>
      <c r="C179" s="158"/>
      <c r="D179" s="158"/>
      <c r="E179" s="158"/>
      <c r="F179" s="158"/>
      <c r="G179" s="158"/>
      <c r="H179" s="158"/>
      <c r="I179" s="158"/>
      <c r="J179" s="158"/>
      <c r="K179" s="158"/>
      <c r="L179" s="158"/>
      <c r="M179" s="158"/>
      <c r="N179" s="158"/>
      <c r="O179" s="158"/>
      <c r="P179" s="158"/>
      <c r="Q179" s="158"/>
      <c r="R179" s="158"/>
      <c r="S179" s="158"/>
      <c r="T179" s="158"/>
      <c r="U179" s="158"/>
      <c r="V179" s="158"/>
      <c r="W179" s="158"/>
      <c r="X179" s="158"/>
      <c r="Y179" s="158"/>
      <c r="Z179" s="158"/>
      <c r="AA179" s="158"/>
      <c r="AB179" s="158"/>
      <c r="AC179" s="158"/>
      <c r="AD179" s="158"/>
      <c r="AE179" s="158"/>
      <c r="AF179" s="158"/>
      <c r="AG179" s="158"/>
      <c r="AH179" s="67"/>
      <c r="AI179" s="67"/>
      <c r="AJ179" s="67"/>
      <c r="AK179" s="67"/>
      <c r="AL179" s="67"/>
      <c r="AM179" s="67"/>
      <c r="AN179" s="67"/>
      <c r="AO179" s="67"/>
      <c r="AP179" s="67"/>
      <c r="AQ179" s="67"/>
      <c r="AR179" s="67"/>
      <c r="CJ179" s="1"/>
      <c r="CK179" s="1"/>
      <c r="CL179" s="1"/>
      <c r="CM179" s="1"/>
      <c r="CN179" s="1"/>
      <c r="CO179" s="1"/>
      <c r="CP179" s="1"/>
      <c r="CQ179" s="1"/>
    </row>
    <row r="180" spans="1:95" x14ac:dyDescent="0.25">
      <c r="A180" s="633" t="s">
        <v>1</v>
      </c>
      <c r="B180" s="618" t="s">
        <v>2</v>
      </c>
      <c r="C180" s="164"/>
      <c r="D180" s="164"/>
      <c r="E180" s="164"/>
      <c r="F180" s="164"/>
      <c r="G180" s="164"/>
      <c r="H180" s="164"/>
      <c r="I180" s="164"/>
      <c r="J180" s="164"/>
      <c r="K180" s="164"/>
      <c r="L180" s="164"/>
      <c r="M180" s="164"/>
      <c r="N180" s="164"/>
      <c r="O180" s="164"/>
      <c r="P180" s="164"/>
      <c r="Q180" s="164"/>
      <c r="R180" s="164"/>
      <c r="S180" s="164"/>
      <c r="T180" s="164"/>
      <c r="U180" s="171"/>
      <c r="V180" s="171"/>
      <c r="W180" s="171"/>
      <c r="X180" s="171"/>
      <c r="Y180" s="171"/>
      <c r="Z180" s="171"/>
      <c r="AA180" s="171"/>
      <c r="AB180" s="171"/>
      <c r="AC180" s="171"/>
      <c r="AD180" s="171"/>
      <c r="AE180" s="171"/>
      <c r="AF180" s="171"/>
      <c r="AG180" s="171"/>
      <c r="AH180" s="68"/>
      <c r="AI180" s="68"/>
      <c r="AJ180" s="68"/>
      <c r="AK180" s="68"/>
      <c r="AL180" s="68"/>
      <c r="AM180" s="68"/>
      <c r="AN180" s="68"/>
      <c r="AO180" s="68"/>
      <c r="AP180" s="68"/>
      <c r="AQ180" s="68"/>
      <c r="AR180" s="68"/>
      <c r="CJ180" s="1"/>
      <c r="CK180" s="1"/>
      <c r="CL180" s="1"/>
      <c r="CM180" s="1"/>
      <c r="CN180" s="1"/>
      <c r="CO180" s="1"/>
      <c r="CP180" s="1"/>
      <c r="CQ180" s="1"/>
    </row>
    <row r="181" spans="1:95" x14ac:dyDescent="0.25">
      <c r="A181" s="635"/>
      <c r="B181" s="620"/>
      <c r="C181" s="164"/>
      <c r="D181" s="164"/>
      <c r="E181" s="164"/>
      <c r="F181" s="164"/>
      <c r="G181" s="164"/>
      <c r="H181" s="164"/>
      <c r="I181" s="164"/>
      <c r="J181" s="164"/>
      <c r="K181" s="164"/>
      <c r="L181" s="164"/>
      <c r="M181" s="164"/>
      <c r="N181" s="164"/>
      <c r="O181" s="164"/>
      <c r="P181" s="164"/>
      <c r="Q181" s="164"/>
      <c r="R181" s="164"/>
      <c r="S181" s="164"/>
      <c r="T181" s="164"/>
      <c r="U181" s="171"/>
      <c r="V181" s="171"/>
      <c r="W181" s="171"/>
      <c r="X181" s="171"/>
      <c r="Y181" s="171"/>
      <c r="Z181" s="171"/>
      <c r="AA181" s="171"/>
      <c r="AB181" s="171"/>
      <c r="AC181" s="171"/>
      <c r="AD181" s="171"/>
      <c r="AE181" s="171"/>
      <c r="AF181" s="171"/>
      <c r="AG181" s="171"/>
      <c r="AH181" s="68"/>
      <c r="AI181" s="68"/>
      <c r="AJ181" s="68"/>
      <c r="AK181" s="68"/>
      <c r="AL181" s="68"/>
      <c r="AM181" s="68"/>
      <c r="AN181" s="68"/>
      <c r="AO181" s="68"/>
      <c r="AP181" s="68"/>
      <c r="AQ181" s="68"/>
      <c r="AR181" s="68"/>
      <c r="CJ181" s="1"/>
      <c r="CK181" s="1"/>
      <c r="CL181" s="1"/>
      <c r="CM181" s="1"/>
      <c r="CN181" s="1"/>
      <c r="CO181" s="1"/>
      <c r="CP181" s="1"/>
      <c r="CQ181" s="1"/>
    </row>
    <row r="182" spans="1:95" x14ac:dyDescent="0.25">
      <c r="A182" s="102" t="s">
        <v>209</v>
      </c>
      <c r="B182" s="32">
        <f>Julio!B182+Agosto!B182+Septiembre!B182</f>
        <v>0</v>
      </c>
      <c r="C182" s="244"/>
      <c r="D182" s="164"/>
      <c r="E182" s="164"/>
      <c r="F182" s="164"/>
      <c r="G182" s="164"/>
      <c r="H182" s="164"/>
      <c r="I182" s="164"/>
      <c r="J182" s="164"/>
      <c r="K182" s="164"/>
      <c r="L182" s="164"/>
      <c r="M182" s="164"/>
      <c r="N182" s="164"/>
      <c r="O182" s="164"/>
      <c r="P182" s="164"/>
      <c r="Q182" s="164"/>
      <c r="R182" s="164"/>
      <c r="S182" s="164"/>
      <c r="T182" s="164"/>
      <c r="U182" s="171"/>
      <c r="V182" s="171"/>
      <c r="W182" s="171"/>
      <c r="X182" s="171"/>
      <c r="Y182" s="171"/>
      <c r="Z182" s="171"/>
      <c r="AA182" s="171"/>
      <c r="AB182" s="171"/>
      <c r="AC182" s="171"/>
      <c r="AD182" s="171"/>
      <c r="AE182" s="171"/>
      <c r="AF182" s="171"/>
      <c r="AG182" s="171"/>
      <c r="AH182" s="68"/>
      <c r="AI182" s="68"/>
      <c r="AJ182" s="68"/>
      <c r="AK182" s="68"/>
      <c r="AL182" s="68"/>
      <c r="AM182" s="68"/>
      <c r="AN182" s="68"/>
      <c r="AO182" s="68"/>
      <c r="AP182" s="68"/>
      <c r="AQ182" s="68"/>
      <c r="AR182" s="68"/>
      <c r="CJ182" s="1"/>
      <c r="CK182" s="1"/>
      <c r="CL182" s="1"/>
      <c r="CM182" s="1"/>
      <c r="CN182" s="1"/>
      <c r="CO182" s="1"/>
      <c r="CP182" s="1"/>
      <c r="CQ182" s="1"/>
    </row>
    <row r="183" spans="1:95" ht="15" customHeight="1" x14ac:dyDescent="0.25">
      <c r="A183" s="107" t="s">
        <v>210</v>
      </c>
      <c r="B183" s="32">
        <f>Julio!B183+Agosto!B183+Septiembre!B183</f>
        <v>0</v>
      </c>
      <c r="C183" s="428"/>
      <c r="D183" s="429"/>
      <c r="E183" s="164"/>
      <c r="F183" s="429"/>
      <c r="G183" s="429"/>
      <c r="H183" s="164"/>
      <c r="I183" s="164"/>
      <c r="J183" s="429"/>
      <c r="K183" s="429"/>
      <c r="L183" s="164"/>
      <c r="M183" s="164"/>
      <c r="N183" s="164"/>
      <c r="O183" s="429"/>
      <c r="P183" s="164"/>
      <c r="Q183" s="164"/>
      <c r="R183" s="164"/>
      <c r="S183" s="164"/>
      <c r="T183" s="164"/>
      <c r="U183" s="171"/>
      <c r="V183" s="430"/>
      <c r="W183" s="171"/>
      <c r="X183" s="171"/>
      <c r="Y183" s="171"/>
      <c r="Z183" s="171"/>
      <c r="AA183" s="171"/>
      <c r="AB183" s="171"/>
      <c r="AC183" s="171"/>
      <c r="AD183" s="171"/>
      <c r="AE183" s="171"/>
      <c r="AF183" s="171"/>
      <c r="AG183" s="171"/>
      <c r="AH183" s="68"/>
      <c r="AI183" s="68"/>
      <c r="AJ183" s="68"/>
      <c r="AK183" s="68"/>
      <c r="AL183" s="68"/>
      <c r="AM183" s="68"/>
      <c r="AN183" s="68"/>
      <c r="AO183" s="68"/>
      <c r="AP183" s="68"/>
      <c r="AQ183" s="68"/>
      <c r="AR183" s="68"/>
      <c r="CJ183" s="1"/>
      <c r="CK183" s="1"/>
      <c r="CL183" s="1"/>
      <c r="CM183" s="1"/>
      <c r="CN183" s="1"/>
      <c r="CO183" s="1"/>
      <c r="CP183" s="1"/>
      <c r="CQ183" s="1"/>
    </row>
    <row r="184" spans="1:95" x14ac:dyDescent="0.25">
      <c r="A184" s="405" t="s">
        <v>211</v>
      </c>
      <c r="B184" s="405"/>
      <c r="C184" s="17"/>
      <c r="D184" s="17"/>
      <c r="E184" s="158"/>
      <c r="F184" s="257"/>
      <c r="G184" s="256"/>
      <c r="H184" s="97"/>
      <c r="I184" s="256"/>
      <c r="J184" s="254"/>
      <c r="K184" s="254"/>
      <c r="L184" s="256"/>
      <c r="M184" s="97"/>
      <c r="N184" s="256"/>
      <c r="O184" s="256"/>
      <c r="P184" s="97"/>
      <c r="Q184" s="256"/>
      <c r="R184" s="256"/>
      <c r="S184" s="97"/>
      <c r="T184" s="256"/>
      <c r="U184" s="256"/>
      <c r="V184" s="254"/>
      <c r="W184" s="158"/>
      <c r="X184" s="158"/>
      <c r="Y184" s="158"/>
      <c r="Z184" s="158"/>
      <c r="AA184" s="158"/>
      <c r="AB184" s="158"/>
      <c r="AC184" s="158"/>
      <c r="AD184" s="158"/>
      <c r="AE184" s="158"/>
      <c r="AF184" s="158"/>
      <c r="AG184" s="158"/>
      <c r="AH184" s="67"/>
      <c r="AI184" s="67"/>
      <c r="AJ184" s="67"/>
      <c r="AK184" s="67"/>
      <c r="AL184" s="67"/>
      <c r="AM184" s="67"/>
      <c r="AN184" s="67"/>
      <c r="AO184" s="67"/>
      <c r="AP184" s="67"/>
      <c r="AQ184" s="67"/>
      <c r="AR184" s="67"/>
      <c r="CJ184" s="1"/>
      <c r="CK184" s="1"/>
      <c r="CL184" s="1"/>
      <c r="CM184" s="1"/>
      <c r="CN184" s="1"/>
      <c r="CO184" s="1"/>
      <c r="CP184" s="1"/>
      <c r="CQ184" s="1"/>
    </row>
    <row r="185" spans="1:95" ht="15" customHeight="1" x14ac:dyDescent="0.25">
      <c r="A185" s="633" t="s">
        <v>101</v>
      </c>
      <c r="B185" s="643" t="s">
        <v>48</v>
      </c>
      <c r="C185" s="687"/>
      <c r="D185" s="668"/>
      <c r="E185" s="731" t="s">
        <v>3</v>
      </c>
      <c r="F185" s="732"/>
      <c r="G185" s="732"/>
      <c r="H185" s="732"/>
      <c r="I185" s="732"/>
      <c r="J185" s="732"/>
      <c r="K185" s="732"/>
      <c r="L185" s="732"/>
      <c r="M185" s="732"/>
      <c r="N185" s="732"/>
      <c r="O185" s="732"/>
      <c r="P185" s="732"/>
      <c r="Q185" s="732"/>
      <c r="R185" s="732"/>
      <c r="S185" s="732"/>
      <c r="T185" s="732"/>
      <c r="U185" s="732"/>
      <c r="V185" s="733"/>
      <c r="W185" s="164"/>
      <c r="X185" s="164"/>
      <c r="Y185" s="171"/>
      <c r="Z185" s="171"/>
      <c r="AA185" s="171"/>
      <c r="AB185" s="171"/>
      <c r="AC185" s="171"/>
      <c r="AD185" s="171"/>
      <c r="AE185" s="171"/>
      <c r="AF185" s="171"/>
      <c r="AG185" s="171"/>
      <c r="AH185" s="171"/>
      <c r="AI185" s="171"/>
      <c r="AJ185" s="171"/>
      <c r="AK185" s="171"/>
      <c r="AL185" s="171"/>
      <c r="AM185" s="171"/>
      <c r="AN185" s="171"/>
      <c r="AO185" s="171"/>
      <c r="AP185" s="171"/>
      <c r="AQ185" s="171"/>
      <c r="AR185" s="171"/>
      <c r="CJ185" s="1"/>
      <c r="CK185" s="1"/>
      <c r="CL185" s="1"/>
      <c r="CM185" s="1"/>
      <c r="CN185" s="1"/>
      <c r="CO185" s="1"/>
      <c r="CP185" s="1"/>
      <c r="CQ185" s="1"/>
    </row>
    <row r="186" spans="1:95" x14ac:dyDescent="0.25">
      <c r="A186" s="634"/>
      <c r="B186" s="645"/>
      <c r="C186" s="692"/>
      <c r="D186" s="670"/>
      <c r="E186" s="719" t="s">
        <v>102</v>
      </c>
      <c r="F186" s="719"/>
      <c r="G186" s="734" t="s">
        <v>212</v>
      </c>
      <c r="H186" s="719"/>
      <c r="I186" s="719" t="s">
        <v>10</v>
      </c>
      <c r="J186" s="719"/>
      <c r="K186" s="719" t="s">
        <v>213</v>
      </c>
      <c r="L186" s="719"/>
      <c r="M186" s="719" t="s">
        <v>107</v>
      </c>
      <c r="N186" s="719"/>
      <c r="O186" s="704" t="s">
        <v>108</v>
      </c>
      <c r="P186" s="704"/>
      <c r="Q186" s="704" t="s">
        <v>214</v>
      </c>
      <c r="R186" s="704"/>
      <c r="S186" s="704" t="s">
        <v>215</v>
      </c>
      <c r="T186" s="704"/>
      <c r="U186" s="624" t="s">
        <v>216</v>
      </c>
      <c r="V186" s="704"/>
      <c r="W186" s="164"/>
      <c r="X186" s="164"/>
      <c r="Y186" s="171"/>
      <c r="Z186" s="171"/>
      <c r="AA186" s="171"/>
      <c r="AB186" s="171"/>
      <c r="AC186" s="171"/>
      <c r="AD186" s="171"/>
      <c r="AE186" s="171"/>
      <c r="AF186" s="171"/>
      <c r="AG186" s="171"/>
      <c r="AH186" s="171"/>
      <c r="AI186" s="171"/>
      <c r="AJ186" s="171"/>
      <c r="AK186" s="171"/>
      <c r="AL186" s="171"/>
      <c r="AM186" s="171"/>
      <c r="AN186" s="171"/>
      <c r="AO186" s="171"/>
      <c r="AP186" s="171"/>
      <c r="AQ186" s="171"/>
      <c r="AR186" s="171"/>
      <c r="CJ186" s="1"/>
      <c r="CK186" s="1"/>
      <c r="CL186" s="1"/>
      <c r="CM186" s="1"/>
      <c r="CN186" s="1"/>
      <c r="CO186" s="1"/>
      <c r="CP186" s="1"/>
      <c r="CQ186" s="1"/>
    </row>
    <row r="187" spans="1:95" x14ac:dyDescent="0.25">
      <c r="A187" s="635"/>
      <c r="B187" s="21" t="s">
        <v>27</v>
      </c>
      <c r="C187" s="22" t="s">
        <v>28</v>
      </c>
      <c r="D187" s="431" t="s">
        <v>29</v>
      </c>
      <c r="E187" s="72" t="s">
        <v>36</v>
      </c>
      <c r="F187" s="278" t="s">
        <v>29</v>
      </c>
      <c r="G187" s="72" t="s">
        <v>36</v>
      </c>
      <c r="H187" s="278" t="s">
        <v>29</v>
      </c>
      <c r="I187" s="72" t="s">
        <v>36</v>
      </c>
      <c r="J187" s="278" t="s">
        <v>29</v>
      </c>
      <c r="K187" s="72" t="s">
        <v>36</v>
      </c>
      <c r="L187" s="71" t="s">
        <v>29</v>
      </c>
      <c r="M187" s="72" t="s">
        <v>36</v>
      </c>
      <c r="N187" s="71" t="s">
        <v>29</v>
      </c>
      <c r="O187" s="72" t="s">
        <v>36</v>
      </c>
      <c r="P187" s="71" t="s">
        <v>29</v>
      </c>
      <c r="Q187" s="72" t="s">
        <v>36</v>
      </c>
      <c r="R187" s="278" t="s">
        <v>29</v>
      </c>
      <c r="S187" s="72" t="s">
        <v>36</v>
      </c>
      <c r="T187" s="278" t="s">
        <v>29</v>
      </c>
      <c r="U187" s="310" t="s">
        <v>36</v>
      </c>
      <c r="V187" s="278" t="s">
        <v>29</v>
      </c>
      <c r="W187" s="164"/>
      <c r="X187" s="164"/>
      <c r="Y187" s="171"/>
      <c r="Z187" s="171"/>
      <c r="AA187" s="171"/>
      <c r="AB187" s="171"/>
      <c r="AC187" s="171"/>
      <c r="AD187" s="171"/>
      <c r="AE187" s="171"/>
      <c r="AF187" s="171"/>
      <c r="AG187" s="171"/>
      <c r="AH187" s="171"/>
      <c r="AI187" s="171"/>
      <c r="AJ187" s="171"/>
      <c r="AK187" s="171"/>
      <c r="AL187" s="171"/>
      <c r="AM187" s="171"/>
      <c r="AN187" s="171"/>
      <c r="AO187" s="171"/>
      <c r="AP187" s="171"/>
      <c r="AQ187" s="171"/>
      <c r="AR187" s="171"/>
      <c r="CJ187" s="1"/>
      <c r="CK187" s="1"/>
      <c r="CL187" s="1"/>
      <c r="CM187" s="1"/>
      <c r="CN187" s="1"/>
      <c r="CO187" s="1"/>
      <c r="CP187" s="1"/>
      <c r="CQ187" s="1"/>
    </row>
    <row r="188" spans="1:95" x14ac:dyDescent="0.25">
      <c r="A188" s="432" t="s">
        <v>217</v>
      </c>
      <c r="B188" s="433">
        <f>SUM(C188+D188)</f>
        <v>0</v>
      </c>
      <c r="C188" s="434">
        <f>SUM(E188+G188+I188+K188+M188+O188+Q188+S188+U188)</f>
        <v>0</v>
      </c>
      <c r="D188" s="148">
        <f>SUM(F188+H188+J188+L188+N188+P188+R188+T188+V188)</f>
        <v>0</v>
      </c>
      <c r="E188" s="32">
        <f>Julio!E188+Agosto!E188+Septiembre!E188</f>
        <v>0</v>
      </c>
      <c r="F188" s="32">
        <f>Julio!F188+Agosto!F188+Septiembre!F188</f>
        <v>0</v>
      </c>
      <c r="G188" s="32">
        <f>Julio!G188+Agosto!G188+Septiembre!G188</f>
        <v>0</v>
      </c>
      <c r="H188" s="32">
        <f>Julio!H188+Agosto!H188+Septiembre!H188</f>
        <v>0</v>
      </c>
      <c r="I188" s="32">
        <f>Julio!I188+Agosto!I188+Septiembre!I188</f>
        <v>0</v>
      </c>
      <c r="J188" s="32">
        <f>Julio!J188+Agosto!J188+Septiembre!J188</f>
        <v>0</v>
      </c>
      <c r="K188" s="32">
        <f>Julio!K188+Agosto!K188+Septiembre!K188</f>
        <v>0</v>
      </c>
      <c r="L188" s="32">
        <f>Julio!L188+Agosto!L188+Septiembre!L188</f>
        <v>0</v>
      </c>
      <c r="M188" s="32">
        <f>Julio!M188+Agosto!M188+Septiembre!M188</f>
        <v>0</v>
      </c>
      <c r="N188" s="32">
        <f>Julio!N188+Agosto!N188+Septiembre!N188</f>
        <v>0</v>
      </c>
      <c r="O188" s="32">
        <f>Julio!O188+Agosto!O188+Septiembre!O188</f>
        <v>0</v>
      </c>
      <c r="P188" s="32">
        <f>Julio!P188+Agosto!P188+Septiembre!P188</f>
        <v>0</v>
      </c>
      <c r="Q188" s="32">
        <f>Julio!Q188+Agosto!Q188+Septiembre!Q188</f>
        <v>0</v>
      </c>
      <c r="R188" s="32">
        <f>Julio!R188+Agosto!R188+Septiembre!R188</f>
        <v>0</v>
      </c>
      <c r="S188" s="32">
        <f>Julio!S188+Agosto!S188+Septiembre!S188</f>
        <v>0</v>
      </c>
      <c r="T188" s="32">
        <f>Julio!T188+Agosto!T188+Septiembre!T188</f>
        <v>0</v>
      </c>
      <c r="U188" s="32">
        <f>Julio!U188+Agosto!U188+Septiembre!U188</f>
        <v>0</v>
      </c>
      <c r="V188" s="32">
        <f>Julio!V188+Agosto!V188+Septiembre!V188</f>
        <v>0</v>
      </c>
      <c r="W188" s="244"/>
      <c r="X188" s="164"/>
      <c r="Y188" s="171"/>
      <c r="Z188" s="171"/>
      <c r="AA188" s="171"/>
      <c r="AB188" s="171"/>
      <c r="AC188" s="171"/>
      <c r="AD188" s="171"/>
      <c r="AE188" s="171"/>
      <c r="AF188" s="171"/>
      <c r="AG188" s="171"/>
      <c r="AH188" s="171"/>
      <c r="AI188" s="171"/>
      <c r="AJ188" s="171"/>
      <c r="AK188" s="171"/>
      <c r="AL188" s="171"/>
      <c r="AM188" s="171"/>
      <c r="AN188" s="171"/>
      <c r="AO188" s="171"/>
      <c r="AP188" s="171"/>
      <c r="AQ188" s="171"/>
      <c r="AR188" s="171"/>
      <c r="CJ188" s="1"/>
      <c r="CK188" s="1"/>
      <c r="CL188" s="1"/>
      <c r="CM188" s="1"/>
      <c r="CN188" s="1"/>
      <c r="CO188" s="1"/>
      <c r="CP188" s="1"/>
      <c r="CQ188" s="1"/>
    </row>
    <row r="189" spans="1:95" x14ac:dyDescent="0.25">
      <c r="A189" s="438" t="s">
        <v>235</v>
      </c>
      <c r="B189" s="438"/>
      <c r="C189" s="158"/>
      <c r="D189" s="158"/>
      <c r="E189" s="158"/>
      <c r="F189" s="158"/>
      <c r="G189" s="158"/>
      <c r="H189" s="158"/>
      <c r="I189" s="158"/>
      <c r="J189" s="158"/>
      <c r="K189" s="158"/>
      <c r="L189" s="158"/>
      <c r="M189" s="158"/>
      <c r="N189" s="158"/>
      <c r="O189" s="158"/>
      <c r="P189" s="158"/>
      <c r="Q189" s="158"/>
      <c r="R189" s="158"/>
      <c r="S189" s="158"/>
      <c r="T189" s="158"/>
      <c r="U189" s="158"/>
      <c r="V189" s="158"/>
      <c r="W189" s="158"/>
      <c r="X189" s="158"/>
      <c r="Y189" s="158"/>
      <c r="Z189" s="158"/>
      <c r="AA189" s="158"/>
      <c r="AB189" s="158"/>
      <c r="AC189" s="158"/>
      <c r="AD189" s="158"/>
      <c r="AE189" s="158"/>
      <c r="AF189" s="158"/>
      <c r="AG189" s="158"/>
      <c r="AH189" s="158"/>
      <c r="AI189" s="158"/>
      <c r="AJ189" s="158"/>
      <c r="AK189" s="158"/>
      <c r="AL189" s="158"/>
      <c r="AM189" s="158"/>
      <c r="AN189" s="158"/>
      <c r="AO189" s="158"/>
      <c r="AP189" s="158"/>
      <c r="AQ189" s="158"/>
      <c r="AR189" s="158"/>
      <c r="CJ189" s="1"/>
      <c r="CK189" s="1"/>
      <c r="CL189" s="1"/>
      <c r="CM189" s="1"/>
      <c r="CN189" s="1"/>
      <c r="CO189" s="1"/>
      <c r="CP189" s="1"/>
      <c r="CQ189" s="1"/>
    </row>
    <row r="190" spans="1:95" ht="15" customHeight="1" x14ac:dyDescent="0.25">
      <c r="A190" s="598" t="s">
        <v>236</v>
      </c>
      <c r="B190" s="601" t="s">
        <v>48</v>
      </c>
      <c r="C190" s="602"/>
      <c r="D190" s="603"/>
      <c r="E190" s="607" t="s">
        <v>3</v>
      </c>
      <c r="F190" s="608"/>
      <c r="G190" s="608"/>
      <c r="H190" s="608"/>
      <c r="I190" s="608"/>
      <c r="J190" s="608"/>
      <c r="K190" s="608"/>
      <c r="L190" s="609"/>
      <c r="M190" s="602" t="s">
        <v>237</v>
      </c>
      <c r="N190" s="610"/>
      <c r="O190" s="603" t="s">
        <v>238</v>
      </c>
      <c r="P190" s="171"/>
      <c r="Q190" s="171"/>
      <c r="R190" s="171"/>
      <c r="S190" s="171"/>
      <c r="T190" s="171"/>
      <c r="U190" s="171"/>
      <c r="V190" s="171"/>
      <c r="W190" s="164"/>
      <c r="X190" s="164"/>
      <c r="Y190" s="171"/>
      <c r="Z190" s="171"/>
      <c r="AA190" s="171"/>
      <c r="AB190" s="171"/>
      <c r="AC190" s="171"/>
      <c r="AD190" s="171"/>
      <c r="AE190" s="171"/>
      <c r="AF190" s="171"/>
      <c r="AG190" s="171"/>
      <c r="AH190" s="171"/>
      <c r="AI190" s="171"/>
      <c r="AJ190" s="171"/>
      <c r="AK190" s="171"/>
      <c r="AL190" s="171"/>
      <c r="AM190" s="171"/>
      <c r="AN190" s="171"/>
      <c r="AO190" s="171"/>
      <c r="AP190" s="171"/>
      <c r="AQ190" s="171"/>
      <c r="AR190" s="171"/>
      <c r="CJ190" s="1"/>
      <c r="CK190" s="1"/>
      <c r="CL190" s="1"/>
      <c r="CM190" s="1"/>
      <c r="CN190" s="1"/>
      <c r="CO190" s="1"/>
      <c r="CP190" s="1"/>
      <c r="CQ190" s="1"/>
    </row>
    <row r="191" spans="1:95" ht="15" customHeight="1" x14ac:dyDescent="0.25">
      <c r="A191" s="599"/>
      <c r="B191" s="604"/>
      <c r="C191" s="605"/>
      <c r="D191" s="606"/>
      <c r="E191" s="613" t="s">
        <v>6</v>
      </c>
      <c r="F191" s="614"/>
      <c r="G191" s="613" t="s">
        <v>7</v>
      </c>
      <c r="H191" s="614"/>
      <c r="I191" s="615" t="s">
        <v>8</v>
      </c>
      <c r="J191" s="616"/>
      <c r="K191" s="613" t="s">
        <v>239</v>
      </c>
      <c r="L191" s="617"/>
      <c r="M191" s="605"/>
      <c r="N191" s="611"/>
      <c r="O191" s="612"/>
      <c r="P191" s="171"/>
      <c r="Q191" s="171"/>
      <c r="R191" s="171"/>
      <c r="S191" s="171"/>
      <c r="T191" s="171"/>
      <c r="U191" s="171"/>
      <c r="V191" s="171"/>
      <c r="W191" s="171"/>
      <c r="X191" s="171"/>
      <c r="Y191" s="171"/>
      <c r="Z191" s="171"/>
      <c r="AA191" s="171"/>
      <c r="AB191" s="171"/>
      <c r="AC191" s="171"/>
      <c r="AD191" s="171"/>
      <c r="AE191" s="171"/>
      <c r="AF191" s="171"/>
      <c r="AG191" s="171"/>
      <c r="AH191" s="171"/>
      <c r="AI191" s="171"/>
      <c r="AJ191" s="171"/>
      <c r="AK191" s="171"/>
      <c r="AL191" s="171"/>
      <c r="AM191" s="171"/>
      <c r="AN191" s="171"/>
      <c r="AO191" s="171"/>
      <c r="AP191" s="171"/>
      <c r="AQ191" s="171"/>
      <c r="AR191" s="171"/>
      <c r="CJ191" s="1"/>
      <c r="CK191" s="1"/>
      <c r="CL191" s="1"/>
      <c r="CM191" s="1"/>
      <c r="CN191" s="1"/>
      <c r="CO191" s="1"/>
      <c r="CP191" s="1"/>
      <c r="CQ191" s="1"/>
    </row>
    <row r="192" spans="1:95" x14ac:dyDescent="0.25">
      <c r="A192" s="599"/>
      <c r="B192" s="439" t="s">
        <v>27</v>
      </c>
      <c r="C192" s="440" t="s">
        <v>28</v>
      </c>
      <c r="D192" s="439" t="s">
        <v>29</v>
      </c>
      <c r="E192" s="441" t="s">
        <v>36</v>
      </c>
      <c r="F192" s="442" t="s">
        <v>29</v>
      </c>
      <c r="G192" s="441" t="s">
        <v>36</v>
      </c>
      <c r="H192" s="442" t="s">
        <v>29</v>
      </c>
      <c r="I192" s="443" t="s">
        <v>36</v>
      </c>
      <c r="J192" s="444" t="s">
        <v>29</v>
      </c>
      <c r="K192" s="441" t="s">
        <v>36</v>
      </c>
      <c r="L192" s="445" t="s">
        <v>29</v>
      </c>
      <c r="M192" s="446" t="s">
        <v>240</v>
      </c>
      <c r="N192" s="447" t="s">
        <v>241</v>
      </c>
      <c r="O192" s="606"/>
      <c r="P192" s="171"/>
      <c r="Q192" s="171"/>
      <c r="R192" s="171"/>
      <c r="S192" s="171"/>
      <c r="T192" s="171"/>
      <c r="U192" s="171"/>
      <c r="V192" s="171"/>
      <c r="W192" s="171"/>
      <c r="X192" s="171"/>
      <c r="Y192" s="171"/>
      <c r="Z192" s="171"/>
      <c r="AA192" s="171"/>
      <c r="AB192" s="171"/>
      <c r="AC192" s="171"/>
      <c r="AD192" s="171"/>
      <c r="AE192" s="171"/>
      <c r="AF192" s="171"/>
      <c r="AG192" s="171"/>
      <c r="AH192" s="171"/>
      <c r="AI192" s="171"/>
      <c r="AJ192" s="171"/>
      <c r="AK192" s="171"/>
      <c r="AL192" s="171"/>
      <c r="AM192" s="171"/>
      <c r="AN192" s="171"/>
      <c r="AO192" s="171"/>
      <c r="AP192" s="171"/>
      <c r="AQ192" s="171"/>
      <c r="AR192" s="171"/>
      <c r="CJ192" s="1"/>
      <c r="CK192" s="1"/>
      <c r="CL192" s="1"/>
      <c r="CM192" s="1"/>
      <c r="CN192" s="1"/>
      <c r="CO192" s="1"/>
      <c r="CP192" s="1"/>
      <c r="CQ192" s="1"/>
    </row>
    <row r="193" spans="1:95" x14ac:dyDescent="0.25">
      <c r="A193" s="600"/>
      <c r="B193" s="448">
        <f t="shared" ref="B193:B198" si="28">+C193+D193</f>
        <v>0</v>
      </c>
      <c r="C193" s="449">
        <f t="shared" ref="C193:D198" si="29">+E193+G193+I193+K193</f>
        <v>0</v>
      </c>
      <c r="D193" s="450">
        <f t="shared" si="29"/>
        <v>0</v>
      </c>
      <c r="E193" s="451">
        <f t="shared" ref="E193:O193" si="30">SUM(E194:E198)</f>
        <v>0</v>
      </c>
      <c r="F193" s="452">
        <f t="shared" si="30"/>
        <v>0</v>
      </c>
      <c r="G193" s="451">
        <f t="shared" si="30"/>
        <v>0</v>
      </c>
      <c r="H193" s="452">
        <f t="shared" si="30"/>
        <v>0</v>
      </c>
      <c r="I193" s="451">
        <f t="shared" si="30"/>
        <v>0</v>
      </c>
      <c r="J193" s="453">
        <f t="shared" si="30"/>
        <v>0</v>
      </c>
      <c r="K193" s="454">
        <f t="shared" si="30"/>
        <v>0</v>
      </c>
      <c r="L193" s="455">
        <f t="shared" si="30"/>
        <v>0</v>
      </c>
      <c r="M193" s="456">
        <f t="shared" si="30"/>
        <v>0</v>
      </c>
      <c r="N193" s="452">
        <f t="shared" si="30"/>
        <v>0</v>
      </c>
      <c r="O193" s="457">
        <f t="shared" si="30"/>
        <v>0</v>
      </c>
      <c r="P193" s="68"/>
      <c r="Q193" s="68"/>
      <c r="R193" s="68"/>
      <c r="S193" s="68"/>
      <c r="T193" s="68"/>
      <c r="U193" s="68"/>
      <c r="V193" s="68"/>
      <c r="W193" s="68"/>
      <c r="X193" s="68"/>
      <c r="Y193" s="68"/>
      <c r="Z193" s="68"/>
      <c r="AA193" s="68"/>
      <c r="AB193" s="68"/>
      <c r="AC193" s="68"/>
      <c r="AD193" s="68"/>
      <c r="AE193" s="68"/>
      <c r="AF193" s="171"/>
      <c r="AG193" s="171"/>
      <c r="AH193" s="171"/>
      <c r="AI193" s="171"/>
      <c r="AJ193" s="171"/>
      <c r="AK193" s="171"/>
      <c r="AL193" s="171"/>
      <c r="AM193" s="171"/>
      <c r="AN193" s="171"/>
      <c r="AO193" s="171"/>
      <c r="AP193" s="171"/>
      <c r="AQ193" s="171"/>
      <c r="AR193" s="17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</row>
    <row r="194" spans="1:95" x14ac:dyDescent="0.25">
      <c r="A194" s="458" t="s">
        <v>242</v>
      </c>
      <c r="B194" s="459">
        <f t="shared" si="28"/>
        <v>0</v>
      </c>
      <c r="C194" s="459">
        <f t="shared" si="29"/>
        <v>0</v>
      </c>
      <c r="D194" s="460">
        <f t="shared" si="29"/>
        <v>0</v>
      </c>
      <c r="E194" s="32">
        <f>Julio!E194+Agosto!E194+Septiembre!E194</f>
        <v>0</v>
      </c>
      <c r="F194" s="32">
        <f>Julio!F194+Agosto!F194+Septiembre!F194</f>
        <v>0</v>
      </c>
      <c r="G194" s="32">
        <f>Julio!G194+Agosto!G194+Septiembre!G194</f>
        <v>0</v>
      </c>
      <c r="H194" s="32">
        <f>Julio!H194+Agosto!H194+Septiembre!H194</f>
        <v>0</v>
      </c>
      <c r="I194" s="32">
        <f>Julio!I194+Agosto!I194+Septiembre!I194</f>
        <v>0</v>
      </c>
      <c r="J194" s="32">
        <f>Julio!J194+Agosto!J194+Septiembre!J194</f>
        <v>0</v>
      </c>
      <c r="K194" s="32">
        <f>Julio!K194+Agosto!K194+Septiembre!K194</f>
        <v>0</v>
      </c>
      <c r="L194" s="32">
        <f>Julio!L194+Agosto!L194+Septiembre!L194</f>
        <v>0</v>
      </c>
      <c r="M194" s="32">
        <f>Julio!M194+Agosto!M194+Septiembre!M194</f>
        <v>0</v>
      </c>
      <c r="N194" s="32">
        <f>Julio!N194+Agosto!N194+Septiembre!N194</f>
        <v>0</v>
      </c>
      <c r="O194" s="32">
        <f>Julio!O194+Agosto!O194+Septiembre!O194</f>
        <v>0</v>
      </c>
      <c r="P194" s="83"/>
      <c r="Q194" s="84"/>
      <c r="R194" s="84"/>
      <c r="S194" s="84"/>
      <c r="T194" s="84"/>
      <c r="U194" s="84"/>
      <c r="V194" s="84"/>
      <c r="W194" s="84"/>
      <c r="X194" s="84"/>
      <c r="Y194" s="84"/>
      <c r="Z194" s="84"/>
      <c r="AA194" s="84"/>
      <c r="AB194" s="68"/>
      <c r="AC194" s="68"/>
      <c r="AD194" s="68"/>
      <c r="AE194" s="68"/>
      <c r="AF194" s="171"/>
      <c r="AG194" s="171"/>
      <c r="AH194" s="171"/>
      <c r="AI194" s="171"/>
      <c r="AJ194" s="171"/>
      <c r="AK194" s="171"/>
      <c r="AL194" s="171"/>
      <c r="AM194" s="171"/>
      <c r="AN194" s="171"/>
      <c r="AO194" s="171"/>
      <c r="AP194" s="171"/>
      <c r="AQ194" s="171"/>
      <c r="AR194" s="17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</row>
    <row r="195" spans="1:95" x14ac:dyDescent="0.25">
      <c r="A195" s="467" t="s">
        <v>243</v>
      </c>
      <c r="B195" s="468">
        <f t="shared" si="28"/>
        <v>0</v>
      </c>
      <c r="C195" s="468">
        <f t="shared" si="29"/>
        <v>0</v>
      </c>
      <c r="D195" s="469">
        <f t="shared" si="29"/>
        <v>0</v>
      </c>
      <c r="E195" s="32">
        <f>Julio!E195+Agosto!E195+Septiembre!E195</f>
        <v>0</v>
      </c>
      <c r="F195" s="32">
        <f>Julio!F195+Agosto!F195+Septiembre!F195</f>
        <v>0</v>
      </c>
      <c r="G195" s="32">
        <f>Julio!G195+Agosto!G195+Septiembre!G195</f>
        <v>0</v>
      </c>
      <c r="H195" s="32">
        <f>Julio!H195+Agosto!H195+Septiembre!H195</f>
        <v>0</v>
      </c>
      <c r="I195" s="32">
        <f>Julio!I195+Agosto!I195+Septiembre!I195</f>
        <v>0</v>
      </c>
      <c r="J195" s="32">
        <f>Julio!J195+Agosto!J195+Septiembre!J195</f>
        <v>0</v>
      </c>
      <c r="K195" s="32">
        <f>Julio!K195+Agosto!K195+Septiembre!K195</f>
        <v>0</v>
      </c>
      <c r="L195" s="32">
        <f>Julio!L195+Agosto!L195+Septiembre!L195</f>
        <v>0</v>
      </c>
      <c r="M195" s="32">
        <f>Julio!M195+Agosto!M195+Septiembre!M195</f>
        <v>0</v>
      </c>
      <c r="N195" s="32">
        <f>Julio!N195+Agosto!N195+Septiembre!N195</f>
        <v>0</v>
      </c>
      <c r="O195" s="32">
        <f>Julio!O195+Agosto!O195+Septiembre!O195</f>
        <v>0</v>
      </c>
      <c r="P195" s="83"/>
      <c r="Q195" s="84"/>
      <c r="R195" s="84"/>
      <c r="S195" s="84"/>
      <c r="T195" s="84"/>
      <c r="U195" s="84"/>
      <c r="V195" s="84"/>
      <c r="W195" s="84"/>
      <c r="X195" s="84"/>
      <c r="Y195" s="84"/>
      <c r="Z195" s="84"/>
      <c r="AA195" s="84"/>
      <c r="AB195" s="68"/>
      <c r="AC195" s="68"/>
      <c r="AD195" s="68"/>
      <c r="AE195" s="68"/>
      <c r="AF195" s="171"/>
      <c r="AG195" s="171"/>
      <c r="AH195" s="171"/>
      <c r="AI195" s="171"/>
      <c r="AJ195" s="171"/>
      <c r="AK195" s="171"/>
      <c r="AL195" s="171"/>
      <c r="AM195" s="171"/>
      <c r="AN195" s="171"/>
      <c r="AO195" s="171"/>
      <c r="AP195" s="171"/>
      <c r="AQ195" s="171"/>
      <c r="AR195" s="17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</row>
    <row r="196" spans="1:95" x14ac:dyDescent="0.25">
      <c r="A196" s="467" t="s">
        <v>244</v>
      </c>
      <c r="B196" s="468">
        <f t="shared" si="28"/>
        <v>0</v>
      </c>
      <c r="C196" s="468">
        <f t="shared" si="29"/>
        <v>0</v>
      </c>
      <c r="D196" s="469">
        <f t="shared" si="29"/>
        <v>0</v>
      </c>
      <c r="E196" s="32">
        <f>Julio!E196+Agosto!E196+Septiembre!E196</f>
        <v>0</v>
      </c>
      <c r="F196" s="32">
        <f>Julio!F196+Agosto!F196+Septiembre!F196</f>
        <v>0</v>
      </c>
      <c r="G196" s="32">
        <f>Julio!G196+Agosto!G196+Septiembre!G196</f>
        <v>0</v>
      </c>
      <c r="H196" s="32">
        <f>Julio!H196+Agosto!H196+Septiembre!H196</f>
        <v>0</v>
      </c>
      <c r="I196" s="32">
        <f>Julio!I196+Agosto!I196+Septiembre!I196</f>
        <v>0</v>
      </c>
      <c r="J196" s="32">
        <f>Julio!J196+Agosto!J196+Septiembre!J196</f>
        <v>0</v>
      </c>
      <c r="K196" s="32">
        <f>Julio!K196+Agosto!K196+Septiembre!K196</f>
        <v>0</v>
      </c>
      <c r="L196" s="32">
        <f>Julio!L196+Agosto!L196+Septiembre!L196</f>
        <v>0</v>
      </c>
      <c r="M196" s="32">
        <f>Julio!M196+Agosto!M196+Septiembre!M196</f>
        <v>0</v>
      </c>
      <c r="N196" s="32">
        <f>Julio!N196+Agosto!N196+Septiembre!N196</f>
        <v>0</v>
      </c>
      <c r="O196" s="32">
        <f>Julio!O196+Agosto!O196+Septiembre!O196</f>
        <v>0</v>
      </c>
      <c r="P196" s="83"/>
      <c r="Q196" s="84"/>
      <c r="R196" s="84"/>
      <c r="S196" s="84"/>
      <c r="T196" s="84"/>
      <c r="U196" s="84"/>
      <c r="V196" s="84"/>
      <c r="W196" s="84"/>
      <c r="X196" s="84"/>
      <c r="Y196" s="84"/>
      <c r="Z196" s="84"/>
      <c r="AA196" s="84"/>
      <c r="AB196" s="68"/>
      <c r="AC196" s="68"/>
      <c r="AD196" s="68"/>
      <c r="AE196" s="68"/>
      <c r="AF196" s="171"/>
      <c r="AG196" s="171"/>
      <c r="AH196" s="171"/>
      <c r="AI196" s="171"/>
      <c r="AJ196" s="171"/>
      <c r="AK196" s="171"/>
      <c r="AL196" s="171"/>
      <c r="AM196" s="171"/>
      <c r="AN196" s="171"/>
      <c r="AO196" s="171"/>
      <c r="AP196" s="171"/>
      <c r="AQ196" s="171"/>
      <c r="AR196" s="17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</row>
    <row r="197" spans="1:95" x14ac:dyDescent="0.25">
      <c r="A197" s="467" t="s">
        <v>245</v>
      </c>
      <c r="B197" s="468">
        <f t="shared" si="28"/>
        <v>0</v>
      </c>
      <c r="C197" s="468">
        <f t="shared" si="29"/>
        <v>0</v>
      </c>
      <c r="D197" s="469">
        <f t="shared" si="29"/>
        <v>0</v>
      </c>
      <c r="E197" s="32">
        <f>Julio!E197+Agosto!E197+Septiembre!E197</f>
        <v>0</v>
      </c>
      <c r="F197" s="32">
        <f>Julio!F197+Agosto!F197+Septiembre!F197</f>
        <v>0</v>
      </c>
      <c r="G197" s="32">
        <f>Julio!G197+Agosto!G197+Septiembre!G197</f>
        <v>0</v>
      </c>
      <c r="H197" s="32">
        <f>Julio!H197+Agosto!H197+Septiembre!H197</f>
        <v>0</v>
      </c>
      <c r="I197" s="32">
        <f>Julio!I197+Agosto!I197+Septiembre!I197</f>
        <v>0</v>
      </c>
      <c r="J197" s="32">
        <f>Julio!J197+Agosto!J197+Septiembre!J197</f>
        <v>0</v>
      </c>
      <c r="K197" s="32">
        <f>Julio!K197+Agosto!K197+Septiembre!K197</f>
        <v>0</v>
      </c>
      <c r="L197" s="32">
        <f>Julio!L197+Agosto!L197+Septiembre!L197</f>
        <v>0</v>
      </c>
      <c r="M197" s="32">
        <f>Julio!M197+Agosto!M197+Septiembre!M197</f>
        <v>0</v>
      </c>
      <c r="N197" s="32">
        <f>Julio!N197+Agosto!N197+Septiembre!N197</f>
        <v>0</v>
      </c>
      <c r="O197" s="32">
        <f>Julio!O197+Agosto!O197+Septiembre!O197</f>
        <v>0</v>
      </c>
      <c r="P197" s="83"/>
      <c r="Q197" s="84"/>
      <c r="R197" s="84"/>
      <c r="S197" s="84"/>
      <c r="T197" s="84"/>
      <c r="U197" s="84"/>
      <c r="V197" s="84"/>
      <c r="W197" s="84"/>
      <c r="X197" s="84"/>
      <c r="Y197" s="84"/>
      <c r="Z197" s="84"/>
      <c r="AA197" s="84"/>
      <c r="AB197" s="68"/>
      <c r="AC197" s="68"/>
      <c r="AD197" s="68"/>
      <c r="AE197" s="68"/>
      <c r="AF197" s="171"/>
      <c r="AG197" s="171"/>
      <c r="AH197" s="171"/>
      <c r="AI197" s="171"/>
      <c r="AJ197" s="171"/>
      <c r="AK197" s="171"/>
      <c r="AL197" s="171"/>
      <c r="AM197" s="171"/>
      <c r="AN197" s="171"/>
      <c r="AO197" s="171"/>
      <c r="AP197" s="171"/>
      <c r="AQ197" s="171"/>
      <c r="AR197" s="17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</row>
    <row r="198" spans="1:95" x14ac:dyDescent="0.25">
      <c r="A198" s="482" t="s">
        <v>246</v>
      </c>
      <c r="B198" s="483">
        <f t="shared" si="28"/>
        <v>0</v>
      </c>
      <c r="C198" s="483">
        <f t="shared" si="29"/>
        <v>0</v>
      </c>
      <c r="D198" s="484">
        <f t="shared" si="29"/>
        <v>0</v>
      </c>
      <c r="E198" s="32">
        <f>Julio!E198+Agosto!E198+Septiembre!E198</f>
        <v>0</v>
      </c>
      <c r="F198" s="32">
        <f>Julio!F198+Agosto!F198+Septiembre!F198</f>
        <v>0</v>
      </c>
      <c r="G198" s="32">
        <f>Julio!G198+Agosto!G198+Septiembre!G198</f>
        <v>0</v>
      </c>
      <c r="H198" s="32">
        <f>Julio!H198+Agosto!H198+Septiembre!H198</f>
        <v>0</v>
      </c>
      <c r="I198" s="32">
        <f>Julio!I198+Agosto!I198+Septiembre!I198</f>
        <v>0</v>
      </c>
      <c r="J198" s="32">
        <f>Julio!J198+Agosto!J198+Septiembre!J198</f>
        <v>0</v>
      </c>
      <c r="K198" s="32">
        <f>Julio!K198+Agosto!K198+Septiembre!K198</f>
        <v>0</v>
      </c>
      <c r="L198" s="32">
        <f>Julio!L198+Agosto!L198+Septiembre!L198</f>
        <v>0</v>
      </c>
      <c r="M198" s="32">
        <f>Julio!M198+Agosto!M198+Septiembre!M198</f>
        <v>0</v>
      </c>
      <c r="N198" s="32">
        <f>Julio!N198+Agosto!N198+Septiembre!N198</f>
        <v>0</v>
      </c>
      <c r="O198" s="32">
        <f>Julio!O198+Agosto!O198+Septiembre!O198</f>
        <v>0</v>
      </c>
      <c r="P198" s="83"/>
      <c r="Q198" s="84"/>
      <c r="R198" s="84"/>
      <c r="S198" s="84"/>
      <c r="T198" s="84"/>
      <c r="U198" s="84"/>
      <c r="V198" s="84"/>
      <c r="W198" s="84"/>
      <c r="X198" s="84"/>
      <c r="Y198" s="84"/>
      <c r="Z198" s="84"/>
      <c r="AA198" s="84"/>
      <c r="AB198" s="68"/>
      <c r="AC198" s="68"/>
      <c r="AD198" s="68"/>
      <c r="AE198" s="68"/>
      <c r="AF198" s="171"/>
      <c r="AG198" s="171"/>
      <c r="AH198" s="171"/>
      <c r="AI198" s="171"/>
      <c r="AJ198" s="171"/>
      <c r="AK198" s="171"/>
      <c r="AL198" s="171"/>
      <c r="AM198" s="171"/>
      <c r="AN198" s="171"/>
      <c r="AO198" s="171"/>
      <c r="AP198" s="171"/>
      <c r="AQ198" s="171"/>
      <c r="AR198" s="17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</row>
    <row r="199" spans="1:95" x14ac:dyDescent="0.25"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</row>
    <row r="200" spans="1:95" x14ac:dyDescent="0.25"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</row>
    <row r="201" spans="1:95" x14ac:dyDescent="0.25"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</row>
    <row r="202" spans="1:95" x14ac:dyDescent="0.25"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</row>
    <row r="203" spans="1:95" x14ac:dyDescent="0.25"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</row>
    <row r="204" spans="1:95" x14ac:dyDescent="0.25"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</row>
    <row r="205" spans="1:95" x14ac:dyDescent="0.25"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</row>
    <row r="206" spans="1:95" x14ac:dyDescent="0.25"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</row>
    <row r="207" spans="1:95" x14ac:dyDescent="0.25"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</row>
    <row r="208" spans="1:95" x14ac:dyDescent="0.25"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</row>
    <row r="209" spans="1:95" x14ac:dyDescent="0.25"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</row>
    <row r="210" spans="1:95" x14ac:dyDescent="0.25"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</row>
    <row r="211" spans="1:95" x14ac:dyDescent="0.25"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</row>
    <row r="212" spans="1:95" x14ac:dyDescent="0.25"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</row>
    <row r="213" spans="1:95" x14ac:dyDescent="0.25"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</row>
    <row r="214" spans="1:95" x14ac:dyDescent="0.25"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</row>
    <row r="215" spans="1:95" hidden="1" x14ac:dyDescent="0.25">
      <c r="A215" s="12">
        <f>SUM(B12:B14,B19:B22,B27:B32,B63,B85,C90,D100:D101,D102,C107:C109,C113:C114,C118:C119,B135,D142:D143,C146:C151,D155:D160,C165:C168,D173:D178,B182:B183,B188,B37:B42,B47:B52,E138:F138,C91:C97)</f>
        <v>0</v>
      </c>
      <c r="B215" s="13">
        <f>SUM(CG8:CM180)</f>
        <v>0</v>
      </c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</row>
  </sheetData>
  <mergeCells count="311">
    <mergeCell ref="A180:A181"/>
    <mergeCell ref="B180:B181"/>
    <mergeCell ref="A185:A187"/>
    <mergeCell ref="B185:D186"/>
    <mergeCell ref="AB171:AB172"/>
    <mergeCell ref="AC171:AC172"/>
    <mergeCell ref="G171:H171"/>
    <mergeCell ref="I171:J171"/>
    <mergeCell ref="K171:L171"/>
    <mergeCell ref="M171:N171"/>
    <mergeCell ref="O171:P171"/>
    <mergeCell ref="E185:V185"/>
    <mergeCell ref="E186:F186"/>
    <mergeCell ref="G186:H186"/>
    <mergeCell ref="I186:J186"/>
    <mergeCell ref="K186:L186"/>
    <mergeCell ref="M186:N186"/>
    <mergeCell ref="O186:P186"/>
    <mergeCell ref="Q186:R186"/>
    <mergeCell ref="S186:T186"/>
    <mergeCell ref="U186:V186"/>
    <mergeCell ref="AE171:AE172"/>
    <mergeCell ref="AF171:AF172"/>
    <mergeCell ref="AG171:AG172"/>
    <mergeCell ref="Y170:Y172"/>
    <mergeCell ref="Z170:Z172"/>
    <mergeCell ref="AA170:AA172"/>
    <mergeCell ref="AB170:AE170"/>
    <mergeCell ref="AF170:AG170"/>
    <mergeCell ref="A173:A178"/>
    <mergeCell ref="B173:B175"/>
    <mergeCell ref="B176:B178"/>
    <mergeCell ref="A167:B167"/>
    <mergeCell ref="A168:B168"/>
    <mergeCell ref="A170:C172"/>
    <mergeCell ref="D170:F171"/>
    <mergeCell ref="X170:X172"/>
    <mergeCell ref="Q171:R171"/>
    <mergeCell ref="S171:T171"/>
    <mergeCell ref="U171:V171"/>
    <mergeCell ref="AD171:AD172"/>
    <mergeCell ref="AF163:AG163"/>
    <mergeCell ref="AH163:AI163"/>
    <mergeCell ref="AJ163:AK163"/>
    <mergeCell ref="AL163:AM163"/>
    <mergeCell ref="A165:B165"/>
    <mergeCell ref="A166:B166"/>
    <mergeCell ref="T163:U163"/>
    <mergeCell ref="V163:W163"/>
    <mergeCell ref="X163:Y163"/>
    <mergeCell ref="Z163:AA163"/>
    <mergeCell ref="AB163:AC163"/>
    <mergeCell ref="AD163:AE163"/>
    <mergeCell ref="A162:B164"/>
    <mergeCell ref="C162:E163"/>
    <mergeCell ref="F162:AM162"/>
    <mergeCell ref="F163:G163"/>
    <mergeCell ref="H163:I163"/>
    <mergeCell ref="J163:K163"/>
    <mergeCell ref="L163:M163"/>
    <mergeCell ref="N163:O163"/>
    <mergeCell ref="P163:Q163"/>
    <mergeCell ref="R163:S163"/>
    <mergeCell ref="A155:A157"/>
    <mergeCell ref="B155:C155"/>
    <mergeCell ref="B156:C156"/>
    <mergeCell ref="B157:C157"/>
    <mergeCell ref="A158:A160"/>
    <mergeCell ref="B158:C158"/>
    <mergeCell ref="B159:C159"/>
    <mergeCell ref="B160:C160"/>
    <mergeCell ref="A149:A151"/>
    <mergeCell ref="A153:C154"/>
    <mergeCell ref="D153:F153"/>
    <mergeCell ref="G153:G154"/>
    <mergeCell ref="H153:H154"/>
    <mergeCell ref="I153:I154"/>
    <mergeCell ref="G140:G141"/>
    <mergeCell ref="H140:J140"/>
    <mergeCell ref="K140:M140"/>
    <mergeCell ref="A142:A143"/>
    <mergeCell ref="A145:B145"/>
    <mergeCell ref="A146:A147"/>
    <mergeCell ref="A121:A122"/>
    <mergeCell ref="B121:B122"/>
    <mergeCell ref="A137:D137"/>
    <mergeCell ref="B138:D138"/>
    <mergeCell ref="A140:C141"/>
    <mergeCell ref="D140:F140"/>
    <mergeCell ref="A116:B117"/>
    <mergeCell ref="C116:C117"/>
    <mergeCell ref="D116:M116"/>
    <mergeCell ref="N116:O116"/>
    <mergeCell ref="P116:P117"/>
    <mergeCell ref="A118:A119"/>
    <mergeCell ref="Y111:AB111"/>
    <mergeCell ref="AC111:AD111"/>
    <mergeCell ref="AE111:AH111"/>
    <mergeCell ref="AI111:AI112"/>
    <mergeCell ref="A113:B113"/>
    <mergeCell ref="A114:B114"/>
    <mergeCell ref="N111:O111"/>
    <mergeCell ref="P111:Q111"/>
    <mergeCell ref="R111:S111"/>
    <mergeCell ref="T111:U111"/>
    <mergeCell ref="V111:W111"/>
    <mergeCell ref="X111:X112"/>
    <mergeCell ref="A111:B112"/>
    <mergeCell ref="C111:E111"/>
    <mergeCell ref="F111:G111"/>
    <mergeCell ref="H111:I111"/>
    <mergeCell ref="J111:K111"/>
    <mergeCell ref="L111:M111"/>
    <mergeCell ref="A107:B107"/>
    <mergeCell ref="A108:B108"/>
    <mergeCell ref="A109:B109"/>
    <mergeCell ref="V105:W105"/>
    <mergeCell ref="X105:Y105"/>
    <mergeCell ref="Z105:AA105"/>
    <mergeCell ref="AB105:AC105"/>
    <mergeCell ref="AD105:AE105"/>
    <mergeCell ref="AF105:AG105"/>
    <mergeCell ref="AN104:AN106"/>
    <mergeCell ref="F105:G105"/>
    <mergeCell ref="H105:I105"/>
    <mergeCell ref="J105:K105"/>
    <mergeCell ref="L105:M105"/>
    <mergeCell ref="N105:O105"/>
    <mergeCell ref="P105:Q105"/>
    <mergeCell ref="R105:S105"/>
    <mergeCell ref="T105:U105"/>
    <mergeCell ref="AH105:AI105"/>
    <mergeCell ref="AJ105:AK105"/>
    <mergeCell ref="AL105:AM105"/>
    <mergeCell ref="A100:B102"/>
    <mergeCell ref="A104:B106"/>
    <mergeCell ref="C104:E105"/>
    <mergeCell ref="AF88:AG88"/>
    <mergeCell ref="AH88:AI88"/>
    <mergeCell ref="AJ88:AK88"/>
    <mergeCell ref="F104:AM104"/>
    <mergeCell ref="A90:B90"/>
    <mergeCell ref="A91:A93"/>
    <mergeCell ref="A87:B89"/>
    <mergeCell ref="C87:E88"/>
    <mergeCell ref="F87:AM87"/>
    <mergeCell ref="X88:Y88"/>
    <mergeCell ref="Z88:AA88"/>
    <mergeCell ref="AB88:AC88"/>
    <mergeCell ref="AD88:AE88"/>
    <mergeCell ref="AL88:AM88"/>
    <mergeCell ref="A96:B96"/>
    <mergeCell ref="A97:B97"/>
    <mergeCell ref="A99:C99"/>
    <mergeCell ref="F88:G88"/>
    <mergeCell ref="H88:I88"/>
    <mergeCell ref="J88:K88"/>
    <mergeCell ref="L88:M88"/>
    <mergeCell ref="N88:O88"/>
    <mergeCell ref="P88:Q88"/>
    <mergeCell ref="R88:S88"/>
    <mergeCell ref="T88:U88"/>
    <mergeCell ref="V88:W88"/>
    <mergeCell ref="AE45:AF45"/>
    <mergeCell ref="AG45:AH45"/>
    <mergeCell ref="AI45:AJ45"/>
    <mergeCell ref="AK45:AL45"/>
    <mergeCell ref="A54:A56"/>
    <mergeCell ref="B54:D55"/>
    <mergeCell ref="E54:AL54"/>
    <mergeCell ref="E55:F55"/>
    <mergeCell ref="G55:H55"/>
    <mergeCell ref="Q45:R45"/>
    <mergeCell ref="S45:T45"/>
    <mergeCell ref="U45:V45"/>
    <mergeCell ref="W45:X45"/>
    <mergeCell ref="Y45:Z45"/>
    <mergeCell ref="AA45:AB45"/>
    <mergeCell ref="A44:A46"/>
    <mergeCell ref="B44:D45"/>
    <mergeCell ref="E44:AL44"/>
    <mergeCell ref="AG55:AH55"/>
    <mergeCell ref="AI55:AJ55"/>
    <mergeCell ref="AK55:AL55"/>
    <mergeCell ref="U55:V55"/>
    <mergeCell ref="W55:X55"/>
    <mergeCell ref="Y55:Z55"/>
    <mergeCell ref="AM44:AM46"/>
    <mergeCell ref="E45:F45"/>
    <mergeCell ref="G45:H45"/>
    <mergeCell ref="I45:J45"/>
    <mergeCell ref="K45:L45"/>
    <mergeCell ref="M45:N45"/>
    <mergeCell ref="O45:P45"/>
    <mergeCell ref="AA35:AB35"/>
    <mergeCell ref="AC35:AD35"/>
    <mergeCell ref="AE35:AF35"/>
    <mergeCell ref="AG35:AH35"/>
    <mergeCell ref="AI35:AJ35"/>
    <mergeCell ref="AK35:AL35"/>
    <mergeCell ref="AM34:AM36"/>
    <mergeCell ref="E35:F35"/>
    <mergeCell ref="G35:H35"/>
    <mergeCell ref="I35:J35"/>
    <mergeCell ref="K35:L35"/>
    <mergeCell ref="M35:N35"/>
    <mergeCell ref="O35:P35"/>
    <mergeCell ref="Q35:R35"/>
    <mergeCell ref="S35:T35"/>
    <mergeCell ref="U35:V35"/>
    <mergeCell ref="AC45:AD45"/>
    <mergeCell ref="AE25:AF25"/>
    <mergeCell ref="AG25:AH25"/>
    <mergeCell ref="AI25:AJ25"/>
    <mergeCell ref="AK25:AL25"/>
    <mergeCell ref="A34:A36"/>
    <mergeCell ref="B34:D35"/>
    <mergeCell ref="E34:AL34"/>
    <mergeCell ref="W35:X35"/>
    <mergeCell ref="Y35:Z35"/>
    <mergeCell ref="Q25:R25"/>
    <mergeCell ref="S25:T25"/>
    <mergeCell ref="U25:V25"/>
    <mergeCell ref="W25:X25"/>
    <mergeCell ref="Y25:Z25"/>
    <mergeCell ref="AA25:AB25"/>
    <mergeCell ref="A24:A26"/>
    <mergeCell ref="B24:D25"/>
    <mergeCell ref="E24:AL24"/>
    <mergeCell ref="O10:P10"/>
    <mergeCell ref="Q10:R10"/>
    <mergeCell ref="S10:T10"/>
    <mergeCell ref="U10:V10"/>
    <mergeCell ref="AM24:AM26"/>
    <mergeCell ref="E25:F25"/>
    <mergeCell ref="G25:H25"/>
    <mergeCell ref="I25:J25"/>
    <mergeCell ref="K25:L25"/>
    <mergeCell ref="M25:N25"/>
    <mergeCell ref="O25:P25"/>
    <mergeCell ref="AA17:AB17"/>
    <mergeCell ref="AC17:AD17"/>
    <mergeCell ref="AE17:AF17"/>
    <mergeCell ref="AG17:AH17"/>
    <mergeCell ref="AI17:AJ17"/>
    <mergeCell ref="AK17:AL17"/>
    <mergeCell ref="O17:P17"/>
    <mergeCell ref="Q17:R17"/>
    <mergeCell ref="S17:T17"/>
    <mergeCell ref="U17:V17"/>
    <mergeCell ref="W17:X17"/>
    <mergeCell ref="Y17:Z17"/>
    <mergeCell ref="AC25:AD25"/>
    <mergeCell ref="A15:M15"/>
    <mergeCell ref="A16:A18"/>
    <mergeCell ref="B16:D17"/>
    <mergeCell ref="E16:AL16"/>
    <mergeCell ref="AM16:AM18"/>
    <mergeCell ref="E17:F17"/>
    <mergeCell ref="G17:H17"/>
    <mergeCell ref="I17:J17"/>
    <mergeCell ref="K17:L17"/>
    <mergeCell ref="M17:N17"/>
    <mergeCell ref="A6:AR6"/>
    <mergeCell ref="A9:A11"/>
    <mergeCell ref="B9:D10"/>
    <mergeCell ref="E9:AL9"/>
    <mergeCell ref="AM9:AM11"/>
    <mergeCell ref="AN9:AQ9"/>
    <mergeCell ref="AR9:AR11"/>
    <mergeCell ref="E10:F10"/>
    <mergeCell ref="G10:H10"/>
    <mergeCell ref="I10:J10"/>
    <mergeCell ref="AI10:AJ10"/>
    <mergeCell ref="AK10:AL10"/>
    <mergeCell ref="AN10:AN11"/>
    <mergeCell ref="AO10:AO11"/>
    <mergeCell ref="AP10:AP11"/>
    <mergeCell ref="AQ10:AQ11"/>
    <mergeCell ref="W10:X10"/>
    <mergeCell ref="Y10:Z10"/>
    <mergeCell ref="AA10:AB10"/>
    <mergeCell ref="AC10:AD10"/>
    <mergeCell ref="AE10:AF10"/>
    <mergeCell ref="AG10:AH10"/>
    <mergeCell ref="K10:L10"/>
    <mergeCell ref="M10:N10"/>
    <mergeCell ref="AM54:AN55"/>
    <mergeCell ref="A94:B94"/>
    <mergeCell ref="A95:B95"/>
    <mergeCell ref="G170:V170"/>
    <mergeCell ref="W170:W172"/>
    <mergeCell ref="A190:A193"/>
    <mergeCell ref="B190:D191"/>
    <mergeCell ref="E190:L190"/>
    <mergeCell ref="M190:N191"/>
    <mergeCell ref="O190:O192"/>
    <mergeCell ref="E191:F191"/>
    <mergeCell ref="G191:H191"/>
    <mergeCell ref="I191:J191"/>
    <mergeCell ref="K191:L191"/>
    <mergeCell ref="AA55:AB55"/>
    <mergeCell ref="AC55:AD55"/>
    <mergeCell ref="AE55:AF55"/>
    <mergeCell ref="I55:J55"/>
    <mergeCell ref="K55:L55"/>
    <mergeCell ref="M55:N55"/>
    <mergeCell ref="O55:P55"/>
    <mergeCell ref="Q55:R55"/>
    <mergeCell ref="S55:T55"/>
    <mergeCell ref="AN87:AN89"/>
  </mergeCells>
  <dataValidations count="2">
    <dataValidation allowBlank="1" showInputMessage="1" showErrorMessage="1" errorTitle="ERROR" error="Por Favor ingrese solo Números." sqref="J155:U160 AN19:AR22 AN27:AR32 AN37:AR42 AN47:AR52 P194:AA198 AO91:AR97 AO107:AR109 AJ113:AR114 Q118:AB119 G138:R138 N142:Y143 AH173:AR178 G146:R151 AO57:AR62"/>
    <dataValidation type="whole" allowBlank="1" showInputMessage="1" showErrorMessage="1" errorTitle="Error de ingreso" error="Debe ingresar sólo números." sqref="E188:V188 E27:AM32 E19:AM22 E37:AM42 F113:AI114 E12:AR14 E47:AM52 E57:AN62 C66:E84 F91:AN97 D100:D102 F107:AN109 E194:O198 D118:P119 E138:F138 E142:M143 C146:F151 E155:I160 F165:AM168 B123:B134 G173:AG178 B182:B183">
      <formula1>0</formula1>
      <formula2>99999</formula2>
    </dataValidation>
  </dataValidation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W215"/>
  <sheetViews>
    <sheetView topLeftCell="A4" zoomScale="50" zoomScaleNormal="50" workbookViewId="0">
      <selection activeCell="A6" sqref="A6:AR6"/>
    </sheetView>
  </sheetViews>
  <sheetFormatPr baseColWidth="10" defaultRowHeight="15" x14ac:dyDescent="0.25"/>
  <cols>
    <col min="1" max="1" width="44.7109375" style="1" customWidth="1"/>
    <col min="2" max="2" width="34.28515625" style="1" customWidth="1"/>
    <col min="3" max="3" width="16.140625" style="1" customWidth="1"/>
    <col min="4" max="4" width="14" style="1" customWidth="1"/>
    <col min="5" max="6" width="11.42578125" style="1"/>
    <col min="7" max="7" width="11.85546875" style="1" customWidth="1"/>
    <col min="8" max="8" width="12.42578125" style="1" customWidth="1"/>
    <col min="9" max="23" width="11.42578125" style="1"/>
    <col min="24" max="24" width="17.5703125" style="1" customWidth="1"/>
    <col min="25" max="25" width="16.140625" style="1" customWidth="1"/>
    <col min="26" max="26" width="13" style="1" customWidth="1"/>
    <col min="27" max="27" width="12.85546875" style="1" customWidth="1"/>
    <col min="28" max="28" width="13.28515625" style="1" customWidth="1"/>
    <col min="29" max="34" width="11.42578125" style="1"/>
    <col min="35" max="35" width="14" style="1" customWidth="1"/>
    <col min="36" max="40" width="11.42578125" style="1"/>
    <col min="41" max="41" width="12.7109375" style="1" customWidth="1"/>
    <col min="42" max="43" width="11.42578125" style="1"/>
    <col min="44" max="44" width="15.140625" style="1" customWidth="1"/>
    <col min="45" max="72" width="11.42578125" style="1"/>
    <col min="73" max="75" width="15.42578125" style="1" customWidth="1"/>
    <col min="76" max="94" width="15.42578125" style="2" hidden="1" customWidth="1"/>
    <col min="95" max="95" width="15.42578125" style="2" customWidth="1"/>
    <col min="96" max="121" width="15.42578125" style="1" customWidth="1"/>
    <col min="122" max="16384" width="11.42578125" style="1"/>
  </cols>
  <sheetData>
    <row r="1" spans="1:95" ht="14.25" customHeight="1" x14ac:dyDescent="0.25">
      <c r="A1" s="14" t="s">
        <v>218</v>
      </c>
      <c r="CJ1" s="1"/>
      <c r="CK1" s="1"/>
      <c r="CL1" s="1"/>
      <c r="CM1" s="1"/>
      <c r="CN1" s="1"/>
      <c r="CO1" s="1"/>
      <c r="CP1" s="1"/>
      <c r="CQ1" s="1"/>
    </row>
    <row r="2" spans="1:95" ht="14.25" customHeight="1" x14ac:dyDescent="0.25">
      <c r="A2" s="14" t="s">
        <v>219</v>
      </c>
      <c r="CJ2" s="1"/>
      <c r="CK2" s="1"/>
      <c r="CL2" s="1"/>
      <c r="CM2" s="1"/>
      <c r="CN2" s="1"/>
      <c r="CO2" s="1"/>
      <c r="CP2" s="1"/>
      <c r="CQ2" s="1"/>
    </row>
    <row r="3" spans="1:95" ht="14.25" customHeight="1" x14ac:dyDescent="0.25">
      <c r="A3" s="14" t="s">
        <v>220</v>
      </c>
      <c r="CJ3" s="1"/>
      <c r="CK3" s="1"/>
      <c r="CL3" s="1"/>
      <c r="CM3" s="1"/>
      <c r="CN3" s="1"/>
      <c r="CO3" s="1"/>
      <c r="CP3" s="1"/>
      <c r="CQ3" s="1"/>
    </row>
    <row r="4" spans="1:95" ht="14.25" customHeight="1" x14ac:dyDescent="0.25">
      <c r="A4" s="14" t="s">
        <v>221</v>
      </c>
      <c r="CJ4" s="1"/>
      <c r="CK4" s="1"/>
      <c r="CL4" s="1"/>
      <c r="CM4" s="1"/>
      <c r="CN4" s="1"/>
      <c r="CO4" s="1"/>
      <c r="CP4" s="1"/>
      <c r="CQ4" s="1"/>
    </row>
    <row r="5" spans="1:95" ht="14.25" customHeight="1" x14ac:dyDescent="0.25">
      <c r="A5" s="14" t="s">
        <v>222</v>
      </c>
      <c r="AP5" s="3"/>
      <c r="CJ5" s="1"/>
      <c r="CK5" s="1"/>
      <c r="CL5" s="1"/>
      <c r="CM5" s="1"/>
      <c r="CN5" s="1"/>
      <c r="CO5" s="1"/>
      <c r="CP5" s="1"/>
      <c r="CQ5" s="1"/>
    </row>
    <row r="6" spans="1:95" x14ac:dyDescent="0.25">
      <c r="A6" s="730" t="s">
        <v>247</v>
      </c>
      <c r="B6" s="730"/>
      <c r="C6" s="730"/>
      <c r="D6" s="730"/>
      <c r="E6" s="730"/>
      <c r="F6" s="730"/>
      <c r="G6" s="730"/>
      <c r="H6" s="730"/>
      <c r="I6" s="730"/>
      <c r="J6" s="730"/>
      <c r="K6" s="730"/>
      <c r="L6" s="730"/>
      <c r="M6" s="730"/>
      <c r="N6" s="730"/>
      <c r="O6" s="730"/>
      <c r="P6" s="730"/>
      <c r="Q6" s="730"/>
      <c r="R6" s="730"/>
      <c r="S6" s="730"/>
      <c r="T6" s="730"/>
      <c r="U6" s="730"/>
      <c r="V6" s="730"/>
      <c r="W6" s="730"/>
      <c r="X6" s="730"/>
      <c r="Y6" s="730"/>
      <c r="Z6" s="730"/>
      <c r="AA6" s="730"/>
      <c r="AB6" s="730"/>
      <c r="AC6" s="730"/>
      <c r="AD6" s="730"/>
      <c r="AE6" s="730"/>
      <c r="AF6" s="730"/>
      <c r="AG6" s="730"/>
      <c r="AH6" s="730"/>
      <c r="AI6" s="730"/>
      <c r="AJ6" s="730"/>
      <c r="AK6" s="730"/>
      <c r="AL6" s="730"/>
      <c r="AM6" s="730"/>
      <c r="AN6" s="730"/>
      <c r="AO6" s="730"/>
      <c r="AP6" s="730"/>
      <c r="AQ6" s="730"/>
      <c r="AR6" s="730"/>
      <c r="CJ6" s="1"/>
      <c r="CK6" s="1"/>
      <c r="CL6" s="1"/>
      <c r="CM6" s="1"/>
      <c r="CN6" s="1"/>
      <c r="CO6" s="1"/>
      <c r="CP6" s="1"/>
      <c r="CQ6" s="1"/>
    </row>
    <row r="7" spans="1:95" x14ac:dyDescent="0.25">
      <c r="A7" s="7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4"/>
      <c r="Q7" s="4"/>
      <c r="R7" s="4"/>
      <c r="S7" s="4"/>
      <c r="T7" s="5"/>
      <c r="U7" s="5"/>
      <c r="V7" s="5"/>
      <c r="W7" s="5"/>
      <c r="X7" s="5"/>
      <c r="Y7" s="5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CJ7" s="1"/>
      <c r="CK7" s="1"/>
      <c r="CL7" s="1"/>
      <c r="CM7" s="1"/>
      <c r="CN7" s="1"/>
      <c r="CO7" s="1"/>
      <c r="CP7" s="1"/>
      <c r="CQ7" s="1"/>
    </row>
    <row r="8" spans="1:95" x14ac:dyDescent="0.25">
      <c r="A8" s="17" t="s">
        <v>0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8"/>
      <c r="O8" s="18"/>
      <c r="P8" s="19"/>
      <c r="Q8" s="19"/>
      <c r="R8" s="19"/>
      <c r="S8" s="19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CJ8" s="1"/>
      <c r="CK8" s="1"/>
      <c r="CL8" s="1"/>
      <c r="CM8" s="1"/>
      <c r="CN8" s="1"/>
      <c r="CO8" s="1"/>
      <c r="CP8" s="1"/>
      <c r="CQ8" s="1"/>
    </row>
    <row r="9" spans="1:95" ht="22.5" customHeight="1" x14ac:dyDescent="0.25">
      <c r="A9" s="633" t="s">
        <v>1</v>
      </c>
      <c r="B9" s="636" t="s">
        <v>2</v>
      </c>
      <c r="C9" s="637"/>
      <c r="D9" s="638"/>
      <c r="E9" s="621" t="s">
        <v>3</v>
      </c>
      <c r="F9" s="625"/>
      <c r="G9" s="625"/>
      <c r="H9" s="625"/>
      <c r="I9" s="625"/>
      <c r="J9" s="625"/>
      <c r="K9" s="625"/>
      <c r="L9" s="625"/>
      <c r="M9" s="625"/>
      <c r="N9" s="625"/>
      <c r="O9" s="625"/>
      <c r="P9" s="625"/>
      <c r="Q9" s="625"/>
      <c r="R9" s="625"/>
      <c r="S9" s="625"/>
      <c r="T9" s="625"/>
      <c r="U9" s="625"/>
      <c r="V9" s="625"/>
      <c r="W9" s="625"/>
      <c r="X9" s="625"/>
      <c r="Y9" s="625"/>
      <c r="Z9" s="625"/>
      <c r="AA9" s="625"/>
      <c r="AB9" s="625"/>
      <c r="AC9" s="625"/>
      <c r="AD9" s="625"/>
      <c r="AE9" s="625"/>
      <c r="AF9" s="625"/>
      <c r="AG9" s="625"/>
      <c r="AH9" s="625"/>
      <c r="AI9" s="625"/>
      <c r="AJ9" s="625"/>
      <c r="AK9" s="625"/>
      <c r="AL9" s="622"/>
      <c r="AM9" s="618" t="s">
        <v>223</v>
      </c>
      <c r="AN9" s="621" t="s">
        <v>4</v>
      </c>
      <c r="AO9" s="625"/>
      <c r="AP9" s="625"/>
      <c r="AQ9" s="622"/>
      <c r="AR9" s="618" t="s">
        <v>5</v>
      </c>
      <c r="AS9" s="2"/>
      <c r="CJ9" s="1"/>
      <c r="CK9" s="1"/>
      <c r="CL9" s="1"/>
      <c r="CM9" s="1"/>
      <c r="CN9" s="1"/>
      <c r="CO9" s="1"/>
      <c r="CP9" s="1"/>
      <c r="CQ9" s="1"/>
    </row>
    <row r="10" spans="1:95" ht="31.5" customHeight="1" x14ac:dyDescent="0.25">
      <c r="A10" s="634"/>
      <c r="B10" s="639"/>
      <c r="C10" s="640"/>
      <c r="D10" s="641"/>
      <c r="E10" s="621" t="s">
        <v>6</v>
      </c>
      <c r="F10" s="622"/>
      <c r="G10" s="621" t="s">
        <v>7</v>
      </c>
      <c r="H10" s="622"/>
      <c r="I10" s="621" t="s">
        <v>8</v>
      </c>
      <c r="J10" s="622"/>
      <c r="K10" s="621" t="s">
        <v>9</v>
      </c>
      <c r="L10" s="622"/>
      <c r="M10" s="621" t="s">
        <v>10</v>
      </c>
      <c r="N10" s="622"/>
      <c r="O10" s="623" t="s">
        <v>11</v>
      </c>
      <c r="P10" s="624"/>
      <c r="Q10" s="623" t="s">
        <v>12</v>
      </c>
      <c r="R10" s="624"/>
      <c r="S10" s="623" t="s">
        <v>13</v>
      </c>
      <c r="T10" s="624"/>
      <c r="U10" s="623" t="s">
        <v>14</v>
      </c>
      <c r="V10" s="624"/>
      <c r="W10" s="623" t="s">
        <v>15</v>
      </c>
      <c r="X10" s="624"/>
      <c r="Y10" s="623" t="s">
        <v>16</v>
      </c>
      <c r="Z10" s="624"/>
      <c r="AA10" s="623" t="s">
        <v>17</v>
      </c>
      <c r="AB10" s="624"/>
      <c r="AC10" s="623" t="s">
        <v>18</v>
      </c>
      <c r="AD10" s="624"/>
      <c r="AE10" s="623" t="s">
        <v>19</v>
      </c>
      <c r="AF10" s="624"/>
      <c r="AG10" s="642" t="s">
        <v>20</v>
      </c>
      <c r="AH10" s="642"/>
      <c r="AI10" s="623" t="s">
        <v>21</v>
      </c>
      <c r="AJ10" s="624"/>
      <c r="AK10" s="642" t="s">
        <v>22</v>
      </c>
      <c r="AL10" s="624"/>
      <c r="AM10" s="619"/>
      <c r="AN10" s="630" t="s">
        <v>23</v>
      </c>
      <c r="AO10" s="626" t="s">
        <v>24</v>
      </c>
      <c r="AP10" s="626" t="s">
        <v>25</v>
      </c>
      <c r="AQ10" s="628" t="s">
        <v>26</v>
      </c>
      <c r="AR10" s="619"/>
      <c r="AS10" s="2"/>
      <c r="CJ10" s="1"/>
      <c r="CK10" s="1"/>
      <c r="CL10" s="1"/>
      <c r="CM10" s="1"/>
      <c r="CN10" s="1"/>
      <c r="CO10" s="1"/>
      <c r="CP10" s="1"/>
      <c r="CQ10" s="1"/>
    </row>
    <row r="11" spans="1:95" x14ac:dyDescent="0.25">
      <c r="A11" s="635"/>
      <c r="B11" s="21" t="s">
        <v>27</v>
      </c>
      <c r="C11" s="22" t="s">
        <v>28</v>
      </c>
      <c r="D11" s="23" t="s">
        <v>29</v>
      </c>
      <c r="E11" s="24" t="s">
        <v>28</v>
      </c>
      <c r="F11" s="25" t="s">
        <v>29</v>
      </c>
      <c r="G11" s="24" t="s">
        <v>28</v>
      </c>
      <c r="H11" s="25" t="s">
        <v>29</v>
      </c>
      <c r="I11" s="24" t="s">
        <v>28</v>
      </c>
      <c r="J11" s="25" t="s">
        <v>29</v>
      </c>
      <c r="K11" s="24" t="s">
        <v>28</v>
      </c>
      <c r="L11" s="25" t="s">
        <v>29</v>
      </c>
      <c r="M11" s="24" t="s">
        <v>28</v>
      </c>
      <c r="N11" s="25" t="s">
        <v>29</v>
      </c>
      <c r="O11" s="24" t="s">
        <v>28</v>
      </c>
      <c r="P11" s="25" t="s">
        <v>29</v>
      </c>
      <c r="Q11" s="24" t="s">
        <v>28</v>
      </c>
      <c r="R11" s="25" t="s">
        <v>29</v>
      </c>
      <c r="S11" s="24" t="s">
        <v>28</v>
      </c>
      <c r="T11" s="25" t="s">
        <v>29</v>
      </c>
      <c r="U11" s="24" t="s">
        <v>28</v>
      </c>
      <c r="V11" s="25" t="s">
        <v>29</v>
      </c>
      <c r="W11" s="24" t="s">
        <v>28</v>
      </c>
      <c r="X11" s="25" t="s">
        <v>29</v>
      </c>
      <c r="Y11" s="24" t="s">
        <v>28</v>
      </c>
      <c r="Z11" s="25" t="s">
        <v>29</v>
      </c>
      <c r="AA11" s="24" t="s">
        <v>28</v>
      </c>
      <c r="AB11" s="25" t="s">
        <v>29</v>
      </c>
      <c r="AC11" s="24" t="s">
        <v>28</v>
      </c>
      <c r="AD11" s="25" t="s">
        <v>29</v>
      </c>
      <c r="AE11" s="24" t="s">
        <v>28</v>
      </c>
      <c r="AF11" s="25" t="s">
        <v>29</v>
      </c>
      <c r="AG11" s="26" t="s">
        <v>28</v>
      </c>
      <c r="AH11" s="27" t="s">
        <v>29</v>
      </c>
      <c r="AI11" s="24" t="s">
        <v>28</v>
      </c>
      <c r="AJ11" s="25" t="s">
        <v>29</v>
      </c>
      <c r="AK11" s="26" t="s">
        <v>28</v>
      </c>
      <c r="AL11" s="25" t="s">
        <v>29</v>
      </c>
      <c r="AM11" s="620"/>
      <c r="AN11" s="631"/>
      <c r="AO11" s="627"/>
      <c r="AP11" s="627"/>
      <c r="AQ11" s="629"/>
      <c r="AR11" s="620"/>
      <c r="AS11" s="2"/>
      <c r="CJ11" s="1"/>
      <c r="CK11" s="1"/>
      <c r="CL11" s="1"/>
      <c r="CM11" s="1"/>
      <c r="CN11" s="1"/>
      <c r="CO11" s="1"/>
      <c r="CP11" s="1"/>
      <c r="CQ11" s="1"/>
    </row>
    <row r="12" spans="1:95" x14ac:dyDescent="0.25">
      <c r="A12" s="28" t="s">
        <v>30</v>
      </c>
      <c r="B12" s="29">
        <f>SUM(C12+D12)</f>
        <v>0</v>
      </c>
      <c r="C12" s="30">
        <f t="shared" ref="C12:D14" si="0">SUM(E12+G12+I12+K12+M12+O12+Q12+S12+U12+W12+Y12+AA12+AC12+AE12+AG12+AI12+AK12)</f>
        <v>0</v>
      </c>
      <c r="D12" s="31">
        <f t="shared" si="0"/>
        <v>0</v>
      </c>
      <c r="E12" s="32">
        <f>Octubre!E12+Noviembre!E12+Diciembre!E12</f>
        <v>0</v>
      </c>
      <c r="F12" s="32">
        <f>Octubre!F12+Noviembre!F12+Diciembre!F12</f>
        <v>0</v>
      </c>
      <c r="G12" s="32">
        <f>Octubre!G12+Noviembre!G12+Diciembre!G12</f>
        <v>0</v>
      </c>
      <c r="H12" s="32">
        <f>Octubre!H12+Noviembre!H12+Diciembre!H12</f>
        <v>0</v>
      </c>
      <c r="I12" s="32">
        <f>Octubre!I12+Noviembre!I12+Diciembre!I12</f>
        <v>0</v>
      </c>
      <c r="J12" s="32">
        <f>Octubre!J12+Noviembre!J12+Diciembre!J12</f>
        <v>0</v>
      </c>
      <c r="K12" s="32">
        <f>Octubre!K12+Noviembre!K12+Diciembre!K12</f>
        <v>0</v>
      </c>
      <c r="L12" s="32">
        <f>Octubre!L12+Noviembre!L12+Diciembre!L12</f>
        <v>0</v>
      </c>
      <c r="M12" s="32">
        <f>Octubre!M12+Noviembre!M12+Diciembre!M12</f>
        <v>0</v>
      </c>
      <c r="N12" s="32">
        <f>Octubre!N12+Noviembre!N12+Diciembre!N12</f>
        <v>0</v>
      </c>
      <c r="O12" s="32">
        <f>Octubre!O12+Noviembre!O12+Diciembre!O12</f>
        <v>0</v>
      </c>
      <c r="P12" s="32">
        <f>Octubre!P12+Noviembre!P12+Diciembre!P12</f>
        <v>0</v>
      </c>
      <c r="Q12" s="32">
        <f>Octubre!Q12+Noviembre!Q12+Diciembre!Q12</f>
        <v>0</v>
      </c>
      <c r="R12" s="32">
        <f>Octubre!R12+Noviembre!R12+Diciembre!R12</f>
        <v>0</v>
      </c>
      <c r="S12" s="32">
        <f>Octubre!S12+Noviembre!S12+Diciembre!S12</f>
        <v>0</v>
      </c>
      <c r="T12" s="32">
        <f>Octubre!T12+Noviembre!T12+Diciembre!T12</f>
        <v>0</v>
      </c>
      <c r="U12" s="32">
        <f>Octubre!U12+Noviembre!U12+Diciembre!U12</f>
        <v>0</v>
      </c>
      <c r="V12" s="32">
        <f>Octubre!V12+Noviembre!V12+Diciembre!V12</f>
        <v>0</v>
      </c>
      <c r="W12" s="32">
        <f>Octubre!W12+Noviembre!W12+Diciembre!W12</f>
        <v>0</v>
      </c>
      <c r="X12" s="32">
        <f>Octubre!X12+Noviembre!X12+Diciembre!X12</f>
        <v>0</v>
      </c>
      <c r="Y12" s="32">
        <f>Octubre!Y12+Noviembre!Y12+Diciembre!Y12</f>
        <v>0</v>
      </c>
      <c r="Z12" s="32">
        <f>Octubre!Z12+Noviembre!Z12+Diciembre!Z12</f>
        <v>0</v>
      </c>
      <c r="AA12" s="32">
        <f>Octubre!AA12+Noviembre!AA12+Diciembre!AA12</f>
        <v>0</v>
      </c>
      <c r="AB12" s="32">
        <f>Octubre!AB12+Noviembre!AB12+Diciembre!AB12</f>
        <v>0</v>
      </c>
      <c r="AC12" s="32">
        <f>Octubre!AC12+Noviembre!AC12+Diciembre!AC12</f>
        <v>0</v>
      </c>
      <c r="AD12" s="32">
        <f>Octubre!AD12+Noviembre!AD12+Diciembre!AD12</f>
        <v>0</v>
      </c>
      <c r="AE12" s="32">
        <f>Octubre!AE12+Noviembre!AE12+Diciembre!AE12</f>
        <v>0</v>
      </c>
      <c r="AF12" s="32">
        <f>Octubre!AF12+Noviembre!AF12+Diciembre!AF12</f>
        <v>0</v>
      </c>
      <c r="AG12" s="32">
        <f>Octubre!AG12+Noviembre!AG12+Diciembre!AG12</f>
        <v>0</v>
      </c>
      <c r="AH12" s="32">
        <f>Octubre!AH12+Noviembre!AH12+Diciembre!AH12</f>
        <v>0</v>
      </c>
      <c r="AI12" s="32">
        <f>Octubre!AI12+Noviembre!AI12+Diciembre!AI12</f>
        <v>0</v>
      </c>
      <c r="AJ12" s="32">
        <f>Octubre!AJ12+Noviembre!AJ12+Diciembre!AJ12</f>
        <v>0</v>
      </c>
      <c r="AK12" s="32">
        <f>Octubre!AK12+Noviembre!AK12+Diciembre!AK12</f>
        <v>0</v>
      </c>
      <c r="AL12" s="32">
        <f>Octubre!AL12+Noviembre!AL12+Diciembre!AL12</f>
        <v>0</v>
      </c>
      <c r="AM12" s="32">
        <f>Octubre!AM12+Noviembre!AM12+Diciembre!AM12</f>
        <v>0</v>
      </c>
      <c r="AN12" s="32">
        <f>Octubre!AN12+Noviembre!AN12+Diciembre!AN12</f>
        <v>0</v>
      </c>
      <c r="AO12" s="32">
        <f>Octubre!AO12+Noviembre!AO12+Diciembre!AO12</f>
        <v>0</v>
      </c>
      <c r="AP12" s="32">
        <f>Octubre!AP12+Noviembre!AP12+Diciembre!AP12</f>
        <v>0</v>
      </c>
      <c r="AQ12" s="32">
        <f>Octubre!AQ12+Noviembre!AQ12+Diciembre!AQ12</f>
        <v>0</v>
      </c>
      <c r="AR12" s="32">
        <f>Octubre!AR12+Noviembre!AR12+Diciembre!AR12</f>
        <v>0</v>
      </c>
      <c r="AS12" s="8" t="s">
        <v>31</v>
      </c>
      <c r="CG12" s="2">
        <v>0</v>
      </c>
      <c r="CH12" s="2">
        <v>0</v>
      </c>
      <c r="CI12" s="2">
        <v>0</v>
      </c>
      <c r="CJ12" s="1"/>
      <c r="CK12" s="1"/>
      <c r="CL12" s="1"/>
      <c r="CM12" s="1"/>
      <c r="CN12" s="1"/>
      <c r="CO12" s="1"/>
      <c r="CP12" s="1"/>
      <c r="CQ12" s="1"/>
    </row>
    <row r="13" spans="1:95" ht="18" customHeight="1" x14ac:dyDescent="0.25">
      <c r="A13" s="39" t="s">
        <v>32</v>
      </c>
      <c r="B13" s="40">
        <f>SUM(C13+D13)</f>
        <v>0</v>
      </c>
      <c r="C13" s="41">
        <f t="shared" si="0"/>
        <v>0</v>
      </c>
      <c r="D13" s="42">
        <f t="shared" si="0"/>
        <v>0</v>
      </c>
      <c r="E13" s="32">
        <f>Octubre!E13+Noviembre!E13+Diciembre!E13</f>
        <v>0</v>
      </c>
      <c r="F13" s="32">
        <f>Octubre!F13+Noviembre!F13+Diciembre!F13</f>
        <v>0</v>
      </c>
      <c r="G13" s="32">
        <f>Octubre!G13+Noviembre!G13+Diciembre!G13</f>
        <v>0</v>
      </c>
      <c r="H13" s="32">
        <f>Octubre!H13+Noviembre!H13+Diciembre!H13</f>
        <v>0</v>
      </c>
      <c r="I13" s="32">
        <f>Octubre!I13+Noviembre!I13+Diciembre!I13</f>
        <v>0</v>
      </c>
      <c r="J13" s="32">
        <f>Octubre!J13+Noviembre!J13+Diciembre!J13</f>
        <v>0</v>
      </c>
      <c r="K13" s="32">
        <f>Octubre!K13+Noviembre!K13+Diciembre!K13</f>
        <v>0</v>
      </c>
      <c r="L13" s="32">
        <f>Octubre!L13+Noviembre!L13+Diciembre!L13</f>
        <v>0</v>
      </c>
      <c r="M13" s="32">
        <f>Octubre!M13+Noviembre!M13+Diciembre!M13</f>
        <v>0</v>
      </c>
      <c r="N13" s="32">
        <f>Octubre!N13+Noviembre!N13+Diciembre!N13</f>
        <v>0</v>
      </c>
      <c r="O13" s="32">
        <f>Octubre!O13+Noviembre!O13+Diciembre!O13</f>
        <v>0</v>
      </c>
      <c r="P13" s="32">
        <f>Octubre!P13+Noviembre!P13+Diciembre!P13</f>
        <v>0</v>
      </c>
      <c r="Q13" s="32">
        <f>Octubre!Q13+Noviembre!Q13+Diciembre!Q13</f>
        <v>0</v>
      </c>
      <c r="R13" s="32">
        <f>Octubre!R13+Noviembre!R13+Diciembre!R13</f>
        <v>0</v>
      </c>
      <c r="S13" s="32">
        <f>Octubre!S13+Noviembre!S13+Diciembre!S13</f>
        <v>0</v>
      </c>
      <c r="T13" s="32">
        <f>Octubre!T13+Noviembre!T13+Diciembre!T13</f>
        <v>0</v>
      </c>
      <c r="U13" s="32">
        <f>Octubre!U13+Noviembre!U13+Diciembre!U13</f>
        <v>0</v>
      </c>
      <c r="V13" s="32">
        <f>Octubre!V13+Noviembre!V13+Diciembre!V13</f>
        <v>0</v>
      </c>
      <c r="W13" s="32">
        <f>Octubre!W13+Noviembre!W13+Diciembre!W13</f>
        <v>0</v>
      </c>
      <c r="X13" s="32">
        <f>Octubre!X13+Noviembre!X13+Diciembre!X13</f>
        <v>0</v>
      </c>
      <c r="Y13" s="32">
        <f>Octubre!Y13+Noviembre!Y13+Diciembre!Y13</f>
        <v>0</v>
      </c>
      <c r="Z13" s="32">
        <f>Octubre!Z13+Noviembre!Z13+Diciembre!Z13</f>
        <v>0</v>
      </c>
      <c r="AA13" s="32">
        <f>Octubre!AA13+Noviembre!AA13+Diciembre!AA13</f>
        <v>0</v>
      </c>
      <c r="AB13" s="32">
        <f>Octubre!AB13+Noviembre!AB13+Diciembre!AB13</f>
        <v>0</v>
      </c>
      <c r="AC13" s="32">
        <f>Octubre!AC13+Noviembre!AC13+Diciembre!AC13</f>
        <v>0</v>
      </c>
      <c r="AD13" s="32">
        <f>Octubre!AD13+Noviembre!AD13+Diciembre!AD13</f>
        <v>0</v>
      </c>
      <c r="AE13" s="32">
        <f>Octubre!AE13+Noviembre!AE13+Diciembre!AE13</f>
        <v>0</v>
      </c>
      <c r="AF13" s="32">
        <f>Octubre!AF13+Noviembre!AF13+Diciembre!AF13</f>
        <v>0</v>
      </c>
      <c r="AG13" s="32">
        <f>Octubre!AG13+Noviembre!AG13+Diciembre!AG13</f>
        <v>0</v>
      </c>
      <c r="AH13" s="32">
        <f>Octubre!AH13+Noviembre!AH13+Diciembre!AH13</f>
        <v>0</v>
      </c>
      <c r="AI13" s="32">
        <f>Octubre!AI13+Noviembre!AI13+Diciembre!AI13</f>
        <v>0</v>
      </c>
      <c r="AJ13" s="32">
        <f>Octubre!AJ13+Noviembre!AJ13+Diciembre!AJ13</f>
        <v>0</v>
      </c>
      <c r="AK13" s="32">
        <f>Octubre!AK13+Noviembre!AK13+Diciembre!AK13</f>
        <v>0</v>
      </c>
      <c r="AL13" s="32">
        <f>Octubre!AL13+Noviembre!AL13+Diciembre!AL13</f>
        <v>0</v>
      </c>
      <c r="AM13" s="32">
        <f>Octubre!AM13+Noviembre!AM13+Diciembre!AM13</f>
        <v>0</v>
      </c>
      <c r="AN13" s="32">
        <f>Octubre!AN13+Noviembre!AN13+Diciembre!AN13</f>
        <v>0</v>
      </c>
      <c r="AO13" s="32">
        <f>Octubre!AO13+Noviembre!AO13+Diciembre!AO13</f>
        <v>0</v>
      </c>
      <c r="AP13" s="32">
        <f>Octubre!AP13+Noviembre!AP13+Diciembre!AP13</f>
        <v>0</v>
      </c>
      <c r="AQ13" s="32">
        <f>Octubre!AQ13+Noviembre!AQ13+Diciembre!AQ13</f>
        <v>0</v>
      </c>
      <c r="AR13" s="32">
        <f>Octubre!AR13+Noviembre!AR13+Diciembre!AR13</f>
        <v>0</v>
      </c>
      <c r="AS13" s="8" t="s">
        <v>31</v>
      </c>
      <c r="CG13" s="2">
        <v>0</v>
      </c>
      <c r="CH13" s="2">
        <v>0</v>
      </c>
      <c r="CI13" s="2">
        <v>0</v>
      </c>
      <c r="CJ13" s="1"/>
      <c r="CK13" s="1"/>
      <c r="CL13" s="1"/>
      <c r="CM13" s="1"/>
      <c r="CN13" s="1"/>
      <c r="CO13" s="1"/>
      <c r="CP13" s="1"/>
      <c r="CQ13" s="1"/>
    </row>
    <row r="14" spans="1:95" x14ac:dyDescent="0.25">
      <c r="A14" s="51" t="s">
        <v>33</v>
      </c>
      <c r="B14" s="52">
        <f>SUM(C14+D14)</f>
        <v>0</v>
      </c>
      <c r="C14" s="53">
        <f t="shared" si="0"/>
        <v>0</v>
      </c>
      <c r="D14" s="54">
        <f t="shared" si="0"/>
        <v>0</v>
      </c>
      <c r="E14" s="32">
        <f>Octubre!E14+Noviembre!E14+Diciembre!E14</f>
        <v>0</v>
      </c>
      <c r="F14" s="32">
        <f>Octubre!F14+Noviembre!F14+Diciembre!F14</f>
        <v>0</v>
      </c>
      <c r="G14" s="32">
        <f>Octubre!G14+Noviembre!G14+Diciembre!G14</f>
        <v>0</v>
      </c>
      <c r="H14" s="32">
        <f>Octubre!H14+Noviembre!H14+Diciembre!H14</f>
        <v>0</v>
      </c>
      <c r="I14" s="32">
        <f>Octubre!I14+Noviembre!I14+Diciembre!I14</f>
        <v>0</v>
      </c>
      <c r="J14" s="32">
        <f>Octubre!J14+Noviembre!J14+Diciembre!J14</f>
        <v>0</v>
      </c>
      <c r="K14" s="32">
        <f>Octubre!K14+Noviembre!K14+Diciembre!K14</f>
        <v>0</v>
      </c>
      <c r="L14" s="32">
        <f>Octubre!L14+Noviembre!L14+Diciembre!L14</f>
        <v>0</v>
      </c>
      <c r="M14" s="32">
        <f>Octubre!M14+Noviembre!M14+Diciembre!M14</f>
        <v>0</v>
      </c>
      <c r="N14" s="32">
        <f>Octubre!N14+Noviembre!N14+Diciembre!N14</f>
        <v>0</v>
      </c>
      <c r="O14" s="32">
        <f>Octubre!O14+Noviembre!O14+Diciembre!O14</f>
        <v>0</v>
      </c>
      <c r="P14" s="32">
        <f>Octubre!P14+Noviembre!P14+Diciembre!P14</f>
        <v>0</v>
      </c>
      <c r="Q14" s="32">
        <f>Octubre!Q14+Noviembre!Q14+Diciembre!Q14</f>
        <v>0</v>
      </c>
      <c r="R14" s="32">
        <f>Octubre!R14+Noviembre!R14+Diciembre!R14</f>
        <v>0</v>
      </c>
      <c r="S14" s="32">
        <f>Octubre!S14+Noviembre!S14+Diciembre!S14</f>
        <v>0</v>
      </c>
      <c r="T14" s="32">
        <f>Octubre!T14+Noviembre!T14+Diciembre!T14</f>
        <v>0</v>
      </c>
      <c r="U14" s="32">
        <f>Octubre!U14+Noviembre!U14+Diciembre!U14</f>
        <v>0</v>
      </c>
      <c r="V14" s="32">
        <f>Octubre!V14+Noviembre!V14+Diciembre!V14</f>
        <v>0</v>
      </c>
      <c r="W14" s="32">
        <f>Octubre!W14+Noviembre!W14+Diciembre!W14</f>
        <v>0</v>
      </c>
      <c r="X14" s="32">
        <f>Octubre!X14+Noviembre!X14+Diciembre!X14</f>
        <v>0</v>
      </c>
      <c r="Y14" s="32">
        <f>Octubre!Y14+Noviembre!Y14+Diciembre!Y14</f>
        <v>0</v>
      </c>
      <c r="Z14" s="32">
        <f>Octubre!Z14+Noviembre!Z14+Diciembre!Z14</f>
        <v>0</v>
      </c>
      <c r="AA14" s="32">
        <f>Octubre!AA14+Noviembre!AA14+Diciembre!AA14</f>
        <v>0</v>
      </c>
      <c r="AB14" s="32">
        <f>Octubre!AB14+Noviembre!AB14+Diciembre!AB14</f>
        <v>0</v>
      </c>
      <c r="AC14" s="32">
        <f>Octubre!AC14+Noviembre!AC14+Diciembre!AC14</f>
        <v>0</v>
      </c>
      <c r="AD14" s="32">
        <f>Octubre!AD14+Noviembre!AD14+Diciembre!AD14</f>
        <v>0</v>
      </c>
      <c r="AE14" s="32">
        <f>Octubre!AE14+Noviembre!AE14+Diciembre!AE14</f>
        <v>0</v>
      </c>
      <c r="AF14" s="32">
        <f>Octubre!AF14+Noviembre!AF14+Diciembre!AF14</f>
        <v>0</v>
      </c>
      <c r="AG14" s="32">
        <f>Octubre!AG14+Noviembre!AG14+Diciembre!AG14</f>
        <v>0</v>
      </c>
      <c r="AH14" s="32">
        <f>Octubre!AH14+Noviembre!AH14+Diciembre!AH14</f>
        <v>0</v>
      </c>
      <c r="AI14" s="32">
        <f>Octubre!AI14+Noviembre!AI14+Diciembre!AI14</f>
        <v>0</v>
      </c>
      <c r="AJ14" s="32">
        <f>Octubre!AJ14+Noviembre!AJ14+Diciembre!AJ14</f>
        <v>0</v>
      </c>
      <c r="AK14" s="32">
        <f>Octubre!AK14+Noviembre!AK14+Diciembre!AK14</f>
        <v>0</v>
      </c>
      <c r="AL14" s="32">
        <f>Octubre!AL14+Noviembre!AL14+Diciembre!AL14</f>
        <v>0</v>
      </c>
      <c r="AM14" s="32">
        <f>Octubre!AM14+Noviembre!AM14+Diciembre!AM14</f>
        <v>0</v>
      </c>
      <c r="AN14" s="61"/>
      <c r="AO14" s="62"/>
      <c r="AP14" s="62"/>
      <c r="AQ14" s="63"/>
      <c r="AR14" s="63"/>
      <c r="AS14" s="8" t="s">
        <v>31</v>
      </c>
      <c r="CG14" s="2">
        <v>0</v>
      </c>
      <c r="CH14" s="2">
        <v>0</v>
      </c>
      <c r="CJ14" s="1"/>
      <c r="CK14" s="1"/>
      <c r="CL14" s="1"/>
      <c r="CM14" s="1"/>
      <c r="CN14" s="1"/>
      <c r="CO14" s="1"/>
      <c r="CP14" s="1"/>
      <c r="CQ14" s="1"/>
    </row>
    <row r="15" spans="1:95" x14ac:dyDescent="0.25">
      <c r="A15" s="632" t="s">
        <v>34</v>
      </c>
      <c r="B15" s="632"/>
      <c r="C15" s="632"/>
      <c r="D15" s="632"/>
      <c r="E15" s="632"/>
      <c r="F15" s="632"/>
      <c r="G15" s="632"/>
      <c r="H15" s="632"/>
      <c r="I15" s="632"/>
      <c r="J15" s="632"/>
      <c r="K15" s="632"/>
      <c r="L15" s="632"/>
      <c r="M15" s="632"/>
      <c r="N15" s="64"/>
      <c r="O15" s="64"/>
      <c r="P15" s="64"/>
      <c r="Q15" s="64"/>
      <c r="R15" s="64"/>
      <c r="S15" s="64"/>
      <c r="T15" s="64"/>
      <c r="U15" s="64"/>
      <c r="V15" s="64"/>
      <c r="W15" s="64"/>
      <c r="X15" s="64"/>
      <c r="Y15" s="64"/>
      <c r="Z15" s="65"/>
      <c r="AA15" s="65"/>
      <c r="AB15" s="65"/>
      <c r="AC15" s="65"/>
      <c r="AD15" s="65"/>
      <c r="AE15" s="65"/>
      <c r="AF15" s="65"/>
      <c r="AG15" s="65"/>
      <c r="AH15" s="65"/>
      <c r="AI15" s="65"/>
      <c r="AJ15" s="65"/>
      <c r="AK15" s="65"/>
      <c r="AL15" s="65"/>
      <c r="AM15" s="65"/>
      <c r="AN15" s="66"/>
      <c r="AO15" s="67"/>
      <c r="AP15" s="67"/>
      <c r="AQ15" s="67"/>
      <c r="AR15" s="67"/>
      <c r="CJ15" s="1"/>
      <c r="CK15" s="1"/>
      <c r="CL15" s="1"/>
      <c r="CM15" s="1"/>
      <c r="CN15" s="1"/>
      <c r="CO15" s="1"/>
      <c r="CP15" s="1"/>
      <c r="CQ15" s="1"/>
    </row>
    <row r="16" spans="1:95" ht="15" customHeight="1" x14ac:dyDescent="0.25">
      <c r="A16" s="633" t="s">
        <v>35</v>
      </c>
      <c r="B16" s="636" t="s">
        <v>2</v>
      </c>
      <c r="C16" s="637"/>
      <c r="D16" s="638"/>
      <c r="E16" s="621" t="s">
        <v>3</v>
      </c>
      <c r="F16" s="625"/>
      <c r="G16" s="625"/>
      <c r="H16" s="625"/>
      <c r="I16" s="625"/>
      <c r="J16" s="625"/>
      <c r="K16" s="625"/>
      <c r="L16" s="625"/>
      <c r="M16" s="625"/>
      <c r="N16" s="625"/>
      <c r="O16" s="625"/>
      <c r="P16" s="625"/>
      <c r="Q16" s="625"/>
      <c r="R16" s="625"/>
      <c r="S16" s="625"/>
      <c r="T16" s="625"/>
      <c r="U16" s="625"/>
      <c r="V16" s="625"/>
      <c r="W16" s="625"/>
      <c r="X16" s="625"/>
      <c r="Y16" s="625"/>
      <c r="Z16" s="625"/>
      <c r="AA16" s="625"/>
      <c r="AB16" s="625"/>
      <c r="AC16" s="625"/>
      <c r="AD16" s="625"/>
      <c r="AE16" s="625"/>
      <c r="AF16" s="625"/>
      <c r="AG16" s="625"/>
      <c r="AH16" s="625"/>
      <c r="AI16" s="625"/>
      <c r="AJ16" s="625"/>
      <c r="AK16" s="625"/>
      <c r="AL16" s="622"/>
      <c r="AM16" s="618" t="s">
        <v>223</v>
      </c>
      <c r="AN16" s="68"/>
      <c r="AO16" s="68"/>
      <c r="AP16" s="68"/>
      <c r="AQ16" s="68"/>
      <c r="AR16" s="68"/>
      <c r="CJ16" s="1"/>
      <c r="CK16" s="1"/>
      <c r="CL16" s="1"/>
      <c r="CM16" s="1"/>
      <c r="CN16" s="1"/>
      <c r="CO16" s="1"/>
      <c r="CP16" s="1"/>
      <c r="CQ16" s="1"/>
    </row>
    <row r="17" spans="1:95" x14ac:dyDescent="0.25">
      <c r="A17" s="634"/>
      <c r="B17" s="639"/>
      <c r="C17" s="640"/>
      <c r="D17" s="641"/>
      <c r="E17" s="621" t="s">
        <v>6</v>
      </c>
      <c r="F17" s="622"/>
      <c r="G17" s="621" t="s">
        <v>7</v>
      </c>
      <c r="H17" s="622"/>
      <c r="I17" s="621" t="s">
        <v>8</v>
      </c>
      <c r="J17" s="622"/>
      <c r="K17" s="621" t="s">
        <v>9</v>
      </c>
      <c r="L17" s="622"/>
      <c r="M17" s="621" t="s">
        <v>10</v>
      </c>
      <c r="N17" s="622"/>
      <c r="O17" s="623" t="s">
        <v>11</v>
      </c>
      <c r="P17" s="624"/>
      <c r="Q17" s="623" t="s">
        <v>12</v>
      </c>
      <c r="R17" s="624"/>
      <c r="S17" s="623" t="s">
        <v>13</v>
      </c>
      <c r="T17" s="624"/>
      <c r="U17" s="623" t="s">
        <v>14</v>
      </c>
      <c r="V17" s="624"/>
      <c r="W17" s="623" t="s">
        <v>15</v>
      </c>
      <c r="X17" s="624"/>
      <c r="Y17" s="623" t="s">
        <v>16</v>
      </c>
      <c r="Z17" s="624"/>
      <c r="AA17" s="623" t="s">
        <v>17</v>
      </c>
      <c r="AB17" s="624"/>
      <c r="AC17" s="623" t="s">
        <v>18</v>
      </c>
      <c r="AD17" s="624"/>
      <c r="AE17" s="623" t="s">
        <v>19</v>
      </c>
      <c r="AF17" s="624"/>
      <c r="AG17" s="623" t="s">
        <v>20</v>
      </c>
      <c r="AH17" s="624"/>
      <c r="AI17" s="623" t="s">
        <v>21</v>
      </c>
      <c r="AJ17" s="624"/>
      <c r="AK17" s="623" t="s">
        <v>22</v>
      </c>
      <c r="AL17" s="624"/>
      <c r="AM17" s="619"/>
      <c r="AN17" s="68"/>
      <c r="AO17" s="68"/>
      <c r="AP17" s="68"/>
      <c r="AQ17" s="68"/>
      <c r="AR17" s="68"/>
      <c r="CI17" s="1"/>
      <c r="CJ17" s="1"/>
      <c r="CK17" s="1"/>
      <c r="CL17" s="1"/>
      <c r="CM17" s="1"/>
      <c r="CN17" s="1"/>
      <c r="CO17" s="1"/>
      <c r="CP17" s="1"/>
      <c r="CQ17" s="1"/>
    </row>
    <row r="18" spans="1:95" x14ac:dyDescent="0.25">
      <c r="A18" s="635"/>
      <c r="B18" s="69" t="s">
        <v>27</v>
      </c>
      <c r="C18" s="70" t="s">
        <v>36</v>
      </c>
      <c r="D18" s="71" t="s">
        <v>29</v>
      </c>
      <c r="E18" s="72" t="s">
        <v>36</v>
      </c>
      <c r="F18" s="71" t="s">
        <v>29</v>
      </c>
      <c r="G18" s="72" t="s">
        <v>36</v>
      </c>
      <c r="H18" s="71" t="s">
        <v>29</v>
      </c>
      <c r="I18" s="72" t="s">
        <v>36</v>
      </c>
      <c r="J18" s="71" t="s">
        <v>29</v>
      </c>
      <c r="K18" s="72" t="s">
        <v>36</v>
      </c>
      <c r="L18" s="71" t="s">
        <v>29</v>
      </c>
      <c r="M18" s="72" t="s">
        <v>36</v>
      </c>
      <c r="N18" s="71" t="s">
        <v>29</v>
      </c>
      <c r="O18" s="72" t="s">
        <v>36</v>
      </c>
      <c r="P18" s="71" t="s">
        <v>29</v>
      </c>
      <c r="Q18" s="72" t="s">
        <v>36</v>
      </c>
      <c r="R18" s="71" t="s">
        <v>29</v>
      </c>
      <c r="S18" s="72" t="s">
        <v>36</v>
      </c>
      <c r="T18" s="71" t="s">
        <v>29</v>
      </c>
      <c r="U18" s="72" t="s">
        <v>36</v>
      </c>
      <c r="V18" s="71" t="s">
        <v>29</v>
      </c>
      <c r="W18" s="72" t="s">
        <v>36</v>
      </c>
      <c r="X18" s="71" t="s">
        <v>29</v>
      </c>
      <c r="Y18" s="72" t="s">
        <v>36</v>
      </c>
      <c r="Z18" s="71" t="s">
        <v>29</v>
      </c>
      <c r="AA18" s="72" t="s">
        <v>36</v>
      </c>
      <c r="AB18" s="71" t="s">
        <v>29</v>
      </c>
      <c r="AC18" s="72" t="s">
        <v>36</v>
      </c>
      <c r="AD18" s="71" t="s">
        <v>29</v>
      </c>
      <c r="AE18" s="72" t="s">
        <v>36</v>
      </c>
      <c r="AF18" s="71" t="s">
        <v>29</v>
      </c>
      <c r="AG18" s="72" t="s">
        <v>36</v>
      </c>
      <c r="AH18" s="71" t="s">
        <v>29</v>
      </c>
      <c r="AI18" s="72" t="s">
        <v>36</v>
      </c>
      <c r="AJ18" s="71" t="s">
        <v>29</v>
      </c>
      <c r="AK18" s="72" t="s">
        <v>36</v>
      </c>
      <c r="AL18" s="71" t="s">
        <v>29</v>
      </c>
      <c r="AM18" s="620"/>
      <c r="AN18" s="73"/>
      <c r="AO18" s="68"/>
      <c r="AP18" s="68"/>
      <c r="AQ18" s="68"/>
      <c r="AR18" s="68"/>
      <c r="CI18" s="1"/>
      <c r="CJ18" s="1"/>
      <c r="CK18" s="1"/>
      <c r="CL18" s="1"/>
      <c r="CM18" s="1"/>
      <c r="CN18" s="1"/>
      <c r="CO18" s="1"/>
      <c r="CP18" s="1"/>
      <c r="CQ18" s="1"/>
    </row>
    <row r="19" spans="1:95" x14ac:dyDescent="0.25">
      <c r="A19" s="74" t="s">
        <v>37</v>
      </c>
      <c r="B19" s="75">
        <f>SUM(C19+D19)</f>
        <v>0</v>
      </c>
      <c r="C19" s="76">
        <f t="shared" ref="C19:D22" si="1">SUM(E19+G19+I19+K19+M19+O19+Q19+S19+U19+W19+Y19+AA19+AC19+AE19+AG19+AI19+AK19)</f>
        <v>0</v>
      </c>
      <c r="D19" s="77">
        <f t="shared" si="1"/>
        <v>0</v>
      </c>
      <c r="E19" s="32">
        <f>Octubre!E19+Noviembre!E19+Diciembre!E19</f>
        <v>0</v>
      </c>
      <c r="F19" s="32">
        <f>Octubre!F19+Noviembre!F19+Diciembre!F19</f>
        <v>0</v>
      </c>
      <c r="G19" s="32">
        <f>Octubre!G19+Noviembre!G19+Diciembre!G19</f>
        <v>0</v>
      </c>
      <c r="H19" s="32">
        <f>Octubre!H19+Noviembre!H19+Diciembre!H19</f>
        <v>0</v>
      </c>
      <c r="I19" s="32">
        <f>Octubre!I19+Noviembre!I19+Diciembre!I19</f>
        <v>0</v>
      </c>
      <c r="J19" s="32">
        <f>Octubre!J19+Noviembre!J19+Diciembre!J19</f>
        <v>0</v>
      </c>
      <c r="K19" s="32">
        <f>Octubre!K19+Noviembre!K19+Diciembre!K19</f>
        <v>0</v>
      </c>
      <c r="L19" s="32">
        <f>Octubre!L19+Noviembre!L19+Diciembre!L19</f>
        <v>0</v>
      </c>
      <c r="M19" s="32">
        <f>Octubre!M19+Noviembre!M19+Diciembre!M19</f>
        <v>0</v>
      </c>
      <c r="N19" s="32">
        <f>Octubre!N19+Noviembre!N19+Diciembre!N19</f>
        <v>0</v>
      </c>
      <c r="O19" s="32">
        <f>Octubre!O19+Noviembre!O19+Diciembre!O19</f>
        <v>0</v>
      </c>
      <c r="P19" s="32">
        <f>Octubre!P19+Noviembre!P19+Diciembre!P19</f>
        <v>0</v>
      </c>
      <c r="Q19" s="32">
        <f>Octubre!Q19+Noviembre!Q19+Diciembre!Q19</f>
        <v>0</v>
      </c>
      <c r="R19" s="32">
        <f>Octubre!R19+Noviembre!R19+Diciembre!R19</f>
        <v>0</v>
      </c>
      <c r="S19" s="32">
        <f>Octubre!S19+Noviembre!S19+Diciembre!S19</f>
        <v>0</v>
      </c>
      <c r="T19" s="32">
        <f>Octubre!T19+Noviembre!T19+Diciembre!T19</f>
        <v>0</v>
      </c>
      <c r="U19" s="32">
        <f>Octubre!U19+Noviembre!U19+Diciembre!U19</f>
        <v>0</v>
      </c>
      <c r="V19" s="32">
        <f>Octubre!V19+Noviembre!V19+Diciembre!V19</f>
        <v>0</v>
      </c>
      <c r="W19" s="32">
        <f>Octubre!W19+Noviembre!W19+Diciembre!W19</f>
        <v>0</v>
      </c>
      <c r="X19" s="32">
        <f>Octubre!X19+Noviembre!X19+Diciembre!X19</f>
        <v>0</v>
      </c>
      <c r="Y19" s="32">
        <f>Octubre!Y19+Noviembre!Y19+Diciembre!Y19</f>
        <v>0</v>
      </c>
      <c r="Z19" s="32">
        <f>Octubre!Z19+Noviembre!Z19+Diciembre!Z19</f>
        <v>0</v>
      </c>
      <c r="AA19" s="32">
        <f>Octubre!AA19+Noviembre!AA19+Diciembre!AA19</f>
        <v>0</v>
      </c>
      <c r="AB19" s="32">
        <f>Octubre!AB19+Noviembre!AB19+Diciembre!AB19</f>
        <v>0</v>
      </c>
      <c r="AC19" s="32">
        <f>Octubre!AC19+Noviembre!AC19+Diciembre!AC19</f>
        <v>0</v>
      </c>
      <c r="AD19" s="32">
        <f>Octubre!AD19+Noviembre!AD19+Diciembre!AD19</f>
        <v>0</v>
      </c>
      <c r="AE19" s="32">
        <f>Octubre!AE19+Noviembre!AE19+Diciembre!AE19</f>
        <v>0</v>
      </c>
      <c r="AF19" s="32">
        <f>Octubre!AF19+Noviembre!AF19+Diciembre!AF19</f>
        <v>0</v>
      </c>
      <c r="AG19" s="32">
        <f>Octubre!AG19+Noviembre!AG19+Diciembre!AG19</f>
        <v>0</v>
      </c>
      <c r="AH19" s="32">
        <f>Octubre!AH19+Noviembre!AH19+Diciembre!AH19</f>
        <v>0</v>
      </c>
      <c r="AI19" s="32">
        <f>Octubre!AI19+Noviembre!AI19+Diciembre!AI19</f>
        <v>0</v>
      </c>
      <c r="AJ19" s="32">
        <f>Octubre!AJ19+Noviembre!AJ19+Diciembre!AJ19</f>
        <v>0</v>
      </c>
      <c r="AK19" s="32">
        <f>Octubre!AK19+Noviembre!AK19+Diciembre!AK19</f>
        <v>0</v>
      </c>
      <c r="AL19" s="32">
        <f>Octubre!AL19+Noviembre!AL19+Diciembre!AL19</f>
        <v>0</v>
      </c>
      <c r="AM19" s="32">
        <f>Octubre!AM19+Noviembre!AM19+Diciembre!AM19</f>
        <v>0</v>
      </c>
      <c r="AN19" s="83"/>
      <c r="AO19" s="84"/>
      <c r="AP19" s="84"/>
      <c r="AQ19" s="84"/>
      <c r="AR19" s="84"/>
      <c r="CG19" s="2">
        <v>0</v>
      </c>
      <c r="CH19" s="2">
        <v>0</v>
      </c>
      <c r="CI19" s="1"/>
      <c r="CJ19" s="1"/>
      <c r="CK19" s="1"/>
      <c r="CL19" s="1"/>
      <c r="CM19" s="1"/>
      <c r="CN19" s="1"/>
      <c r="CO19" s="1"/>
      <c r="CP19" s="1"/>
      <c r="CQ19" s="1"/>
    </row>
    <row r="20" spans="1:95" x14ac:dyDescent="0.25">
      <c r="A20" s="85" t="s">
        <v>38</v>
      </c>
      <c r="B20" s="75">
        <f>SUM(C20+D20)</f>
        <v>0</v>
      </c>
      <c r="C20" s="76">
        <f t="shared" si="1"/>
        <v>0</v>
      </c>
      <c r="D20" s="86">
        <f t="shared" si="1"/>
        <v>0</v>
      </c>
      <c r="E20" s="32">
        <f>Octubre!E20+Noviembre!E20+Diciembre!E20</f>
        <v>0</v>
      </c>
      <c r="F20" s="32">
        <f>Octubre!F20+Noviembre!F20+Diciembre!F20</f>
        <v>0</v>
      </c>
      <c r="G20" s="32">
        <f>Octubre!G20+Noviembre!G20+Diciembre!G20</f>
        <v>0</v>
      </c>
      <c r="H20" s="32">
        <f>Octubre!H20+Noviembre!H20+Diciembre!H20</f>
        <v>0</v>
      </c>
      <c r="I20" s="32">
        <f>Octubre!I20+Noviembre!I20+Diciembre!I20</f>
        <v>0</v>
      </c>
      <c r="J20" s="32">
        <f>Octubre!J20+Noviembre!J20+Diciembre!J20</f>
        <v>0</v>
      </c>
      <c r="K20" s="32">
        <f>Octubre!K20+Noviembre!K20+Diciembre!K20</f>
        <v>0</v>
      </c>
      <c r="L20" s="32">
        <f>Octubre!L20+Noviembre!L20+Diciembre!L20</f>
        <v>0</v>
      </c>
      <c r="M20" s="32">
        <f>Octubre!M20+Noviembre!M20+Diciembre!M20</f>
        <v>0</v>
      </c>
      <c r="N20" s="32">
        <f>Octubre!N20+Noviembre!N20+Diciembre!N20</f>
        <v>0</v>
      </c>
      <c r="O20" s="32">
        <f>Octubre!O20+Noviembre!O20+Diciembre!O20</f>
        <v>0</v>
      </c>
      <c r="P20" s="32">
        <f>Octubre!P20+Noviembre!P20+Diciembre!P20</f>
        <v>0</v>
      </c>
      <c r="Q20" s="32">
        <f>Octubre!Q20+Noviembre!Q20+Diciembre!Q20</f>
        <v>0</v>
      </c>
      <c r="R20" s="32">
        <f>Octubre!R20+Noviembre!R20+Diciembre!R20</f>
        <v>0</v>
      </c>
      <c r="S20" s="32">
        <f>Octubre!S20+Noviembre!S20+Diciembre!S20</f>
        <v>0</v>
      </c>
      <c r="T20" s="32">
        <f>Octubre!T20+Noviembre!T20+Diciembre!T20</f>
        <v>0</v>
      </c>
      <c r="U20" s="32">
        <f>Octubre!U20+Noviembre!U20+Diciembre!U20</f>
        <v>0</v>
      </c>
      <c r="V20" s="32">
        <f>Octubre!V20+Noviembre!V20+Diciembre!V20</f>
        <v>0</v>
      </c>
      <c r="W20" s="32">
        <f>Octubre!W20+Noviembre!W20+Diciembre!W20</f>
        <v>0</v>
      </c>
      <c r="X20" s="32">
        <f>Octubre!X20+Noviembre!X20+Diciembre!X20</f>
        <v>0</v>
      </c>
      <c r="Y20" s="32">
        <f>Octubre!Y20+Noviembre!Y20+Diciembre!Y20</f>
        <v>0</v>
      </c>
      <c r="Z20" s="32">
        <f>Octubre!Z20+Noviembre!Z20+Diciembre!Z20</f>
        <v>0</v>
      </c>
      <c r="AA20" s="32">
        <f>Octubre!AA20+Noviembre!AA20+Diciembre!AA20</f>
        <v>0</v>
      </c>
      <c r="AB20" s="32">
        <f>Octubre!AB20+Noviembre!AB20+Diciembre!AB20</f>
        <v>0</v>
      </c>
      <c r="AC20" s="32">
        <f>Octubre!AC20+Noviembre!AC20+Diciembre!AC20</f>
        <v>0</v>
      </c>
      <c r="AD20" s="32">
        <f>Octubre!AD20+Noviembre!AD20+Diciembre!AD20</f>
        <v>0</v>
      </c>
      <c r="AE20" s="32">
        <f>Octubre!AE20+Noviembre!AE20+Diciembre!AE20</f>
        <v>0</v>
      </c>
      <c r="AF20" s="32">
        <f>Octubre!AF20+Noviembre!AF20+Diciembre!AF20</f>
        <v>0</v>
      </c>
      <c r="AG20" s="32">
        <f>Octubre!AG20+Noviembre!AG20+Diciembre!AG20</f>
        <v>0</v>
      </c>
      <c r="AH20" s="32">
        <f>Octubre!AH20+Noviembre!AH20+Diciembre!AH20</f>
        <v>0</v>
      </c>
      <c r="AI20" s="32">
        <f>Octubre!AI20+Noviembre!AI20+Diciembre!AI20</f>
        <v>0</v>
      </c>
      <c r="AJ20" s="32">
        <f>Octubre!AJ20+Noviembre!AJ20+Diciembre!AJ20</f>
        <v>0</v>
      </c>
      <c r="AK20" s="32">
        <f>Octubre!AK20+Noviembre!AK20+Diciembre!AK20</f>
        <v>0</v>
      </c>
      <c r="AL20" s="32">
        <f>Octubre!AL20+Noviembre!AL20+Diciembre!AL20</f>
        <v>0</v>
      </c>
      <c r="AM20" s="32">
        <f>Octubre!AM20+Noviembre!AM20+Diciembre!AM20</f>
        <v>0</v>
      </c>
      <c r="AN20" s="83"/>
      <c r="AO20" s="84"/>
      <c r="AP20" s="84"/>
      <c r="AQ20" s="84"/>
      <c r="AR20" s="84"/>
      <c r="CG20" s="2">
        <v>0</v>
      </c>
      <c r="CH20" s="2">
        <v>0</v>
      </c>
      <c r="CI20" s="1"/>
      <c r="CJ20" s="1"/>
      <c r="CK20" s="1"/>
      <c r="CL20" s="1"/>
      <c r="CM20" s="1"/>
      <c r="CN20" s="1"/>
      <c r="CO20" s="1"/>
      <c r="CP20" s="1"/>
      <c r="CQ20" s="1"/>
    </row>
    <row r="21" spans="1:95" x14ac:dyDescent="0.25">
      <c r="A21" s="85" t="s">
        <v>39</v>
      </c>
      <c r="B21" s="75">
        <f>SUM(C21+D21)</f>
        <v>0</v>
      </c>
      <c r="C21" s="76">
        <f t="shared" si="1"/>
        <v>0</v>
      </c>
      <c r="D21" s="86">
        <f t="shared" si="1"/>
        <v>0</v>
      </c>
      <c r="E21" s="32">
        <f>Octubre!E21+Noviembre!E21+Diciembre!E21</f>
        <v>0</v>
      </c>
      <c r="F21" s="32">
        <f>Octubre!F21+Noviembre!F21+Diciembre!F21</f>
        <v>0</v>
      </c>
      <c r="G21" s="32">
        <f>Octubre!G21+Noviembre!G21+Diciembre!G21</f>
        <v>0</v>
      </c>
      <c r="H21" s="32">
        <f>Octubre!H21+Noviembre!H21+Diciembre!H21</f>
        <v>0</v>
      </c>
      <c r="I21" s="32">
        <f>Octubre!I21+Noviembre!I21+Diciembre!I21</f>
        <v>0</v>
      </c>
      <c r="J21" s="32">
        <f>Octubre!J21+Noviembre!J21+Diciembre!J21</f>
        <v>0</v>
      </c>
      <c r="K21" s="32">
        <f>Octubre!K21+Noviembre!K21+Diciembre!K21</f>
        <v>0</v>
      </c>
      <c r="L21" s="32">
        <f>Octubre!L21+Noviembre!L21+Diciembre!L21</f>
        <v>0</v>
      </c>
      <c r="M21" s="32">
        <f>Octubre!M21+Noviembre!M21+Diciembre!M21</f>
        <v>0</v>
      </c>
      <c r="N21" s="32">
        <f>Octubre!N21+Noviembre!N21+Diciembre!N21</f>
        <v>0</v>
      </c>
      <c r="O21" s="32">
        <f>Octubre!O21+Noviembre!O21+Diciembre!O21</f>
        <v>0</v>
      </c>
      <c r="P21" s="32">
        <f>Octubre!P21+Noviembre!P21+Diciembre!P21</f>
        <v>0</v>
      </c>
      <c r="Q21" s="32">
        <f>Octubre!Q21+Noviembre!Q21+Diciembre!Q21</f>
        <v>0</v>
      </c>
      <c r="R21" s="32">
        <f>Octubre!R21+Noviembre!R21+Diciembre!R21</f>
        <v>0</v>
      </c>
      <c r="S21" s="32">
        <f>Octubre!S21+Noviembre!S21+Diciembre!S21</f>
        <v>0</v>
      </c>
      <c r="T21" s="32">
        <f>Octubre!T21+Noviembre!T21+Diciembre!T21</f>
        <v>0</v>
      </c>
      <c r="U21" s="32">
        <f>Octubre!U21+Noviembre!U21+Diciembre!U21</f>
        <v>0</v>
      </c>
      <c r="V21" s="32">
        <f>Octubre!V21+Noviembre!V21+Diciembre!V21</f>
        <v>0</v>
      </c>
      <c r="W21" s="32">
        <f>Octubre!W21+Noviembre!W21+Diciembre!W21</f>
        <v>0</v>
      </c>
      <c r="X21" s="32">
        <f>Octubre!X21+Noviembre!X21+Diciembre!X21</f>
        <v>0</v>
      </c>
      <c r="Y21" s="32">
        <f>Octubre!Y21+Noviembre!Y21+Diciembre!Y21</f>
        <v>0</v>
      </c>
      <c r="Z21" s="32">
        <f>Octubre!Z21+Noviembre!Z21+Diciembre!Z21</f>
        <v>0</v>
      </c>
      <c r="AA21" s="32">
        <f>Octubre!AA21+Noviembre!AA21+Diciembre!AA21</f>
        <v>0</v>
      </c>
      <c r="AB21" s="32">
        <f>Octubre!AB21+Noviembre!AB21+Diciembre!AB21</f>
        <v>0</v>
      </c>
      <c r="AC21" s="32">
        <f>Octubre!AC21+Noviembre!AC21+Diciembre!AC21</f>
        <v>0</v>
      </c>
      <c r="AD21" s="32">
        <f>Octubre!AD21+Noviembre!AD21+Diciembre!AD21</f>
        <v>0</v>
      </c>
      <c r="AE21" s="32">
        <f>Octubre!AE21+Noviembre!AE21+Diciembre!AE21</f>
        <v>0</v>
      </c>
      <c r="AF21" s="32">
        <f>Octubre!AF21+Noviembre!AF21+Diciembre!AF21</f>
        <v>0</v>
      </c>
      <c r="AG21" s="32">
        <f>Octubre!AG21+Noviembre!AG21+Diciembre!AG21</f>
        <v>0</v>
      </c>
      <c r="AH21" s="32">
        <f>Octubre!AH21+Noviembre!AH21+Diciembre!AH21</f>
        <v>0</v>
      </c>
      <c r="AI21" s="32">
        <f>Octubre!AI21+Noviembre!AI21+Diciembre!AI21</f>
        <v>0</v>
      </c>
      <c r="AJ21" s="32">
        <f>Octubre!AJ21+Noviembre!AJ21+Diciembre!AJ21</f>
        <v>0</v>
      </c>
      <c r="AK21" s="32">
        <f>Octubre!AK21+Noviembre!AK21+Diciembre!AK21</f>
        <v>0</v>
      </c>
      <c r="AL21" s="32">
        <f>Octubre!AL21+Noviembre!AL21+Diciembre!AL21</f>
        <v>0</v>
      </c>
      <c r="AM21" s="32">
        <f>Octubre!AM21+Noviembre!AM21+Diciembre!AM21</f>
        <v>0</v>
      </c>
      <c r="AN21" s="83"/>
      <c r="AO21" s="84"/>
      <c r="AP21" s="84"/>
      <c r="AQ21" s="84"/>
      <c r="AR21" s="84"/>
      <c r="CG21" s="2">
        <v>0</v>
      </c>
      <c r="CH21" s="2">
        <v>0</v>
      </c>
      <c r="CI21" s="1"/>
      <c r="CJ21" s="1"/>
      <c r="CK21" s="1"/>
      <c r="CL21" s="1"/>
      <c r="CM21" s="1"/>
      <c r="CN21" s="1"/>
      <c r="CO21" s="1"/>
      <c r="CP21" s="1"/>
      <c r="CQ21" s="1"/>
    </row>
    <row r="22" spans="1:95" x14ac:dyDescent="0.25">
      <c r="A22" s="90" t="s">
        <v>40</v>
      </c>
      <c r="B22" s="91">
        <f>SUM(C22+D22)</f>
        <v>0</v>
      </c>
      <c r="C22" s="92">
        <f t="shared" si="1"/>
        <v>0</v>
      </c>
      <c r="D22" s="54">
        <f t="shared" si="1"/>
        <v>0</v>
      </c>
      <c r="E22" s="32">
        <f>Octubre!E22+Noviembre!E22+Diciembre!E22</f>
        <v>0</v>
      </c>
      <c r="F22" s="32">
        <f>Octubre!F22+Noviembre!F22+Diciembre!F22</f>
        <v>0</v>
      </c>
      <c r="G22" s="32">
        <f>Octubre!G22+Noviembre!G22+Diciembre!G22</f>
        <v>0</v>
      </c>
      <c r="H22" s="32">
        <f>Octubre!H22+Noviembre!H22+Diciembre!H22</f>
        <v>0</v>
      </c>
      <c r="I22" s="32">
        <f>Octubre!I22+Noviembre!I22+Diciembre!I22</f>
        <v>0</v>
      </c>
      <c r="J22" s="32">
        <f>Octubre!J22+Noviembre!J22+Diciembre!J22</f>
        <v>0</v>
      </c>
      <c r="K22" s="32">
        <f>Octubre!K22+Noviembre!K22+Diciembre!K22</f>
        <v>0</v>
      </c>
      <c r="L22" s="32">
        <f>Octubre!L22+Noviembre!L22+Diciembre!L22</f>
        <v>0</v>
      </c>
      <c r="M22" s="32">
        <f>Octubre!M22+Noviembre!M22+Diciembre!M22</f>
        <v>0</v>
      </c>
      <c r="N22" s="32">
        <f>Octubre!N22+Noviembre!N22+Diciembre!N22</f>
        <v>0</v>
      </c>
      <c r="O22" s="32">
        <f>Octubre!O22+Noviembre!O22+Diciembre!O22</f>
        <v>0</v>
      </c>
      <c r="P22" s="32">
        <f>Octubre!P22+Noviembre!P22+Diciembre!P22</f>
        <v>0</v>
      </c>
      <c r="Q22" s="32">
        <f>Octubre!Q22+Noviembre!Q22+Diciembre!Q22</f>
        <v>0</v>
      </c>
      <c r="R22" s="32">
        <f>Octubre!R22+Noviembre!R22+Diciembre!R22</f>
        <v>0</v>
      </c>
      <c r="S22" s="32">
        <f>Octubre!S22+Noviembre!S22+Diciembre!S22</f>
        <v>0</v>
      </c>
      <c r="T22" s="32">
        <f>Octubre!T22+Noviembre!T22+Diciembre!T22</f>
        <v>0</v>
      </c>
      <c r="U22" s="32">
        <f>Octubre!U22+Noviembre!U22+Diciembre!U22</f>
        <v>0</v>
      </c>
      <c r="V22" s="32">
        <f>Octubre!V22+Noviembre!V22+Diciembre!V22</f>
        <v>0</v>
      </c>
      <c r="W22" s="32">
        <f>Octubre!W22+Noviembre!W22+Diciembre!W22</f>
        <v>0</v>
      </c>
      <c r="X22" s="32">
        <f>Octubre!X22+Noviembre!X22+Diciembre!X22</f>
        <v>0</v>
      </c>
      <c r="Y22" s="32">
        <f>Octubre!Y22+Noviembre!Y22+Diciembre!Y22</f>
        <v>0</v>
      </c>
      <c r="Z22" s="32">
        <f>Octubre!Z22+Noviembre!Z22+Diciembre!Z22</f>
        <v>0</v>
      </c>
      <c r="AA22" s="32">
        <f>Octubre!AA22+Noviembre!AA22+Diciembre!AA22</f>
        <v>0</v>
      </c>
      <c r="AB22" s="32">
        <f>Octubre!AB22+Noviembre!AB22+Diciembre!AB22</f>
        <v>0</v>
      </c>
      <c r="AC22" s="32">
        <f>Octubre!AC22+Noviembre!AC22+Diciembre!AC22</f>
        <v>0</v>
      </c>
      <c r="AD22" s="32">
        <f>Octubre!AD22+Noviembre!AD22+Diciembre!AD22</f>
        <v>0</v>
      </c>
      <c r="AE22" s="32">
        <f>Octubre!AE22+Noviembre!AE22+Diciembre!AE22</f>
        <v>0</v>
      </c>
      <c r="AF22" s="32">
        <f>Octubre!AF22+Noviembre!AF22+Diciembre!AF22</f>
        <v>0</v>
      </c>
      <c r="AG22" s="32">
        <f>Octubre!AG22+Noviembre!AG22+Diciembre!AG22</f>
        <v>0</v>
      </c>
      <c r="AH22" s="32">
        <f>Octubre!AH22+Noviembre!AH22+Diciembre!AH22</f>
        <v>0</v>
      </c>
      <c r="AI22" s="32">
        <f>Octubre!AI22+Noviembre!AI22+Diciembre!AI22</f>
        <v>0</v>
      </c>
      <c r="AJ22" s="32">
        <f>Octubre!AJ22+Noviembre!AJ22+Diciembre!AJ22</f>
        <v>0</v>
      </c>
      <c r="AK22" s="32">
        <f>Octubre!AK22+Noviembre!AK22+Diciembre!AK22</f>
        <v>0</v>
      </c>
      <c r="AL22" s="32">
        <f>Octubre!AL22+Noviembre!AL22+Diciembre!AL22</f>
        <v>0</v>
      </c>
      <c r="AM22" s="32">
        <f>Octubre!AM22+Noviembre!AM22+Diciembre!AM22</f>
        <v>0</v>
      </c>
      <c r="AN22" s="83"/>
      <c r="AO22" s="84"/>
      <c r="AP22" s="84"/>
      <c r="AQ22" s="84"/>
      <c r="AR22" s="84"/>
      <c r="CG22" s="2">
        <v>0</v>
      </c>
      <c r="CH22" s="2">
        <v>0</v>
      </c>
      <c r="CI22" s="1"/>
      <c r="CJ22" s="1"/>
      <c r="CK22" s="1"/>
      <c r="CL22" s="1"/>
      <c r="CM22" s="1"/>
      <c r="CN22" s="1"/>
      <c r="CO22" s="1"/>
      <c r="CP22" s="1"/>
      <c r="CQ22" s="1"/>
    </row>
    <row r="23" spans="1:95" x14ac:dyDescent="0.25">
      <c r="A23" s="95" t="s">
        <v>41</v>
      </c>
      <c r="B23" s="95"/>
      <c r="C23" s="95"/>
      <c r="D23" s="95"/>
      <c r="E23" s="95"/>
      <c r="F23" s="95"/>
      <c r="G23" s="95"/>
      <c r="H23" s="95"/>
      <c r="I23" s="95"/>
      <c r="J23" s="95"/>
      <c r="K23" s="95"/>
      <c r="L23" s="96"/>
      <c r="M23" s="18"/>
      <c r="N23" s="18"/>
      <c r="O23" s="19"/>
      <c r="P23" s="19"/>
      <c r="Q23" s="19"/>
      <c r="R23" s="19"/>
      <c r="S23" s="20"/>
      <c r="T23" s="20"/>
      <c r="U23" s="20"/>
      <c r="V23" s="20"/>
      <c r="W23" s="20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7"/>
      <c r="AJ23" s="97"/>
      <c r="AK23" s="97"/>
      <c r="AL23" s="97"/>
      <c r="AM23" s="64"/>
      <c r="AN23" s="98"/>
      <c r="AO23" s="67"/>
      <c r="AP23" s="67"/>
      <c r="AQ23" s="67"/>
      <c r="AR23" s="67"/>
      <c r="CI23" s="1"/>
      <c r="CJ23" s="1"/>
      <c r="CK23" s="1"/>
      <c r="CL23" s="1"/>
      <c r="CM23" s="1"/>
      <c r="CN23" s="1"/>
      <c r="CO23" s="1"/>
      <c r="CP23" s="1"/>
      <c r="CQ23" s="1"/>
    </row>
    <row r="24" spans="1:95" ht="15" customHeight="1" x14ac:dyDescent="0.25">
      <c r="A24" s="643" t="s">
        <v>35</v>
      </c>
      <c r="B24" s="636" t="s">
        <v>2</v>
      </c>
      <c r="C24" s="637"/>
      <c r="D24" s="638"/>
      <c r="E24" s="621" t="s">
        <v>3</v>
      </c>
      <c r="F24" s="625"/>
      <c r="G24" s="625"/>
      <c r="H24" s="625"/>
      <c r="I24" s="625"/>
      <c r="J24" s="625"/>
      <c r="K24" s="625"/>
      <c r="L24" s="625"/>
      <c r="M24" s="625"/>
      <c r="N24" s="625"/>
      <c r="O24" s="625"/>
      <c r="P24" s="625"/>
      <c r="Q24" s="625"/>
      <c r="R24" s="625"/>
      <c r="S24" s="625"/>
      <c r="T24" s="625"/>
      <c r="U24" s="625"/>
      <c r="V24" s="625"/>
      <c r="W24" s="625"/>
      <c r="X24" s="625"/>
      <c r="Y24" s="625"/>
      <c r="Z24" s="625"/>
      <c r="AA24" s="625"/>
      <c r="AB24" s="625"/>
      <c r="AC24" s="625"/>
      <c r="AD24" s="625"/>
      <c r="AE24" s="625"/>
      <c r="AF24" s="625"/>
      <c r="AG24" s="625"/>
      <c r="AH24" s="625"/>
      <c r="AI24" s="625"/>
      <c r="AJ24" s="625"/>
      <c r="AK24" s="625"/>
      <c r="AL24" s="622"/>
      <c r="AM24" s="618" t="s">
        <v>223</v>
      </c>
      <c r="AN24" s="99"/>
      <c r="AO24" s="99"/>
      <c r="AP24" s="99"/>
      <c r="AQ24" s="99"/>
      <c r="AR24" s="99"/>
      <c r="CI24" s="1"/>
      <c r="CJ24" s="1"/>
      <c r="CK24" s="1"/>
      <c r="CL24" s="1"/>
      <c r="CM24" s="1"/>
      <c r="CN24" s="1"/>
      <c r="CO24" s="1"/>
      <c r="CP24" s="1"/>
      <c r="CQ24" s="1"/>
    </row>
    <row r="25" spans="1:95" x14ac:dyDescent="0.25">
      <c r="A25" s="644"/>
      <c r="B25" s="639"/>
      <c r="C25" s="640"/>
      <c r="D25" s="641"/>
      <c r="E25" s="621" t="s">
        <v>6</v>
      </c>
      <c r="F25" s="622"/>
      <c r="G25" s="621" t="s">
        <v>7</v>
      </c>
      <c r="H25" s="622"/>
      <c r="I25" s="621" t="s">
        <v>8</v>
      </c>
      <c r="J25" s="622"/>
      <c r="K25" s="621" t="s">
        <v>9</v>
      </c>
      <c r="L25" s="622"/>
      <c r="M25" s="621" t="s">
        <v>10</v>
      </c>
      <c r="N25" s="622"/>
      <c r="O25" s="623" t="s">
        <v>11</v>
      </c>
      <c r="P25" s="624"/>
      <c r="Q25" s="623" t="s">
        <v>12</v>
      </c>
      <c r="R25" s="624"/>
      <c r="S25" s="623" t="s">
        <v>13</v>
      </c>
      <c r="T25" s="624"/>
      <c r="U25" s="623" t="s">
        <v>14</v>
      </c>
      <c r="V25" s="624"/>
      <c r="W25" s="623" t="s">
        <v>15</v>
      </c>
      <c r="X25" s="624"/>
      <c r="Y25" s="623" t="s">
        <v>16</v>
      </c>
      <c r="Z25" s="624"/>
      <c r="AA25" s="623" t="s">
        <v>17</v>
      </c>
      <c r="AB25" s="624"/>
      <c r="AC25" s="623" t="s">
        <v>18</v>
      </c>
      <c r="AD25" s="624"/>
      <c r="AE25" s="623" t="s">
        <v>19</v>
      </c>
      <c r="AF25" s="624"/>
      <c r="AG25" s="623" t="s">
        <v>20</v>
      </c>
      <c r="AH25" s="624"/>
      <c r="AI25" s="623" t="s">
        <v>21</v>
      </c>
      <c r="AJ25" s="624"/>
      <c r="AK25" s="623" t="s">
        <v>22</v>
      </c>
      <c r="AL25" s="624"/>
      <c r="AM25" s="619"/>
      <c r="AN25" s="99"/>
      <c r="AO25" s="99"/>
      <c r="AP25" s="99"/>
      <c r="AQ25" s="99"/>
      <c r="AR25" s="99"/>
      <c r="CI25" s="1"/>
      <c r="CJ25" s="1"/>
      <c r="CK25" s="1"/>
      <c r="CL25" s="1"/>
      <c r="CM25" s="1"/>
      <c r="CN25" s="1"/>
      <c r="CO25" s="1"/>
      <c r="CP25" s="1"/>
      <c r="CQ25" s="1"/>
    </row>
    <row r="26" spans="1:95" x14ac:dyDescent="0.25">
      <c r="A26" s="645"/>
      <c r="B26" s="69" t="s">
        <v>27</v>
      </c>
      <c r="C26" s="22" t="s">
        <v>36</v>
      </c>
      <c r="D26" s="23" t="s">
        <v>29</v>
      </c>
      <c r="E26" s="100" t="s">
        <v>36</v>
      </c>
      <c r="F26" s="25" t="s">
        <v>29</v>
      </c>
      <c r="G26" s="100" t="s">
        <v>36</v>
      </c>
      <c r="H26" s="25" t="s">
        <v>29</v>
      </c>
      <c r="I26" s="100" t="s">
        <v>36</v>
      </c>
      <c r="J26" s="25" t="s">
        <v>29</v>
      </c>
      <c r="K26" s="100" t="s">
        <v>36</v>
      </c>
      <c r="L26" s="25" t="s">
        <v>29</v>
      </c>
      <c r="M26" s="100" t="s">
        <v>36</v>
      </c>
      <c r="N26" s="25" t="s">
        <v>29</v>
      </c>
      <c r="O26" s="100" t="s">
        <v>36</v>
      </c>
      <c r="P26" s="25" t="s">
        <v>29</v>
      </c>
      <c r="Q26" s="100" t="s">
        <v>36</v>
      </c>
      <c r="R26" s="25" t="s">
        <v>29</v>
      </c>
      <c r="S26" s="100" t="s">
        <v>36</v>
      </c>
      <c r="T26" s="25" t="s">
        <v>29</v>
      </c>
      <c r="U26" s="100" t="s">
        <v>36</v>
      </c>
      <c r="V26" s="25" t="s">
        <v>29</v>
      </c>
      <c r="W26" s="100" t="s">
        <v>36</v>
      </c>
      <c r="X26" s="25" t="s">
        <v>29</v>
      </c>
      <c r="Y26" s="100" t="s">
        <v>36</v>
      </c>
      <c r="Z26" s="25" t="s">
        <v>29</v>
      </c>
      <c r="AA26" s="100" t="s">
        <v>36</v>
      </c>
      <c r="AB26" s="25" t="s">
        <v>29</v>
      </c>
      <c r="AC26" s="100" t="s">
        <v>36</v>
      </c>
      <c r="AD26" s="25" t="s">
        <v>29</v>
      </c>
      <c r="AE26" s="100" t="s">
        <v>36</v>
      </c>
      <c r="AF26" s="25" t="s">
        <v>29</v>
      </c>
      <c r="AG26" s="100" t="s">
        <v>36</v>
      </c>
      <c r="AH26" s="25" t="s">
        <v>29</v>
      </c>
      <c r="AI26" s="100" t="s">
        <v>36</v>
      </c>
      <c r="AJ26" s="25" t="s">
        <v>29</v>
      </c>
      <c r="AK26" s="100" t="s">
        <v>36</v>
      </c>
      <c r="AL26" s="25" t="s">
        <v>29</v>
      </c>
      <c r="AM26" s="620"/>
      <c r="AN26" s="101"/>
      <c r="AO26" s="99"/>
      <c r="AP26" s="99"/>
      <c r="AQ26" s="99"/>
      <c r="AR26" s="99"/>
      <c r="CI26" s="1"/>
      <c r="CJ26" s="1"/>
      <c r="CK26" s="1"/>
      <c r="CL26" s="1"/>
      <c r="CM26" s="1"/>
      <c r="CN26" s="1"/>
      <c r="CO26" s="1"/>
      <c r="CP26" s="1"/>
      <c r="CQ26" s="1"/>
    </row>
    <row r="27" spans="1:95" x14ac:dyDescent="0.25">
      <c r="A27" s="102" t="s">
        <v>37</v>
      </c>
      <c r="B27" s="103">
        <f t="shared" ref="B27:B32" si="2">SUM(C27+D27)</f>
        <v>0</v>
      </c>
      <c r="C27" s="104">
        <f t="shared" ref="C27:D32" si="3">SUM(E27+G27+I27+K27+M27+O27+Q27+S27+U27+W27+Y27+AA27+AC27+AE27+AG27+AI27+AK27)</f>
        <v>0</v>
      </c>
      <c r="D27" s="31">
        <f t="shared" si="3"/>
        <v>0</v>
      </c>
      <c r="E27" s="32">
        <f>Octubre!E27+Noviembre!E27+Diciembre!E27</f>
        <v>0</v>
      </c>
      <c r="F27" s="32">
        <f>Octubre!F27+Noviembre!F27+Diciembre!F27</f>
        <v>0</v>
      </c>
      <c r="G27" s="32">
        <f>Octubre!G27+Noviembre!G27+Diciembre!G27</f>
        <v>0</v>
      </c>
      <c r="H27" s="32">
        <f>Octubre!H27+Noviembre!H27+Diciembre!H27</f>
        <v>0</v>
      </c>
      <c r="I27" s="32">
        <f>Octubre!I27+Noviembre!I27+Diciembre!I27</f>
        <v>0</v>
      </c>
      <c r="J27" s="32">
        <f>Octubre!J27+Noviembre!J27+Diciembre!J27</f>
        <v>0</v>
      </c>
      <c r="K27" s="32">
        <f>Octubre!K27+Noviembre!K27+Diciembre!K27</f>
        <v>0</v>
      </c>
      <c r="L27" s="32">
        <f>Octubre!L27+Noviembre!L27+Diciembre!L27</f>
        <v>0</v>
      </c>
      <c r="M27" s="32">
        <f>Octubre!M27+Noviembre!M27+Diciembre!M27</f>
        <v>0</v>
      </c>
      <c r="N27" s="32">
        <f>Octubre!N27+Noviembre!N27+Diciembre!N27</f>
        <v>0</v>
      </c>
      <c r="O27" s="32">
        <f>Octubre!O27+Noviembre!O27+Diciembre!O27</f>
        <v>0</v>
      </c>
      <c r="P27" s="32">
        <f>Octubre!P27+Noviembre!P27+Diciembre!P27</f>
        <v>0</v>
      </c>
      <c r="Q27" s="32">
        <f>Octubre!Q27+Noviembre!Q27+Diciembre!Q27</f>
        <v>0</v>
      </c>
      <c r="R27" s="32">
        <f>Octubre!R27+Noviembre!R27+Diciembre!R27</f>
        <v>0</v>
      </c>
      <c r="S27" s="32">
        <f>Octubre!S27+Noviembre!S27+Diciembre!S27</f>
        <v>0</v>
      </c>
      <c r="T27" s="32">
        <f>Octubre!T27+Noviembre!T27+Diciembre!T27</f>
        <v>0</v>
      </c>
      <c r="U27" s="32">
        <f>Octubre!U27+Noviembre!U27+Diciembre!U27</f>
        <v>0</v>
      </c>
      <c r="V27" s="32">
        <f>Octubre!V27+Noviembre!V27+Diciembre!V27</f>
        <v>0</v>
      </c>
      <c r="W27" s="32">
        <f>Octubre!W27+Noviembre!W27+Diciembre!W27</f>
        <v>0</v>
      </c>
      <c r="X27" s="32">
        <f>Octubre!X27+Noviembre!X27+Diciembre!X27</f>
        <v>0</v>
      </c>
      <c r="Y27" s="32">
        <f>Octubre!Y27+Noviembre!Y27+Diciembre!Y27</f>
        <v>0</v>
      </c>
      <c r="Z27" s="32">
        <f>Octubre!Z27+Noviembre!Z27+Diciembre!Z27</f>
        <v>0</v>
      </c>
      <c r="AA27" s="32">
        <f>Octubre!AA27+Noviembre!AA27+Diciembre!AA27</f>
        <v>0</v>
      </c>
      <c r="AB27" s="32">
        <f>Octubre!AB27+Noviembre!AB27+Diciembre!AB27</f>
        <v>0</v>
      </c>
      <c r="AC27" s="32">
        <f>Octubre!AC27+Noviembre!AC27+Diciembre!AC27</f>
        <v>0</v>
      </c>
      <c r="AD27" s="32">
        <f>Octubre!AD27+Noviembre!AD27+Diciembre!AD27</f>
        <v>0</v>
      </c>
      <c r="AE27" s="32">
        <f>Octubre!AE27+Noviembre!AE27+Diciembre!AE27</f>
        <v>0</v>
      </c>
      <c r="AF27" s="32">
        <f>Octubre!AF27+Noviembre!AF27+Diciembre!AF27</f>
        <v>0</v>
      </c>
      <c r="AG27" s="32">
        <f>Octubre!AG27+Noviembre!AG27+Diciembre!AG27</f>
        <v>0</v>
      </c>
      <c r="AH27" s="32">
        <f>Octubre!AH27+Noviembre!AH27+Diciembre!AH27</f>
        <v>0</v>
      </c>
      <c r="AI27" s="32">
        <f>Octubre!AI27+Noviembre!AI27+Diciembre!AI27</f>
        <v>0</v>
      </c>
      <c r="AJ27" s="32">
        <f>Octubre!AJ27+Noviembre!AJ27+Diciembre!AJ27</f>
        <v>0</v>
      </c>
      <c r="AK27" s="32">
        <f>Octubre!AK27+Noviembre!AK27+Diciembre!AK27</f>
        <v>0</v>
      </c>
      <c r="AL27" s="32">
        <f>Octubre!AL27+Noviembre!AL27+Diciembre!AL27</f>
        <v>0</v>
      </c>
      <c r="AM27" s="32">
        <f>Octubre!AM27+Noviembre!AM27+Diciembre!AM27</f>
        <v>0</v>
      </c>
      <c r="AN27" s="83"/>
      <c r="AO27" s="84"/>
      <c r="AP27" s="84"/>
      <c r="AQ27" s="84"/>
      <c r="AR27" s="84"/>
      <c r="CG27" s="2">
        <v>0</v>
      </c>
      <c r="CH27" s="2">
        <v>0</v>
      </c>
      <c r="CI27" s="1"/>
      <c r="CJ27" s="1"/>
      <c r="CK27" s="1"/>
      <c r="CL27" s="1"/>
      <c r="CM27" s="1"/>
      <c r="CN27" s="1"/>
      <c r="CO27" s="1"/>
      <c r="CP27" s="1"/>
      <c r="CQ27" s="1"/>
    </row>
    <row r="28" spans="1:95" x14ac:dyDescent="0.25">
      <c r="A28" s="39" t="s">
        <v>38</v>
      </c>
      <c r="B28" s="75">
        <f t="shared" si="2"/>
        <v>0</v>
      </c>
      <c r="C28" s="76">
        <f t="shared" si="3"/>
        <v>0</v>
      </c>
      <c r="D28" s="86">
        <f t="shared" si="3"/>
        <v>0</v>
      </c>
      <c r="E28" s="32">
        <f>Octubre!E28+Noviembre!E28+Diciembre!E28</f>
        <v>0</v>
      </c>
      <c r="F28" s="32">
        <f>Octubre!F28+Noviembre!F28+Diciembre!F28</f>
        <v>0</v>
      </c>
      <c r="G28" s="32">
        <f>Octubre!G28+Noviembre!G28+Diciembre!G28</f>
        <v>0</v>
      </c>
      <c r="H28" s="32">
        <f>Octubre!H28+Noviembre!H28+Diciembre!H28</f>
        <v>0</v>
      </c>
      <c r="I28" s="32">
        <f>Octubre!I28+Noviembre!I28+Diciembre!I28</f>
        <v>0</v>
      </c>
      <c r="J28" s="32">
        <f>Octubre!J28+Noviembre!J28+Diciembre!J28</f>
        <v>0</v>
      </c>
      <c r="K28" s="32">
        <f>Octubre!K28+Noviembre!K28+Diciembre!K28</f>
        <v>0</v>
      </c>
      <c r="L28" s="32">
        <f>Octubre!L28+Noviembre!L28+Diciembre!L28</f>
        <v>0</v>
      </c>
      <c r="M28" s="32">
        <f>Octubre!M28+Noviembre!M28+Diciembre!M28</f>
        <v>0</v>
      </c>
      <c r="N28" s="32">
        <f>Octubre!N28+Noviembre!N28+Diciembre!N28</f>
        <v>0</v>
      </c>
      <c r="O28" s="32">
        <f>Octubre!O28+Noviembre!O28+Diciembre!O28</f>
        <v>0</v>
      </c>
      <c r="P28" s="32">
        <f>Octubre!P28+Noviembre!P28+Diciembre!P28</f>
        <v>0</v>
      </c>
      <c r="Q28" s="32">
        <f>Octubre!Q28+Noviembre!Q28+Diciembre!Q28</f>
        <v>0</v>
      </c>
      <c r="R28" s="32">
        <f>Octubre!R28+Noviembre!R28+Diciembre!R28</f>
        <v>0</v>
      </c>
      <c r="S28" s="32">
        <f>Octubre!S28+Noviembre!S28+Diciembre!S28</f>
        <v>0</v>
      </c>
      <c r="T28" s="32">
        <f>Octubre!T28+Noviembre!T28+Diciembre!T28</f>
        <v>0</v>
      </c>
      <c r="U28" s="32">
        <f>Octubre!U28+Noviembre!U28+Diciembre!U28</f>
        <v>0</v>
      </c>
      <c r="V28" s="32">
        <f>Octubre!V28+Noviembre!V28+Diciembre!V28</f>
        <v>0</v>
      </c>
      <c r="W28" s="32">
        <f>Octubre!W28+Noviembre!W28+Diciembre!W28</f>
        <v>0</v>
      </c>
      <c r="X28" s="32">
        <f>Octubre!X28+Noviembre!X28+Diciembre!X28</f>
        <v>0</v>
      </c>
      <c r="Y28" s="32">
        <f>Octubre!Y28+Noviembre!Y28+Diciembre!Y28</f>
        <v>0</v>
      </c>
      <c r="Z28" s="32">
        <f>Octubre!Z28+Noviembre!Z28+Diciembre!Z28</f>
        <v>0</v>
      </c>
      <c r="AA28" s="32">
        <f>Octubre!AA28+Noviembre!AA28+Diciembre!AA28</f>
        <v>0</v>
      </c>
      <c r="AB28" s="32">
        <f>Octubre!AB28+Noviembre!AB28+Diciembre!AB28</f>
        <v>0</v>
      </c>
      <c r="AC28" s="32">
        <f>Octubre!AC28+Noviembre!AC28+Diciembre!AC28</f>
        <v>0</v>
      </c>
      <c r="AD28" s="32">
        <f>Octubre!AD28+Noviembre!AD28+Diciembre!AD28</f>
        <v>0</v>
      </c>
      <c r="AE28" s="32">
        <f>Octubre!AE28+Noviembre!AE28+Diciembre!AE28</f>
        <v>0</v>
      </c>
      <c r="AF28" s="32">
        <f>Octubre!AF28+Noviembre!AF28+Diciembre!AF28</f>
        <v>0</v>
      </c>
      <c r="AG28" s="32">
        <f>Octubre!AG28+Noviembre!AG28+Diciembre!AG28</f>
        <v>0</v>
      </c>
      <c r="AH28" s="32">
        <f>Octubre!AH28+Noviembre!AH28+Diciembre!AH28</f>
        <v>0</v>
      </c>
      <c r="AI28" s="32">
        <f>Octubre!AI28+Noviembre!AI28+Diciembre!AI28</f>
        <v>0</v>
      </c>
      <c r="AJ28" s="32">
        <f>Octubre!AJ28+Noviembre!AJ28+Diciembre!AJ28</f>
        <v>0</v>
      </c>
      <c r="AK28" s="32">
        <f>Octubre!AK28+Noviembre!AK28+Diciembre!AK28</f>
        <v>0</v>
      </c>
      <c r="AL28" s="32">
        <f>Octubre!AL28+Noviembre!AL28+Diciembre!AL28</f>
        <v>0</v>
      </c>
      <c r="AM28" s="32">
        <f>Octubre!AM28+Noviembre!AM28+Diciembre!AM28</f>
        <v>0</v>
      </c>
      <c r="AN28" s="83"/>
      <c r="AO28" s="84"/>
      <c r="AP28" s="84"/>
      <c r="AQ28" s="84"/>
      <c r="AR28" s="84"/>
      <c r="CG28" s="2">
        <v>0</v>
      </c>
      <c r="CH28" s="2">
        <v>0</v>
      </c>
      <c r="CI28" s="1"/>
      <c r="CJ28" s="1"/>
      <c r="CK28" s="1"/>
      <c r="CL28" s="1"/>
      <c r="CM28" s="1"/>
      <c r="CN28" s="1"/>
      <c r="CO28" s="1"/>
      <c r="CP28" s="1"/>
      <c r="CQ28" s="1"/>
    </row>
    <row r="29" spans="1:95" x14ac:dyDescent="0.25">
      <c r="A29" s="39" t="s">
        <v>39</v>
      </c>
      <c r="B29" s="75">
        <f t="shared" si="2"/>
        <v>0</v>
      </c>
      <c r="C29" s="76">
        <f t="shared" si="3"/>
        <v>0</v>
      </c>
      <c r="D29" s="86">
        <f t="shared" si="3"/>
        <v>0</v>
      </c>
      <c r="E29" s="32">
        <f>Octubre!E29+Noviembre!E29+Diciembre!E29</f>
        <v>0</v>
      </c>
      <c r="F29" s="32">
        <f>Octubre!F29+Noviembre!F29+Diciembre!F29</f>
        <v>0</v>
      </c>
      <c r="G29" s="32">
        <f>Octubre!G29+Noviembre!G29+Diciembre!G29</f>
        <v>0</v>
      </c>
      <c r="H29" s="32">
        <f>Octubre!H29+Noviembre!H29+Diciembre!H29</f>
        <v>0</v>
      </c>
      <c r="I29" s="32">
        <f>Octubre!I29+Noviembre!I29+Diciembre!I29</f>
        <v>0</v>
      </c>
      <c r="J29" s="32">
        <f>Octubre!J29+Noviembre!J29+Diciembre!J29</f>
        <v>0</v>
      </c>
      <c r="K29" s="32">
        <f>Octubre!K29+Noviembre!K29+Diciembre!K29</f>
        <v>0</v>
      </c>
      <c r="L29" s="32">
        <f>Octubre!L29+Noviembre!L29+Diciembre!L29</f>
        <v>0</v>
      </c>
      <c r="M29" s="32">
        <f>Octubre!M29+Noviembre!M29+Diciembre!M29</f>
        <v>0</v>
      </c>
      <c r="N29" s="32">
        <f>Octubre!N29+Noviembre!N29+Diciembre!N29</f>
        <v>0</v>
      </c>
      <c r="O29" s="32">
        <f>Octubre!O29+Noviembre!O29+Diciembre!O29</f>
        <v>0</v>
      </c>
      <c r="P29" s="32">
        <f>Octubre!P29+Noviembre!P29+Diciembre!P29</f>
        <v>0</v>
      </c>
      <c r="Q29" s="32">
        <f>Octubre!Q29+Noviembre!Q29+Diciembre!Q29</f>
        <v>0</v>
      </c>
      <c r="R29" s="32">
        <f>Octubre!R29+Noviembre!R29+Diciembre!R29</f>
        <v>0</v>
      </c>
      <c r="S29" s="32">
        <f>Octubre!S29+Noviembre!S29+Diciembre!S29</f>
        <v>0</v>
      </c>
      <c r="T29" s="32">
        <f>Octubre!T29+Noviembre!T29+Diciembre!T29</f>
        <v>0</v>
      </c>
      <c r="U29" s="32">
        <f>Octubre!U29+Noviembre!U29+Diciembre!U29</f>
        <v>0</v>
      </c>
      <c r="V29" s="32">
        <f>Octubre!V29+Noviembre!V29+Diciembre!V29</f>
        <v>0</v>
      </c>
      <c r="W29" s="32">
        <f>Octubre!W29+Noviembre!W29+Diciembre!W29</f>
        <v>0</v>
      </c>
      <c r="X29" s="32">
        <f>Octubre!X29+Noviembre!X29+Diciembre!X29</f>
        <v>0</v>
      </c>
      <c r="Y29" s="32">
        <f>Octubre!Y29+Noviembre!Y29+Diciembre!Y29</f>
        <v>0</v>
      </c>
      <c r="Z29" s="32">
        <f>Octubre!Z29+Noviembre!Z29+Diciembre!Z29</f>
        <v>0</v>
      </c>
      <c r="AA29" s="32">
        <f>Octubre!AA29+Noviembre!AA29+Diciembre!AA29</f>
        <v>0</v>
      </c>
      <c r="AB29" s="32">
        <f>Octubre!AB29+Noviembre!AB29+Diciembre!AB29</f>
        <v>0</v>
      </c>
      <c r="AC29" s="32">
        <f>Octubre!AC29+Noviembre!AC29+Diciembre!AC29</f>
        <v>0</v>
      </c>
      <c r="AD29" s="32">
        <f>Octubre!AD29+Noviembre!AD29+Diciembre!AD29</f>
        <v>0</v>
      </c>
      <c r="AE29" s="32">
        <f>Octubre!AE29+Noviembre!AE29+Diciembre!AE29</f>
        <v>0</v>
      </c>
      <c r="AF29" s="32">
        <f>Octubre!AF29+Noviembre!AF29+Diciembre!AF29</f>
        <v>0</v>
      </c>
      <c r="AG29" s="32">
        <f>Octubre!AG29+Noviembre!AG29+Diciembre!AG29</f>
        <v>0</v>
      </c>
      <c r="AH29" s="32">
        <f>Octubre!AH29+Noviembre!AH29+Diciembre!AH29</f>
        <v>0</v>
      </c>
      <c r="AI29" s="32">
        <f>Octubre!AI29+Noviembre!AI29+Diciembre!AI29</f>
        <v>0</v>
      </c>
      <c r="AJ29" s="32">
        <f>Octubre!AJ29+Noviembre!AJ29+Diciembre!AJ29</f>
        <v>0</v>
      </c>
      <c r="AK29" s="32">
        <f>Octubre!AK29+Noviembre!AK29+Diciembre!AK29</f>
        <v>0</v>
      </c>
      <c r="AL29" s="32">
        <f>Octubre!AL29+Noviembre!AL29+Diciembre!AL29</f>
        <v>0</v>
      </c>
      <c r="AM29" s="32">
        <f>Octubre!AM29+Noviembre!AM29+Diciembre!AM29</f>
        <v>0</v>
      </c>
      <c r="AN29" s="83"/>
      <c r="AO29" s="84"/>
      <c r="AP29" s="84"/>
      <c r="AQ29" s="84"/>
      <c r="AR29" s="84"/>
      <c r="CG29" s="2">
        <v>0</v>
      </c>
      <c r="CH29" s="2">
        <v>0</v>
      </c>
      <c r="CI29" s="1"/>
      <c r="CJ29" s="1"/>
      <c r="CK29" s="1"/>
      <c r="CL29" s="1"/>
      <c r="CM29" s="1"/>
      <c r="CN29" s="1"/>
      <c r="CO29" s="1"/>
      <c r="CP29" s="1"/>
      <c r="CQ29" s="1"/>
    </row>
    <row r="30" spans="1:95" x14ac:dyDescent="0.25">
      <c r="A30" s="39" t="s">
        <v>42</v>
      </c>
      <c r="B30" s="75">
        <f t="shared" si="2"/>
        <v>0</v>
      </c>
      <c r="C30" s="76">
        <f t="shared" si="3"/>
        <v>0</v>
      </c>
      <c r="D30" s="86">
        <f t="shared" si="3"/>
        <v>0</v>
      </c>
      <c r="E30" s="32">
        <f>Octubre!E30+Noviembre!E30+Diciembre!E30</f>
        <v>0</v>
      </c>
      <c r="F30" s="32">
        <f>Octubre!F30+Noviembre!F30+Diciembre!F30</f>
        <v>0</v>
      </c>
      <c r="G30" s="32">
        <f>Octubre!G30+Noviembre!G30+Diciembre!G30</f>
        <v>0</v>
      </c>
      <c r="H30" s="32">
        <f>Octubre!H30+Noviembre!H30+Diciembre!H30</f>
        <v>0</v>
      </c>
      <c r="I30" s="32">
        <f>Octubre!I30+Noviembre!I30+Diciembre!I30</f>
        <v>0</v>
      </c>
      <c r="J30" s="32">
        <f>Octubre!J30+Noviembre!J30+Diciembre!J30</f>
        <v>0</v>
      </c>
      <c r="K30" s="32">
        <f>Octubre!K30+Noviembre!K30+Diciembre!K30</f>
        <v>0</v>
      </c>
      <c r="L30" s="32">
        <f>Octubre!L30+Noviembre!L30+Diciembre!L30</f>
        <v>0</v>
      </c>
      <c r="M30" s="32">
        <f>Octubre!M30+Noviembre!M30+Diciembre!M30</f>
        <v>0</v>
      </c>
      <c r="N30" s="32">
        <f>Octubre!N30+Noviembre!N30+Diciembre!N30</f>
        <v>0</v>
      </c>
      <c r="O30" s="32">
        <f>Octubre!O30+Noviembre!O30+Diciembre!O30</f>
        <v>0</v>
      </c>
      <c r="P30" s="32">
        <f>Octubre!P30+Noviembre!P30+Diciembre!P30</f>
        <v>0</v>
      </c>
      <c r="Q30" s="32">
        <f>Octubre!Q30+Noviembre!Q30+Diciembre!Q30</f>
        <v>0</v>
      </c>
      <c r="R30" s="32">
        <f>Octubre!R30+Noviembre!R30+Diciembre!R30</f>
        <v>0</v>
      </c>
      <c r="S30" s="32">
        <f>Octubre!S30+Noviembre!S30+Diciembre!S30</f>
        <v>0</v>
      </c>
      <c r="T30" s="32">
        <f>Octubre!T30+Noviembre!T30+Diciembre!T30</f>
        <v>0</v>
      </c>
      <c r="U30" s="32">
        <f>Octubre!U30+Noviembre!U30+Diciembre!U30</f>
        <v>0</v>
      </c>
      <c r="V30" s="32">
        <f>Octubre!V30+Noviembre!V30+Diciembre!V30</f>
        <v>0</v>
      </c>
      <c r="W30" s="32">
        <f>Octubre!W30+Noviembre!W30+Diciembre!W30</f>
        <v>0</v>
      </c>
      <c r="X30" s="32">
        <f>Octubre!X30+Noviembre!X30+Diciembre!X30</f>
        <v>0</v>
      </c>
      <c r="Y30" s="32">
        <f>Octubre!Y30+Noviembre!Y30+Diciembre!Y30</f>
        <v>0</v>
      </c>
      <c r="Z30" s="32">
        <f>Octubre!Z30+Noviembre!Z30+Diciembre!Z30</f>
        <v>0</v>
      </c>
      <c r="AA30" s="32">
        <f>Octubre!AA30+Noviembre!AA30+Diciembre!AA30</f>
        <v>0</v>
      </c>
      <c r="AB30" s="32">
        <f>Octubre!AB30+Noviembre!AB30+Diciembre!AB30</f>
        <v>0</v>
      </c>
      <c r="AC30" s="32">
        <f>Octubre!AC30+Noviembre!AC30+Diciembre!AC30</f>
        <v>0</v>
      </c>
      <c r="AD30" s="32">
        <f>Octubre!AD30+Noviembre!AD30+Diciembre!AD30</f>
        <v>0</v>
      </c>
      <c r="AE30" s="32">
        <f>Octubre!AE30+Noviembre!AE30+Diciembre!AE30</f>
        <v>0</v>
      </c>
      <c r="AF30" s="32">
        <f>Octubre!AF30+Noviembre!AF30+Diciembre!AF30</f>
        <v>0</v>
      </c>
      <c r="AG30" s="32">
        <f>Octubre!AG30+Noviembre!AG30+Diciembre!AG30</f>
        <v>0</v>
      </c>
      <c r="AH30" s="32">
        <f>Octubre!AH30+Noviembre!AH30+Diciembre!AH30</f>
        <v>0</v>
      </c>
      <c r="AI30" s="32">
        <f>Octubre!AI30+Noviembre!AI30+Diciembre!AI30</f>
        <v>0</v>
      </c>
      <c r="AJ30" s="32">
        <f>Octubre!AJ30+Noviembre!AJ30+Diciembre!AJ30</f>
        <v>0</v>
      </c>
      <c r="AK30" s="32">
        <f>Octubre!AK30+Noviembre!AK30+Diciembre!AK30</f>
        <v>0</v>
      </c>
      <c r="AL30" s="32">
        <f>Octubre!AL30+Noviembre!AL30+Diciembre!AL30</f>
        <v>0</v>
      </c>
      <c r="AM30" s="32">
        <f>Octubre!AM30+Noviembre!AM30+Diciembre!AM30</f>
        <v>0</v>
      </c>
      <c r="AN30" s="83"/>
      <c r="AO30" s="84"/>
      <c r="AP30" s="84"/>
      <c r="AQ30" s="84"/>
      <c r="AR30" s="84"/>
      <c r="CG30" s="2">
        <v>0</v>
      </c>
      <c r="CH30" s="2">
        <v>0</v>
      </c>
      <c r="CI30" s="1"/>
      <c r="CJ30" s="1"/>
      <c r="CK30" s="1"/>
      <c r="CL30" s="1"/>
      <c r="CM30" s="1"/>
      <c r="CN30" s="1"/>
      <c r="CO30" s="1"/>
      <c r="CP30" s="1"/>
      <c r="CQ30" s="1"/>
    </row>
    <row r="31" spans="1:95" x14ac:dyDescent="0.25">
      <c r="A31" s="39" t="s">
        <v>43</v>
      </c>
      <c r="B31" s="75">
        <f t="shared" si="2"/>
        <v>0</v>
      </c>
      <c r="C31" s="76">
        <f t="shared" si="3"/>
        <v>0</v>
      </c>
      <c r="D31" s="86">
        <f t="shared" si="3"/>
        <v>0</v>
      </c>
      <c r="E31" s="32">
        <f>Octubre!E31+Noviembre!E31+Diciembre!E31</f>
        <v>0</v>
      </c>
      <c r="F31" s="32">
        <f>Octubre!F31+Noviembre!F31+Diciembre!F31</f>
        <v>0</v>
      </c>
      <c r="G31" s="32">
        <f>Octubre!G31+Noviembre!G31+Diciembre!G31</f>
        <v>0</v>
      </c>
      <c r="H31" s="32">
        <f>Octubre!H31+Noviembre!H31+Diciembre!H31</f>
        <v>0</v>
      </c>
      <c r="I31" s="32">
        <f>Octubre!I31+Noviembre!I31+Diciembre!I31</f>
        <v>0</v>
      </c>
      <c r="J31" s="32">
        <f>Octubre!J31+Noviembre!J31+Diciembre!J31</f>
        <v>0</v>
      </c>
      <c r="K31" s="32">
        <f>Octubre!K31+Noviembre!K31+Diciembre!K31</f>
        <v>0</v>
      </c>
      <c r="L31" s="32">
        <f>Octubre!L31+Noviembre!L31+Diciembre!L31</f>
        <v>0</v>
      </c>
      <c r="M31" s="32">
        <f>Octubre!M31+Noviembre!M31+Diciembre!M31</f>
        <v>0</v>
      </c>
      <c r="N31" s="32">
        <f>Octubre!N31+Noviembre!N31+Diciembre!N31</f>
        <v>0</v>
      </c>
      <c r="O31" s="32">
        <f>Octubre!O31+Noviembre!O31+Diciembre!O31</f>
        <v>0</v>
      </c>
      <c r="P31" s="32">
        <f>Octubre!P31+Noviembre!P31+Diciembre!P31</f>
        <v>0</v>
      </c>
      <c r="Q31" s="32">
        <f>Octubre!Q31+Noviembre!Q31+Diciembre!Q31</f>
        <v>0</v>
      </c>
      <c r="R31" s="32">
        <f>Octubre!R31+Noviembre!R31+Diciembre!R31</f>
        <v>0</v>
      </c>
      <c r="S31" s="32">
        <f>Octubre!S31+Noviembre!S31+Diciembre!S31</f>
        <v>0</v>
      </c>
      <c r="T31" s="32">
        <f>Octubre!T31+Noviembre!T31+Diciembre!T31</f>
        <v>0</v>
      </c>
      <c r="U31" s="32">
        <f>Octubre!U31+Noviembre!U31+Diciembre!U31</f>
        <v>0</v>
      </c>
      <c r="V31" s="32">
        <f>Octubre!V31+Noviembre!V31+Diciembre!V31</f>
        <v>0</v>
      </c>
      <c r="W31" s="32">
        <f>Octubre!W31+Noviembre!W31+Diciembre!W31</f>
        <v>0</v>
      </c>
      <c r="X31" s="32">
        <f>Octubre!X31+Noviembre!X31+Diciembre!X31</f>
        <v>0</v>
      </c>
      <c r="Y31" s="32">
        <f>Octubre!Y31+Noviembre!Y31+Diciembre!Y31</f>
        <v>0</v>
      </c>
      <c r="Z31" s="32">
        <f>Octubre!Z31+Noviembre!Z31+Diciembre!Z31</f>
        <v>0</v>
      </c>
      <c r="AA31" s="32">
        <f>Octubre!AA31+Noviembre!AA31+Diciembre!AA31</f>
        <v>0</v>
      </c>
      <c r="AB31" s="32">
        <f>Octubre!AB31+Noviembre!AB31+Diciembre!AB31</f>
        <v>0</v>
      </c>
      <c r="AC31" s="32">
        <f>Octubre!AC31+Noviembre!AC31+Diciembre!AC31</f>
        <v>0</v>
      </c>
      <c r="AD31" s="32">
        <f>Octubre!AD31+Noviembre!AD31+Diciembre!AD31</f>
        <v>0</v>
      </c>
      <c r="AE31" s="32">
        <f>Octubre!AE31+Noviembre!AE31+Diciembre!AE31</f>
        <v>0</v>
      </c>
      <c r="AF31" s="32">
        <f>Octubre!AF31+Noviembre!AF31+Diciembre!AF31</f>
        <v>0</v>
      </c>
      <c r="AG31" s="32">
        <f>Octubre!AG31+Noviembre!AG31+Diciembre!AG31</f>
        <v>0</v>
      </c>
      <c r="AH31" s="32">
        <f>Octubre!AH31+Noviembre!AH31+Diciembre!AH31</f>
        <v>0</v>
      </c>
      <c r="AI31" s="32">
        <f>Octubre!AI31+Noviembre!AI31+Diciembre!AI31</f>
        <v>0</v>
      </c>
      <c r="AJ31" s="32">
        <f>Octubre!AJ31+Noviembre!AJ31+Diciembre!AJ31</f>
        <v>0</v>
      </c>
      <c r="AK31" s="32">
        <f>Octubre!AK31+Noviembre!AK31+Diciembre!AK31</f>
        <v>0</v>
      </c>
      <c r="AL31" s="32">
        <f>Octubre!AL31+Noviembre!AL31+Diciembre!AL31</f>
        <v>0</v>
      </c>
      <c r="AM31" s="32">
        <f>Octubre!AM31+Noviembre!AM31+Diciembre!AM31</f>
        <v>0</v>
      </c>
      <c r="AN31" s="83"/>
      <c r="AO31" s="84"/>
      <c r="AP31" s="84"/>
      <c r="AQ31" s="84"/>
      <c r="AR31" s="84"/>
      <c r="CG31" s="2">
        <v>0</v>
      </c>
      <c r="CH31" s="2">
        <v>0</v>
      </c>
      <c r="CI31" s="1"/>
      <c r="CJ31" s="1"/>
      <c r="CK31" s="1"/>
      <c r="CL31" s="1"/>
      <c r="CM31" s="1"/>
      <c r="CN31" s="1"/>
      <c r="CO31" s="1"/>
      <c r="CP31" s="1"/>
      <c r="CQ31" s="1"/>
    </row>
    <row r="32" spans="1:95" x14ac:dyDescent="0.25">
      <c r="A32" s="107" t="s">
        <v>44</v>
      </c>
      <c r="B32" s="91">
        <f t="shared" si="2"/>
        <v>0</v>
      </c>
      <c r="C32" s="92">
        <f t="shared" si="3"/>
        <v>0</v>
      </c>
      <c r="D32" s="54">
        <f t="shared" si="3"/>
        <v>0</v>
      </c>
      <c r="E32" s="32">
        <f>Octubre!E32+Noviembre!E32+Diciembre!E32</f>
        <v>0</v>
      </c>
      <c r="F32" s="32">
        <f>Octubre!F32+Noviembre!F32+Diciembre!F32</f>
        <v>0</v>
      </c>
      <c r="G32" s="32">
        <f>Octubre!G32+Noviembre!G32+Diciembre!G32</f>
        <v>0</v>
      </c>
      <c r="H32" s="32">
        <f>Octubre!H32+Noviembre!H32+Diciembre!H32</f>
        <v>0</v>
      </c>
      <c r="I32" s="32">
        <f>Octubre!I32+Noviembre!I32+Diciembre!I32</f>
        <v>0</v>
      </c>
      <c r="J32" s="32">
        <f>Octubre!J32+Noviembre!J32+Diciembre!J32</f>
        <v>0</v>
      </c>
      <c r="K32" s="32">
        <f>Octubre!K32+Noviembre!K32+Diciembre!K32</f>
        <v>0</v>
      </c>
      <c r="L32" s="32">
        <f>Octubre!L32+Noviembre!L32+Diciembre!L32</f>
        <v>0</v>
      </c>
      <c r="M32" s="32">
        <f>Octubre!M32+Noviembre!M32+Diciembre!M32</f>
        <v>0</v>
      </c>
      <c r="N32" s="32">
        <f>Octubre!N32+Noviembre!N32+Diciembre!N32</f>
        <v>0</v>
      </c>
      <c r="O32" s="32">
        <f>Octubre!O32+Noviembre!O32+Diciembre!O32</f>
        <v>0</v>
      </c>
      <c r="P32" s="32">
        <f>Octubre!P32+Noviembre!P32+Diciembre!P32</f>
        <v>0</v>
      </c>
      <c r="Q32" s="32">
        <f>Octubre!Q32+Noviembre!Q32+Diciembre!Q32</f>
        <v>0</v>
      </c>
      <c r="R32" s="32">
        <f>Octubre!R32+Noviembre!R32+Diciembre!R32</f>
        <v>0</v>
      </c>
      <c r="S32" s="32">
        <f>Octubre!S32+Noviembre!S32+Diciembre!S32</f>
        <v>0</v>
      </c>
      <c r="T32" s="32">
        <f>Octubre!T32+Noviembre!T32+Diciembre!T32</f>
        <v>0</v>
      </c>
      <c r="U32" s="32">
        <f>Octubre!U32+Noviembre!U32+Diciembre!U32</f>
        <v>0</v>
      </c>
      <c r="V32" s="32">
        <f>Octubre!V32+Noviembre!V32+Diciembre!V32</f>
        <v>0</v>
      </c>
      <c r="W32" s="32">
        <f>Octubre!W32+Noviembre!W32+Diciembre!W32</f>
        <v>0</v>
      </c>
      <c r="X32" s="32">
        <f>Octubre!X32+Noviembre!X32+Diciembre!X32</f>
        <v>0</v>
      </c>
      <c r="Y32" s="32">
        <f>Octubre!Y32+Noviembre!Y32+Diciembre!Y32</f>
        <v>0</v>
      </c>
      <c r="Z32" s="32">
        <f>Octubre!Z32+Noviembre!Z32+Diciembre!Z32</f>
        <v>0</v>
      </c>
      <c r="AA32" s="32">
        <f>Octubre!AA32+Noviembre!AA32+Diciembre!AA32</f>
        <v>0</v>
      </c>
      <c r="AB32" s="32">
        <f>Octubre!AB32+Noviembre!AB32+Diciembre!AB32</f>
        <v>0</v>
      </c>
      <c r="AC32" s="32">
        <f>Octubre!AC32+Noviembre!AC32+Diciembre!AC32</f>
        <v>0</v>
      </c>
      <c r="AD32" s="32">
        <f>Octubre!AD32+Noviembre!AD32+Diciembre!AD32</f>
        <v>0</v>
      </c>
      <c r="AE32" s="32">
        <f>Octubre!AE32+Noviembre!AE32+Diciembre!AE32</f>
        <v>0</v>
      </c>
      <c r="AF32" s="32">
        <f>Octubre!AF32+Noviembre!AF32+Diciembre!AF32</f>
        <v>0</v>
      </c>
      <c r="AG32" s="32">
        <f>Octubre!AG32+Noviembre!AG32+Diciembre!AG32</f>
        <v>0</v>
      </c>
      <c r="AH32" s="32">
        <f>Octubre!AH32+Noviembre!AH32+Diciembre!AH32</f>
        <v>0</v>
      </c>
      <c r="AI32" s="32">
        <f>Octubre!AI32+Noviembre!AI32+Diciembre!AI32</f>
        <v>0</v>
      </c>
      <c r="AJ32" s="32">
        <f>Octubre!AJ32+Noviembre!AJ32+Diciembre!AJ32</f>
        <v>0</v>
      </c>
      <c r="AK32" s="32">
        <f>Octubre!AK32+Noviembre!AK32+Diciembre!AK32</f>
        <v>0</v>
      </c>
      <c r="AL32" s="32">
        <f>Octubre!AL32+Noviembre!AL32+Diciembre!AL32</f>
        <v>0</v>
      </c>
      <c r="AM32" s="32">
        <f>Octubre!AM32+Noviembre!AM32+Diciembre!AM32</f>
        <v>0</v>
      </c>
      <c r="AN32" s="83"/>
      <c r="AO32" s="84"/>
      <c r="AP32" s="84"/>
      <c r="AQ32" s="84"/>
      <c r="AR32" s="84"/>
      <c r="CG32" s="2">
        <v>0</v>
      </c>
      <c r="CH32" s="2">
        <v>0</v>
      </c>
      <c r="CI32" s="1"/>
      <c r="CJ32" s="1"/>
      <c r="CK32" s="1"/>
      <c r="CL32" s="1"/>
      <c r="CM32" s="1"/>
      <c r="CN32" s="1"/>
      <c r="CO32" s="1"/>
      <c r="CP32" s="1"/>
      <c r="CQ32" s="1"/>
    </row>
    <row r="33" spans="1:95" x14ac:dyDescent="0.25">
      <c r="A33" s="95" t="s">
        <v>45</v>
      </c>
      <c r="B33" s="95"/>
      <c r="C33" s="95"/>
      <c r="D33" s="95"/>
      <c r="E33" s="95"/>
      <c r="F33" s="95"/>
      <c r="G33" s="95"/>
      <c r="H33" s="95"/>
      <c r="I33" s="95"/>
      <c r="J33" s="95"/>
      <c r="K33" s="95"/>
      <c r="L33" s="96"/>
      <c r="M33" s="18"/>
      <c r="N33" s="18"/>
      <c r="O33" s="19"/>
      <c r="P33" s="19"/>
      <c r="Q33" s="19"/>
      <c r="R33" s="19"/>
      <c r="S33" s="20"/>
      <c r="T33" s="20"/>
      <c r="U33" s="20"/>
      <c r="V33" s="20"/>
      <c r="W33" s="20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64"/>
      <c r="AN33" s="67"/>
      <c r="AO33" s="67"/>
      <c r="AP33" s="67"/>
      <c r="AQ33" s="67"/>
      <c r="AR33" s="67"/>
      <c r="CI33" s="1"/>
      <c r="CJ33" s="1"/>
      <c r="CK33" s="1"/>
      <c r="CL33" s="1"/>
      <c r="CM33" s="1"/>
      <c r="CN33" s="1"/>
      <c r="CO33" s="1"/>
      <c r="CP33" s="1"/>
      <c r="CQ33" s="1"/>
    </row>
    <row r="34" spans="1:95" ht="15" customHeight="1" x14ac:dyDescent="0.25">
      <c r="A34" s="643" t="s">
        <v>35</v>
      </c>
      <c r="B34" s="636" t="s">
        <v>2</v>
      </c>
      <c r="C34" s="637"/>
      <c r="D34" s="638"/>
      <c r="E34" s="621" t="s">
        <v>3</v>
      </c>
      <c r="F34" s="625"/>
      <c r="G34" s="625"/>
      <c r="H34" s="625"/>
      <c r="I34" s="625"/>
      <c r="J34" s="625"/>
      <c r="K34" s="625"/>
      <c r="L34" s="625"/>
      <c r="M34" s="625"/>
      <c r="N34" s="625"/>
      <c r="O34" s="625"/>
      <c r="P34" s="625"/>
      <c r="Q34" s="625"/>
      <c r="R34" s="625"/>
      <c r="S34" s="625"/>
      <c r="T34" s="625"/>
      <c r="U34" s="625"/>
      <c r="V34" s="625"/>
      <c r="W34" s="625"/>
      <c r="X34" s="625"/>
      <c r="Y34" s="625"/>
      <c r="Z34" s="625"/>
      <c r="AA34" s="625"/>
      <c r="AB34" s="625"/>
      <c r="AC34" s="625"/>
      <c r="AD34" s="625"/>
      <c r="AE34" s="625"/>
      <c r="AF34" s="625"/>
      <c r="AG34" s="625"/>
      <c r="AH34" s="625"/>
      <c r="AI34" s="625"/>
      <c r="AJ34" s="625"/>
      <c r="AK34" s="625"/>
      <c r="AL34" s="622"/>
      <c r="AM34" s="618" t="s">
        <v>223</v>
      </c>
      <c r="AN34" s="68"/>
      <c r="AO34" s="68"/>
      <c r="AP34" s="68"/>
      <c r="AQ34" s="68"/>
      <c r="AR34" s="68"/>
      <c r="CI34" s="1"/>
      <c r="CJ34" s="1"/>
      <c r="CK34" s="1"/>
      <c r="CL34" s="1"/>
      <c r="CM34" s="1"/>
      <c r="CN34" s="1"/>
      <c r="CO34" s="1"/>
      <c r="CP34" s="1"/>
      <c r="CQ34" s="1"/>
    </row>
    <row r="35" spans="1:95" x14ac:dyDescent="0.25">
      <c r="A35" s="644"/>
      <c r="B35" s="639"/>
      <c r="C35" s="640"/>
      <c r="D35" s="641"/>
      <c r="E35" s="621" t="s">
        <v>6</v>
      </c>
      <c r="F35" s="622"/>
      <c r="G35" s="621" t="s">
        <v>7</v>
      </c>
      <c r="H35" s="622"/>
      <c r="I35" s="621" t="s">
        <v>8</v>
      </c>
      <c r="J35" s="622"/>
      <c r="K35" s="621" t="s">
        <v>9</v>
      </c>
      <c r="L35" s="622"/>
      <c r="M35" s="621" t="s">
        <v>10</v>
      </c>
      <c r="N35" s="622"/>
      <c r="O35" s="623" t="s">
        <v>11</v>
      </c>
      <c r="P35" s="624"/>
      <c r="Q35" s="623" t="s">
        <v>12</v>
      </c>
      <c r="R35" s="624"/>
      <c r="S35" s="623" t="s">
        <v>13</v>
      </c>
      <c r="T35" s="624"/>
      <c r="U35" s="623" t="s">
        <v>14</v>
      </c>
      <c r="V35" s="624"/>
      <c r="W35" s="623" t="s">
        <v>15</v>
      </c>
      <c r="X35" s="624"/>
      <c r="Y35" s="623" t="s">
        <v>16</v>
      </c>
      <c r="Z35" s="624"/>
      <c r="AA35" s="623" t="s">
        <v>17</v>
      </c>
      <c r="AB35" s="624"/>
      <c r="AC35" s="623" t="s">
        <v>18</v>
      </c>
      <c r="AD35" s="624"/>
      <c r="AE35" s="623" t="s">
        <v>19</v>
      </c>
      <c r="AF35" s="624"/>
      <c r="AG35" s="623" t="s">
        <v>20</v>
      </c>
      <c r="AH35" s="624"/>
      <c r="AI35" s="623" t="s">
        <v>21</v>
      </c>
      <c r="AJ35" s="624"/>
      <c r="AK35" s="623" t="s">
        <v>22</v>
      </c>
      <c r="AL35" s="624"/>
      <c r="AM35" s="619"/>
      <c r="AN35" s="68"/>
      <c r="AO35" s="68"/>
      <c r="AP35" s="68"/>
      <c r="AQ35" s="68"/>
      <c r="AR35" s="68"/>
      <c r="CI35" s="1"/>
      <c r="CJ35" s="1"/>
      <c r="CK35" s="1"/>
      <c r="CL35" s="1"/>
      <c r="CM35" s="1"/>
      <c r="CN35" s="1"/>
      <c r="CO35" s="1"/>
      <c r="CP35" s="1"/>
      <c r="CQ35" s="1"/>
    </row>
    <row r="36" spans="1:95" x14ac:dyDescent="0.25">
      <c r="A36" s="645"/>
      <c r="B36" s="69" t="s">
        <v>27</v>
      </c>
      <c r="C36" s="22" t="s">
        <v>36</v>
      </c>
      <c r="D36" s="23" t="s">
        <v>29</v>
      </c>
      <c r="E36" s="108" t="s">
        <v>36</v>
      </c>
      <c r="F36" s="71" t="s">
        <v>29</v>
      </c>
      <c r="G36" s="108" t="s">
        <v>36</v>
      </c>
      <c r="H36" s="71" t="s">
        <v>29</v>
      </c>
      <c r="I36" s="108" t="s">
        <v>36</v>
      </c>
      <c r="J36" s="71" t="s">
        <v>29</v>
      </c>
      <c r="K36" s="108" t="s">
        <v>36</v>
      </c>
      <c r="L36" s="71" t="s">
        <v>29</v>
      </c>
      <c r="M36" s="108" t="s">
        <v>36</v>
      </c>
      <c r="N36" s="71" t="s">
        <v>29</v>
      </c>
      <c r="O36" s="108" t="s">
        <v>36</v>
      </c>
      <c r="P36" s="71" t="s">
        <v>29</v>
      </c>
      <c r="Q36" s="108" t="s">
        <v>36</v>
      </c>
      <c r="R36" s="71" t="s">
        <v>29</v>
      </c>
      <c r="S36" s="108" t="s">
        <v>36</v>
      </c>
      <c r="T36" s="71" t="s">
        <v>29</v>
      </c>
      <c r="U36" s="108" t="s">
        <v>36</v>
      </c>
      <c r="V36" s="71" t="s">
        <v>29</v>
      </c>
      <c r="W36" s="108" t="s">
        <v>36</v>
      </c>
      <c r="X36" s="71" t="s">
        <v>29</v>
      </c>
      <c r="Y36" s="108" t="s">
        <v>36</v>
      </c>
      <c r="Z36" s="71" t="s">
        <v>29</v>
      </c>
      <c r="AA36" s="108" t="s">
        <v>36</v>
      </c>
      <c r="AB36" s="71" t="s">
        <v>29</v>
      </c>
      <c r="AC36" s="108" t="s">
        <v>36</v>
      </c>
      <c r="AD36" s="71" t="s">
        <v>29</v>
      </c>
      <c r="AE36" s="108" t="s">
        <v>36</v>
      </c>
      <c r="AF36" s="71" t="s">
        <v>29</v>
      </c>
      <c r="AG36" s="108" t="s">
        <v>36</v>
      </c>
      <c r="AH36" s="71" t="s">
        <v>29</v>
      </c>
      <c r="AI36" s="108" t="s">
        <v>36</v>
      </c>
      <c r="AJ36" s="71" t="s">
        <v>29</v>
      </c>
      <c r="AK36" s="108" t="s">
        <v>36</v>
      </c>
      <c r="AL36" s="71" t="s">
        <v>29</v>
      </c>
      <c r="AM36" s="620"/>
      <c r="AN36" s="68"/>
      <c r="AO36" s="68"/>
      <c r="AP36" s="68"/>
      <c r="AQ36" s="68"/>
      <c r="AR36" s="68"/>
      <c r="CI36" s="1"/>
      <c r="CJ36" s="1"/>
      <c r="CK36" s="1"/>
      <c r="CL36" s="1"/>
      <c r="CM36" s="1"/>
      <c r="CN36" s="1"/>
      <c r="CO36" s="1"/>
      <c r="CP36" s="1"/>
      <c r="CQ36" s="1"/>
    </row>
    <row r="37" spans="1:95" x14ac:dyDescent="0.25">
      <c r="A37" s="102" t="s">
        <v>37</v>
      </c>
      <c r="B37" s="103">
        <f t="shared" ref="B37:B42" si="4">SUM(C37+D37)</f>
        <v>0</v>
      </c>
      <c r="C37" s="104">
        <f t="shared" ref="C37:D42" si="5">SUM(E37+G37+I37+K37+M37+O37+Q37+S37+U37+W37+Y37+AA37+AC37+AE37+AG37+AI37+AK37)</f>
        <v>0</v>
      </c>
      <c r="D37" s="31">
        <f t="shared" si="5"/>
        <v>0</v>
      </c>
      <c r="E37" s="32">
        <f>Octubre!E37+Noviembre!E37+Diciembre!E37</f>
        <v>0</v>
      </c>
      <c r="F37" s="32">
        <f>Octubre!F37+Noviembre!F37+Diciembre!F37</f>
        <v>0</v>
      </c>
      <c r="G37" s="32">
        <f>Octubre!G37+Noviembre!G37+Diciembre!G37</f>
        <v>0</v>
      </c>
      <c r="H37" s="32">
        <f>Octubre!H37+Noviembre!H37+Diciembre!H37</f>
        <v>0</v>
      </c>
      <c r="I37" s="32">
        <f>Octubre!I37+Noviembre!I37+Diciembre!I37</f>
        <v>0</v>
      </c>
      <c r="J37" s="32">
        <f>Octubre!J37+Noviembre!J37+Diciembre!J37</f>
        <v>0</v>
      </c>
      <c r="K37" s="32">
        <f>Octubre!K37+Noviembre!K37+Diciembre!K37</f>
        <v>0</v>
      </c>
      <c r="L37" s="32">
        <f>Octubre!L37+Noviembre!L37+Diciembre!L37</f>
        <v>0</v>
      </c>
      <c r="M37" s="32">
        <f>Octubre!M37+Noviembre!M37+Diciembre!M37</f>
        <v>0</v>
      </c>
      <c r="N37" s="32">
        <f>Octubre!N37+Noviembre!N37+Diciembre!N37</f>
        <v>0</v>
      </c>
      <c r="O37" s="32">
        <f>Octubre!O37+Noviembre!O37+Diciembre!O37</f>
        <v>0</v>
      </c>
      <c r="P37" s="32">
        <f>Octubre!P37+Noviembre!P37+Diciembre!P37</f>
        <v>0</v>
      </c>
      <c r="Q37" s="32">
        <f>Octubre!Q37+Noviembre!Q37+Diciembre!Q37</f>
        <v>0</v>
      </c>
      <c r="R37" s="32">
        <f>Octubre!R37+Noviembre!R37+Diciembre!R37</f>
        <v>0</v>
      </c>
      <c r="S37" s="32">
        <f>Octubre!S37+Noviembre!S37+Diciembre!S37</f>
        <v>0</v>
      </c>
      <c r="T37" s="32">
        <f>Octubre!T37+Noviembre!T37+Diciembre!T37</f>
        <v>0</v>
      </c>
      <c r="U37" s="32">
        <f>Octubre!U37+Noviembre!U37+Diciembre!U37</f>
        <v>0</v>
      </c>
      <c r="V37" s="32">
        <f>Octubre!V37+Noviembre!V37+Diciembre!V37</f>
        <v>0</v>
      </c>
      <c r="W37" s="32">
        <f>Octubre!W37+Noviembre!W37+Diciembre!W37</f>
        <v>0</v>
      </c>
      <c r="X37" s="32">
        <f>Octubre!X37+Noviembre!X37+Diciembre!X37</f>
        <v>0</v>
      </c>
      <c r="Y37" s="32">
        <f>Octubre!Y37+Noviembre!Y37+Diciembre!Y37</f>
        <v>0</v>
      </c>
      <c r="Z37" s="32">
        <f>Octubre!Z37+Noviembre!Z37+Diciembre!Z37</f>
        <v>0</v>
      </c>
      <c r="AA37" s="32">
        <f>Octubre!AA37+Noviembre!AA37+Diciembre!AA37</f>
        <v>0</v>
      </c>
      <c r="AB37" s="32">
        <f>Octubre!AB37+Noviembre!AB37+Diciembre!AB37</f>
        <v>0</v>
      </c>
      <c r="AC37" s="32">
        <f>Octubre!AC37+Noviembre!AC37+Diciembre!AC37</f>
        <v>0</v>
      </c>
      <c r="AD37" s="32">
        <f>Octubre!AD37+Noviembre!AD37+Diciembre!AD37</f>
        <v>0</v>
      </c>
      <c r="AE37" s="32">
        <f>Octubre!AE37+Noviembre!AE37+Diciembre!AE37</f>
        <v>0</v>
      </c>
      <c r="AF37" s="32">
        <f>Octubre!AF37+Noviembre!AF37+Diciembre!AF37</f>
        <v>0</v>
      </c>
      <c r="AG37" s="32">
        <f>Octubre!AG37+Noviembre!AG37+Diciembre!AG37</f>
        <v>0</v>
      </c>
      <c r="AH37" s="32">
        <f>Octubre!AH37+Noviembre!AH37+Diciembre!AH37</f>
        <v>0</v>
      </c>
      <c r="AI37" s="32">
        <f>Octubre!AI37+Noviembre!AI37+Diciembre!AI37</f>
        <v>0</v>
      </c>
      <c r="AJ37" s="32">
        <f>Octubre!AJ37+Noviembre!AJ37+Diciembre!AJ37</f>
        <v>0</v>
      </c>
      <c r="AK37" s="32">
        <f>Octubre!AK37+Noviembre!AK37+Diciembre!AK37</f>
        <v>0</v>
      </c>
      <c r="AL37" s="32">
        <f>Octubre!AL37+Noviembre!AL37+Diciembre!AL37</f>
        <v>0</v>
      </c>
      <c r="AM37" s="32">
        <f>Octubre!AM37+Noviembre!AM37+Diciembre!AM37</f>
        <v>0</v>
      </c>
      <c r="AN37" s="83"/>
      <c r="AO37" s="84"/>
      <c r="AP37" s="84"/>
      <c r="AQ37" s="84"/>
      <c r="AR37" s="84"/>
      <c r="CG37" s="2">
        <v>0</v>
      </c>
      <c r="CH37" s="2">
        <v>0</v>
      </c>
      <c r="CI37" s="1"/>
      <c r="CJ37" s="1"/>
      <c r="CK37" s="1"/>
      <c r="CL37" s="1"/>
      <c r="CM37" s="1"/>
      <c r="CN37" s="1"/>
      <c r="CO37" s="1"/>
      <c r="CP37" s="1"/>
      <c r="CQ37" s="1"/>
    </row>
    <row r="38" spans="1:95" x14ac:dyDescent="0.25">
      <c r="A38" s="39" t="s">
        <v>38</v>
      </c>
      <c r="B38" s="75">
        <f t="shared" si="4"/>
        <v>0</v>
      </c>
      <c r="C38" s="76">
        <f t="shared" si="5"/>
        <v>0</v>
      </c>
      <c r="D38" s="86">
        <f t="shared" si="5"/>
        <v>0</v>
      </c>
      <c r="E38" s="32">
        <f>Octubre!E38+Noviembre!E38+Diciembre!E38</f>
        <v>0</v>
      </c>
      <c r="F38" s="32">
        <f>Octubre!F38+Noviembre!F38+Diciembre!F38</f>
        <v>0</v>
      </c>
      <c r="G38" s="32">
        <f>Octubre!G38+Noviembre!G38+Diciembre!G38</f>
        <v>0</v>
      </c>
      <c r="H38" s="32">
        <f>Octubre!H38+Noviembre!H38+Diciembre!H38</f>
        <v>0</v>
      </c>
      <c r="I38" s="32">
        <f>Octubre!I38+Noviembre!I38+Diciembre!I38</f>
        <v>0</v>
      </c>
      <c r="J38" s="32">
        <f>Octubre!J38+Noviembre!J38+Diciembre!J38</f>
        <v>0</v>
      </c>
      <c r="K38" s="32">
        <f>Octubre!K38+Noviembre!K38+Diciembre!K38</f>
        <v>0</v>
      </c>
      <c r="L38" s="32">
        <f>Octubre!L38+Noviembre!L38+Diciembre!L38</f>
        <v>0</v>
      </c>
      <c r="M38" s="32">
        <f>Octubre!M38+Noviembre!M38+Diciembre!M38</f>
        <v>0</v>
      </c>
      <c r="N38" s="32">
        <f>Octubre!N38+Noviembre!N38+Diciembre!N38</f>
        <v>0</v>
      </c>
      <c r="O38" s="32">
        <f>Octubre!O38+Noviembre!O38+Diciembre!O38</f>
        <v>0</v>
      </c>
      <c r="P38" s="32">
        <f>Octubre!P38+Noviembre!P38+Diciembre!P38</f>
        <v>0</v>
      </c>
      <c r="Q38" s="32">
        <f>Octubre!Q38+Noviembre!Q38+Diciembre!Q38</f>
        <v>0</v>
      </c>
      <c r="R38" s="32">
        <f>Octubre!R38+Noviembre!R38+Diciembre!R38</f>
        <v>0</v>
      </c>
      <c r="S38" s="32">
        <f>Octubre!S38+Noviembre!S38+Diciembre!S38</f>
        <v>0</v>
      </c>
      <c r="T38" s="32">
        <f>Octubre!T38+Noviembre!T38+Diciembre!T38</f>
        <v>0</v>
      </c>
      <c r="U38" s="32">
        <f>Octubre!U38+Noviembre!U38+Diciembre!U38</f>
        <v>0</v>
      </c>
      <c r="V38" s="32">
        <f>Octubre!V38+Noviembre!V38+Diciembre!V38</f>
        <v>0</v>
      </c>
      <c r="W38" s="32">
        <f>Octubre!W38+Noviembre!W38+Diciembre!W38</f>
        <v>0</v>
      </c>
      <c r="X38" s="32">
        <f>Octubre!X38+Noviembre!X38+Diciembre!X38</f>
        <v>0</v>
      </c>
      <c r="Y38" s="32">
        <f>Octubre!Y38+Noviembre!Y38+Diciembre!Y38</f>
        <v>0</v>
      </c>
      <c r="Z38" s="32">
        <f>Octubre!Z38+Noviembre!Z38+Diciembre!Z38</f>
        <v>0</v>
      </c>
      <c r="AA38" s="32">
        <f>Octubre!AA38+Noviembre!AA38+Diciembre!AA38</f>
        <v>0</v>
      </c>
      <c r="AB38" s="32">
        <f>Octubre!AB38+Noviembre!AB38+Diciembre!AB38</f>
        <v>0</v>
      </c>
      <c r="AC38" s="32">
        <f>Octubre!AC38+Noviembre!AC38+Diciembre!AC38</f>
        <v>0</v>
      </c>
      <c r="AD38" s="32">
        <f>Octubre!AD38+Noviembre!AD38+Diciembre!AD38</f>
        <v>0</v>
      </c>
      <c r="AE38" s="32">
        <f>Octubre!AE38+Noviembre!AE38+Diciembre!AE38</f>
        <v>0</v>
      </c>
      <c r="AF38" s="32">
        <f>Octubre!AF38+Noviembre!AF38+Diciembre!AF38</f>
        <v>0</v>
      </c>
      <c r="AG38" s="32">
        <f>Octubre!AG38+Noviembre!AG38+Diciembre!AG38</f>
        <v>0</v>
      </c>
      <c r="AH38" s="32">
        <f>Octubre!AH38+Noviembre!AH38+Diciembre!AH38</f>
        <v>0</v>
      </c>
      <c r="AI38" s="32">
        <f>Octubre!AI38+Noviembre!AI38+Diciembre!AI38</f>
        <v>0</v>
      </c>
      <c r="AJ38" s="32">
        <f>Octubre!AJ38+Noviembre!AJ38+Diciembre!AJ38</f>
        <v>0</v>
      </c>
      <c r="AK38" s="32">
        <f>Octubre!AK38+Noviembre!AK38+Diciembre!AK38</f>
        <v>0</v>
      </c>
      <c r="AL38" s="32">
        <f>Octubre!AL38+Noviembre!AL38+Diciembre!AL38</f>
        <v>0</v>
      </c>
      <c r="AM38" s="32">
        <f>Octubre!AM38+Noviembre!AM38+Diciembre!AM38</f>
        <v>0</v>
      </c>
      <c r="AN38" s="83"/>
      <c r="AO38" s="84"/>
      <c r="AP38" s="84"/>
      <c r="AQ38" s="84"/>
      <c r="AR38" s="84"/>
      <c r="CG38" s="2">
        <v>0</v>
      </c>
      <c r="CH38" s="2">
        <v>0</v>
      </c>
      <c r="CI38" s="1"/>
      <c r="CJ38" s="1"/>
      <c r="CK38" s="1"/>
      <c r="CL38" s="1"/>
      <c r="CM38" s="1"/>
      <c r="CN38" s="1"/>
      <c r="CO38" s="1"/>
      <c r="CP38" s="1"/>
      <c r="CQ38" s="1"/>
    </row>
    <row r="39" spans="1:95" x14ac:dyDescent="0.25">
      <c r="A39" s="39" t="s">
        <v>39</v>
      </c>
      <c r="B39" s="75">
        <f t="shared" si="4"/>
        <v>0</v>
      </c>
      <c r="C39" s="76">
        <f t="shared" si="5"/>
        <v>0</v>
      </c>
      <c r="D39" s="86">
        <f t="shared" si="5"/>
        <v>0</v>
      </c>
      <c r="E39" s="32">
        <f>Octubre!E39+Noviembre!E39+Diciembre!E39</f>
        <v>0</v>
      </c>
      <c r="F39" s="32">
        <f>Octubre!F39+Noviembre!F39+Diciembre!F39</f>
        <v>0</v>
      </c>
      <c r="G39" s="32">
        <f>Octubre!G39+Noviembre!G39+Diciembre!G39</f>
        <v>0</v>
      </c>
      <c r="H39" s="32">
        <f>Octubre!H39+Noviembre!H39+Diciembre!H39</f>
        <v>0</v>
      </c>
      <c r="I39" s="32">
        <f>Octubre!I39+Noviembre!I39+Diciembre!I39</f>
        <v>0</v>
      </c>
      <c r="J39" s="32">
        <f>Octubre!J39+Noviembre!J39+Diciembre!J39</f>
        <v>0</v>
      </c>
      <c r="K39" s="32">
        <f>Octubre!K39+Noviembre!K39+Diciembre!K39</f>
        <v>0</v>
      </c>
      <c r="L39" s="32">
        <f>Octubre!L39+Noviembre!L39+Diciembre!L39</f>
        <v>0</v>
      </c>
      <c r="M39" s="32">
        <f>Octubre!M39+Noviembre!M39+Diciembre!M39</f>
        <v>0</v>
      </c>
      <c r="N39" s="32">
        <f>Octubre!N39+Noviembre!N39+Diciembre!N39</f>
        <v>0</v>
      </c>
      <c r="O39" s="32">
        <f>Octubre!O39+Noviembre!O39+Diciembre!O39</f>
        <v>0</v>
      </c>
      <c r="P39" s="32">
        <f>Octubre!P39+Noviembre!P39+Diciembre!P39</f>
        <v>0</v>
      </c>
      <c r="Q39" s="32">
        <f>Octubre!Q39+Noviembre!Q39+Diciembre!Q39</f>
        <v>0</v>
      </c>
      <c r="R39" s="32">
        <f>Octubre!R39+Noviembre!R39+Diciembre!R39</f>
        <v>0</v>
      </c>
      <c r="S39" s="32">
        <f>Octubre!S39+Noviembre!S39+Diciembre!S39</f>
        <v>0</v>
      </c>
      <c r="T39" s="32">
        <f>Octubre!T39+Noviembre!T39+Diciembre!T39</f>
        <v>0</v>
      </c>
      <c r="U39" s="32">
        <f>Octubre!U39+Noviembre!U39+Diciembre!U39</f>
        <v>0</v>
      </c>
      <c r="V39" s="32">
        <f>Octubre!V39+Noviembre!V39+Diciembre!V39</f>
        <v>0</v>
      </c>
      <c r="W39" s="32">
        <f>Octubre!W39+Noviembre!W39+Diciembre!W39</f>
        <v>0</v>
      </c>
      <c r="X39" s="32">
        <f>Octubre!X39+Noviembre!X39+Diciembre!X39</f>
        <v>0</v>
      </c>
      <c r="Y39" s="32">
        <f>Octubre!Y39+Noviembre!Y39+Diciembre!Y39</f>
        <v>0</v>
      </c>
      <c r="Z39" s="32">
        <f>Octubre!Z39+Noviembre!Z39+Diciembre!Z39</f>
        <v>0</v>
      </c>
      <c r="AA39" s="32">
        <f>Octubre!AA39+Noviembre!AA39+Diciembre!AA39</f>
        <v>0</v>
      </c>
      <c r="AB39" s="32">
        <f>Octubre!AB39+Noviembre!AB39+Diciembre!AB39</f>
        <v>0</v>
      </c>
      <c r="AC39" s="32">
        <f>Octubre!AC39+Noviembre!AC39+Diciembre!AC39</f>
        <v>0</v>
      </c>
      <c r="AD39" s="32">
        <f>Octubre!AD39+Noviembre!AD39+Diciembre!AD39</f>
        <v>0</v>
      </c>
      <c r="AE39" s="32">
        <f>Octubre!AE39+Noviembre!AE39+Diciembre!AE39</f>
        <v>0</v>
      </c>
      <c r="AF39" s="32">
        <f>Octubre!AF39+Noviembre!AF39+Diciembre!AF39</f>
        <v>0</v>
      </c>
      <c r="AG39" s="32">
        <f>Octubre!AG39+Noviembre!AG39+Diciembre!AG39</f>
        <v>0</v>
      </c>
      <c r="AH39" s="32">
        <f>Octubre!AH39+Noviembre!AH39+Diciembre!AH39</f>
        <v>0</v>
      </c>
      <c r="AI39" s="32">
        <f>Octubre!AI39+Noviembre!AI39+Diciembre!AI39</f>
        <v>0</v>
      </c>
      <c r="AJ39" s="32">
        <f>Octubre!AJ39+Noviembre!AJ39+Diciembre!AJ39</f>
        <v>0</v>
      </c>
      <c r="AK39" s="32">
        <f>Octubre!AK39+Noviembre!AK39+Diciembre!AK39</f>
        <v>0</v>
      </c>
      <c r="AL39" s="32">
        <f>Octubre!AL39+Noviembre!AL39+Diciembre!AL39</f>
        <v>0</v>
      </c>
      <c r="AM39" s="32">
        <f>Octubre!AM39+Noviembre!AM39+Diciembre!AM39</f>
        <v>0</v>
      </c>
      <c r="AN39" s="83"/>
      <c r="AO39" s="84"/>
      <c r="AP39" s="84"/>
      <c r="AQ39" s="84"/>
      <c r="AR39" s="84"/>
      <c r="CG39" s="2">
        <v>0</v>
      </c>
      <c r="CH39" s="2">
        <v>0</v>
      </c>
      <c r="CI39" s="1"/>
      <c r="CJ39" s="1"/>
      <c r="CK39" s="1"/>
      <c r="CL39" s="1"/>
      <c r="CM39" s="1"/>
      <c r="CN39" s="1"/>
      <c r="CO39" s="1"/>
      <c r="CP39" s="1"/>
      <c r="CQ39" s="1"/>
    </row>
    <row r="40" spans="1:95" x14ac:dyDescent="0.25">
      <c r="A40" s="39" t="s">
        <v>42</v>
      </c>
      <c r="B40" s="75">
        <f t="shared" si="4"/>
        <v>0</v>
      </c>
      <c r="C40" s="76">
        <f t="shared" si="5"/>
        <v>0</v>
      </c>
      <c r="D40" s="86">
        <f t="shared" si="5"/>
        <v>0</v>
      </c>
      <c r="E40" s="32">
        <f>Octubre!E40+Noviembre!E40+Diciembre!E40</f>
        <v>0</v>
      </c>
      <c r="F40" s="32">
        <f>Octubre!F40+Noviembre!F40+Diciembre!F40</f>
        <v>0</v>
      </c>
      <c r="G40" s="32">
        <f>Octubre!G40+Noviembre!G40+Diciembre!G40</f>
        <v>0</v>
      </c>
      <c r="H40" s="32">
        <f>Octubre!H40+Noviembre!H40+Diciembre!H40</f>
        <v>0</v>
      </c>
      <c r="I40" s="32">
        <f>Octubre!I40+Noviembre!I40+Diciembre!I40</f>
        <v>0</v>
      </c>
      <c r="J40" s="32">
        <f>Octubre!J40+Noviembre!J40+Diciembre!J40</f>
        <v>0</v>
      </c>
      <c r="K40" s="32">
        <f>Octubre!K40+Noviembre!K40+Diciembre!K40</f>
        <v>0</v>
      </c>
      <c r="L40" s="32">
        <f>Octubre!L40+Noviembre!L40+Diciembre!L40</f>
        <v>0</v>
      </c>
      <c r="M40" s="32">
        <f>Octubre!M40+Noviembre!M40+Diciembre!M40</f>
        <v>0</v>
      </c>
      <c r="N40" s="32">
        <f>Octubre!N40+Noviembre!N40+Diciembre!N40</f>
        <v>0</v>
      </c>
      <c r="O40" s="32">
        <f>Octubre!O40+Noviembre!O40+Diciembre!O40</f>
        <v>0</v>
      </c>
      <c r="P40" s="32">
        <f>Octubre!P40+Noviembre!P40+Diciembre!P40</f>
        <v>0</v>
      </c>
      <c r="Q40" s="32">
        <f>Octubre!Q40+Noviembre!Q40+Diciembre!Q40</f>
        <v>0</v>
      </c>
      <c r="R40" s="32">
        <f>Octubre!R40+Noviembre!R40+Diciembre!R40</f>
        <v>0</v>
      </c>
      <c r="S40" s="32">
        <f>Octubre!S40+Noviembre!S40+Diciembre!S40</f>
        <v>0</v>
      </c>
      <c r="T40" s="32">
        <f>Octubre!T40+Noviembre!T40+Diciembre!T40</f>
        <v>0</v>
      </c>
      <c r="U40" s="32">
        <f>Octubre!U40+Noviembre!U40+Diciembre!U40</f>
        <v>0</v>
      </c>
      <c r="V40" s="32">
        <f>Octubre!V40+Noviembre!V40+Diciembre!V40</f>
        <v>0</v>
      </c>
      <c r="W40" s="32">
        <f>Octubre!W40+Noviembre!W40+Diciembre!W40</f>
        <v>0</v>
      </c>
      <c r="X40" s="32">
        <f>Octubre!X40+Noviembre!X40+Diciembre!X40</f>
        <v>0</v>
      </c>
      <c r="Y40" s="32">
        <f>Octubre!Y40+Noviembre!Y40+Diciembre!Y40</f>
        <v>0</v>
      </c>
      <c r="Z40" s="32">
        <f>Octubre!Z40+Noviembre!Z40+Diciembre!Z40</f>
        <v>0</v>
      </c>
      <c r="AA40" s="32">
        <f>Octubre!AA40+Noviembre!AA40+Diciembre!AA40</f>
        <v>0</v>
      </c>
      <c r="AB40" s="32">
        <f>Octubre!AB40+Noviembre!AB40+Diciembre!AB40</f>
        <v>0</v>
      </c>
      <c r="AC40" s="32">
        <f>Octubre!AC40+Noviembre!AC40+Diciembre!AC40</f>
        <v>0</v>
      </c>
      <c r="AD40" s="32">
        <f>Octubre!AD40+Noviembre!AD40+Diciembre!AD40</f>
        <v>0</v>
      </c>
      <c r="AE40" s="32">
        <f>Octubre!AE40+Noviembre!AE40+Diciembre!AE40</f>
        <v>0</v>
      </c>
      <c r="AF40" s="32">
        <f>Octubre!AF40+Noviembre!AF40+Diciembre!AF40</f>
        <v>0</v>
      </c>
      <c r="AG40" s="32">
        <f>Octubre!AG40+Noviembre!AG40+Diciembre!AG40</f>
        <v>0</v>
      </c>
      <c r="AH40" s="32">
        <f>Octubre!AH40+Noviembre!AH40+Diciembre!AH40</f>
        <v>0</v>
      </c>
      <c r="AI40" s="32">
        <f>Octubre!AI40+Noviembre!AI40+Diciembre!AI40</f>
        <v>0</v>
      </c>
      <c r="AJ40" s="32">
        <f>Octubre!AJ40+Noviembre!AJ40+Diciembre!AJ40</f>
        <v>0</v>
      </c>
      <c r="AK40" s="32">
        <f>Octubre!AK40+Noviembre!AK40+Diciembre!AK40</f>
        <v>0</v>
      </c>
      <c r="AL40" s="32">
        <f>Octubre!AL40+Noviembre!AL40+Diciembre!AL40</f>
        <v>0</v>
      </c>
      <c r="AM40" s="32">
        <f>Octubre!AM40+Noviembre!AM40+Diciembre!AM40</f>
        <v>0</v>
      </c>
      <c r="AN40" s="83"/>
      <c r="AO40" s="84"/>
      <c r="AP40" s="84"/>
      <c r="AQ40" s="84"/>
      <c r="AR40" s="84"/>
      <c r="CG40" s="2">
        <v>0</v>
      </c>
      <c r="CH40" s="2">
        <v>0</v>
      </c>
      <c r="CI40" s="1"/>
      <c r="CJ40" s="1"/>
      <c r="CK40" s="1"/>
      <c r="CL40" s="1"/>
      <c r="CM40" s="1"/>
      <c r="CN40" s="1"/>
      <c r="CO40" s="1"/>
      <c r="CP40" s="1"/>
      <c r="CQ40" s="1"/>
    </row>
    <row r="41" spans="1:95" x14ac:dyDescent="0.25">
      <c r="A41" s="39" t="s">
        <v>43</v>
      </c>
      <c r="B41" s="75">
        <f t="shared" si="4"/>
        <v>0</v>
      </c>
      <c r="C41" s="76">
        <f t="shared" si="5"/>
        <v>0</v>
      </c>
      <c r="D41" s="86">
        <f t="shared" si="5"/>
        <v>0</v>
      </c>
      <c r="E41" s="32">
        <f>Octubre!E41+Noviembre!E41+Diciembre!E41</f>
        <v>0</v>
      </c>
      <c r="F41" s="32">
        <f>Octubre!F41+Noviembre!F41+Diciembre!F41</f>
        <v>0</v>
      </c>
      <c r="G41" s="32">
        <f>Octubre!G41+Noviembre!G41+Diciembre!G41</f>
        <v>0</v>
      </c>
      <c r="H41" s="32">
        <f>Octubre!H41+Noviembre!H41+Diciembre!H41</f>
        <v>0</v>
      </c>
      <c r="I41" s="32">
        <f>Octubre!I41+Noviembre!I41+Diciembre!I41</f>
        <v>0</v>
      </c>
      <c r="J41" s="32">
        <f>Octubre!J41+Noviembre!J41+Diciembre!J41</f>
        <v>0</v>
      </c>
      <c r="K41" s="32">
        <f>Octubre!K41+Noviembre!K41+Diciembre!K41</f>
        <v>0</v>
      </c>
      <c r="L41" s="32">
        <f>Octubre!L41+Noviembre!L41+Diciembre!L41</f>
        <v>0</v>
      </c>
      <c r="M41" s="32">
        <f>Octubre!M41+Noviembre!M41+Diciembre!M41</f>
        <v>0</v>
      </c>
      <c r="N41" s="32">
        <f>Octubre!N41+Noviembre!N41+Diciembre!N41</f>
        <v>0</v>
      </c>
      <c r="O41" s="32">
        <f>Octubre!O41+Noviembre!O41+Diciembre!O41</f>
        <v>0</v>
      </c>
      <c r="P41" s="32">
        <f>Octubre!P41+Noviembre!P41+Diciembre!P41</f>
        <v>0</v>
      </c>
      <c r="Q41" s="32">
        <f>Octubre!Q41+Noviembre!Q41+Diciembre!Q41</f>
        <v>0</v>
      </c>
      <c r="R41" s="32">
        <f>Octubre!R41+Noviembre!R41+Diciembre!R41</f>
        <v>0</v>
      </c>
      <c r="S41" s="32">
        <f>Octubre!S41+Noviembre!S41+Diciembre!S41</f>
        <v>0</v>
      </c>
      <c r="T41" s="32">
        <f>Octubre!T41+Noviembre!T41+Diciembre!T41</f>
        <v>0</v>
      </c>
      <c r="U41" s="32">
        <f>Octubre!U41+Noviembre!U41+Diciembre!U41</f>
        <v>0</v>
      </c>
      <c r="V41" s="32">
        <f>Octubre!V41+Noviembre!V41+Diciembre!V41</f>
        <v>0</v>
      </c>
      <c r="W41" s="32">
        <f>Octubre!W41+Noviembre!W41+Diciembre!W41</f>
        <v>0</v>
      </c>
      <c r="X41" s="32">
        <f>Octubre!X41+Noviembre!X41+Diciembre!X41</f>
        <v>0</v>
      </c>
      <c r="Y41" s="32">
        <f>Octubre!Y41+Noviembre!Y41+Diciembre!Y41</f>
        <v>0</v>
      </c>
      <c r="Z41" s="32">
        <f>Octubre!Z41+Noviembre!Z41+Diciembre!Z41</f>
        <v>0</v>
      </c>
      <c r="AA41" s="32">
        <f>Octubre!AA41+Noviembre!AA41+Diciembre!AA41</f>
        <v>0</v>
      </c>
      <c r="AB41" s="32">
        <f>Octubre!AB41+Noviembre!AB41+Diciembre!AB41</f>
        <v>0</v>
      </c>
      <c r="AC41" s="32">
        <f>Octubre!AC41+Noviembre!AC41+Diciembre!AC41</f>
        <v>0</v>
      </c>
      <c r="AD41" s="32">
        <f>Octubre!AD41+Noviembre!AD41+Diciembre!AD41</f>
        <v>0</v>
      </c>
      <c r="AE41" s="32">
        <f>Octubre!AE41+Noviembre!AE41+Diciembre!AE41</f>
        <v>0</v>
      </c>
      <c r="AF41" s="32">
        <f>Octubre!AF41+Noviembre!AF41+Diciembre!AF41</f>
        <v>0</v>
      </c>
      <c r="AG41" s="32">
        <f>Octubre!AG41+Noviembre!AG41+Diciembre!AG41</f>
        <v>0</v>
      </c>
      <c r="AH41" s="32">
        <f>Octubre!AH41+Noviembre!AH41+Diciembre!AH41</f>
        <v>0</v>
      </c>
      <c r="AI41" s="32">
        <f>Octubre!AI41+Noviembre!AI41+Diciembre!AI41</f>
        <v>0</v>
      </c>
      <c r="AJ41" s="32">
        <f>Octubre!AJ41+Noviembre!AJ41+Diciembre!AJ41</f>
        <v>0</v>
      </c>
      <c r="AK41" s="32">
        <f>Octubre!AK41+Noviembre!AK41+Diciembre!AK41</f>
        <v>0</v>
      </c>
      <c r="AL41" s="32">
        <f>Octubre!AL41+Noviembre!AL41+Diciembre!AL41</f>
        <v>0</v>
      </c>
      <c r="AM41" s="32">
        <f>Octubre!AM41+Noviembre!AM41+Diciembre!AM41</f>
        <v>0</v>
      </c>
      <c r="AN41" s="83"/>
      <c r="AO41" s="84"/>
      <c r="AP41" s="84"/>
      <c r="AQ41" s="84"/>
      <c r="AR41" s="84"/>
      <c r="CG41" s="2">
        <v>0</v>
      </c>
      <c r="CH41" s="2">
        <v>0</v>
      </c>
      <c r="CI41" s="1"/>
      <c r="CJ41" s="1"/>
      <c r="CK41" s="1"/>
      <c r="CL41" s="1"/>
      <c r="CM41" s="1"/>
      <c r="CN41" s="1"/>
      <c r="CO41" s="1"/>
      <c r="CP41" s="1"/>
      <c r="CQ41" s="1"/>
    </row>
    <row r="42" spans="1:95" x14ac:dyDescent="0.25">
      <c r="A42" s="107" t="s">
        <v>44</v>
      </c>
      <c r="B42" s="91">
        <f t="shared" si="4"/>
        <v>0</v>
      </c>
      <c r="C42" s="92">
        <f t="shared" si="5"/>
        <v>0</v>
      </c>
      <c r="D42" s="54">
        <f t="shared" si="5"/>
        <v>0</v>
      </c>
      <c r="E42" s="32">
        <f>Octubre!E42+Noviembre!E42+Diciembre!E42</f>
        <v>0</v>
      </c>
      <c r="F42" s="32">
        <f>Octubre!F42+Noviembre!F42+Diciembre!F42</f>
        <v>0</v>
      </c>
      <c r="G42" s="32">
        <f>Octubre!G42+Noviembre!G42+Diciembre!G42</f>
        <v>0</v>
      </c>
      <c r="H42" s="32">
        <f>Octubre!H42+Noviembre!H42+Diciembre!H42</f>
        <v>0</v>
      </c>
      <c r="I42" s="32">
        <f>Octubre!I42+Noviembre!I42+Diciembre!I42</f>
        <v>0</v>
      </c>
      <c r="J42" s="32">
        <f>Octubre!J42+Noviembre!J42+Diciembre!J42</f>
        <v>0</v>
      </c>
      <c r="K42" s="32">
        <f>Octubre!K42+Noviembre!K42+Diciembre!K42</f>
        <v>0</v>
      </c>
      <c r="L42" s="32">
        <f>Octubre!L42+Noviembre!L42+Diciembre!L42</f>
        <v>0</v>
      </c>
      <c r="M42" s="32">
        <f>Octubre!M42+Noviembre!M42+Diciembre!M42</f>
        <v>0</v>
      </c>
      <c r="N42" s="32">
        <f>Octubre!N42+Noviembre!N42+Diciembre!N42</f>
        <v>0</v>
      </c>
      <c r="O42" s="32">
        <f>Octubre!O42+Noviembre!O42+Diciembre!O42</f>
        <v>0</v>
      </c>
      <c r="P42" s="32">
        <f>Octubre!P42+Noviembre!P42+Diciembre!P42</f>
        <v>0</v>
      </c>
      <c r="Q42" s="32">
        <f>Octubre!Q42+Noviembre!Q42+Diciembre!Q42</f>
        <v>0</v>
      </c>
      <c r="R42" s="32">
        <f>Octubre!R42+Noviembre!R42+Diciembre!R42</f>
        <v>0</v>
      </c>
      <c r="S42" s="32">
        <f>Octubre!S42+Noviembre!S42+Diciembre!S42</f>
        <v>0</v>
      </c>
      <c r="T42" s="32">
        <f>Octubre!T42+Noviembre!T42+Diciembre!T42</f>
        <v>0</v>
      </c>
      <c r="U42" s="32">
        <f>Octubre!U42+Noviembre!U42+Diciembre!U42</f>
        <v>0</v>
      </c>
      <c r="V42" s="32">
        <f>Octubre!V42+Noviembre!V42+Diciembre!V42</f>
        <v>0</v>
      </c>
      <c r="W42" s="32">
        <f>Octubre!W42+Noviembre!W42+Diciembre!W42</f>
        <v>0</v>
      </c>
      <c r="X42" s="32">
        <f>Octubre!X42+Noviembre!X42+Diciembre!X42</f>
        <v>0</v>
      </c>
      <c r="Y42" s="32">
        <f>Octubre!Y42+Noviembre!Y42+Diciembre!Y42</f>
        <v>0</v>
      </c>
      <c r="Z42" s="32">
        <f>Octubre!Z42+Noviembre!Z42+Diciembre!Z42</f>
        <v>0</v>
      </c>
      <c r="AA42" s="32">
        <f>Octubre!AA42+Noviembre!AA42+Diciembre!AA42</f>
        <v>0</v>
      </c>
      <c r="AB42" s="32">
        <f>Octubre!AB42+Noviembre!AB42+Diciembre!AB42</f>
        <v>0</v>
      </c>
      <c r="AC42" s="32">
        <f>Octubre!AC42+Noviembre!AC42+Diciembre!AC42</f>
        <v>0</v>
      </c>
      <c r="AD42" s="32">
        <f>Octubre!AD42+Noviembre!AD42+Diciembre!AD42</f>
        <v>0</v>
      </c>
      <c r="AE42" s="32">
        <f>Octubre!AE42+Noviembre!AE42+Diciembre!AE42</f>
        <v>0</v>
      </c>
      <c r="AF42" s="32">
        <f>Octubre!AF42+Noviembre!AF42+Diciembre!AF42</f>
        <v>0</v>
      </c>
      <c r="AG42" s="32">
        <f>Octubre!AG42+Noviembre!AG42+Diciembre!AG42</f>
        <v>0</v>
      </c>
      <c r="AH42" s="32">
        <f>Octubre!AH42+Noviembre!AH42+Diciembre!AH42</f>
        <v>0</v>
      </c>
      <c r="AI42" s="32">
        <f>Octubre!AI42+Noviembre!AI42+Diciembre!AI42</f>
        <v>0</v>
      </c>
      <c r="AJ42" s="32">
        <f>Octubre!AJ42+Noviembre!AJ42+Diciembre!AJ42</f>
        <v>0</v>
      </c>
      <c r="AK42" s="32">
        <f>Octubre!AK42+Noviembre!AK42+Diciembre!AK42</f>
        <v>0</v>
      </c>
      <c r="AL42" s="32">
        <f>Octubre!AL42+Noviembre!AL42+Diciembre!AL42</f>
        <v>0</v>
      </c>
      <c r="AM42" s="32">
        <f>Octubre!AM42+Noviembre!AM42+Diciembre!AM42</f>
        <v>0</v>
      </c>
      <c r="AN42" s="83"/>
      <c r="AO42" s="84"/>
      <c r="AP42" s="84"/>
      <c r="AQ42" s="84"/>
      <c r="AR42" s="84"/>
      <c r="CG42" s="2">
        <v>0</v>
      </c>
      <c r="CH42" s="2">
        <v>0</v>
      </c>
      <c r="CI42" s="1"/>
      <c r="CJ42" s="1"/>
      <c r="CK42" s="1"/>
      <c r="CL42" s="1"/>
      <c r="CM42" s="1"/>
      <c r="CN42" s="1"/>
      <c r="CO42" s="1"/>
      <c r="CP42" s="1"/>
      <c r="CQ42" s="1"/>
    </row>
    <row r="43" spans="1:95" x14ac:dyDescent="0.25">
      <c r="A43" s="95" t="s">
        <v>46</v>
      </c>
      <c r="B43" s="95"/>
      <c r="C43" s="95"/>
      <c r="D43" s="95"/>
      <c r="E43" s="95"/>
      <c r="F43" s="95"/>
      <c r="G43" s="95"/>
      <c r="H43" s="95"/>
      <c r="I43" s="95"/>
      <c r="J43" s="95"/>
      <c r="K43" s="95"/>
      <c r="L43" s="96"/>
      <c r="M43" s="18"/>
      <c r="N43" s="18"/>
      <c r="O43" s="19"/>
      <c r="P43" s="19"/>
      <c r="Q43" s="19"/>
      <c r="R43" s="19"/>
      <c r="S43" s="20"/>
      <c r="T43" s="20"/>
      <c r="U43" s="20"/>
      <c r="V43" s="20"/>
      <c r="W43" s="20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64"/>
      <c r="AN43" s="67"/>
      <c r="AO43" s="67"/>
      <c r="AP43" s="67"/>
      <c r="AQ43" s="67"/>
      <c r="AR43" s="67"/>
      <c r="CI43" s="1"/>
      <c r="CJ43" s="1"/>
      <c r="CK43" s="1"/>
      <c r="CL43" s="1"/>
      <c r="CM43" s="1"/>
      <c r="CN43" s="1"/>
      <c r="CO43" s="1"/>
      <c r="CP43" s="1"/>
      <c r="CQ43" s="1"/>
    </row>
    <row r="44" spans="1:95" ht="15" customHeight="1" x14ac:dyDescent="0.25">
      <c r="A44" s="643" t="s">
        <v>35</v>
      </c>
      <c r="B44" s="636" t="s">
        <v>2</v>
      </c>
      <c r="C44" s="637"/>
      <c r="D44" s="638"/>
      <c r="E44" s="621" t="s">
        <v>3</v>
      </c>
      <c r="F44" s="625"/>
      <c r="G44" s="625"/>
      <c r="H44" s="625"/>
      <c r="I44" s="625"/>
      <c r="J44" s="625"/>
      <c r="K44" s="625"/>
      <c r="L44" s="625"/>
      <c r="M44" s="625"/>
      <c r="N44" s="625"/>
      <c r="O44" s="625"/>
      <c r="P44" s="625"/>
      <c r="Q44" s="625"/>
      <c r="R44" s="625"/>
      <c r="S44" s="625"/>
      <c r="T44" s="625"/>
      <c r="U44" s="625"/>
      <c r="V44" s="625"/>
      <c r="W44" s="625"/>
      <c r="X44" s="625"/>
      <c r="Y44" s="625"/>
      <c r="Z44" s="625"/>
      <c r="AA44" s="625"/>
      <c r="AB44" s="625"/>
      <c r="AC44" s="625"/>
      <c r="AD44" s="625"/>
      <c r="AE44" s="625"/>
      <c r="AF44" s="625"/>
      <c r="AG44" s="625"/>
      <c r="AH44" s="625"/>
      <c r="AI44" s="625"/>
      <c r="AJ44" s="625"/>
      <c r="AK44" s="625"/>
      <c r="AL44" s="622"/>
      <c r="AM44" s="618" t="s">
        <v>223</v>
      </c>
      <c r="AN44" s="68"/>
      <c r="AO44" s="68"/>
      <c r="AP44" s="68"/>
      <c r="AQ44" s="68"/>
      <c r="AR44" s="68"/>
      <c r="CI44" s="1"/>
      <c r="CJ44" s="1"/>
      <c r="CK44" s="1"/>
      <c r="CL44" s="1"/>
      <c r="CM44" s="1"/>
      <c r="CN44" s="1"/>
      <c r="CO44" s="1"/>
      <c r="CP44" s="1"/>
      <c r="CQ44" s="1"/>
    </row>
    <row r="45" spans="1:95" x14ac:dyDescent="0.25">
      <c r="A45" s="644"/>
      <c r="B45" s="639"/>
      <c r="C45" s="640"/>
      <c r="D45" s="641"/>
      <c r="E45" s="621" t="s">
        <v>6</v>
      </c>
      <c r="F45" s="622"/>
      <c r="G45" s="621" t="s">
        <v>7</v>
      </c>
      <c r="H45" s="622"/>
      <c r="I45" s="621" t="s">
        <v>8</v>
      </c>
      <c r="J45" s="622"/>
      <c r="K45" s="621" t="s">
        <v>9</v>
      </c>
      <c r="L45" s="622"/>
      <c r="M45" s="621" t="s">
        <v>10</v>
      </c>
      <c r="N45" s="622"/>
      <c r="O45" s="623" t="s">
        <v>11</v>
      </c>
      <c r="P45" s="624"/>
      <c r="Q45" s="623" t="s">
        <v>12</v>
      </c>
      <c r="R45" s="624"/>
      <c r="S45" s="623" t="s">
        <v>13</v>
      </c>
      <c r="T45" s="624"/>
      <c r="U45" s="623" t="s">
        <v>14</v>
      </c>
      <c r="V45" s="624"/>
      <c r="W45" s="623" t="s">
        <v>15</v>
      </c>
      <c r="X45" s="624"/>
      <c r="Y45" s="623" t="s">
        <v>16</v>
      </c>
      <c r="Z45" s="624"/>
      <c r="AA45" s="623" t="s">
        <v>17</v>
      </c>
      <c r="AB45" s="624"/>
      <c r="AC45" s="623" t="s">
        <v>18</v>
      </c>
      <c r="AD45" s="624"/>
      <c r="AE45" s="623" t="s">
        <v>19</v>
      </c>
      <c r="AF45" s="624"/>
      <c r="AG45" s="623" t="s">
        <v>20</v>
      </c>
      <c r="AH45" s="624"/>
      <c r="AI45" s="623" t="s">
        <v>21</v>
      </c>
      <c r="AJ45" s="624"/>
      <c r="AK45" s="623" t="s">
        <v>22</v>
      </c>
      <c r="AL45" s="624"/>
      <c r="AM45" s="619"/>
      <c r="AN45" s="68"/>
      <c r="AO45" s="68"/>
      <c r="AP45" s="68"/>
      <c r="AQ45" s="68"/>
      <c r="AR45" s="68"/>
      <c r="CI45" s="1"/>
      <c r="CJ45" s="1"/>
      <c r="CK45" s="1"/>
      <c r="CL45" s="1"/>
      <c r="CM45" s="1"/>
      <c r="CN45" s="1"/>
      <c r="CO45" s="1"/>
      <c r="CP45" s="1"/>
      <c r="CQ45" s="1"/>
    </row>
    <row r="46" spans="1:95" x14ac:dyDescent="0.25">
      <c r="A46" s="645"/>
      <c r="B46" s="69" t="s">
        <v>27</v>
      </c>
      <c r="C46" s="22" t="s">
        <v>36</v>
      </c>
      <c r="D46" s="23" t="s">
        <v>29</v>
      </c>
      <c r="E46" s="100" t="s">
        <v>36</v>
      </c>
      <c r="F46" s="25" t="s">
        <v>29</v>
      </c>
      <c r="G46" s="100" t="s">
        <v>36</v>
      </c>
      <c r="H46" s="25" t="s">
        <v>29</v>
      </c>
      <c r="I46" s="100" t="s">
        <v>36</v>
      </c>
      <c r="J46" s="25" t="s">
        <v>29</v>
      </c>
      <c r="K46" s="100" t="s">
        <v>36</v>
      </c>
      <c r="L46" s="25" t="s">
        <v>29</v>
      </c>
      <c r="M46" s="100" t="s">
        <v>36</v>
      </c>
      <c r="N46" s="25" t="s">
        <v>29</v>
      </c>
      <c r="O46" s="100" t="s">
        <v>36</v>
      </c>
      <c r="P46" s="25" t="s">
        <v>29</v>
      </c>
      <c r="Q46" s="100" t="s">
        <v>36</v>
      </c>
      <c r="R46" s="25" t="s">
        <v>29</v>
      </c>
      <c r="S46" s="100" t="s">
        <v>36</v>
      </c>
      <c r="T46" s="25" t="s">
        <v>29</v>
      </c>
      <c r="U46" s="100" t="s">
        <v>36</v>
      </c>
      <c r="V46" s="25" t="s">
        <v>29</v>
      </c>
      <c r="W46" s="100" t="s">
        <v>36</v>
      </c>
      <c r="X46" s="25" t="s">
        <v>29</v>
      </c>
      <c r="Y46" s="100" t="s">
        <v>36</v>
      </c>
      <c r="Z46" s="25" t="s">
        <v>29</v>
      </c>
      <c r="AA46" s="100" t="s">
        <v>36</v>
      </c>
      <c r="AB46" s="25" t="s">
        <v>29</v>
      </c>
      <c r="AC46" s="100" t="s">
        <v>36</v>
      </c>
      <c r="AD46" s="25" t="s">
        <v>29</v>
      </c>
      <c r="AE46" s="100" t="s">
        <v>36</v>
      </c>
      <c r="AF46" s="25" t="s">
        <v>29</v>
      </c>
      <c r="AG46" s="100" t="s">
        <v>36</v>
      </c>
      <c r="AH46" s="25" t="s">
        <v>29</v>
      </c>
      <c r="AI46" s="100" t="s">
        <v>36</v>
      </c>
      <c r="AJ46" s="25" t="s">
        <v>29</v>
      </c>
      <c r="AK46" s="100" t="s">
        <v>36</v>
      </c>
      <c r="AL46" s="25" t="s">
        <v>29</v>
      </c>
      <c r="AM46" s="620"/>
      <c r="AN46" s="68"/>
      <c r="AO46" s="68"/>
      <c r="AP46" s="68"/>
      <c r="AQ46" s="68"/>
      <c r="AR46" s="68"/>
      <c r="CI46" s="1"/>
      <c r="CJ46" s="1"/>
      <c r="CK46" s="1"/>
      <c r="CL46" s="1"/>
      <c r="CM46" s="1"/>
      <c r="CN46" s="1"/>
      <c r="CO46" s="1"/>
      <c r="CP46" s="1"/>
      <c r="CQ46" s="1"/>
    </row>
    <row r="47" spans="1:95" x14ac:dyDescent="0.25">
      <c r="A47" s="102" t="s">
        <v>37</v>
      </c>
      <c r="B47" s="103">
        <f t="shared" ref="B47:B52" si="6">SUM(C47+D47)</f>
        <v>0</v>
      </c>
      <c r="C47" s="104">
        <f t="shared" ref="C47:D52" si="7">SUM(E47+G47+I47+K47+M47+O47+Q47+S47+U47+W47+Y47+AA47+AC47+AE47+AG47+AI47+AK47)</f>
        <v>0</v>
      </c>
      <c r="D47" s="31">
        <f t="shared" si="7"/>
        <v>0</v>
      </c>
      <c r="E47" s="32">
        <f>Octubre!E47+Noviembre!E47+Diciembre!E47</f>
        <v>0</v>
      </c>
      <c r="F47" s="32">
        <f>Octubre!F47+Noviembre!F47+Diciembre!F47</f>
        <v>0</v>
      </c>
      <c r="G47" s="32">
        <f>Octubre!G47+Noviembre!G47+Diciembre!G47</f>
        <v>0</v>
      </c>
      <c r="H47" s="32">
        <f>Octubre!H47+Noviembre!H47+Diciembre!H47</f>
        <v>0</v>
      </c>
      <c r="I47" s="32">
        <f>Octubre!I47+Noviembre!I47+Diciembre!I47</f>
        <v>0</v>
      </c>
      <c r="J47" s="32">
        <f>Octubre!J47+Noviembre!J47+Diciembre!J47</f>
        <v>0</v>
      </c>
      <c r="K47" s="32">
        <f>Octubre!K47+Noviembre!K47+Diciembre!K47</f>
        <v>0</v>
      </c>
      <c r="L47" s="32">
        <f>Octubre!L47+Noviembre!L47+Diciembre!L47</f>
        <v>0</v>
      </c>
      <c r="M47" s="32">
        <f>Octubre!M47+Noviembre!M47+Diciembre!M47</f>
        <v>0</v>
      </c>
      <c r="N47" s="32">
        <f>Octubre!N47+Noviembre!N47+Diciembre!N47</f>
        <v>0</v>
      </c>
      <c r="O47" s="32">
        <f>Octubre!O47+Noviembre!O47+Diciembre!O47</f>
        <v>0</v>
      </c>
      <c r="P47" s="32">
        <f>Octubre!P47+Noviembre!P47+Diciembre!P47</f>
        <v>0</v>
      </c>
      <c r="Q47" s="32">
        <f>Octubre!Q47+Noviembre!Q47+Diciembre!Q47</f>
        <v>0</v>
      </c>
      <c r="R47" s="32">
        <f>Octubre!R47+Noviembre!R47+Diciembre!R47</f>
        <v>0</v>
      </c>
      <c r="S47" s="32">
        <f>Octubre!S47+Noviembre!S47+Diciembre!S47</f>
        <v>0</v>
      </c>
      <c r="T47" s="32">
        <f>Octubre!T47+Noviembre!T47+Diciembre!T47</f>
        <v>0</v>
      </c>
      <c r="U47" s="32">
        <f>Octubre!U47+Noviembre!U47+Diciembre!U47</f>
        <v>0</v>
      </c>
      <c r="V47" s="32">
        <f>Octubre!V47+Noviembre!V47+Diciembre!V47</f>
        <v>0</v>
      </c>
      <c r="W47" s="32">
        <f>Octubre!W47+Noviembre!W47+Diciembre!W47</f>
        <v>0</v>
      </c>
      <c r="X47" s="32">
        <f>Octubre!X47+Noviembre!X47+Diciembre!X47</f>
        <v>0</v>
      </c>
      <c r="Y47" s="32">
        <f>Octubre!Y47+Noviembre!Y47+Diciembre!Y47</f>
        <v>0</v>
      </c>
      <c r="Z47" s="32">
        <f>Octubre!Z47+Noviembre!Z47+Diciembre!Z47</f>
        <v>0</v>
      </c>
      <c r="AA47" s="32">
        <f>Octubre!AA47+Noviembre!AA47+Diciembre!AA47</f>
        <v>0</v>
      </c>
      <c r="AB47" s="32">
        <f>Octubre!AB47+Noviembre!AB47+Diciembre!AB47</f>
        <v>0</v>
      </c>
      <c r="AC47" s="32">
        <f>Octubre!AC47+Noviembre!AC47+Diciembre!AC47</f>
        <v>0</v>
      </c>
      <c r="AD47" s="32">
        <f>Octubre!AD47+Noviembre!AD47+Diciembre!AD47</f>
        <v>0</v>
      </c>
      <c r="AE47" s="32">
        <f>Octubre!AE47+Noviembre!AE47+Diciembre!AE47</f>
        <v>0</v>
      </c>
      <c r="AF47" s="32">
        <f>Octubre!AF47+Noviembre!AF47+Diciembre!AF47</f>
        <v>0</v>
      </c>
      <c r="AG47" s="32">
        <f>Octubre!AG47+Noviembre!AG47+Diciembre!AG47</f>
        <v>0</v>
      </c>
      <c r="AH47" s="32">
        <f>Octubre!AH47+Noviembre!AH47+Diciembre!AH47</f>
        <v>0</v>
      </c>
      <c r="AI47" s="32">
        <f>Octubre!AI47+Noviembre!AI47+Diciembre!AI47</f>
        <v>0</v>
      </c>
      <c r="AJ47" s="32">
        <f>Octubre!AJ47+Noviembre!AJ47+Diciembre!AJ47</f>
        <v>0</v>
      </c>
      <c r="AK47" s="32">
        <f>Octubre!AK47+Noviembre!AK47+Diciembre!AK47</f>
        <v>0</v>
      </c>
      <c r="AL47" s="32">
        <f>Octubre!AL47+Noviembre!AL47+Diciembre!AL47</f>
        <v>0</v>
      </c>
      <c r="AM47" s="32">
        <f>Octubre!AM47+Noviembre!AM47+Diciembre!AM47</f>
        <v>0</v>
      </c>
      <c r="AN47" s="83"/>
      <c r="AO47" s="84"/>
      <c r="AP47" s="84"/>
      <c r="AQ47" s="84"/>
      <c r="AR47" s="84"/>
      <c r="CG47" s="2">
        <v>0</v>
      </c>
      <c r="CH47" s="2">
        <v>0</v>
      </c>
      <c r="CI47" s="1"/>
      <c r="CJ47" s="1"/>
      <c r="CK47" s="1"/>
      <c r="CL47" s="1"/>
      <c r="CM47" s="1"/>
      <c r="CN47" s="1"/>
      <c r="CO47" s="1"/>
      <c r="CP47" s="1"/>
      <c r="CQ47" s="1"/>
    </row>
    <row r="48" spans="1:95" x14ac:dyDescent="0.25">
      <c r="A48" s="39" t="s">
        <v>38</v>
      </c>
      <c r="B48" s="75">
        <f t="shared" si="6"/>
        <v>0</v>
      </c>
      <c r="C48" s="76">
        <f t="shared" si="7"/>
        <v>0</v>
      </c>
      <c r="D48" s="86">
        <f t="shared" si="7"/>
        <v>0</v>
      </c>
      <c r="E48" s="32">
        <f>Octubre!E48+Noviembre!E48+Diciembre!E48</f>
        <v>0</v>
      </c>
      <c r="F48" s="32">
        <f>Octubre!F48+Noviembre!F48+Diciembre!F48</f>
        <v>0</v>
      </c>
      <c r="G48" s="32">
        <f>Octubre!G48+Noviembre!G48+Diciembre!G48</f>
        <v>0</v>
      </c>
      <c r="H48" s="32">
        <f>Octubre!H48+Noviembre!H48+Diciembre!H48</f>
        <v>0</v>
      </c>
      <c r="I48" s="32">
        <f>Octubre!I48+Noviembre!I48+Diciembre!I48</f>
        <v>0</v>
      </c>
      <c r="J48" s="32">
        <f>Octubre!J48+Noviembre!J48+Diciembre!J48</f>
        <v>0</v>
      </c>
      <c r="K48" s="32">
        <f>Octubre!K48+Noviembre!K48+Diciembre!K48</f>
        <v>0</v>
      </c>
      <c r="L48" s="32">
        <f>Octubre!L48+Noviembre!L48+Diciembre!L48</f>
        <v>0</v>
      </c>
      <c r="M48" s="32">
        <f>Octubre!M48+Noviembre!M48+Diciembre!M48</f>
        <v>0</v>
      </c>
      <c r="N48" s="32">
        <f>Octubre!N48+Noviembre!N48+Diciembre!N48</f>
        <v>0</v>
      </c>
      <c r="O48" s="32">
        <f>Octubre!O48+Noviembre!O48+Diciembre!O48</f>
        <v>0</v>
      </c>
      <c r="P48" s="32">
        <f>Octubre!P48+Noviembre!P48+Diciembre!P48</f>
        <v>0</v>
      </c>
      <c r="Q48" s="32">
        <f>Octubre!Q48+Noviembre!Q48+Diciembre!Q48</f>
        <v>0</v>
      </c>
      <c r="R48" s="32">
        <f>Octubre!R48+Noviembre!R48+Diciembre!R48</f>
        <v>0</v>
      </c>
      <c r="S48" s="32">
        <f>Octubre!S48+Noviembre!S48+Diciembre!S48</f>
        <v>0</v>
      </c>
      <c r="T48" s="32">
        <f>Octubre!T48+Noviembre!T48+Diciembre!T48</f>
        <v>0</v>
      </c>
      <c r="U48" s="32">
        <f>Octubre!U48+Noviembre!U48+Diciembre!U48</f>
        <v>0</v>
      </c>
      <c r="V48" s="32">
        <f>Octubre!V48+Noviembre!V48+Diciembre!V48</f>
        <v>0</v>
      </c>
      <c r="W48" s="32">
        <f>Octubre!W48+Noviembre!W48+Diciembre!W48</f>
        <v>0</v>
      </c>
      <c r="X48" s="32">
        <f>Octubre!X48+Noviembre!X48+Diciembre!X48</f>
        <v>0</v>
      </c>
      <c r="Y48" s="32">
        <f>Octubre!Y48+Noviembre!Y48+Diciembre!Y48</f>
        <v>0</v>
      </c>
      <c r="Z48" s="32">
        <f>Octubre!Z48+Noviembre!Z48+Diciembre!Z48</f>
        <v>0</v>
      </c>
      <c r="AA48" s="32">
        <f>Octubre!AA48+Noviembre!AA48+Diciembre!AA48</f>
        <v>0</v>
      </c>
      <c r="AB48" s="32">
        <f>Octubre!AB48+Noviembre!AB48+Diciembre!AB48</f>
        <v>0</v>
      </c>
      <c r="AC48" s="32">
        <f>Octubre!AC48+Noviembre!AC48+Diciembre!AC48</f>
        <v>0</v>
      </c>
      <c r="AD48" s="32">
        <f>Octubre!AD48+Noviembre!AD48+Diciembre!AD48</f>
        <v>0</v>
      </c>
      <c r="AE48" s="32">
        <f>Octubre!AE48+Noviembre!AE48+Diciembre!AE48</f>
        <v>0</v>
      </c>
      <c r="AF48" s="32">
        <f>Octubre!AF48+Noviembre!AF48+Diciembre!AF48</f>
        <v>0</v>
      </c>
      <c r="AG48" s="32">
        <f>Octubre!AG48+Noviembre!AG48+Diciembre!AG48</f>
        <v>0</v>
      </c>
      <c r="AH48" s="32">
        <f>Octubre!AH48+Noviembre!AH48+Diciembre!AH48</f>
        <v>0</v>
      </c>
      <c r="AI48" s="32">
        <f>Octubre!AI48+Noviembre!AI48+Diciembre!AI48</f>
        <v>0</v>
      </c>
      <c r="AJ48" s="32">
        <f>Octubre!AJ48+Noviembre!AJ48+Diciembre!AJ48</f>
        <v>0</v>
      </c>
      <c r="AK48" s="32">
        <f>Octubre!AK48+Noviembre!AK48+Diciembre!AK48</f>
        <v>0</v>
      </c>
      <c r="AL48" s="32">
        <f>Octubre!AL48+Noviembre!AL48+Diciembre!AL48</f>
        <v>0</v>
      </c>
      <c r="AM48" s="32">
        <f>Octubre!AM48+Noviembre!AM48+Diciembre!AM48</f>
        <v>0</v>
      </c>
      <c r="AN48" s="83"/>
      <c r="AO48" s="84"/>
      <c r="AP48" s="84"/>
      <c r="AQ48" s="84"/>
      <c r="AR48" s="84"/>
      <c r="CG48" s="2">
        <v>0</v>
      </c>
      <c r="CH48" s="2">
        <v>0</v>
      </c>
      <c r="CI48" s="1"/>
      <c r="CJ48" s="1"/>
      <c r="CK48" s="1"/>
      <c r="CL48" s="1"/>
      <c r="CM48" s="1"/>
      <c r="CN48" s="1"/>
      <c r="CO48" s="1"/>
      <c r="CP48" s="1"/>
      <c r="CQ48" s="1"/>
    </row>
    <row r="49" spans="1:231" x14ac:dyDescent="0.25">
      <c r="A49" s="39" t="s">
        <v>39</v>
      </c>
      <c r="B49" s="75">
        <f t="shared" si="6"/>
        <v>0</v>
      </c>
      <c r="C49" s="76">
        <f t="shared" si="7"/>
        <v>0</v>
      </c>
      <c r="D49" s="86">
        <f t="shared" si="7"/>
        <v>0</v>
      </c>
      <c r="E49" s="32">
        <f>Octubre!E49+Noviembre!E49+Diciembre!E49</f>
        <v>0</v>
      </c>
      <c r="F49" s="32">
        <f>Octubre!F49+Noviembre!F49+Diciembre!F49</f>
        <v>0</v>
      </c>
      <c r="G49" s="32">
        <f>Octubre!G49+Noviembre!G49+Diciembre!G49</f>
        <v>0</v>
      </c>
      <c r="H49" s="32">
        <f>Octubre!H49+Noviembre!H49+Diciembre!H49</f>
        <v>0</v>
      </c>
      <c r="I49" s="32">
        <f>Octubre!I49+Noviembre!I49+Diciembre!I49</f>
        <v>0</v>
      </c>
      <c r="J49" s="32">
        <f>Octubre!J49+Noviembre!J49+Diciembre!J49</f>
        <v>0</v>
      </c>
      <c r="K49" s="32">
        <f>Octubre!K49+Noviembre!K49+Diciembre!K49</f>
        <v>0</v>
      </c>
      <c r="L49" s="32">
        <f>Octubre!L49+Noviembre!L49+Diciembre!L49</f>
        <v>0</v>
      </c>
      <c r="M49" s="32">
        <f>Octubre!M49+Noviembre!M49+Diciembre!M49</f>
        <v>0</v>
      </c>
      <c r="N49" s="32">
        <f>Octubre!N49+Noviembre!N49+Diciembre!N49</f>
        <v>0</v>
      </c>
      <c r="O49" s="32">
        <f>Octubre!O49+Noviembre!O49+Diciembre!O49</f>
        <v>0</v>
      </c>
      <c r="P49" s="32">
        <f>Octubre!P49+Noviembre!P49+Diciembre!P49</f>
        <v>0</v>
      </c>
      <c r="Q49" s="32">
        <f>Octubre!Q49+Noviembre!Q49+Diciembre!Q49</f>
        <v>0</v>
      </c>
      <c r="R49" s="32">
        <f>Octubre!R49+Noviembre!R49+Diciembre!R49</f>
        <v>0</v>
      </c>
      <c r="S49" s="32">
        <f>Octubre!S49+Noviembre!S49+Diciembre!S49</f>
        <v>0</v>
      </c>
      <c r="T49" s="32">
        <f>Octubre!T49+Noviembre!T49+Diciembre!T49</f>
        <v>0</v>
      </c>
      <c r="U49" s="32">
        <f>Octubre!U49+Noviembre!U49+Diciembre!U49</f>
        <v>0</v>
      </c>
      <c r="V49" s="32">
        <f>Octubre!V49+Noviembre!V49+Diciembre!V49</f>
        <v>0</v>
      </c>
      <c r="W49" s="32">
        <f>Octubre!W49+Noviembre!W49+Diciembre!W49</f>
        <v>0</v>
      </c>
      <c r="X49" s="32">
        <f>Octubre!X49+Noviembre!X49+Diciembre!X49</f>
        <v>0</v>
      </c>
      <c r="Y49" s="32">
        <f>Octubre!Y49+Noviembre!Y49+Diciembre!Y49</f>
        <v>0</v>
      </c>
      <c r="Z49" s="32">
        <f>Octubre!Z49+Noviembre!Z49+Diciembre!Z49</f>
        <v>0</v>
      </c>
      <c r="AA49" s="32">
        <f>Octubre!AA49+Noviembre!AA49+Diciembre!AA49</f>
        <v>0</v>
      </c>
      <c r="AB49" s="32">
        <f>Octubre!AB49+Noviembre!AB49+Diciembre!AB49</f>
        <v>0</v>
      </c>
      <c r="AC49" s="32">
        <f>Octubre!AC49+Noviembre!AC49+Diciembre!AC49</f>
        <v>0</v>
      </c>
      <c r="AD49" s="32">
        <f>Octubre!AD49+Noviembre!AD49+Diciembre!AD49</f>
        <v>0</v>
      </c>
      <c r="AE49" s="32">
        <f>Octubre!AE49+Noviembre!AE49+Diciembre!AE49</f>
        <v>0</v>
      </c>
      <c r="AF49" s="32">
        <f>Octubre!AF49+Noviembre!AF49+Diciembre!AF49</f>
        <v>0</v>
      </c>
      <c r="AG49" s="32">
        <f>Octubre!AG49+Noviembre!AG49+Diciembre!AG49</f>
        <v>0</v>
      </c>
      <c r="AH49" s="32">
        <f>Octubre!AH49+Noviembre!AH49+Diciembre!AH49</f>
        <v>0</v>
      </c>
      <c r="AI49" s="32">
        <f>Octubre!AI49+Noviembre!AI49+Diciembre!AI49</f>
        <v>0</v>
      </c>
      <c r="AJ49" s="32">
        <f>Octubre!AJ49+Noviembre!AJ49+Diciembre!AJ49</f>
        <v>0</v>
      </c>
      <c r="AK49" s="32">
        <f>Octubre!AK49+Noviembre!AK49+Diciembre!AK49</f>
        <v>0</v>
      </c>
      <c r="AL49" s="32">
        <f>Octubre!AL49+Noviembre!AL49+Diciembre!AL49</f>
        <v>0</v>
      </c>
      <c r="AM49" s="32">
        <f>Octubre!AM49+Noviembre!AM49+Diciembre!AM49</f>
        <v>0</v>
      </c>
      <c r="AN49" s="83"/>
      <c r="AO49" s="84"/>
      <c r="AP49" s="84"/>
      <c r="AQ49" s="84"/>
      <c r="AR49" s="84"/>
      <c r="CG49" s="2">
        <v>0</v>
      </c>
      <c r="CH49" s="2">
        <v>0</v>
      </c>
    </row>
    <row r="50" spans="1:231" x14ac:dyDescent="0.25">
      <c r="A50" s="39" t="s">
        <v>42</v>
      </c>
      <c r="B50" s="75">
        <f t="shared" si="6"/>
        <v>0</v>
      </c>
      <c r="C50" s="76">
        <f t="shared" si="7"/>
        <v>0</v>
      </c>
      <c r="D50" s="86">
        <f t="shared" si="7"/>
        <v>0</v>
      </c>
      <c r="E50" s="32">
        <f>Octubre!E50+Noviembre!E50+Diciembre!E50</f>
        <v>0</v>
      </c>
      <c r="F50" s="32">
        <f>Octubre!F50+Noviembre!F50+Diciembre!F50</f>
        <v>0</v>
      </c>
      <c r="G50" s="32">
        <f>Octubre!G50+Noviembre!G50+Diciembre!G50</f>
        <v>0</v>
      </c>
      <c r="H50" s="32">
        <f>Octubre!H50+Noviembre!H50+Diciembre!H50</f>
        <v>0</v>
      </c>
      <c r="I50" s="32">
        <f>Octubre!I50+Noviembre!I50+Diciembre!I50</f>
        <v>0</v>
      </c>
      <c r="J50" s="32">
        <f>Octubre!J50+Noviembre!J50+Diciembre!J50</f>
        <v>0</v>
      </c>
      <c r="K50" s="32">
        <f>Octubre!K50+Noviembre!K50+Diciembre!K50</f>
        <v>0</v>
      </c>
      <c r="L50" s="32">
        <f>Octubre!L50+Noviembre!L50+Diciembre!L50</f>
        <v>0</v>
      </c>
      <c r="M50" s="32">
        <f>Octubre!M50+Noviembre!M50+Diciembre!M50</f>
        <v>0</v>
      </c>
      <c r="N50" s="32">
        <f>Octubre!N50+Noviembre!N50+Diciembre!N50</f>
        <v>0</v>
      </c>
      <c r="O50" s="32">
        <f>Octubre!O50+Noviembre!O50+Diciembre!O50</f>
        <v>0</v>
      </c>
      <c r="P50" s="32">
        <f>Octubre!P50+Noviembre!P50+Diciembre!P50</f>
        <v>0</v>
      </c>
      <c r="Q50" s="32">
        <f>Octubre!Q50+Noviembre!Q50+Diciembre!Q50</f>
        <v>0</v>
      </c>
      <c r="R50" s="32">
        <f>Octubre!R50+Noviembre!R50+Diciembre!R50</f>
        <v>0</v>
      </c>
      <c r="S50" s="32">
        <f>Octubre!S50+Noviembre!S50+Diciembre!S50</f>
        <v>0</v>
      </c>
      <c r="T50" s="32">
        <f>Octubre!T50+Noviembre!T50+Diciembre!T50</f>
        <v>0</v>
      </c>
      <c r="U50" s="32">
        <f>Octubre!U50+Noviembre!U50+Diciembre!U50</f>
        <v>0</v>
      </c>
      <c r="V50" s="32">
        <f>Octubre!V50+Noviembre!V50+Diciembre!V50</f>
        <v>0</v>
      </c>
      <c r="W50" s="32">
        <f>Octubre!W50+Noviembre!W50+Diciembre!W50</f>
        <v>0</v>
      </c>
      <c r="X50" s="32">
        <f>Octubre!X50+Noviembre!X50+Diciembre!X50</f>
        <v>0</v>
      </c>
      <c r="Y50" s="32">
        <f>Octubre!Y50+Noviembre!Y50+Diciembre!Y50</f>
        <v>0</v>
      </c>
      <c r="Z50" s="32">
        <f>Octubre!Z50+Noviembre!Z50+Diciembre!Z50</f>
        <v>0</v>
      </c>
      <c r="AA50" s="32">
        <f>Octubre!AA50+Noviembre!AA50+Diciembre!AA50</f>
        <v>0</v>
      </c>
      <c r="AB50" s="32">
        <f>Octubre!AB50+Noviembre!AB50+Diciembre!AB50</f>
        <v>0</v>
      </c>
      <c r="AC50" s="32">
        <f>Octubre!AC50+Noviembre!AC50+Diciembre!AC50</f>
        <v>0</v>
      </c>
      <c r="AD50" s="32">
        <f>Octubre!AD50+Noviembre!AD50+Diciembre!AD50</f>
        <v>0</v>
      </c>
      <c r="AE50" s="32">
        <f>Octubre!AE50+Noviembre!AE50+Diciembre!AE50</f>
        <v>0</v>
      </c>
      <c r="AF50" s="32">
        <f>Octubre!AF50+Noviembre!AF50+Diciembre!AF50</f>
        <v>0</v>
      </c>
      <c r="AG50" s="32">
        <f>Octubre!AG50+Noviembre!AG50+Diciembre!AG50</f>
        <v>0</v>
      </c>
      <c r="AH50" s="32">
        <f>Octubre!AH50+Noviembre!AH50+Diciembre!AH50</f>
        <v>0</v>
      </c>
      <c r="AI50" s="32">
        <f>Octubre!AI50+Noviembre!AI50+Diciembre!AI50</f>
        <v>0</v>
      </c>
      <c r="AJ50" s="32">
        <f>Octubre!AJ50+Noviembre!AJ50+Diciembre!AJ50</f>
        <v>0</v>
      </c>
      <c r="AK50" s="32">
        <f>Octubre!AK50+Noviembre!AK50+Diciembre!AK50</f>
        <v>0</v>
      </c>
      <c r="AL50" s="32">
        <f>Octubre!AL50+Noviembre!AL50+Diciembre!AL50</f>
        <v>0</v>
      </c>
      <c r="AM50" s="32">
        <f>Octubre!AM50+Noviembre!AM50+Diciembre!AM50</f>
        <v>0</v>
      </c>
      <c r="AN50" s="83"/>
      <c r="AO50" s="84"/>
      <c r="AP50" s="84"/>
      <c r="AQ50" s="84"/>
      <c r="AR50" s="84"/>
      <c r="CG50" s="2">
        <v>0</v>
      </c>
      <c r="CH50" s="2">
        <v>0</v>
      </c>
    </row>
    <row r="51" spans="1:231" x14ac:dyDescent="0.25">
      <c r="A51" s="39" t="s">
        <v>43</v>
      </c>
      <c r="B51" s="75">
        <f t="shared" si="6"/>
        <v>0</v>
      </c>
      <c r="C51" s="76">
        <f t="shared" si="7"/>
        <v>0</v>
      </c>
      <c r="D51" s="86">
        <f t="shared" si="7"/>
        <v>0</v>
      </c>
      <c r="E51" s="32">
        <f>Octubre!E51+Noviembre!E51+Diciembre!E51</f>
        <v>0</v>
      </c>
      <c r="F51" s="32">
        <f>Octubre!F51+Noviembre!F51+Diciembre!F51</f>
        <v>0</v>
      </c>
      <c r="G51" s="32">
        <f>Octubre!G51+Noviembre!G51+Diciembre!G51</f>
        <v>0</v>
      </c>
      <c r="H51" s="32">
        <f>Octubre!H51+Noviembre!H51+Diciembre!H51</f>
        <v>0</v>
      </c>
      <c r="I51" s="32">
        <f>Octubre!I51+Noviembre!I51+Diciembre!I51</f>
        <v>0</v>
      </c>
      <c r="J51" s="32">
        <f>Octubre!J51+Noviembre!J51+Diciembre!J51</f>
        <v>0</v>
      </c>
      <c r="K51" s="32">
        <f>Octubre!K51+Noviembre!K51+Diciembre!K51</f>
        <v>0</v>
      </c>
      <c r="L51" s="32">
        <f>Octubre!L51+Noviembre!L51+Diciembre!L51</f>
        <v>0</v>
      </c>
      <c r="M51" s="32">
        <f>Octubre!M51+Noviembre!M51+Diciembre!M51</f>
        <v>0</v>
      </c>
      <c r="N51" s="32">
        <f>Octubre!N51+Noviembre!N51+Diciembre!N51</f>
        <v>0</v>
      </c>
      <c r="O51" s="32">
        <f>Octubre!O51+Noviembre!O51+Diciembre!O51</f>
        <v>0</v>
      </c>
      <c r="P51" s="32">
        <f>Octubre!P51+Noviembre!P51+Diciembre!P51</f>
        <v>0</v>
      </c>
      <c r="Q51" s="32">
        <f>Octubre!Q51+Noviembre!Q51+Diciembre!Q51</f>
        <v>0</v>
      </c>
      <c r="R51" s="32">
        <f>Octubre!R51+Noviembre!R51+Diciembre!R51</f>
        <v>0</v>
      </c>
      <c r="S51" s="32">
        <f>Octubre!S51+Noviembre!S51+Diciembre!S51</f>
        <v>0</v>
      </c>
      <c r="T51" s="32">
        <f>Octubre!T51+Noviembre!T51+Diciembre!T51</f>
        <v>0</v>
      </c>
      <c r="U51" s="32">
        <f>Octubre!U51+Noviembre!U51+Diciembre!U51</f>
        <v>0</v>
      </c>
      <c r="V51" s="32">
        <f>Octubre!V51+Noviembre!V51+Diciembre!V51</f>
        <v>0</v>
      </c>
      <c r="W51" s="32">
        <f>Octubre!W51+Noviembre!W51+Diciembre!W51</f>
        <v>0</v>
      </c>
      <c r="X51" s="32">
        <f>Octubre!X51+Noviembre!X51+Diciembre!X51</f>
        <v>0</v>
      </c>
      <c r="Y51" s="32">
        <f>Octubre!Y51+Noviembre!Y51+Diciembre!Y51</f>
        <v>0</v>
      </c>
      <c r="Z51" s="32">
        <f>Octubre!Z51+Noviembre!Z51+Diciembre!Z51</f>
        <v>0</v>
      </c>
      <c r="AA51" s="32">
        <f>Octubre!AA51+Noviembre!AA51+Diciembre!AA51</f>
        <v>0</v>
      </c>
      <c r="AB51" s="32">
        <f>Octubre!AB51+Noviembre!AB51+Diciembre!AB51</f>
        <v>0</v>
      </c>
      <c r="AC51" s="32">
        <f>Octubre!AC51+Noviembre!AC51+Diciembre!AC51</f>
        <v>0</v>
      </c>
      <c r="AD51" s="32">
        <f>Octubre!AD51+Noviembre!AD51+Diciembre!AD51</f>
        <v>0</v>
      </c>
      <c r="AE51" s="32">
        <f>Octubre!AE51+Noviembre!AE51+Diciembre!AE51</f>
        <v>0</v>
      </c>
      <c r="AF51" s="32">
        <f>Octubre!AF51+Noviembre!AF51+Diciembre!AF51</f>
        <v>0</v>
      </c>
      <c r="AG51" s="32">
        <f>Octubre!AG51+Noviembre!AG51+Diciembre!AG51</f>
        <v>0</v>
      </c>
      <c r="AH51" s="32">
        <f>Octubre!AH51+Noviembre!AH51+Diciembre!AH51</f>
        <v>0</v>
      </c>
      <c r="AI51" s="32">
        <f>Octubre!AI51+Noviembre!AI51+Diciembre!AI51</f>
        <v>0</v>
      </c>
      <c r="AJ51" s="32">
        <f>Octubre!AJ51+Noviembre!AJ51+Diciembre!AJ51</f>
        <v>0</v>
      </c>
      <c r="AK51" s="32">
        <f>Octubre!AK51+Noviembre!AK51+Diciembre!AK51</f>
        <v>0</v>
      </c>
      <c r="AL51" s="32">
        <f>Octubre!AL51+Noviembre!AL51+Diciembre!AL51</f>
        <v>0</v>
      </c>
      <c r="AM51" s="32">
        <f>Octubre!AM51+Noviembre!AM51+Diciembre!AM51</f>
        <v>0</v>
      </c>
      <c r="AN51" s="83"/>
      <c r="AO51" s="84"/>
      <c r="AP51" s="84"/>
      <c r="AQ51" s="84"/>
      <c r="AR51" s="84"/>
      <c r="CG51" s="2">
        <v>0</v>
      </c>
      <c r="CH51" s="2">
        <v>0</v>
      </c>
    </row>
    <row r="52" spans="1:231" x14ac:dyDescent="0.25">
      <c r="A52" s="107" t="s">
        <v>44</v>
      </c>
      <c r="B52" s="91">
        <f t="shared" si="6"/>
        <v>0</v>
      </c>
      <c r="C52" s="92">
        <f t="shared" si="7"/>
        <v>0</v>
      </c>
      <c r="D52" s="54">
        <f t="shared" si="7"/>
        <v>0</v>
      </c>
      <c r="E52" s="32">
        <f>Octubre!E52+Noviembre!E52+Diciembre!E52</f>
        <v>0</v>
      </c>
      <c r="F52" s="32">
        <f>Octubre!F52+Noviembre!F52+Diciembre!F52</f>
        <v>0</v>
      </c>
      <c r="G52" s="32">
        <f>Octubre!G52+Noviembre!G52+Diciembre!G52</f>
        <v>0</v>
      </c>
      <c r="H52" s="32">
        <f>Octubre!H52+Noviembre!H52+Diciembre!H52</f>
        <v>0</v>
      </c>
      <c r="I52" s="32">
        <f>Octubre!I52+Noviembre!I52+Diciembre!I52</f>
        <v>0</v>
      </c>
      <c r="J52" s="32">
        <f>Octubre!J52+Noviembre!J52+Diciembre!J52</f>
        <v>0</v>
      </c>
      <c r="K52" s="32">
        <f>Octubre!K52+Noviembre!K52+Diciembre!K52</f>
        <v>0</v>
      </c>
      <c r="L52" s="32">
        <f>Octubre!L52+Noviembre!L52+Diciembre!L52</f>
        <v>0</v>
      </c>
      <c r="M52" s="32">
        <f>Octubre!M52+Noviembre!M52+Diciembre!M52</f>
        <v>0</v>
      </c>
      <c r="N52" s="32">
        <f>Octubre!N52+Noviembre!N52+Diciembre!N52</f>
        <v>0</v>
      </c>
      <c r="O52" s="32">
        <f>Octubre!O52+Noviembre!O52+Diciembre!O52</f>
        <v>0</v>
      </c>
      <c r="P52" s="32">
        <f>Octubre!P52+Noviembre!P52+Diciembre!P52</f>
        <v>0</v>
      </c>
      <c r="Q52" s="32">
        <f>Octubre!Q52+Noviembre!Q52+Diciembre!Q52</f>
        <v>0</v>
      </c>
      <c r="R52" s="32">
        <f>Octubre!R52+Noviembre!R52+Diciembre!R52</f>
        <v>0</v>
      </c>
      <c r="S52" s="32">
        <f>Octubre!S52+Noviembre!S52+Diciembre!S52</f>
        <v>0</v>
      </c>
      <c r="T52" s="32">
        <f>Octubre!T52+Noviembre!T52+Diciembre!T52</f>
        <v>0</v>
      </c>
      <c r="U52" s="32">
        <f>Octubre!U52+Noviembre!U52+Diciembre!U52</f>
        <v>0</v>
      </c>
      <c r="V52" s="32">
        <f>Octubre!V52+Noviembre!V52+Diciembre!V52</f>
        <v>0</v>
      </c>
      <c r="W52" s="32">
        <f>Octubre!W52+Noviembre!W52+Diciembre!W52</f>
        <v>0</v>
      </c>
      <c r="X52" s="32">
        <f>Octubre!X52+Noviembre!X52+Diciembre!X52</f>
        <v>0</v>
      </c>
      <c r="Y52" s="32">
        <f>Octubre!Y52+Noviembre!Y52+Diciembre!Y52</f>
        <v>0</v>
      </c>
      <c r="Z52" s="32">
        <f>Octubre!Z52+Noviembre!Z52+Diciembre!Z52</f>
        <v>0</v>
      </c>
      <c r="AA52" s="32">
        <f>Octubre!AA52+Noviembre!AA52+Diciembre!AA52</f>
        <v>0</v>
      </c>
      <c r="AB52" s="32">
        <f>Octubre!AB52+Noviembre!AB52+Diciembre!AB52</f>
        <v>0</v>
      </c>
      <c r="AC52" s="32">
        <f>Octubre!AC52+Noviembre!AC52+Diciembre!AC52</f>
        <v>0</v>
      </c>
      <c r="AD52" s="32">
        <f>Octubre!AD52+Noviembre!AD52+Diciembre!AD52</f>
        <v>0</v>
      </c>
      <c r="AE52" s="32">
        <f>Octubre!AE52+Noviembre!AE52+Diciembre!AE52</f>
        <v>0</v>
      </c>
      <c r="AF52" s="32">
        <f>Octubre!AF52+Noviembre!AF52+Diciembre!AF52</f>
        <v>0</v>
      </c>
      <c r="AG52" s="32">
        <f>Octubre!AG52+Noviembre!AG52+Diciembre!AG52</f>
        <v>0</v>
      </c>
      <c r="AH52" s="32">
        <f>Octubre!AH52+Noviembre!AH52+Diciembre!AH52</f>
        <v>0</v>
      </c>
      <c r="AI52" s="32">
        <f>Octubre!AI52+Noviembre!AI52+Diciembre!AI52</f>
        <v>0</v>
      </c>
      <c r="AJ52" s="32">
        <f>Octubre!AJ52+Noviembre!AJ52+Diciembre!AJ52</f>
        <v>0</v>
      </c>
      <c r="AK52" s="32">
        <f>Octubre!AK52+Noviembre!AK52+Diciembre!AK52</f>
        <v>0</v>
      </c>
      <c r="AL52" s="32">
        <f>Octubre!AL52+Noviembre!AL52+Diciembre!AL52</f>
        <v>0</v>
      </c>
      <c r="AM52" s="32">
        <f>Octubre!AM52+Noviembre!AM52+Diciembre!AM52</f>
        <v>0</v>
      </c>
      <c r="AN52" s="83"/>
      <c r="AO52" s="84"/>
      <c r="AP52" s="84"/>
      <c r="AQ52" s="84"/>
      <c r="AR52" s="84"/>
      <c r="CG52" s="2">
        <v>0</v>
      </c>
      <c r="CH52" s="2">
        <v>0</v>
      </c>
    </row>
    <row r="53" spans="1:231" s="9" customFormat="1" x14ac:dyDescent="0.25">
      <c r="A53" s="109" t="s">
        <v>224</v>
      </c>
      <c r="B53" s="109"/>
      <c r="C53" s="109"/>
      <c r="D53" s="109"/>
      <c r="E53" s="109"/>
      <c r="F53" s="109"/>
      <c r="G53" s="109"/>
      <c r="H53" s="109"/>
      <c r="I53" s="109"/>
      <c r="J53" s="109"/>
      <c r="K53" s="109"/>
      <c r="L53" s="109"/>
      <c r="M53" s="109"/>
      <c r="N53" s="110"/>
      <c r="O53" s="110"/>
      <c r="P53" s="97"/>
      <c r="Q53" s="97"/>
      <c r="R53" s="97"/>
      <c r="S53" s="97"/>
      <c r="T53" s="65"/>
      <c r="U53" s="65"/>
      <c r="V53" s="65"/>
      <c r="W53" s="65"/>
      <c r="X53" s="65"/>
      <c r="Y53" s="65"/>
      <c r="Z53" s="111"/>
      <c r="AA53" s="111"/>
      <c r="AB53" s="111"/>
      <c r="AC53" s="111"/>
      <c r="AD53" s="111"/>
      <c r="AE53" s="111"/>
      <c r="AF53" s="111"/>
      <c r="AG53" s="111"/>
      <c r="AH53" s="111"/>
      <c r="AI53" s="111"/>
      <c r="AJ53" s="111"/>
      <c r="AK53" s="111"/>
      <c r="AL53" s="111"/>
      <c r="AM53" s="111"/>
      <c r="AN53" s="20"/>
      <c r="AO53" s="20"/>
      <c r="AP53" s="20"/>
      <c r="AQ53" s="20"/>
      <c r="AR53" s="66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  <c r="FQ53" s="5"/>
      <c r="FR53" s="5"/>
      <c r="FS53" s="5"/>
      <c r="FT53" s="5"/>
      <c r="FU53" s="5"/>
      <c r="FV53" s="5"/>
      <c r="FW53" s="5"/>
      <c r="FX53" s="5"/>
      <c r="FY53" s="5"/>
      <c r="FZ53" s="5"/>
      <c r="GA53" s="5"/>
      <c r="GB53" s="5"/>
      <c r="GC53" s="5"/>
      <c r="GD53" s="5"/>
      <c r="GE53" s="5"/>
      <c r="GF53" s="5"/>
      <c r="GG53" s="5"/>
      <c r="GH53" s="5"/>
      <c r="GI53" s="5"/>
      <c r="GJ53" s="5"/>
      <c r="GK53" s="5"/>
      <c r="GL53" s="5"/>
      <c r="GM53" s="5"/>
      <c r="GN53" s="5"/>
      <c r="GO53" s="5"/>
      <c r="GP53" s="5"/>
      <c r="GQ53" s="5"/>
      <c r="GR53" s="5"/>
      <c r="GS53" s="5"/>
      <c r="GT53" s="5"/>
      <c r="GU53" s="5"/>
      <c r="GV53" s="5"/>
      <c r="GW53" s="5"/>
      <c r="GX53" s="5"/>
      <c r="GY53" s="5"/>
      <c r="GZ53" s="5"/>
      <c r="HA53" s="5"/>
      <c r="HB53" s="5"/>
      <c r="HC53" s="5"/>
      <c r="HD53" s="5"/>
      <c r="HE53" s="5"/>
      <c r="HF53" s="5"/>
      <c r="HG53" s="5"/>
      <c r="HH53" s="5"/>
      <c r="HI53" s="5"/>
      <c r="HJ53" s="5"/>
      <c r="HK53" s="5"/>
      <c r="HL53" s="5"/>
      <c r="HM53" s="5"/>
      <c r="HN53" s="5"/>
      <c r="HO53" s="5"/>
      <c r="HP53" s="5"/>
      <c r="HQ53" s="5"/>
      <c r="HR53" s="5"/>
      <c r="HS53" s="5"/>
      <c r="HT53" s="5"/>
      <c r="HU53" s="5"/>
      <c r="HV53" s="5"/>
      <c r="HW53" s="5"/>
    </row>
    <row r="54" spans="1:231" ht="15" customHeight="1" x14ac:dyDescent="0.25">
      <c r="A54" s="646" t="s">
        <v>47</v>
      </c>
      <c r="B54" s="649" t="s">
        <v>48</v>
      </c>
      <c r="C54" s="650"/>
      <c r="D54" s="651"/>
      <c r="E54" s="655" t="s">
        <v>3</v>
      </c>
      <c r="F54" s="656"/>
      <c r="G54" s="656"/>
      <c r="H54" s="656"/>
      <c r="I54" s="656"/>
      <c r="J54" s="656"/>
      <c r="K54" s="656"/>
      <c r="L54" s="656"/>
      <c r="M54" s="656"/>
      <c r="N54" s="656"/>
      <c r="O54" s="656"/>
      <c r="P54" s="656"/>
      <c r="Q54" s="656"/>
      <c r="R54" s="656"/>
      <c r="S54" s="656"/>
      <c r="T54" s="656"/>
      <c r="U54" s="656"/>
      <c r="V54" s="656"/>
      <c r="W54" s="656"/>
      <c r="X54" s="656"/>
      <c r="Y54" s="656"/>
      <c r="Z54" s="656"/>
      <c r="AA54" s="656"/>
      <c r="AB54" s="656"/>
      <c r="AC54" s="656"/>
      <c r="AD54" s="656"/>
      <c r="AE54" s="656"/>
      <c r="AF54" s="656"/>
      <c r="AG54" s="656"/>
      <c r="AH54" s="656"/>
      <c r="AI54" s="656"/>
      <c r="AJ54" s="656"/>
      <c r="AK54" s="656"/>
      <c r="AL54" s="657"/>
      <c r="AM54" s="658" t="s">
        <v>225</v>
      </c>
      <c r="AN54" s="659"/>
      <c r="AO54" s="112"/>
      <c r="AP54" s="112"/>
      <c r="AQ54" s="112"/>
      <c r="AR54" s="113"/>
    </row>
    <row r="55" spans="1:231" x14ac:dyDescent="0.25">
      <c r="A55" s="647"/>
      <c r="B55" s="652"/>
      <c r="C55" s="653"/>
      <c r="D55" s="654"/>
      <c r="E55" s="621" t="s">
        <v>6</v>
      </c>
      <c r="F55" s="622"/>
      <c r="G55" s="621" t="s">
        <v>7</v>
      </c>
      <c r="H55" s="622"/>
      <c r="I55" s="621" t="s">
        <v>8</v>
      </c>
      <c r="J55" s="622"/>
      <c r="K55" s="621" t="s">
        <v>9</v>
      </c>
      <c r="L55" s="622"/>
      <c r="M55" s="621" t="s">
        <v>10</v>
      </c>
      <c r="N55" s="622"/>
      <c r="O55" s="623" t="s">
        <v>11</v>
      </c>
      <c r="P55" s="624"/>
      <c r="Q55" s="623" t="s">
        <v>12</v>
      </c>
      <c r="R55" s="624"/>
      <c r="S55" s="623" t="s">
        <v>13</v>
      </c>
      <c r="T55" s="624"/>
      <c r="U55" s="623" t="s">
        <v>14</v>
      </c>
      <c r="V55" s="642"/>
      <c r="W55" s="623" t="s">
        <v>15</v>
      </c>
      <c r="X55" s="624"/>
      <c r="Y55" s="623" t="s">
        <v>16</v>
      </c>
      <c r="Z55" s="624"/>
      <c r="AA55" s="623" t="s">
        <v>17</v>
      </c>
      <c r="AB55" s="624"/>
      <c r="AC55" s="623" t="s">
        <v>18</v>
      </c>
      <c r="AD55" s="624"/>
      <c r="AE55" s="623" t="s">
        <v>19</v>
      </c>
      <c r="AF55" s="624"/>
      <c r="AG55" s="623" t="s">
        <v>20</v>
      </c>
      <c r="AH55" s="624"/>
      <c r="AI55" s="623" t="s">
        <v>21</v>
      </c>
      <c r="AJ55" s="624"/>
      <c r="AK55" s="623" t="s">
        <v>22</v>
      </c>
      <c r="AL55" s="624"/>
      <c r="AM55" s="660"/>
      <c r="AN55" s="661"/>
      <c r="AO55" s="113"/>
      <c r="AP55" s="113"/>
      <c r="AQ55" s="113"/>
      <c r="AR55" s="113"/>
    </row>
    <row r="56" spans="1:231" ht="21" x14ac:dyDescent="0.25">
      <c r="A56" s="648"/>
      <c r="B56" s="114" t="s">
        <v>27</v>
      </c>
      <c r="C56" s="115" t="s">
        <v>28</v>
      </c>
      <c r="D56" s="71" t="s">
        <v>29</v>
      </c>
      <c r="E56" s="116" t="s">
        <v>28</v>
      </c>
      <c r="F56" s="71" t="s">
        <v>29</v>
      </c>
      <c r="G56" s="116" t="s">
        <v>28</v>
      </c>
      <c r="H56" s="71" t="s">
        <v>29</v>
      </c>
      <c r="I56" s="116" t="s">
        <v>28</v>
      </c>
      <c r="J56" s="71" t="s">
        <v>29</v>
      </c>
      <c r="K56" s="116" t="s">
        <v>28</v>
      </c>
      <c r="L56" s="71" t="s">
        <v>29</v>
      </c>
      <c r="M56" s="116" t="s">
        <v>28</v>
      </c>
      <c r="N56" s="71" t="s">
        <v>29</v>
      </c>
      <c r="O56" s="116" t="s">
        <v>28</v>
      </c>
      <c r="P56" s="71" t="s">
        <v>29</v>
      </c>
      <c r="Q56" s="116" t="s">
        <v>28</v>
      </c>
      <c r="R56" s="71" t="s">
        <v>29</v>
      </c>
      <c r="S56" s="116" t="s">
        <v>28</v>
      </c>
      <c r="T56" s="71" t="s">
        <v>29</v>
      </c>
      <c r="U56" s="116" t="s">
        <v>28</v>
      </c>
      <c r="V56" s="117" t="s">
        <v>29</v>
      </c>
      <c r="W56" s="116" t="s">
        <v>28</v>
      </c>
      <c r="X56" s="71" t="s">
        <v>29</v>
      </c>
      <c r="Y56" s="116" t="s">
        <v>28</v>
      </c>
      <c r="Z56" s="71" t="s">
        <v>29</v>
      </c>
      <c r="AA56" s="116" t="s">
        <v>28</v>
      </c>
      <c r="AB56" s="71" t="s">
        <v>29</v>
      </c>
      <c r="AC56" s="116" t="s">
        <v>28</v>
      </c>
      <c r="AD56" s="71" t="s">
        <v>29</v>
      </c>
      <c r="AE56" s="116" t="s">
        <v>28</v>
      </c>
      <c r="AF56" s="71" t="s">
        <v>29</v>
      </c>
      <c r="AG56" s="116" t="s">
        <v>28</v>
      </c>
      <c r="AH56" s="71" t="s">
        <v>29</v>
      </c>
      <c r="AI56" s="116" t="s">
        <v>28</v>
      </c>
      <c r="AJ56" s="71" t="s">
        <v>29</v>
      </c>
      <c r="AK56" s="116" t="s">
        <v>28</v>
      </c>
      <c r="AL56" s="71" t="s">
        <v>29</v>
      </c>
      <c r="AM56" s="118" t="s">
        <v>226</v>
      </c>
      <c r="AN56" s="119" t="s">
        <v>227</v>
      </c>
      <c r="AO56" s="113"/>
      <c r="AP56" s="113"/>
      <c r="AQ56" s="113"/>
      <c r="AR56" s="113"/>
    </row>
    <row r="57" spans="1:231" x14ac:dyDescent="0.25">
      <c r="A57" s="120" t="s">
        <v>49</v>
      </c>
      <c r="B57" s="121">
        <f t="shared" ref="B57:B62" si="8">SUM(C57+D57)</f>
        <v>0</v>
      </c>
      <c r="C57" s="122">
        <f t="shared" ref="C57:D62" si="9">SUM(E57+G57+I57+K57+M57+O57+Q57+S57+U57+W57+Y57+AA57+AC57+AE57+AG57+AI57+AK57)</f>
        <v>0</v>
      </c>
      <c r="D57" s="31">
        <f t="shared" si="9"/>
        <v>0</v>
      </c>
      <c r="E57" s="32">
        <f>Octubre!E57+Noviembre!E57+Diciembre!E57</f>
        <v>0</v>
      </c>
      <c r="F57" s="32">
        <f>Octubre!F57+Noviembre!F57+Diciembre!F57</f>
        <v>0</v>
      </c>
      <c r="G57" s="32">
        <f>Octubre!G57+Noviembre!G57+Diciembre!G57</f>
        <v>0</v>
      </c>
      <c r="H57" s="32">
        <f>Octubre!H57+Noviembre!H57+Diciembre!H57</f>
        <v>0</v>
      </c>
      <c r="I57" s="32">
        <f>Octubre!I57+Noviembre!I57+Diciembre!I57</f>
        <v>0</v>
      </c>
      <c r="J57" s="32">
        <f>Octubre!J57+Noviembre!J57+Diciembre!J57</f>
        <v>0</v>
      </c>
      <c r="K57" s="32">
        <f>Octubre!K57+Noviembre!K57+Diciembre!K57</f>
        <v>0</v>
      </c>
      <c r="L57" s="32">
        <f>Octubre!L57+Noviembre!L57+Diciembre!L57</f>
        <v>0</v>
      </c>
      <c r="M57" s="32">
        <f>Octubre!M57+Noviembre!M57+Diciembre!M57</f>
        <v>0</v>
      </c>
      <c r="N57" s="32">
        <f>Octubre!N57+Noviembre!N57+Diciembre!N57</f>
        <v>0</v>
      </c>
      <c r="O57" s="32">
        <f>Octubre!O57+Noviembre!O57+Diciembre!O57</f>
        <v>0</v>
      </c>
      <c r="P57" s="32">
        <f>Octubre!P57+Noviembre!P57+Diciembre!P57</f>
        <v>0</v>
      </c>
      <c r="Q57" s="32">
        <f>Octubre!Q57+Noviembre!Q57+Diciembre!Q57</f>
        <v>0</v>
      </c>
      <c r="R57" s="32">
        <f>Octubre!R57+Noviembre!R57+Diciembre!R57</f>
        <v>0</v>
      </c>
      <c r="S57" s="32">
        <f>Octubre!S57+Noviembre!S57+Diciembre!S57</f>
        <v>0</v>
      </c>
      <c r="T57" s="32">
        <f>Octubre!T57+Noviembre!T57+Diciembre!T57</f>
        <v>0</v>
      </c>
      <c r="U57" s="32">
        <f>Octubre!U57+Noviembre!U57+Diciembre!U57</f>
        <v>0</v>
      </c>
      <c r="V57" s="32">
        <f>Octubre!V57+Noviembre!V57+Diciembre!V57</f>
        <v>0</v>
      </c>
      <c r="W57" s="32">
        <f>Octubre!W57+Noviembre!W57+Diciembre!W57</f>
        <v>0</v>
      </c>
      <c r="X57" s="32">
        <f>Octubre!X57+Noviembre!X57+Diciembre!X57</f>
        <v>0</v>
      </c>
      <c r="Y57" s="32">
        <f>Octubre!Y57+Noviembre!Y57+Diciembre!Y57</f>
        <v>0</v>
      </c>
      <c r="Z57" s="32">
        <f>Octubre!Z57+Noviembre!Z57+Diciembre!Z57</f>
        <v>0</v>
      </c>
      <c r="AA57" s="32">
        <f>Octubre!AA57+Noviembre!AA57+Diciembre!AA57</f>
        <v>0</v>
      </c>
      <c r="AB57" s="32">
        <f>Octubre!AB57+Noviembre!AB57+Diciembre!AB57</f>
        <v>0</v>
      </c>
      <c r="AC57" s="32">
        <f>Octubre!AC57+Noviembre!AC57+Diciembre!AC57</f>
        <v>0</v>
      </c>
      <c r="AD57" s="32">
        <f>Octubre!AD57+Noviembre!AD57+Diciembre!AD57</f>
        <v>0</v>
      </c>
      <c r="AE57" s="32">
        <f>Octubre!AE57+Noviembre!AE57+Diciembre!AE57</f>
        <v>0</v>
      </c>
      <c r="AF57" s="32">
        <f>Octubre!AF57+Noviembre!AF57+Diciembre!AF57</f>
        <v>0</v>
      </c>
      <c r="AG57" s="32">
        <f>Octubre!AG57+Noviembre!AG57+Diciembre!AG57</f>
        <v>0</v>
      </c>
      <c r="AH57" s="32">
        <f>Octubre!AH57+Noviembre!AH57+Diciembre!AH57</f>
        <v>0</v>
      </c>
      <c r="AI57" s="32">
        <f>Octubre!AI57+Noviembre!AI57+Diciembre!AI57</f>
        <v>0</v>
      </c>
      <c r="AJ57" s="32">
        <f>Octubre!AJ57+Noviembre!AJ57+Diciembre!AJ57</f>
        <v>0</v>
      </c>
      <c r="AK57" s="32">
        <f>Octubre!AK57+Noviembre!AK57+Diciembre!AK57</f>
        <v>0</v>
      </c>
      <c r="AL57" s="32">
        <f>Octubre!AL57+Noviembre!AL57+Diciembre!AL57</f>
        <v>0</v>
      </c>
      <c r="AM57" s="32">
        <f>Octubre!AM57+Noviembre!AM57+Diciembre!AM57</f>
        <v>0</v>
      </c>
      <c r="AN57" s="32">
        <f>Octubre!AN57+Noviembre!AN57+Diciembre!AN57</f>
        <v>0</v>
      </c>
      <c r="AO57" s="83"/>
      <c r="AP57" s="84"/>
      <c r="AQ57" s="84"/>
      <c r="AR57" s="84"/>
      <c r="CG57" s="2">
        <v>0</v>
      </c>
    </row>
    <row r="58" spans="1:231" x14ac:dyDescent="0.25">
      <c r="A58" s="125" t="s">
        <v>50</v>
      </c>
      <c r="B58" s="126">
        <f t="shared" si="8"/>
        <v>0</v>
      </c>
      <c r="C58" s="127">
        <f t="shared" si="9"/>
        <v>0</v>
      </c>
      <c r="D58" s="86">
        <f t="shared" si="9"/>
        <v>0</v>
      </c>
      <c r="E58" s="32">
        <f>Octubre!E58+Noviembre!E58+Diciembre!E58</f>
        <v>0</v>
      </c>
      <c r="F58" s="32">
        <f>Octubre!F58+Noviembre!F58+Diciembre!F58</f>
        <v>0</v>
      </c>
      <c r="G58" s="32">
        <f>Octubre!G58+Noviembre!G58+Diciembre!G58</f>
        <v>0</v>
      </c>
      <c r="H58" s="32">
        <f>Octubre!H58+Noviembre!H58+Diciembre!H58</f>
        <v>0</v>
      </c>
      <c r="I58" s="32">
        <f>Octubre!I58+Noviembre!I58+Diciembre!I58</f>
        <v>0</v>
      </c>
      <c r="J58" s="32">
        <f>Octubre!J58+Noviembre!J58+Diciembre!J58</f>
        <v>0</v>
      </c>
      <c r="K58" s="32">
        <f>Octubre!K58+Noviembre!K58+Diciembre!K58</f>
        <v>0</v>
      </c>
      <c r="L58" s="32">
        <f>Octubre!L58+Noviembre!L58+Diciembre!L58</f>
        <v>0</v>
      </c>
      <c r="M58" s="32">
        <f>Octubre!M58+Noviembre!M58+Diciembre!M58</f>
        <v>0</v>
      </c>
      <c r="N58" s="32">
        <f>Octubre!N58+Noviembre!N58+Diciembre!N58</f>
        <v>0</v>
      </c>
      <c r="O58" s="32">
        <f>Octubre!O58+Noviembre!O58+Diciembre!O58</f>
        <v>0</v>
      </c>
      <c r="P58" s="32">
        <f>Octubre!P58+Noviembre!P58+Diciembre!P58</f>
        <v>0</v>
      </c>
      <c r="Q58" s="32">
        <f>Octubre!Q58+Noviembre!Q58+Diciembre!Q58</f>
        <v>0</v>
      </c>
      <c r="R58" s="32">
        <f>Octubre!R58+Noviembre!R58+Diciembre!R58</f>
        <v>0</v>
      </c>
      <c r="S58" s="32">
        <f>Octubre!S58+Noviembre!S58+Diciembre!S58</f>
        <v>0</v>
      </c>
      <c r="T58" s="32">
        <f>Octubre!T58+Noviembre!T58+Diciembre!T58</f>
        <v>0</v>
      </c>
      <c r="U58" s="32">
        <f>Octubre!U58+Noviembre!U58+Diciembre!U58</f>
        <v>0</v>
      </c>
      <c r="V58" s="32">
        <f>Octubre!V58+Noviembre!V58+Diciembre!V58</f>
        <v>0</v>
      </c>
      <c r="W58" s="32">
        <f>Octubre!W58+Noviembre!W58+Diciembre!W58</f>
        <v>0</v>
      </c>
      <c r="X58" s="32">
        <f>Octubre!X58+Noviembre!X58+Diciembre!X58</f>
        <v>0</v>
      </c>
      <c r="Y58" s="32">
        <f>Octubre!Y58+Noviembre!Y58+Diciembre!Y58</f>
        <v>0</v>
      </c>
      <c r="Z58" s="32">
        <f>Octubre!Z58+Noviembre!Z58+Diciembre!Z58</f>
        <v>0</v>
      </c>
      <c r="AA58" s="32">
        <f>Octubre!AA58+Noviembre!AA58+Diciembre!AA58</f>
        <v>0</v>
      </c>
      <c r="AB58" s="32">
        <f>Octubre!AB58+Noviembre!AB58+Diciembre!AB58</f>
        <v>0</v>
      </c>
      <c r="AC58" s="32">
        <f>Octubre!AC58+Noviembre!AC58+Diciembre!AC58</f>
        <v>0</v>
      </c>
      <c r="AD58" s="32">
        <f>Octubre!AD58+Noviembre!AD58+Diciembre!AD58</f>
        <v>0</v>
      </c>
      <c r="AE58" s="32">
        <f>Octubre!AE58+Noviembre!AE58+Diciembre!AE58</f>
        <v>0</v>
      </c>
      <c r="AF58" s="32">
        <f>Octubre!AF58+Noviembre!AF58+Diciembre!AF58</f>
        <v>0</v>
      </c>
      <c r="AG58" s="32">
        <f>Octubre!AG58+Noviembre!AG58+Diciembre!AG58</f>
        <v>0</v>
      </c>
      <c r="AH58" s="32">
        <f>Octubre!AH58+Noviembre!AH58+Diciembre!AH58</f>
        <v>0</v>
      </c>
      <c r="AI58" s="32">
        <f>Octubre!AI58+Noviembre!AI58+Diciembre!AI58</f>
        <v>0</v>
      </c>
      <c r="AJ58" s="32">
        <f>Octubre!AJ58+Noviembre!AJ58+Diciembre!AJ58</f>
        <v>0</v>
      </c>
      <c r="AK58" s="32">
        <f>Octubre!AK58+Noviembre!AK58+Diciembre!AK58</f>
        <v>0</v>
      </c>
      <c r="AL58" s="32">
        <f>Octubre!AL58+Noviembre!AL58+Diciembre!AL58</f>
        <v>0</v>
      </c>
      <c r="AM58" s="32">
        <f>Octubre!AM58+Noviembre!AM58+Diciembre!AM58</f>
        <v>0</v>
      </c>
      <c r="AN58" s="32">
        <f>Octubre!AN58+Noviembre!AN58+Diciembre!AN58</f>
        <v>0</v>
      </c>
      <c r="AO58" s="83"/>
      <c r="AP58" s="84"/>
      <c r="AQ58" s="84"/>
      <c r="AR58" s="84"/>
    </row>
    <row r="59" spans="1:231" x14ac:dyDescent="0.25">
      <c r="A59" s="125" t="s">
        <v>51</v>
      </c>
      <c r="B59" s="126">
        <f t="shared" si="8"/>
        <v>0</v>
      </c>
      <c r="C59" s="127">
        <f t="shared" si="9"/>
        <v>0</v>
      </c>
      <c r="D59" s="86">
        <f t="shared" si="9"/>
        <v>0</v>
      </c>
      <c r="E59" s="32">
        <f>Octubre!E59+Noviembre!E59+Diciembre!E59</f>
        <v>0</v>
      </c>
      <c r="F59" s="32">
        <f>Octubre!F59+Noviembre!F59+Diciembre!F59</f>
        <v>0</v>
      </c>
      <c r="G59" s="32">
        <f>Octubre!G59+Noviembre!G59+Diciembre!G59</f>
        <v>0</v>
      </c>
      <c r="H59" s="32">
        <f>Octubre!H59+Noviembre!H59+Diciembre!H59</f>
        <v>0</v>
      </c>
      <c r="I59" s="32">
        <f>Octubre!I59+Noviembre!I59+Diciembre!I59</f>
        <v>0</v>
      </c>
      <c r="J59" s="32">
        <f>Octubre!J59+Noviembre!J59+Diciembre!J59</f>
        <v>0</v>
      </c>
      <c r="K59" s="32">
        <f>Octubre!K59+Noviembre!K59+Diciembre!K59</f>
        <v>0</v>
      </c>
      <c r="L59" s="32">
        <f>Octubre!L59+Noviembre!L59+Diciembre!L59</f>
        <v>0</v>
      </c>
      <c r="M59" s="32">
        <f>Octubre!M59+Noviembre!M59+Diciembre!M59</f>
        <v>0</v>
      </c>
      <c r="N59" s="32">
        <f>Octubre!N59+Noviembre!N59+Diciembre!N59</f>
        <v>0</v>
      </c>
      <c r="O59" s="32">
        <f>Octubre!O59+Noviembre!O59+Diciembre!O59</f>
        <v>0</v>
      </c>
      <c r="P59" s="32">
        <f>Octubre!P59+Noviembre!P59+Diciembre!P59</f>
        <v>0</v>
      </c>
      <c r="Q59" s="32">
        <f>Octubre!Q59+Noviembre!Q59+Diciembre!Q59</f>
        <v>0</v>
      </c>
      <c r="R59" s="32">
        <f>Octubre!R59+Noviembre!R59+Diciembre!R59</f>
        <v>0</v>
      </c>
      <c r="S59" s="32">
        <f>Octubre!S59+Noviembre!S59+Diciembre!S59</f>
        <v>0</v>
      </c>
      <c r="T59" s="32">
        <f>Octubre!T59+Noviembre!T59+Diciembre!T59</f>
        <v>0</v>
      </c>
      <c r="U59" s="32">
        <f>Octubre!U59+Noviembre!U59+Diciembre!U59</f>
        <v>0</v>
      </c>
      <c r="V59" s="32">
        <f>Octubre!V59+Noviembre!V59+Diciembre!V59</f>
        <v>0</v>
      </c>
      <c r="W59" s="32">
        <f>Octubre!W59+Noviembre!W59+Diciembre!W59</f>
        <v>0</v>
      </c>
      <c r="X59" s="32">
        <f>Octubre!X59+Noviembre!X59+Diciembre!X59</f>
        <v>0</v>
      </c>
      <c r="Y59" s="32">
        <f>Octubre!Y59+Noviembre!Y59+Diciembre!Y59</f>
        <v>0</v>
      </c>
      <c r="Z59" s="32">
        <f>Octubre!Z59+Noviembre!Z59+Diciembre!Z59</f>
        <v>0</v>
      </c>
      <c r="AA59" s="32">
        <f>Octubre!AA59+Noviembre!AA59+Diciembre!AA59</f>
        <v>0</v>
      </c>
      <c r="AB59" s="32">
        <f>Octubre!AB59+Noviembre!AB59+Diciembre!AB59</f>
        <v>0</v>
      </c>
      <c r="AC59" s="32">
        <f>Octubre!AC59+Noviembre!AC59+Diciembre!AC59</f>
        <v>0</v>
      </c>
      <c r="AD59" s="32">
        <f>Octubre!AD59+Noviembre!AD59+Diciembre!AD59</f>
        <v>0</v>
      </c>
      <c r="AE59" s="32">
        <f>Octubre!AE59+Noviembre!AE59+Diciembre!AE59</f>
        <v>0</v>
      </c>
      <c r="AF59" s="32">
        <f>Octubre!AF59+Noviembre!AF59+Diciembre!AF59</f>
        <v>0</v>
      </c>
      <c r="AG59" s="32">
        <f>Octubre!AG59+Noviembre!AG59+Diciembre!AG59</f>
        <v>0</v>
      </c>
      <c r="AH59" s="32">
        <f>Octubre!AH59+Noviembre!AH59+Diciembre!AH59</f>
        <v>0</v>
      </c>
      <c r="AI59" s="32">
        <f>Octubre!AI59+Noviembre!AI59+Diciembre!AI59</f>
        <v>0</v>
      </c>
      <c r="AJ59" s="32">
        <f>Octubre!AJ59+Noviembre!AJ59+Diciembre!AJ59</f>
        <v>0</v>
      </c>
      <c r="AK59" s="32">
        <f>Octubre!AK59+Noviembre!AK59+Diciembre!AK59</f>
        <v>0</v>
      </c>
      <c r="AL59" s="32">
        <f>Octubre!AL59+Noviembre!AL59+Diciembre!AL59</f>
        <v>0</v>
      </c>
      <c r="AM59" s="32">
        <f>Octubre!AM59+Noviembre!AM59+Diciembre!AM59</f>
        <v>0</v>
      </c>
      <c r="AN59" s="32">
        <f>Octubre!AN59+Noviembre!AN59+Diciembre!AN59</f>
        <v>0</v>
      </c>
      <c r="AO59" s="83"/>
      <c r="AP59" s="84"/>
      <c r="AQ59" s="84"/>
      <c r="AR59" s="84"/>
    </row>
    <row r="60" spans="1:231" x14ac:dyDescent="0.25">
      <c r="A60" s="125" t="s">
        <v>52</v>
      </c>
      <c r="B60" s="126">
        <f t="shared" si="8"/>
        <v>0</v>
      </c>
      <c r="C60" s="127">
        <f t="shared" si="9"/>
        <v>0</v>
      </c>
      <c r="D60" s="86">
        <f t="shared" si="9"/>
        <v>0</v>
      </c>
      <c r="E60" s="32">
        <f>Octubre!E60+Noviembre!E60+Diciembre!E60</f>
        <v>0</v>
      </c>
      <c r="F60" s="32">
        <f>Octubre!F60+Noviembre!F60+Diciembre!F60</f>
        <v>0</v>
      </c>
      <c r="G60" s="32">
        <f>Octubre!G60+Noviembre!G60+Diciembre!G60</f>
        <v>0</v>
      </c>
      <c r="H60" s="32">
        <f>Octubre!H60+Noviembre!H60+Diciembre!H60</f>
        <v>0</v>
      </c>
      <c r="I60" s="32">
        <f>Octubre!I60+Noviembre!I60+Diciembre!I60</f>
        <v>0</v>
      </c>
      <c r="J60" s="32">
        <f>Octubre!J60+Noviembre!J60+Diciembre!J60</f>
        <v>0</v>
      </c>
      <c r="K60" s="32">
        <f>Octubre!K60+Noviembre!K60+Diciembre!K60</f>
        <v>0</v>
      </c>
      <c r="L60" s="32">
        <f>Octubre!L60+Noviembre!L60+Diciembre!L60</f>
        <v>0</v>
      </c>
      <c r="M60" s="32">
        <f>Octubre!M60+Noviembre!M60+Diciembre!M60</f>
        <v>0</v>
      </c>
      <c r="N60" s="32">
        <f>Octubre!N60+Noviembre!N60+Diciembre!N60</f>
        <v>0</v>
      </c>
      <c r="O60" s="32">
        <f>Octubre!O60+Noviembre!O60+Diciembre!O60</f>
        <v>0</v>
      </c>
      <c r="P60" s="32">
        <f>Octubre!P60+Noviembre!P60+Diciembre!P60</f>
        <v>0</v>
      </c>
      <c r="Q60" s="32">
        <f>Octubre!Q60+Noviembre!Q60+Diciembre!Q60</f>
        <v>0</v>
      </c>
      <c r="R60" s="32">
        <f>Octubre!R60+Noviembre!R60+Diciembre!R60</f>
        <v>0</v>
      </c>
      <c r="S60" s="32">
        <f>Octubre!S60+Noviembre!S60+Diciembre!S60</f>
        <v>0</v>
      </c>
      <c r="T60" s="32">
        <f>Octubre!T60+Noviembre!T60+Diciembre!T60</f>
        <v>0</v>
      </c>
      <c r="U60" s="32">
        <f>Octubre!U60+Noviembre!U60+Diciembre!U60</f>
        <v>0</v>
      </c>
      <c r="V60" s="32">
        <f>Octubre!V60+Noviembre!V60+Diciembre!V60</f>
        <v>0</v>
      </c>
      <c r="W60" s="32">
        <f>Octubre!W60+Noviembre!W60+Diciembre!W60</f>
        <v>0</v>
      </c>
      <c r="X60" s="32">
        <f>Octubre!X60+Noviembre!X60+Diciembre!X60</f>
        <v>0</v>
      </c>
      <c r="Y60" s="32">
        <f>Octubre!Y60+Noviembre!Y60+Diciembre!Y60</f>
        <v>0</v>
      </c>
      <c r="Z60" s="32">
        <f>Octubre!Z60+Noviembre!Z60+Diciembre!Z60</f>
        <v>0</v>
      </c>
      <c r="AA60" s="32">
        <f>Octubre!AA60+Noviembre!AA60+Diciembre!AA60</f>
        <v>0</v>
      </c>
      <c r="AB60" s="32">
        <f>Octubre!AB60+Noviembre!AB60+Diciembre!AB60</f>
        <v>0</v>
      </c>
      <c r="AC60" s="32">
        <f>Octubre!AC60+Noviembre!AC60+Diciembre!AC60</f>
        <v>0</v>
      </c>
      <c r="AD60" s="32">
        <f>Octubre!AD60+Noviembre!AD60+Diciembre!AD60</f>
        <v>0</v>
      </c>
      <c r="AE60" s="32">
        <f>Octubre!AE60+Noviembre!AE60+Diciembre!AE60</f>
        <v>0</v>
      </c>
      <c r="AF60" s="32">
        <f>Octubre!AF60+Noviembre!AF60+Diciembre!AF60</f>
        <v>0</v>
      </c>
      <c r="AG60" s="32">
        <f>Octubre!AG60+Noviembre!AG60+Diciembre!AG60</f>
        <v>0</v>
      </c>
      <c r="AH60" s="32">
        <f>Octubre!AH60+Noviembre!AH60+Diciembre!AH60</f>
        <v>0</v>
      </c>
      <c r="AI60" s="32">
        <f>Octubre!AI60+Noviembre!AI60+Diciembre!AI60</f>
        <v>0</v>
      </c>
      <c r="AJ60" s="32">
        <f>Octubre!AJ60+Noviembre!AJ60+Diciembre!AJ60</f>
        <v>0</v>
      </c>
      <c r="AK60" s="32">
        <f>Octubre!AK60+Noviembre!AK60+Diciembre!AK60</f>
        <v>0</v>
      </c>
      <c r="AL60" s="32">
        <f>Octubre!AL60+Noviembre!AL60+Diciembre!AL60</f>
        <v>0</v>
      </c>
      <c r="AM60" s="32">
        <f>Octubre!AM60+Noviembre!AM60+Diciembre!AM60</f>
        <v>0</v>
      </c>
      <c r="AN60" s="32">
        <f>Octubre!AN60+Noviembre!AN60+Diciembre!AN60</f>
        <v>0</v>
      </c>
      <c r="AO60" s="83"/>
      <c r="AP60" s="84"/>
      <c r="AQ60" s="84"/>
      <c r="AR60" s="84"/>
    </row>
    <row r="61" spans="1:231" x14ac:dyDescent="0.25">
      <c r="A61" s="130" t="s">
        <v>53</v>
      </c>
      <c r="B61" s="131">
        <f t="shared" si="8"/>
        <v>0</v>
      </c>
      <c r="C61" s="132">
        <f t="shared" si="9"/>
        <v>0</v>
      </c>
      <c r="D61" s="133">
        <f t="shared" si="9"/>
        <v>0</v>
      </c>
      <c r="E61" s="32">
        <f>Octubre!E61+Noviembre!E61+Diciembre!E61</f>
        <v>0</v>
      </c>
      <c r="F61" s="32">
        <f>Octubre!F61+Noviembre!F61+Diciembre!F61</f>
        <v>0</v>
      </c>
      <c r="G61" s="32">
        <f>Octubre!G61+Noviembre!G61+Diciembre!G61</f>
        <v>0</v>
      </c>
      <c r="H61" s="32">
        <f>Octubre!H61+Noviembre!H61+Diciembre!H61</f>
        <v>0</v>
      </c>
      <c r="I61" s="32">
        <f>Octubre!I61+Noviembre!I61+Diciembre!I61</f>
        <v>0</v>
      </c>
      <c r="J61" s="32">
        <f>Octubre!J61+Noviembre!J61+Diciembre!J61</f>
        <v>0</v>
      </c>
      <c r="K61" s="32">
        <f>Octubre!K61+Noviembre!K61+Diciembre!K61</f>
        <v>0</v>
      </c>
      <c r="L61" s="32">
        <f>Octubre!L61+Noviembre!L61+Diciembre!L61</f>
        <v>0</v>
      </c>
      <c r="M61" s="32">
        <f>Octubre!M61+Noviembre!M61+Diciembre!M61</f>
        <v>0</v>
      </c>
      <c r="N61" s="32">
        <f>Octubre!N61+Noviembre!N61+Diciembre!N61</f>
        <v>0</v>
      </c>
      <c r="O61" s="32">
        <f>Octubre!O61+Noviembre!O61+Diciembre!O61</f>
        <v>0</v>
      </c>
      <c r="P61" s="32">
        <f>Octubre!P61+Noviembre!P61+Diciembre!P61</f>
        <v>0</v>
      </c>
      <c r="Q61" s="32">
        <f>Octubre!Q61+Noviembre!Q61+Diciembre!Q61</f>
        <v>0</v>
      </c>
      <c r="R61" s="32">
        <f>Octubre!R61+Noviembre!R61+Diciembre!R61</f>
        <v>0</v>
      </c>
      <c r="S61" s="32">
        <f>Octubre!S61+Noviembre!S61+Diciembre!S61</f>
        <v>0</v>
      </c>
      <c r="T61" s="32">
        <f>Octubre!T61+Noviembre!T61+Diciembre!T61</f>
        <v>0</v>
      </c>
      <c r="U61" s="32">
        <f>Octubre!U61+Noviembre!U61+Diciembre!U61</f>
        <v>0</v>
      </c>
      <c r="V61" s="32">
        <f>Octubre!V61+Noviembre!V61+Diciembre!V61</f>
        <v>0</v>
      </c>
      <c r="W61" s="32">
        <f>Octubre!W61+Noviembre!W61+Diciembre!W61</f>
        <v>0</v>
      </c>
      <c r="X61" s="32">
        <f>Octubre!X61+Noviembre!X61+Diciembre!X61</f>
        <v>0</v>
      </c>
      <c r="Y61" s="32">
        <f>Octubre!Y61+Noviembre!Y61+Diciembre!Y61</f>
        <v>0</v>
      </c>
      <c r="Z61" s="32">
        <f>Octubre!Z61+Noviembre!Z61+Diciembre!Z61</f>
        <v>0</v>
      </c>
      <c r="AA61" s="32">
        <f>Octubre!AA61+Noviembre!AA61+Diciembre!AA61</f>
        <v>0</v>
      </c>
      <c r="AB61" s="32">
        <f>Octubre!AB61+Noviembre!AB61+Diciembre!AB61</f>
        <v>0</v>
      </c>
      <c r="AC61" s="32">
        <f>Octubre!AC61+Noviembre!AC61+Diciembre!AC61</f>
        <v>0</v>
      </c>
      <c r="AD61" s="32">
        <f>Octubre!AD61+Noviembre!AD61+Diciembre!AD61</f>
        <v>0</v>
      </c>
      <c r="AE61" s="32">
        <f>Octubre!AE61+Noviembre!AE61+Diciembre!AE61</f>
        <v>0</v>
      </c>
      <c r="AF61" s="32">
        <f>Octubre!AF61+Noviembre!AF61+Diciembre!AF61</f>
        <v>0</v>
      </c>
      <c r="AG61" s="32">
        <f>Octubre!AG61+Noviembre!AG61+Diciembre!AG61</f>
        <v>0</v>
      </c>
      <c r="AH61" s="32">
        <f>Octubre!AH61+Noviembre!AH61+Diciembre!AH61</f>
        <v>0</v>
      </c>
      <c r="AI61" s="32">
        <f>Octubre!AI61+Noviembre!AI61+Diciembre!AI61</f>
        <v>0</v>
      </c>
      <c r="AJ61" s="32">
        <f>Octubre!AJ61+Noviembre!AJ61+Diciembre!AJ61</f>
        <v>0</v>
      </c>
      <c r="AK61" s="32">
        <f>Octubre!AK61+Noviembre!AK61+Diciembre!AK61</f>
        <v>0</v>
      </c>
      <c r="AL61" s="32">
        <f>Octubre!AL61+Noviembre!AL61+Diciembre!AL61</f>
        <v>0</v>
      </c>
      <c r="AM61" s="32">
        <f>Octubre!AM61+Noviembre!AM61+Diciembre!AM61</f>
        <v>0</v>
      </c>
      <c r="AN61" s="32">
        <f>Octubre!AN61+Noviembre!AN61+Diciembre!AN61</f>
        <v>0</v>
      </c>
      <c r="AO61" s="83"/>
      <c r="AP61" s="84"/>
      <c r="AQ61" s="84"/>
      <c r="AR61" s="84"/>
    </row>
    <row r="62" spans="1:231" x14ac:dyDescent="0.25">
      <c r="A62" s="141" t="s">
        <v>54</v>
      </c>
      <c r="B62" s="142">
        <f t="shared" si="8"/>
        <v>0</v>
      </c>
      <c r="C62" s="143">
        <f t="shared" si="9"/>
        <v>0</v>
      </c>
      <c r="D62" s="54">
        <f t="shared" si="9"/>
        <v>0</v>
      </c>
      <c r="E62" s="32">
        <f>Octubre!E62+Noviembre!E62+Diciembre!E62</f>
        <v>0</v>
      </c>
      <c r="F62" s="32">
        <f>Octubre!F62+Noviembre!F62+Diciembre!F62</f>
        <v>0</v>
      </c>
      <c r="G62" s="32">
        <f>Octubre!G62+Noviembre!G62+Diciembre!G62</f>
        <v>0</v>
      </c>
      <c r="H62" s="32">
        <f>Octubre!H62+Noviembre!H62+Diciembre!H62</f>
        <v>0</v>
      </c>
      <c r="I62" s="32">
        <f>Octubre!I62+Noviembre!I62+Diciembre!I62</f>
        <v>0</v>
      </c>
      <c r="J62" s="32">
        <f>Octubre!J62+Noviembre!J62+Diciembre!J62</f>
        <v>0</v>
      </c>
      <c r="K62" s="32">
        <f>Octubre!K62+Noviembre!K62+Diciembre!K62</f>
        <v>0</v>
      </c>
      <c r="L62" s="32">
        <f>Octubre!L62+Noviembre!L62+Diciembre!L62</f>
        <v>0</v>
      </c>
      <c r="M62" s="32">
        <f>Octubre!M62+Noviembre!M62+Diciembre!M62</f>
        <v>0</v>
      </c>
      <c r="N62" s="32">
        <f>Octubre!N62+Noviembre!N62+Diciembre!N62</f>
        <v>0</v>
      </c>
      <c r="O62" s="32">
        <f>Octubre!O62+Noviembre!O62+Diciembre!O62</f>
        <v>0</v>
      </c>
      <c r="P62" s="32">
        <f>Octubre!P62+Noviembre!P62+Diciembre!P62</f>
        <v>0</v>
      </c>
      <c r="Q62" s="32">
        <f>Octubre!Q62+Noviembre!Q62+Diciembre!Q62</f>
        <v>0</v>
      </c>
      <c r="R62" s="32">
        <f>Octubre!R62+Noviembre!R62+Diciembre!R62</f>
        <v>0</v>
      </c>
      <c r="S62" s="32">
        <f>Octubre!S62+Noviembre!S62+Diciembre!S62</f>
        <v>0</v>
      </c>
      <c r="T62" s="32">
        <f>Octubre!T62+Noviembre!T62+Diciembre!T62</f>
        <v>0</v>
      </c>
      <c r="U62" s="32">
        <f>Octubre!U62+Noviembre!U62+Diciembre!U62</f>
        <v>0</v>
      </c>
      <c r="V62" s="32">
        <f>Octubre!V62+Noviembre!V62+Diciembre!V62</f>
        <v>0</v>
      </c>
      <c r="W62" s="32">
        <f>Octubre!W62+Noviembre!W62+Diciembre!W62</f>
        <v>0</v>
      </c>
      <c r="X62" s="32">
        <f>Octubre!X62+Noviembre!X62+Diciembre!X62</f>
        <v>0</v>
      </c>
      <c r="Y62" s="32">
        <f>Octubre!Y62+Noviembre!Y62+Diciembre!Y62</f>
        <v>0</v>
      </c>
      <c r="Z62" s="32">
        <f>Octubre!Z62+Noviembre!Z62+Diciembre!Z62</f>
        <v>0</v>
      </c>
      <c r="AA62" s="32">
        <f>Octubre!AA62+Noviembre!AA62+Diciembre!AA62</f>
        <v>0</v>
      </c>
      <c r="AB62" s="32">
        <f>Octubre!AB62+Noviembre!AB62+Diciembre!AB62</f>
        <v>0</v>
      </c>
      <c r="AC62" s="32">
        <f>Octubre!AC62+Noviembre!AC62+Diciembre!AC62</f>
        <v>0</v>
      </c>
      <c r="AD62" s="32">
        <f>Octubre!AD62+Noviembre!AD62+Diciembre!AD62</f>
        <v>0</v>
      </c>
      <c r="AE62" s="32">
        <f>Octubre!AE62+Noviembre!AE62+Diciembre!AE62</f>
        <v>0</v>
      </c>
      <c r="AF62" s="32">
        <f>Octubre!AF62+Noviembre!AF62+Diciembre!AF62</f>
        <v>0</v>
      </c>
      <c r="AG62" s="32">
        <f>Octubre!AG62+Noviembre!AG62+Diciembre!AG62</f>
        <v>0</v>
      </c>
      <c r="AH62" s="32">
        <f>Octubre!AH62+Noviembre!AH62+Diciembre!AH62</f>
        <v>0</v>
      </c>
      <c r="AI62" s="32">
        <f>Octubre!AI62+Noviembre!AI62+Diciembre!AI62</f>
        <v>0</v>
      </c>
      <c r="AJ62" s="32">
        <f>Octubre!AJ62+Noviembre!AJ62+Diciembre!AJ62</f>
        <v>0</v>
      </c>
      <c r="AK62" s="32">
        <f>Octubre!AK62+Noviembre!AK62+Diciembre!AK62</f>
        <v>0</v>
      </c>
      <c r="AL62" s="32">
        <f>Octubre!AL62+Noviembre!AL62+Diciembre!AL62</f>
        <v>0</v>
      </c>
      <c r="AM62" s="32">
        <f>Octubre!AM62+Noviembre!AM62+Diciembre!AM62</f>
        <v>0</v>
      </c>
      <c r="AN62" s="32">
        <f>Octubre!AN62+Noviembre!AN62+Diciembre!AN62</f>
        <v>0</v>
      </c>
      <c r="AO62" s="83"/>
      <c r="AP62" s="84"/>
      <c r="AQ62" s="84"/>
      <c r="AR62" s="84"/>
    </row>
    <row r="63" spans="1:231" x14ac:dyDescent="0.25">
      <c r="A63" s="108" t="s">
        <v>48</v>
      </c>
      <c r="B63" s="146">
        <f t="shared" ref="B63:AL63" si="10">SUM(B57:B62)</f>
        <v>0</v>
      </c>
      <c r="C63" s="147">
        <f t="shared" si="10"/>
        <v>0</v>
      </c>
      <c r="D63" s="148">
        <f t="shared" si="10"/>
        <v>0</v>
      </c>
      <c r="E63" s="149">
        <f t="shared" si="10"/>
        <v>0</v>
      </c>
      <c r="F63" s="150">
        <f t="shared" si="10"/>
        <v>0</v>
      </c>
      <c r="G63" s="149">
        <f t="shared" si="10"/>
        <v>0</v>
      </c>
      <c r="H63" s="151">
        <f t="shared" si="10"/>
        <v>0</v>
      </c>
      <c r="I63" s="149">
        <f t="shared" si="10"/>
        <v>0</v>
      </c>
      <c r="J63" s="151">
        <f t="shared" si="10"/>
        <v>0</v>
      </c>
      <c r="K63" s="149">
        <f t="shared" si="10"/>
        <v>0</v>
      </c>
      <c r="L63" s="151">
        <f t="shared" si="10"/>
        <v>0</v>
      </c>
      <c r="M63" s="149">
        <f t="shared" si="10"/>
        <v>0</v>
      </c>
      <c r="N63" s="151">
        <f t="shared" si="10"/>
        <v>0</v>
      </c>
      <c r="O63" s="149">
        <f t="shared" si="10"/>
        <v>0</v>
      </c>
      <c r="P63" s="151">
        <f t="shared" si="10"/>
        <v>0</v>
      </c>
      <c r="Q63" s="149">
        <f t="shared" si="10"/>
        <v>0</v>
      </c>
      <c r="R63" s="151">
        <f t="shared" si="10"/>
        <v>0</v>
      </c>
      <c r="S63" s="149">
        <f t="shared" si="10"/>
        <v>0</v>
      </c>
      <c r="T63" s="151">
        <f t="shared" si="10"/>
        <v>0</v>
      </c>
      <c r="U63" s="152">
        <f t="shared" si="10"/>
        <v>0</v>
      </c>
      <c r="V63" s="153">
        <f t="shared" si="10"/>
        <v>0</v>
      </c>
      <c r="W63" s="149">
        <f t="shared" si="10"/>
        <v>0</v>
      </c>
      <c r="X63" s="151">
        <f t="shared" si="10"/>
        <v>0</v>
      </c>
      <c r="Y63" s="149">
        <f t="shared" si="10"/>
        <v>0</v>
      </c>
      <c r="Z63" s="151">
        <f t="shared" si="10"/>
        <v>0</v>
      </c>
      <c r="AA63" s="149">
        <f t="shared" si="10"/>
        <v>0</v>
      </c>
      <c r="AB63" s="151">
        <f t="shared" si="10"/>
        <v>0</v>
      </c>
      <c r="AC63" s="149">
        <f t="shared" si="10"/>
        <v>0</v>
      </c>
      <c r="AD63" s="151">
        <f t="shared" si="10"/>
        <v>0</v>
      </c>
      <c r="AE63" s="149">
        <f t="shared" si="10"/>
        <v>0</v>
      </c>
      <c r="AF63" s="151">
        <f t="shared" si="10"/>
        <v>0</v>
      </c>
      <c r="AG63" s="149">
        <f t="shared" si="10"/>
        <v>0</v>
      </c>
      <c r="AH63" s="151">
        <f t="shared" si="10"/>
        <v>0</v>
      </c>
      <c r="AI63" s="149">
        <f t="shared" si="10"/>
        <v>0</v>
      </c>
      <c r="AJ63" s="151">
        <f t="shared" si="10"/>
        <v>0</v>
      </c>
      <c r="AK63" s="154">
        <f t="shared" si="10"/>
        <v>0</v>
      </c>
      <c r="AL63" s="151">
        <f t="shared" si="10"/>
        <v>0</v>
      </c>
      <c r="AM63" s="155">
        <f>SUM(AM57:AM62)</f>
        <v>0</v>
      </c>
      <c r="AN63" s="156">
        <f>SUM(AN57:AN62)</f>
        <v>0</v>
      </c>
      <c r="AO63" s="113"/>
      <c r="AP63" s="113"/>
      <c r="AQ63" s="113"/>
      <c r="AR63" s="113"/>
    </row>
    <row r="64" spans="1:231" x14ac:dyDescent="0.25">
      <c r="A64" s="109" t="s">
        <v>55</v>
      </c>
      <c r="B64" s="157"/>
      <c r="C64" s="157"/>
      <c r="D64" s="157"/>
      <c r="E64" s="157"/>
      <c r="F64" s="157"/>
      <c r="G64" s="157"/>
      <c r="H64" s="157"/>
      <c r="I64" s="96"/>
      <c r="J64" s="96"/>
      <c r="K64" s="96"/>
      <c r="L64" s="96"/>
      <c r="M64" s="96"/>
      <c r="N64" s="96"/>
      <c r="O64" s="96"/>
      <c r="P64" s="19"/>
      <c r="Q64" s="19"/>
      <c r="R64" s="19"/>
      <c r="S64" s="19"/>
      <c r="T64" s="20"/>
      <c r="U64" s="20"/>
      <c r="V64" s="20"/>
      <c r="W64" s="20"/>
      <c r="X64" s="20"/>
      <c r="Y64" s="20"/>
      <c r="Z64" s="158"/>
      <c r="AA64" s="158"/>
      <c r="AB64" s="158"/>
      <c r="AC64" s="158"/>
      <c r="AD64" s="158"/>
      <c r="AE64" s="158"/>
      <c r="AF64" s="158"/>
      <c r="AG64" s="158"/>
      <c r="AH64" s="158"/>
      <c r="AI64" s="158"/>
      <c r="AJ64" s="158"/>
      <c r="AK64" s="158"/>
      <c r="AL64" s="158"/>
      <c r="AM64" s="158"/>
      <c r="AN64" s="158"/>
      <c r="AO64" s="67"/>
      <c r="AP64" s="67"/>
      <c r="AQ64" s="67"/>
      <c r="AR64" s="67"/>
    </row>
    <row r="65" spans="1:95" ht="27" customHeight="1" x14ac:dyDescent="0.25">
      <c r="A65" s="159" t="s">
        <v>56</v>
      </c>
      <c r="B65" s="160" t="s">
        <v>2</v>
      </c>
      <c r="C65" s="160" t="s">
        <v>57</v>
      </c>
      <c r="D65" s="160" t="s">
        <v>58</v>
      </c>
      <c r="E65" s="160" t="s">
        <v>59</v>
      </c>
      <c r="F65" s="161"/>
      <c r="G65" s="162"/>
      <c r="H65" s="162"/>
      <c r="I65" s="162"/>
      <c r="J65" s="162"/>
      <c r="K65" s="162"/>
      <c r="L65" s="162"/>
      <c r="M65" s="162"/>
      <c r="N65" s="163" t="s">
        <v>60</v>
      </c>
      <c r="O65" s="162"/>
      <c r="P65" s="162"/>
      <c r="Q65" s="162"/>
      <c r="R65" s="112"/>
      <c r="S65" s="112"/>
      <c r="T65" s="112"/>
      <c r="U65" s="112"/>
      <c r="V65" s="112"/>
      <c r="W65" s="112"/>
      <c r="X65" s="20"/>
      <c r="Y65" s="20"/>
      <c r="Z65" s="164"/>
      <c r="AA65" s="164"/>
      <c r="AB65" s="164"/>
      <c r="AC65" s="164"/>
      <c r="AD65" s="164"/>
      <c r="AE65" s="164"/>
      <c r="AF65" s="164"/>
      <c r="AG65" s="164"/>
      <c r="AH65" s="164"/>
      <c r="AI65" s="164"/>
      <c r="AJ65" s="164"/>
      <c r="AK65" s="164"/>
      <c r="AL65" s="164"/>
      <c r="AM65" s="164"/>
      <c r="AN65" s="164"/>
      <c r="AO65" s="99"/>
      <c r="AP65" s="99"/>
      <c r="AQ65" s="99"/>
      <c r="AR65" s="68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</row>
    <row r="66" spans="1:95" x14ac:dyDescent="0.25">
      <c r="A66" s="165" t="s">
        <v>61</v>
      </c>
      <c r="B66" s="166">
        <f t="shared" ref="B66:B84" si="11">SUM(C66:E66)</f>
        <v>0</v>
      </c>
      <c r="C66" s="32">
        <f>Octubre!C66+Noviembre!C66+Diciembre!C66</f>
        <v>0</v>
      </c>
      <c r="D66" s="32">
        <f>Octubre!D66+Noviembre!D66+Diciembre!D66</f>
        <v>0</v>
      </c>
      <c r="E66" s="32">
        <f>Octubre!E66+Noviembre!E66+Diciembre!E66</f>
        <v>0</v>
      </c>
      <c r="F66" s="162"/>
      <c r="G66" s="162"/>
      <c r="H66" s="167"/>
      <c r="I66" s="167"/>
      <c r="J66" s="167"/>
      <c r="K66" s="167"/>
      <c r="L66" s="167"/>
      <c r="M66" s="167"/>
      <c r="N66" s="167"/>
      <c r="O66" s="167"/>
      <c r="P66" s="167"/>
      <c r="Q66" s="167"/>
      <c r="R66" s="112"/>
      <c r="S66" s="112"/>
      <c r="T66" s="112"/>
      <c r="U66" s="112"/>
      <c r="V66" s="112"/>
      <c r="W66" s="112"/>
      <c r="X66" s="20"/>
      <c r="Y66" s="20"/>
      <c r="Z66" s="164"/>
      <c r="AA66" s="164"/>
      <c r="AB66" s="164"/>
      <c r="AC66" s="164"/>
      <c r="AD66" s="164"/>
      <c r="AE66" s="164"/>
      <c r="AF66" s="164"/>
      <c r="AG66" s="164"/>
      <c r="AH66" s="164"/>
      <c r="AI66" s="164"/>
      <c r="AJ66" s="164"/>
      <c r="AK66" s="164"/>
      <c r="AL66" s="164"/>
      <c r="AM66" s="164"/>
      <c r="AN66" s="164"/>
      <c r="AO66" s="99"/>
      <c r="AP66" s="99"/>
      <c r="AQ66" s="99"/>
      <c r="AR66" s="68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</row>
    <row r="67" spans="1:95" x14ac:dyDescent="0.25">
      <c r="A67" s="168" t="s">
        <v>62</v>
      </c>
      <c r="B67" s="169">
        <f t="shared" si="11"/>
        <v>0</v>
      </c>
      <c r="C67" s="32">
        <f>Octubre!C67+Noviembre!C67+Diciembre!C67</f>
        <v>0</v>
      </c>
      <c r="D67" s="32">
        <f>Octubre!D67+Noviembre!D67+Diciembre!D67</f>
        <v>0</v>
      </c>
      <c r="E67" s="32">
        <f>Octubre!E67+Noviembre!E67+Diciembre!E67</f>
        <v>0</v>
      </c>
      <c r="F67" s="162"/>
      <c r="G67" s="162"/>
      <c r="H67" s="167"/>
      <c r="I67" s="167"/>
      <c r="J67" s="167"/>
      <c r="K67" s="167"/>
      <c r="L67" s="167"/>
      <c r="M67" s="167"/>
      <c r="N67" s="167"/>
      <c r="O67" s="167"/>
      <c r="P67" s="167"/>
      <c r="Q67" s="167"/>
      <c r="R67" s="112"/>
      <c r="S67" s="112"/>
      <c r="T67" s="112"/>
      <c r="U67" s="112"/>
      <c r="V67" s="112"/>
      <c r="W67" s="112"/>
      <c r="X67" s="20"/>
      <c r="Y67" s="20"/>
      <c r="Z67" s="164"/>
      <c r="AA67" s="164"/>
      <c r="AB67" s="164"/>
      <c r="AC67" s="164"/>
      <c r="AD67" s="164"/>
      <c r="AE67" s="164"/>
      <c r="AF67" s="164"/>
      <c r="AG67" s="164"/>
      <c r="AH67" s="164"/>
      <c r="AI67" s="164"/>
      <c r="AJ67" s="164"/>
      <c r="AK67" s="164"/>
      <c r="AL67" s="164"/>
      <c r="AM67" s="164"/>
      <c r="AN67" s="164"/>
      <c r="AO67" s="99"/>
      <c r="AP67" s="99"/>
      <c r="AQ67" s="99"/>
      <c r="AR67" s="68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</row>
    <row r="68" spans="1:95" x14ac:dyDescent="0.25">
      <c r="A68" s="168" t="s">
        <v>63</v>
      </c>
      <c r="B68" s="169">
        <f t="shared" si="11"/>
        <v>0</v>
      </c>
      <c r="C68" s="32">
        <f>Octubre!C68+Noviembre!C68+Diciembre!C68</f>
        <v>0</v>
      </c>
      <c r="D68" s="32">
        <f>Octubre!D68+Noviembre!D68+Diciembre!D68</f>
        <v>0</v>
      </c>
      <c r="E68" s="32">
        <f>Octubre!E68+Noviembre!E68+Diciembre!E68</f>
        <v>0</v>
      </c>
      <c r="F68" s="162"/>
      <c r="G68" s="162"/>
      <c r="H68" s="167"/>
      <c r="I68" s="167"/>
      <c r="J68" s="167"/>
      <c r="K68" s="167"/>
      <c r="L68" s="167"/>
      <c r="M68" s="167"/>
      <c r="N68" s="167"/>
      <c r="O68" s="167"/>
      <c r="P68" s="167"/>
      <c r="Q68" s="167"/>
      <c r="R68" s="112"/>
      <c r="S68" s="112"/>
      <c r="T68" s="112"/>
      <c r="U68" s="112"/>
      <c r="V68" s="112"/>
      <c r="W68" s="112"/>
      <c r="X68" s="20"/>
      <c r="Y68" s="20"/>
      <c r="Z68" s="164"/>
      <c r="AA68" s="164"/>
      <c r="AB68" s="164"/>
      <c r="AC68" s="164"/>
      <c r="AD68" s="164"/>
      <c r="AE68" s="164"/>
      <c r="AF68" s="164"/>
      <c r="AG68" s="164"/>
      <c r="AH68" s="164"/>
      <c r="AI68" s="164"/>
      <c r="AJ68" s="164"/>
      <c r="AK68" s="164"/>
      <c r="AL68" s="164"/>
      <c r="AM68" s="164"/>
      <c r="AN68" s="164"/>
      <c r="AO68" s="99"/>
      <c r="AP68" s="99"/>
      <c r="AQ68" s="99"/>
      <c r="AR68" s="68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</row>
    <row r="69" spans="1:95" x14ac:dyDescent="0.25">
      <c r="A69" s="168" t="s">
        <v>64</v>
      </c>
      <c r="B69" s="169">
        <f t="shared" si="11"/>
        <v>0</v>
      </c>
      <c r="C69" s="32">
        <f>Octubre!C69+Noviembre!C69+Diciembre!C69</f>
        <v>0</v>
      </c>
      <c r="D69" s="32">
        <f>Octubre!D69+Noviembre!D69+Diciembre!D69</f>
        <v>0</v>
      </c>
      <c r="E69" s="32">
        <f>Octubre!E69+Noviembre!E69+Diciembre!E69</f>
        <v>0</v>
      </c>
      <c r="F69" s="162"/>
      <c r="G69" s="162"/>
      <c r="H69" s="167"/>
      <c r="I69" s="167"/>
      <c r="J69" s="167"/>
      <c r="K69" s="167"/>
      <c r="L69" s="167"/>
      <c r="M69" s="167"/>
      <c r="N69" s="167"/>
      <c r="O69" s="167"/>
      <c r="P69" s="167"/>
      <c r="Q69" s="167"/>
      <c r="R69" s="112"/>
      <c r="S69" s="112"/>
      <c r="T69" s="112"/>
      <c r="U69" s="112"/>
      <c r="V69" s="112"/>
      <c r="W69" s="112"/>
      <c r="X69" s="20"/>
      <c r="Y69" s="20"/>
      <c r="Z69" s="164"/>
      <c r="AA69" s="164"/>
      <c r="AB69" s="164"/>
      <c r="AC69" s="164"/>
      <c r="AD69" s="164"/>
      <c r="AE69" s="164"/>
      <c r="AF69" s="164"/>
      <c r="AG69" s="164"/>
      <c r="AH69" s="164"/>
      <c r="AI69" s="164"/>
      <c r="AJ69" s="164"/>
      <c r="AK69" s="164"/>
      <c r="AL69" s="164"/>
      <c r="AM69" s="164"/>
      <c r="AN69" s="164"/>
      <c r="AO69" s="99"/>
      <c r="AP69" s="99"/>
      <c r="AQ69" s="99"/>
      <c r="AR69" s="68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</row>
    <row r="70" spans="1:95" x14ac:dyDescent="0.25">
      <c r="A70" s="168" t="s">
        <v>65</v>
      </c>
      <c r="B70" s="169">
        <f t="shared" si="11"/>
        <v>0</v>
      </c>
      <c r="C70" s="32">
        <f>Octubre!C70+Noviembre!C70+Diciembre!C70</f>
        <v>0</v>
      </c>
      <c r="D70" s="32">
        <f>Octubre!D70+Noviembre!D70+Diciembre!D70</f>
        <v>0</v>
      </c>
      <c r="E70" s="32">
        <f>Octubre!E70+Noviembre!E70+Diciembre!E70</f>
        <v>0</v>
      </c>
      <c r="F70" s="162"/>
      <c r="G70" s="162"/>
      <c r="H70" s="167"/>
      <c r="I70" s="167"/>
      <c r="J70" s="167"/>
      <c r="K70" s="167"/>
      <c r="L70" s="167"/>
      <c r="M70" s="167"/>
      <c r="N70" s="167"/>
      <c r="O70" s="167"/>
      <c r="P70" s="167"/>
      <c r="Q70" s="167"/>
      <c r="R70" s="112"/>
      <c r="S70" s="112"/>
      <c r="T70" s="112"/>
      <c r="U70" s="112"/>
      <c r="V70" s="112"/>
      <c r="W70" s="112"/>
      <c r="X70" s="20"/>
      <c r="Y70" s="20"/>
      <c r="Z70" s="164"/>
      <c r="AA70" s="164"/>
      <c r="AB70" s="164"/>
      <c r="AC70" s="164"/>
      <c r="AD70" s="164"/>
      <c r="AE70" s="164"/>
      <c r="AF70" s="164"/>
      <c r="AG70" s="164"/>
      <c r="AH70" s="164"/>
      <c r="AI70" s="164"/>
      <c r="AJ70" s="164"/>
      <c r="AK70" s="164"/>
      <c r="AL70" s="164"/>
      <c r="AM70" s="164"/>
      <c r="AN70" s="164"/>
      <c r="AO70" s="99"/>
      <c r="AP70" s="99"/>
      <c r="AQ70" s="99"/>
      <c r="AR70" s="68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</row>
    <row r="71" spans="1:95" x14ac:dyDescent="0.25">
      <c r="A71" s="168" t="s">
        <v>66</v>
      </c>
      <c r="B71" s="169">
        <f t="shared" si="11"/>
        <v>0</v>
      </c>
      <c r="C71" s="32">
        <f>Octubre!C71+Noviembre!C71+Diciembre!C71</f>
        <v>0</v>
      </c>
      <c r="D71" s="32">
        <f>Octubre!D71+Noviembre!D71+Diciembre!D71</f>
        <v>0</v>
      </c>
      <c r="E71" s="32">
        <f>Octubre!E71+Noviembre!E71+Diciembre!E71</f>
        <v>0</v>
      </c>
      <c r="F71" s="162"/>
      <c r="G71" s="162"/>
      <c r="H71" s="167"/>
      <c r="I71" s="167"/>
      <c r="J71" s="167"/>
      <c r="K71" s="167"/>
      <c r="L71" s="167"/>
      <c r="M71" s="167"/>
      <c r="N71" s="167"/>
      <c r="O71" s="167"/>
      <c r="P71" s="167"/>
      <c r="Q71" s="167"/>
      <c r="R71" s="112"/>
      <c r="S71" s="112"/>
      <c r="T71" s="112"/>
      <c r="U71" s="112"/>
      <c r="V71" s="112"/>
      <c r="W71" s="112"/>
      <c r="X71" s="20"/>
      <c r="Y71" s="20"/>
      <c r="Z71" s="164"/>
      <c r="AA71" s="164"/>
      <c r="AB71" s="164"/>
      <c r="AC71" s="164"/>
      <c r="AD71" s="164"/>
      <c r="AE71" s="164"/>
      <c r="AF71" s="164"/>
      <c r="AG71" s="164"/>
      <c r="AH71" s="164"/>
      <c r="AI71" s="164"/>
      <c r="AJ71" s="164"/>
      <c r="AK71" s="164"/>
      <c r="AL71" s="164"/>
      <c r="AM71" s="164"/>
      <c r="AN71" s="164"/>
      <c r="AO71" s="99"/>
      <c r="AP71" s="99"/>
      <c r="AQ71" s="99"/>
      <c r="AR71" s="68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</row>
    <row r="72" spans="1:95" x14ac:dyDescent="0.25">
      <c r="A72" s="168" t="s">
        <v>67</v>
      </c>
      <c r="B72" s="169">
        <f t="shared" si="11"/>
        <v>0</v>
      </c>
      <c r="C72" s="32">
        <f>Octubre!C72+Noviembre!C72+Diciembre!C72</f>
        <v>0</v>
      </c>
      <c r="D72" s="32">
        <f>Octubre!D72+Noviembre!D72+Diciembre!D72</f>
        <v>0</v>
      </c>
      <c r="E72" s="32">
        <f>Octubre!E72+Noviembre!E72+Diciembre!E72</f>
        <v>0</v>
      </c>
      <c r="F72" s="162"/>
      <c r="G72" s="162"/>
      <c r="H72" s="167"/>
      <c r="I72" s="167"/>
      <c r="J72" s="167"/>
      <c r="K72" s="167"/>
      <c r="L72" s="167"/>
      <c r="M72" s="167"/>
      <c r="N72" s="167"/>
      <c r="O72" s="167"/>
      <c r="P72" s="167"/>
      <c r="Q72" s="167"/>
      <c r="R72" s="112"/>
      <c r="S72" s="112"/>
      <c r="T72" s="112"/>
      <c r="U72" s="112"/>
      <c r="V72" s="112"/>
      <c r="W72" s="112"/>
      <c r="X72" s="20"/>
      <c r="Y72" s="20"/>
      <c r="Z72" s="164"/>
      <c r="AA72" s="164"/>
      <c r="AB72" s="164"/>
      <c r="AC72" s="164"/>
      <c r="AD72" s="164"/>
      <c r="AE72" s="164"/>
      <c r="AF72" s="164"/>
      <c r="AG72" s="164"/>
      <c r="AH72" s="164"/>
      <c r="AI72" s="164"/>
      <c r="AJ72" s="164"/>
      <c r="AK72" s="164"/>
      <c r="AL72" s="164"/>
      <c r="AM72" s="164"/>
      <c r="AN72" s="164"/>
      <c r="AO72" s="99"/>
      <c r="AP72" s="99"/>
      <c r="AQ72" s="99"/>
      <c r="AR72" s="68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</row>
    <row r="73" spans="1:95" x14ac:dyDescent="0.25">
      <c r="A73" s="168" t="s">
        <v>68</v>
      </c>
      <c r="B73" s="169">
        <f t="shared" si="11"/>
        <v>0</v>
      </c>
      <c r="C73" s="32">
        <f>Octubre!C73+Noviembre!C73+Diciembre!C73</f>
        <v>0</v>
      </c>
      <c r="D73" s="32">
        <f>Octubre!D73+Noviembre!D73+Diciembre!D73</f>
        <v>0</v>
      </c>
      <c r="E73" s="32">
        <f>Octubre!E73+Noviembre!E73+Diciembre!E73</f>
        <v>0</v>
      </c>
      <c r="F73" s="162"/>
      <c r="G73" s="162"/>
      <c r="H73" s="167"/>
      <c r="I73" s="167"/>
      <c r="J73" s="167"/>
      <c r="K73" s="167"/>
      <c r="L73" s="167"/>
      <c r="M73" s="167"/>
      <c r="N73" s="167"/>
      <c r="O73" s="167"/>
      <c r="P73" s="167"/>
      <c r="Q73" s="167"/>
      <c r="R73" s="112"/>
      <c r="S73" s="112"/>
      <c r="T73" s="112"/>
      <c r="U73" s="112"/>
      <c r="V73" s="112"/>
      <c r="W73" s="112"/>
      <c r="X73" s="20"/>
      <c r="Y73" s="20"/>
      <c r="Z73" s="164"/>
      <c r="AA73" s="164"/>
      <c r="AB73" s="164"/>
      <c r="AC73" s="164"/>
      <c r="AD73" s="164"/>
      <c r="AE73" s="164"/>
      <c r="AF73" s="164"/>
      <c r="AG73" s="164"/>
      <c r="AH73" s="164"/>
      <c r="AI73" s="164"/>
      <c r="AJ73" s="164"/>
      <c r="AK73" s="164"/>
      <c r="AL73" s="164"/>
      <c r="AM73" s="164"/>
      <c r="AN73" s="164"/>
      <c r="AO73" s="99"/>
      <c r="AP73" s="99"/>
      <c r="AQ73" s="99"/>
      <c r="AR73" s="68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</row>
    <row r="74" spans="1:95" x14ac:dyDescent="0.25">
      <c r="A74" s="168" t="s">
        <v>69</v>
      </c>
      <c r="B74" s="169">
        <f t="shared" si="11"/>
        <v>0</v>
      </c>
      <c r="C74" s="32">
        <f>Octubre!C74+Noviembre!C74+Diciembre!C74</f>
        <v>0</v>
      </c>
      <c r="D74" s="32">
        <f>Octubre!D74+Noviembre!D74+Diciembre!D74</f>
        <v>0</v>
      </c>
      <c r="E74" s="32">
        <f>Octubre!E74+Noviembre!E74+Diciembre!E74</f>
        <v>0</v>
      </c>
      <c r="F74" s="162"/>
      <c r="G74" s="170"/>
      <c r="H74" s="170"/>
      <c r="I74" s="167"/>
      <c r="J74" s="167"/>
      <c r="K74" s="167"/>
      <c r="L74" s="167"/>
      <c r="M74" s="167"/>
      <c r="N74" s="167"/>
      <c r="O74" s="167"/>
      <c r="P74" s="167"/>
      <c r="Q74" s="167"/>
      <c r="R74" s="112"/>
      <c r="S74" s="112"/>
      <c r="T74" s="112"/>
      <c r="U74" s="112"/>
      <c r="V74" s="112"/>
      <c r="W74" s="112"/>
      <c r="X74" s="20"/>
      <c r="Y74" s="20"/>
      <c r="Z74" s="164"/>
      <c r="AA74" s="164"/>
      <c r="AB74" s="164"/>
      <c r="AC74" s="164"/>
      <c r="AD74" s="164"/>
      <c r="AE74" s="164"/>
      <c r="AF74" s="164"/>
      <c r="AG74" s="164"/>
      <c r="AH74" s="164"/>
      <c r="AI74" s="164"/>
      <c r="AJ74" s="164"/>
      <c r="AK74" s="164"/>
      <c r="AL74" s="164"/>
      <c r="AM74" s="164"/>
      <c r="AN74" s="164"/>
      <c r="AO74" s="164"/>
      <c r="AP74" s="164"/>
      <c r="AQ74" s="164"/>
      <c r="AR74" s="17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</row>
    <row r="75" spans="1:95" x14ac:dyDescent="0.25">
      <c r="A75" s="168" t="s">
        <v>70</v>
      </c>
      <c r="B75" s="169">
        <f t="shared" si="11"/>
        <v>0</v>
      </c>
      <c r="C75" s="32">
        <f>Octubre!C75+Noviembre!C75+Diciembre!C75</f>
        <v>0</v>
      </c>
      <c r="D75" s="32">
        <f>Octubre!D75+Noviembre!D75+Diciembre!D75</f>
        <v>0</v>
      </c>
      <c r="E75" s="32">
        <f>Octubre!E75+Noviembre!E75+Diciembre!E75</f>
        <v>0</v>
      </c>
      <c r="F75" s="162"/>
      <c r="G75" s="170"/>
      <c r="H75" s="170"/>
      <c r="I75" s="167"/>
      <c r="J75" s="167"/>
      <c r="K75" s="167"/>
      <c r="L75" s="167"/>
      <c r="M75" s="167"/>
      <c r="N75" s="167"/>
      <c r="O75" s="167"/>
      <c r="P75" s="167"/>
      <c r="Q75" s="167"/>
      <c r="R75" s="112"/>
      <c r="S75" s="112"/>
      <c r="T75" s="112"/>
      <c r="U75" s="112"/>
      <c r="V75" s="112"/>
      <c r="W75" s="112"/>
      <c r="X75" s="20"/>
      <c r="Y75" s="20"/>
      <c r="Z75" s="164"/>
      <c r="AA75" s="164"/>
      <c r="AB75" s="164"/>
      <c r="AC75" s="164"/>
      <c r="AD75" s="164"/>
      <c r="AE75" s="164"/>
      <c r="AF75" s="164"/>
      <c r="AG75" s="164"/>
      <c r="AH75" s="164"/>
      <c r="AI75" s="164"/>
      <c r="AJ75" s="164"/>
      <c r="AK75" s="164"/>
      <c r="AL75" s="164"/>
      <c r="AM75" s="164"/>
      <c r="AN75" s="164"/>
      <c r="AO75" s="164"/>
      <c r="AP75" s="164"/>
      <c r="AQ75" s="164"/>
      <c r="AR75" s="17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</row>
    <row r="76" spans="1:95" x14ac:dyDescent="0.25">
      <c r="A76" s="168" t="s">
        <v>71</v>
      </c>
      <c r="B76" s="169">
        <f t="shared" si="11"/>
        <v>0</v>
      </c>
      <c r="C76" s="32">
        <f>Octubre!C76+Noviembre!C76+Diciembre!C76</f>
        <v>0</v>
      </c>
      <c r="D76" s="32">
        <f>Octubre!D76+Noviembre!D76+Diciembre!D76</f>
        <v>0</v>
      </c>
      <c r="E76" s="32">
        <f>Octubre!E76+Noviembre!E76+Diciembre!E76</f>
        <v>0</v>
      </c>
      <c r="F76" s="162"/>
      <c r="G76" s="170"/>
      <c r="H76" s="170"/>
      <c r="I76" s="167"/>
      <c r="J76" s="167"/>
      <c r="K76" s="167"/>
      <c r="L76" s="167"/>
      <c r="M76" s="167"/>
      <c r="N76" s="167"/>
      <c r="O76" s="167"/>
      <c r="P76" s="167"/>
      <c r="Q76" s="167"/>
      <c r="R76" s="112"/>
      <c r="S76" s="112"/>
      <c r="T76" s="112"/>
      <c r="U76" s="112"/>
      <c r="V76" s="112"/>
      <c r="W76" s="112"/>
      <c r="X76" s="20"/>
      <c r="Y76" s="20"/>
      <c r="Z76" s="164"/>
      <c r="AA76" s="164"/>
      <c r="AB76" s="164"/>
      <c r="AC76" s="164"/>
      <c r="AD76" s="164"/>
      <c r="AE76" s="164"/>
      <c r="AF76" s="164"/>
      <c r="AG76" s="164"/>
      <c r="AH76" s="164"/>
      <c r="AI76" s="164"/>
      <c r="AJ76" s="164"/>
      <c r="AK76" s="164"/>
      <c r="AL76" s="164"/>
      <c r="AM76" s="164"/>
      <c r="AN76" s="164"/>
      <c r="AO76" s="164"/>
      <c r="AP76" s="164"/>
      <c r="AQ76" s="164"/>
      <c r="AR76" s="17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</row>
    <row r="77" spans="1:95" x14ac:dyDescent="0.25">
      <c r="A77" s="172" t="s">
        <v>72</v>
      </c>
      <c r="B77" s="169">
        <f t="shared" si="11"/>
        <v>0</v>
      </c>
      <c r="C77" s="32">
        <f>Octubre!C77+Noviembre!C77+Diciembre!C77</f>
        <v>0</v>
      </c>
      <c r="D77" s="32">
        <f>Octubre!D77+Noviembre!D77+Diciembre!D77</f>
        <v>0</v>
      </c>
      <c r="E77" s="32">
        <f>Octubre!E77+Noviembre!E77+Diciembre!E77</f>
        <v>0</v>
      </c>
      <c r="F77" s="162"/>
      <c r="G77" s="170"/>
      <c r="H77" s="170"/>
      <c r="I77" s="167"/>
      <c r="J77" s="167"/>
      <c r="K77" s="167"/>
      <c r="L77" s="167"/>
      <c r="M77" s="167"/>
      <c r="N77" s="167"/>
      <c r="O77" s="167"/>
      <c r="P77" s="167"/>
      <c r="Q77" s="167"/>
      <c r="R77" s="112"/>
      <c r="S77" s="112"/>
      <c r="T77" s="112"/>
      <c r="U77" s="112"/>
      <c r="V77" s="112"/>
      <c r="W77" s="112"/>
      <c r="X77" s="20"/>
      <c r="Y77" s="20"/>
      <c r="Z77" s="164"/>
      <c r="AA77" s="164"/>
      <c r="AB77" s="164"/>
      <c r="AC77" s="164"/>
      <c r="AD77" s="164"/>
      <c r="AE77" s="164"/>
      <c r="AF77" s="164"/>
      <c r="AG77" s="164"/>
      <c r="AH77" s="164"/>
      <c r="AI77" s="164"/>
      <c r="AJ77" s="164"/>
      <c r="AK77" s="164"/>
      <c r="AL77" s="164"/>
      <c r="AM77" s="164"/>
      <c r="AN77" s="164"/>
      <c r="AO77" s="164"/>
      <c r="AP77" s="164"/>
      <c r="AQ77" s="164"/>
      <c r="AR77" s="17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</row>
    <row r="78" spans="1:95" x14ac:dyDescent="0.25">
      <c r="A78" s="168" t="s">
        <v>73</v>
      </c>
      <c r="B78" s="169">
        <f t="shared" si="11"/>
        <v>0</v>
      </c>
      <c r="C78" s="32">
        <f>Octubre!C78+Noviembre!C78+Diciembre!C78</f>
        <v>0</v>
      </c>
      <c r="D78" s="32">
        <f>Octubre!D78+Noviembre!D78+Diciembre!D78</f>
        <v>0</v>
      </c>
      <c r="E78" s="32">
        <f>Octubre!E78+Noviembre!E78+Diciembre!E78</f>
        <v>0</v>
      </c>
      <c r="F78" s="162"/>
      <c r="G78" s="170"/>
      <c r="H78" s="170"/>
      <c r="I78" s="167"/>
      <c r="J78" s="167"/>
      <c r="K78" s="167"/>
      <c r="L78" s="167"/>
      <c r="M78" s="167"/>
      <c r="N78" s="167"/>
      <c r="O78" s="167"/>
      <c r="P78" s="167"/>
      <c r="Q78" s="167"/>
      <c r="R78" s="112"/>
      <c r="S78" s="112"/>
      <c r="T78" s="112"/>
      <c r="U78" s="112"/>
      <c r="V78" s="112"/>
      <c r="W78" s="112"/>
      <c r="X78" s="20"/>
      <c r="Y78" s="20"/>
      <c r="Z78" s="164"/>
      <c r="AA78" s="164"/>
      <c r="AB78" s="164"/>
      <c r="AC78" s="164"/>
      <c r="AD78" s="164"/>
      <c r="AE78" s="164"/>
      <c r="AF78" s="164"/>
      <c r="AG78" s="164"/>
      <c r="AH78" s="164"/>
      <c r="AI78" s="164"/>
      <c r="AJ78" s="164"/>
      <c r="AK78" s="164"/>
      <c r="AL78" s="164"/>
      <c r="AM78" s="164"/>
      <c r="AN78" s="164"/>
      <c r="AO78" s="164"/>
      <c r="AP78" s="164"/>
      <c r="AQ78" s="164"/>
      <c r="AR78" s="17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</row>
    <row r="79" spans="1:95" x14ac:dyDescent="0.25">
      <c r="A79" s="168" t="s">
        <v>74</v>
      </c>
      <c r="B79" s="169">
        <f t="shared" si="11"/>
        <v>0</v>
      </c>
      <c r="C79" s="32">
        <f>Octubre!C79+Noviembre!C79+Diciembre!C79</f>
        <v>0</v>
      </c>
      <c r="D79" s="32">
        <f>Octubre!D79+Noviembre!D79+Diciembre!D79</f>
        <v>0</v>
      </c>
      <c r="E79" s="32">
        <f>Octubre!E79+Noviembre!E79+Diciembre!E79</f>
        <v>0</v>
      </c>
      <c r="F79" s="162"/>
      <c r="G79" s="170"/>
      <c r="H79" s="170"/>
      <c r="I79" s="167"/>
      <c r="J79" s="167"/>
      <c r="K79" s="167"/>
      <c r="L79" s="167"/>
      <c r="M79" s="167"/>
      <c r="N79" s="167"/>
      <c r="O79" s="167"/>
      <c r="P79" s="167"/>
      <c r="Q79" s="167"/>
      <c r="R79" s="112"/>
      <c r="S79" s="112"/>
      <c r="T79" s="112"/>
      <c r="U79" s="112"/>
      <c r="V79" s="112"/>
      <c r="W79" s="112"/>
      <c r="X79" s="20"/>
      <c r="Y79" s="20"/>
      <c r="Z79" s="164"/>
      <c r="AA79" s="164"/>
      <c r="AB79" s="164"/>
      <c r="AC79" s="164"/>
      <c r="AD79" s="164"/>
      <c r="AE79" s="164"/>
      <c r="AF79" s="164"/>
      <c r="AG79" s="164"/>
      <c r="AH79" s="164"/>
      <c r="AI79" s="164"/>
      <c r="AJ79" s="164"/>
      <c r="AK79" s="164"/>
      <c r="AL79" s="164"/>
      <c r="AM79" s="164"/>
      <c r="AN79" s="164"/>
      <c r="AO79" s="164"/>
      <c r="AP79" s="164"/>
      <c r="AQ79" s="164"/>
      <c r="AR79" s="17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</row>
    <row r="80" spans="1:95" x14ac:dyDescent="0.25">
      <c r="A80" s="168" t="s">
        <v>75</v>
      </c>
      <c r="B80" s="169">
        <f t="shared" si="11"/>
        <v>0</v>
      </c>
      <c r="C80" s="32">
        <f>Octubre!C80+Noviembre!C80+Diciembre!C80</f>
        <v>0</v>
      </c>
      <c r="D80" s="32">
        <f>Octubre!D80+Noviembre!D80+Diciembre!D80</f>
        <v>0</v>
      </c>
      <c r="E80" s="32">
        <f>Octubre!E80+Noviembre!E80+Diciembre!E80</f>
        <v>0</v>
      </c>
      <c r="F80" s="162"/>
      <c r="G80" s="170"/>
      <c r="H80" s="170"/>
      <c r="I80" s="167"/>
      <c r="J80" s="167"/>
      <c r="K80" s="167"/>
      <c r="L80" s="167"/>
      <c r="M80" s="167"/>
      <c r="N80" s="167"/>
      <c r="O80" s="167"/>
      <c r="P80" s="167"/>
      <c r="Q80" s="167"/>
      <c r="R80" s="112"/>
      <c r="S80" s="112"/>
      <c r="T80" s="112"/>
      <c r="U80" s="112"/>
      <c r="V80" s="112"/>
      <c r="W80" s="112"/>
      <c r="X80" s="20"/>
      <c r="Y80" s="20"/>
      <c r="Z80" s="164"/>
      <c r="AA80" s="164"/>
      <c r="AB80" s="164"/>
      <c r="AC80" s="164"/>
      <c r="AD80" s="164"/>
      <c r="AE80" s="164"/>
      <c r="AF80" s="164"/>
      <c r="AG80" s="164"/>
      <c r="AH80" s="164"/>
      <c r="AI80" s="164"/>
      <c r="AJ80" s="164"/>
      <c r="AK80" s="164"/>
      <c r="AL80" s="164"/>
      <c r="AM80" s="164"/>
      <c r="AN80" s="164"/>
      <c r="AO80" s="164"/>
      <c r="AP80" s="164"/>
      <c r="AQ80" s="164"/>
      <c r="AR80" s="17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</row>
    <row r="81" spans="1:95" x14ac:dyDescent="0.25">
      <c r="A81" s="168" t="s">
        <v>76</v>
      </c>
      <c r="B81" s="169">
        <f t="shared" si="11"/>
        <v>0</v>
      </c>
      <c r="C81" s="32">
        <f>Octubre!C81+Noviembre!C81+Diciembre!C81</f>
        <v>0</v>
      </c>
      <c r="D81" s="32">
        <f>Octubre!D81+Noviembre!D81+Diciembre!D81</f>
        <v>0</v>
      </c>
      <c r="E81" s="32">
        <f>Octubre!E81+Noviembre!E81+Diciembre!E81</f>
        <v>0</v>
      </c>
      <c r="F81" s="162"/>
      <c r="G81" s="170"/>
      <c r="H81" s="170"/>
      <c r="I81" s="167"/>
      <c r="J81" s="167"/>
      <c r="K81" s="167"/>
      <c r="L81" s="167"/>
      <c r="M81" s="167"/>
      <c r="N81" s="167"/>
      <c r="O81" s="167"/>
      <c r="P81" s="167"/>
      <c r="Q81" s="167"/>
      <c r="R81" s="112"/>
      <c r="S81" s="112"/>
      <c r="T81" s="112"/>
      <c r="U81" s="112"/>
      <c r="V81" s="112"/>
      <c r="W81" s="112"/>
      <c r="X81" s="20"/>
      <c r="Y81" s="20"/>
      <c r="Z81" s="164"/>
      <c r="AA81" s="164"/>
      <c r="AB81" s="164"/>
      <c r="AC81" s="164"/>
      <c r="AD81" s="164"/>
      <c r="AE81" s="164"/>
      <c r="AF81" s="164"/>
      <c r="AG81" s="164"/>
      <c r="AH81" s="164"/>
      <c r="AI81" s="164"/>
      <c r="AJ81" s="164"/>
      <c r="AK81" s="164"/>
      <c r="AL81" s="164"/>
      <c r="AM81" s="164"/>
      <c r="AN81" s="164"/>
      <c r="AO81" s="164"/>
      <c r="AP81" s="164"/>
      <c r="AQ81" s="164"/>
      <c r="AR81" s="171"/>
      <c r="CI81" s="1"/>
      <c r="CJ81" s="1"/>
      <c r="CK81" s="1"/>
      <c r="CL81" s="1"/>
      <c r="CM81" s="1"/>
      <c r="CN81" s="1"/>
      <c r="CO81" s="1"/>
      <c r="CP81" s="1"/>
      <c r="CQ81" s="1"/>
    </row>
    <row r="82" spans="1:95" x14ac:dyDescent="0.25">
      <c r="A82" s="168" t="s">
        <v>77</v>
      </c>
      <c r="B82" s="169">
        <f t="shared" si="11"/>
        <v>0</v>
      </c>
      <c r="C82" s="32">
        <f>Octubre!C82+Noviembre!C82+Diciembre!C82</f>
        <v>0</v>
      </c>
      <c r="D82" s="32">
        <f>Octubre!D82+Noviembre!D82+Diciembre!D82</f>
        <v>0</v>
      </c>
      <c r="E82" s="32">
        <f>Octubre!E82+Noviembre!E82+Diciembre!E82</f>
        <v>0</v>
      </c>
      <c r="F82" s="162"/>
      <c r="G82" s="170"/>
      <c r="H82" s="170"/>
      <c r="I82" s="167"/>
      <c r="J82" s="167"/>
      <c r="K82" s="167"/>
      <c r="L82" s="167"/>
      <c r="M82" s="167"/>
      <c r="N82" s="167"/>
      <c r="O82" s="167"/>
      <c r="P82" s="167"/>
      <c r="Q82" s="167"/>
      <c r="R82" s="112"/>
      <c r="S82" s="112"/>
      <c r="T82" s="112"/>
      <c r="U82" s="112"/>
      <c r="V82" s="112"/>
      <c r="W82" s="112"/>
      <c r="X82" s="20"/>
      <c r="Y82" s="20"/>
      <c r="Z82" s="164"/>
      <c r="AA82" s="164"/>
      <c r="AB82" s="164"/>
      <c r="AC82" s="164"/>
      <c r="AD82" s="164"/>
      <c r="AE82" s="164"/>
      <c r="AF82" s="164"/>
      <c r="AG82" s="164"/>
      <c r="AH82" s="164"/>
      <c r="AI82" s="164"/>
      <c r="AJ82" s="164"/>
      <c r="AK82" s="164"/>
      <c r="AL82" s="164"/>
      <c r="AM82" s="164"/>
      <c r="AN82" s="164"/>
      <c r="AO82" s="164"/>
      <c r="AP82" s="164"/>
      <c r="AQ82" s="164"/>
      <c r="AR82" s="164"/>
      <c r="CI82" s="1"/>
      <c r="CJ82" s="1"/>
      <c r="CK82" s="1"/>
      <c r="CL82" s="1"/>
      <c r="CM82" s="1"/>
      <c r="CN82" s="1"/>
      <c r="CO82" s="1"/>
      <c r="CP82" s="1"/>
      <c r="CQ82" s="1"/>
    </row>
    <row r="83" spans="1:95" x14ac:dyDescent="0.25">
      <c r="A83" s="168" t="s">
        <v>78</v>
      </c>
      <c r="B83" s="169">
        <f t="shared" si="11"/>
        <v>0</v>
      </c>
      <c r="C83" s="32">
        <f>Octubre!C83+Noviembre!C83+Diciembre!C83</f>
        <v>0</v>
      </c>
      <c r="D83" s="32">
        <f>Octubre!D83+Noviembre!D83+Diciembre!D83</f>
        <v>0</v>
      </c>
      <c r="E83" s="32">
        <f>Octubre!E83+Noviembre!E83+Diciembre!E83</f>
        <v>0</v>
      </c>
      <c r="F83" s="162"/>
      <c r="G83" s="170"/>
      <c r="H83" s="170"/>
      <c r="I83" s="167"/>
      <c r="J83" s="167"/>
      <c r="K83" s="167"/>
      <c r="L83" s="167"/>
      <c r="M83" s="167"/>
      <c r="N83" s="167"/>
      <c r="O83" s="167"/>
      <c r="P83" s="167"/>
      <c r="Q83" s="167"/>
      <c r="R83" s="112"/>
      <c r="S83" s="112"/>
      <c r="T83" s="112"/>
      <c r="U83" s="112"/>
      <c r="V83" s="112"/>
      <c r="W83" s="112"/>
      <c r="X83" s="20"/>
      <c r="Y83" s="20"/>
      <c r="Z83" s="164"/>
      <c r="AA83" s="164"/>
      <c r="AB83" s="164"/>
      <c r="AC83" s="164"/>
      <c r="AD83" s="164"/>
      <c r="AE83" s="164"/>
      <c r="AF83" s="164"/>
      <c r="AG83" s="164"/>
      <c r="AH83" s="164"/>
      <c r="AI83" s="164"/>
      <c r="AJ83" s="164"/>
      <c r="AK83" s="164"/>
      <c r="AL83" s="164"/>
      <c r="AM83" s="164"/>
      <c r="AN83" s="164"/>
      <c r="AO83" s="164"/>
      <c r="AP83" s="164"/>
      <c r="AQ83" s="164"/>
      <c r="AR83" s="164"/>
      <c r="CI83" s="1"/>
      <c r="CJ83" s="1"/>
      <c r="CK83" s="1"/>
      <c r="CL83" s="1"/>
      <c r="CM83" s="1"/>
      <c r="CN83" s="1"/>
      <c r="CO83" s="1"/>
      <c r="CP83" s="1"/>
      <c r="CQ83" s="1"/>
    </row>
    <row r="84" spans="1:95" x14ac:dyDescent="0.25">
      <c r="A84" s="168" t="s">
        <v>79</v>
      </c>
      <c r="B84" s="173">
        <f t="shared" si="11"/>
        <v>0</v>
      </c>
      <c r="C84" s="32">
        <f>Octubre!C84+Noviembre!C84+Diciembre!C84</f>
        <v>0</v>
      </c>
      <c r="D84" s="32">
        <f>Octubre!D84+Noviembre!D84+Diciembre!D84</f>
        <v>0</v>
      </c>
      <c r="E84" s="32">
        <f>Octubre!E84+Noviembre!E84+Diciembre!E84</f>
        <v>0</v>
      </c>
      <c r="F84" s="162"/>
      <c r="G84" s="170"/>
      <c r="H84" s="170"/>
      <c r="I84" s="167"/>
      <c r="J84" s="167"/>
      <c r="K84" s="167"/>
      <c r="L84" s="167"/>
      <c r="M84" s="167"/>
      <c r="N84" s="167"/>
      <c r="O84" s="167"/>
      <c r="P84" s="167"/>
      <c r="Q84" s="167"/>
      <c r="R84" s="112"/>
      <c r="S84" s="112"/>
      <c r="T84" s="112"/>
      <c r="U84" s="112"/>
      <c r="V84" s="112"/>
      <c r="W84" s="112"/>
      <c r="X84" s="20"/>
      <c r="Y84" s="20"/>
      <c r="Z84" s="164"/>
      <c r="AA84" s="164"/>
      <c r="AB84" s="164"/>
      <c r="AC84" s="164"/>
      <c r="AD84" s="164"/>
      <c r="AE84" s="164"/>
      <c r="AF84" s="164"/>
      <c r="AG84" s="164"/>
      <c r="AH84" s="164"/>
      <c r="AI84" s="164"/>
      <c r="AJ84" s="164"/>
      <c r="AK84" s="164"/>
      <c r="AL84" s="164"/>
      <c r="AM84" s="164"/>
      <c r="AN84" s="164"/>
      <c r="AO84" s="164"/>
      <c r="AP84" s="164"/>
      <c r="AQ84" s="164"/>
      <c r="AR84" s="164"/>
      <c r="CI84" s="1"/>
      <c r="CJ84" s="1"/>
      <c r="CK84" s="1"/>
      <c r="CL84" s="1"/>
      <c r="CM84" s="1"/>
      <c r="CN84" s="1"/>
      <c r="CO84" s="1"/>
      <c r="CP84" s="1"/>
      <c r="CQ84" s="1"/>
    </row>
    <row r="85" spans="1:95" x14ac:dyDescent="0.25">
      <c r="A85" s="108" t="s">
        <v>48</v>
      </c>
      <c r="B85" s="175">
        <f>SUM(B66:B84)</f>
        <v>0</v>
      </c>
      <c r="C85" s="175">
        <f>SUM(C66:C84)</f>
        <v>0</v>
      </c>
      <c r="D85" s="175">
        <f>SUM(D66:D84)</f>
        <v>0</v>
      </c>
      <c r="E85" s="175">
        <f>SUM(E66:E84)</f>
        <v>0</v>
      </c>
      <c r="F85" s="162"/>
      <c r="G85" s="170"/>
      <c r="H85" s="170"/>
      <c r="I85" s="162"/>
      <c r="J85" s="167"/>
      <c r="K85" s="167"/>
      <c r="L85" s="167"/>
      <c r="M85" s="167"/>
      <c r="N85" s="167"/>
      <c r="O85" s="167"/>
      <c r="P85" s="167"/>
      <c r="Q85" s="167"/>
      <c r="R85" s="112"/>
      <c r="S85" s="112"/>
      <c r="T85" s="112"/>
      <c r="U85" s="112"/>
      <c r="V85" s="65"/>
      <c r="W85" s="112"/>
      <c r="X85" s="20"/>
      <c r="Y85" s="20"/>
      <c r="Z85" s="164"/>
      <c r="AA85" s="164"/>
      <c r="AB85" s="164"/>
      <c r="AC85" s="164"/>
      <c r="AD85" s="164"/>
      <c r="AE85" s="164"/>
      <c r="AF85" s="164"/>
      <c r="AG85" s="164"/>
      <c r="AH85" s="164"/>
      <c r="AI85" s="164"/>
      <c r="AJ85" s="164"/>
      <c r="AK85" s="164"/>
      <c r="AL85" s="164"/>
      <c r="AM85" s="164"/>
      <c r="AN85" s="164"/>
      <c r="AO85" s="164"/>
      <c r="AP85" s="164"/>
      <c r="AQ85" s="164"/>
      <c r="AR85" s="164"/>
      <c r="CI85" s="1"/>
      <c r="CJ85" s="1"/>
      <c r="CK85" s="1"/>
      <c r="CL85" s="1"/>
      <c r="CM85" s="1"/>
      <c r="CN85" s="1"/>
      <c r="CO85" s="1"/>
      <c r="CP85" s="1"/>
      <c r="CQ85" s="1"/>
    </row>
    <row r="86" spans="1:95" x14ac:dyDescent="0.25">
      <c r="A86" s="176" t="s">
        <v>80</v>
      </c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19"/>
      <c r="Q86" s="19"/>
      <c r="R86" s="19"/>
      <c r="S86" s="19"/>
      <c r="T86" s="20"/>
      <c r="U86" s="20"/>
      <c r="V86" s="20"/>
      <c r="W86" s="20"/>
      <c r="X86" s="177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158"/>
      <c r="AR86" s="158"/>
      <c r="CI86" s="1"/>
      <c r="CJ86" s="1"/>
      <c r="CK86" s="1"/>
      <c r="CL86" s="1"/>
      <c r="CM86" s="1"/>
      <c r="CN86" s="1"/>
      <c r="CO86" s="1"/>
      <c r="CP86" s="1"/>
      <c r="CQ86" s="1"/>
    </row>
    <row r="87" spans="1:95" ht="15" customHeight="1" x14ac:dyDescent="0.25">
      <c r="A87" s="636" t="s">
        <v>81</v>
      </c>
      <c r="B87" s="638"/>
      <c r="C87" s="636" t="s">
        <v>2</v>
      </c>
      <c r="D87" s="637"/>
      <c r="E87" s="638"/>
      <c r="F87" s="621" t="s">
        <v>3</v>
      </c>
      <c r="G87" s="625"/>
      <c r="H87" s="625"/>
      <c r="I87" s="625"/>
      <c r="J87" s="625"/>
      <c r="K87" s="625"/>
      <c r="L87" s="625"/>
      <c r="M87" s="625"/>
      <c r="N87" s="625"/>
      <c r="O87" s="625"/>
      <c r="P87" s="625"/>
      <c r="Q87" s="625"/>
      <c r="R87" s="625"/>
      <c r="S87" s="625"/>
      <c r="T87" s="625"/>
      <c r="U87" s="625"/>
      <c r="V87" s="625"/>
      <c r="W87" s="625"/>
      <c r="X87" s="625"/>
      <c r="Y87" s="625"/>
      <c r="Z87" s="625"/>
      <c r="AA87" s="625"/>
      <c r="AB87" s="625"/>
      <c r="AC87" s="625"/>
      <c r="AD87" s="625"/>
      <c r="AE87" s="625"/>
      <c r="AF87" s="625"/>
      <c r="AG87" s="625"/>
      <c r="AH87" s="625"/>
      <c r="AI87" s="625"/>
      <c r="AJ87" s="625"/>
      <c r="AK87" s="625"/>
      <c r="AL87" s="625"/>
      <c r="AM87" s="622"/>
      <c r="AN87" s="618" t="s">
        <v>223</v>
      </c>
      <c r="AO87" s="99"/>
      <c r="AP87" s="99"/>
      <c r="AQ87" s="99"/>
      <c r="AR87" s="99"/>
      <c r="CI87" s="1"/>
      <c r="CJ87" s="1"/>
      <c r="CK87" s="1"/>
      <c r="CL87" s="1"/>
      <c r="CM87" s="1"/>
      <c r="CN87" s="1"/>
      <c r="CO87" s="1"/>
      <c r="CP87" s="1"/>
      <c r="CQ87" s="1"/>
    </row>
    <row r="88" spans="1:95" x14ac:dyDescent="0.25">
      <c r="A88" s="666"/>
      <c r="B88" s="667"/>
      <c r="C88" s="639"/>
      <c r="D88" s="640"/>
      <c r="E88" s="641"/>
      <c r="F88" s="621" t="s">
        <v>6</v>
      </c>
      <c r="G88" s="622"/>
      <c r="H88" s="625" t="s">
        <v>7</v>
      </c>
      <c r="I88" s="625"/>
      <c r="J88" s="621" t="s">
        <v>8</v>
      </c>
      <c r="K88" s="622"/>
      <c r="L88" s="625" t="s">
        <v>9</v>
      </c>
      <c r="M88" s="625"/>
      <c r="N88" s="621" t="s">
        <v>10</v>
      </c>
      <c r="O88" s="622"/>
      <c r="P88" s="625" t="s">
        <v>11</v>
      </c>
      <c r="Q88" s="625"/>
      <c r="R88" s="621" t="s">
        <v>12</v>
      </c>
      <c r="S88" s="622"/>
      <c r="T88" s="625" t="s">
        <v>13</v>
      </c>
      <c r="U88" s="625"/>
      <c r="V88" s="621" t="s">
        <v>14</v>
      </c>
      <c r="W88" s="622"/>
      <c r="X88" s="625" t="s">
        <v>15</v>
      </c>
      <c r="Y88" s="622"/>
      <c r="Z88" s="621" t="s">
        <v>16</v>
      </c>
      <c r="AA88" s="625"/>
      <c r="AB88" s="621" t="s">
        <v>17</v>
      </c>
      <c r="AC88" s="622"/>
      <c r="AD88" s="625" t="s">
        <v>18</v>
      </c>
      <c r="AE88" s="625"/>
      <c r="AF88" s="621" t="s">
        <v>19</v>
      </c>
      <c r="AG88" s="622"/>
      <c r="AH88" s="625" t="s">
        <v>20</v>
      </c>
      <c r="AI88" s="625"/>
      <c r="AJ88" s="621" t="s">
        <v>21</v>
      </c>
      <c r="AK88" s="622"/>
      <c r="AL88" s="625" t="s">
        <v>22</v>
      </c>
      <c r="AM88" s="622"/>
      <c r="AN88" s="619"/>
      <c r="AO88" s="99"/>
      <c r="AP88" s="99"/>
      <c r="AQ88" s="99"/>
      <c r="AR88" s="99"/>
      <c r="CI88" s="1"/>
      <c r="CJ88" s="1"/>
      <c r="CK88" s="1"/>
      <c r="CL88" s="1"/>
      <c r="CM88" s="1"/>
      <c r="CN88" s="1"/>
      <c r="CO88" s="1"/>
      <c r="CP88" s="1"/>
      <c r="CQ88" s="1"/>
    </row>
    <row r="89" spans="1:95" x14ac:dyDescent="0.25">
      <c r="A89" s="639"/>
      <c r="B89" s="640"/>
      <c r="C89" s="72" t="s">
        <v>27</v>
      </c>
      <c r="D89" s="178" t="s">
        <v>36</v>
      </c>
      <c r="E89" s="71" t="s">
        <v>29</v>
      </c>
      <c r="F89" s="108" t="s">
        <v>36</v>
      </c>
      <c r="G89" s="71" t="s">
        <v>29</v>
      </c>
      <c r="H89" s="117" t="s">
        <v>36</v>
      </c>
      <c r="I89" s="117" t="s">
        <v>29</v>
      </c>
      <c r="J89" s="108" t="s">
        <v>36</v>
      </c>
      <c r="K89" s="71" t="s">
        <v>29</v>
      </c>
      <c r="L89" s="117" t="s">
        <v>36</v>
      </c>
      <c r="M89" s="117" t="s">
        <v>29</v>
      </c>
      <c r="N89" s="108" t="s">
        <v>36</v>
      </c>
      <c r="O89" s="71" t="s">
        <v>29</v>
      </c>
      <c r="P89" s="117" t="s">
        <v>36</v>
      </c>
      <c r="Q89" s="117" t="s">
        <v>29</v>
      </c>
      <c r="R89" s="108" t="s">
        <v>36</v>
      </c>
      <c r="S89" s="71" t="s">
        <v>29</v>
      </c>
      <c r="T89" s="117" t="s">
        <v>36</v>
      </c>
      <c r="U89" s="117" t="s">
        <v>29</v>
      </c>
      <c r="V89" s="108" t="s">
        <v>36</v>
      </c>
      <c r="W89" s="71" t="s">
        <v>29</v>
      </c>
      <c r="X89" s="117" t="s">
        <v>36</v>
      </c>
      <c r="Y89" s="71" t="s">
        <v>29</v>
      </c>
      <c r="Z89" s="108" t="s">
        <v>36</v>
      </c>
      <c r="AA89" s="117" t="s">
        <v>29</v>
      </c>
      <c r="AB89" s="108" t="s">
        <v>36</v>
      </c>
      <c r="AC89" s="71" t="s">
        <v>29</v>
      </c>
      <c r="AD89" s="117" t="s">
        <v>36</v>
      </c>
      <c r="AE89" s="117" t="s">
        <v>29</v>
      </c>
      <c r="AF89" s="108" t="s">
        <v>36</v>
      </c>
      <c r="AG89" s="71" t="s">
        <v>29</v>
      </c>
      <c r="AH89" s="117" t="s">
        <v>36</v>
      </c>
      <c r="AI89" s="117" t="s">
        <v>29</v>
      </c>
      <c r="AJ89" s="108" t="s">
        <v>36</v>
      </c>
      <c r="AK89" s="71" t="s">
        <v>29</v>
      </c>
      <c r="AL89" s="117" t="s">
        <v>36</v>
      </c>
      <c r="AM89" s="71" t="s">
        <v>29</v>
      </c>
      <c r="AN89" s="620"/>
      <c r="AO89" s="99"/>
      <c r="AP89" s="99"/>
      <c r="AQ89" s="99"/>
      <c r="AR89" s="99"/>
      <c r="CI89" s="1"/>
      <c r="CJ89" s="1"/>
      <c r="CK89" s="1"/>
      <c r="CL89" s="1"/>
      <c r="CM89" s="1"/>
      <c r="CN89" s="1"/>
      <c r="CO89" s="1"/>
      <c r="CP89" s="1"/>
      <c r="CQ89" s="1"/>
    </row>
    <row r="90" spans="1:95" ht="15" customHeight="1" x14ac:dyDescent="0.25">
      <c r="A90" s="621" t="s">
        <v>82</v>
      </c>
      <c r="B90" s="622"/>
      <c r="C90" s="121">
        <f t="shared" ref="C90:AN90" si="12">SUM(C91:C97)</f>
        <v>0</v>
      </c>
      <c r="D90" s="122">
        <f t="shared" si="12"/>
        <v>0</v>
      </c>
      <c r="E90" s="31">
        <f t="shared" si="12"/>
        <v>0</v>
      </c>
      <c r="F90" s="179">
        <f t="shared" si="12"/>
        <v>0</v>
      </c>
      <c r="G90" s="180">
        <f t="shared" si="12"/>
        <v>0</v>
      </c>
      <c r="H90" s="179">
        <f t="shared" si="12"/>
        <v>0</v>
      </c>
      <c r="I90" s="180">
        <f t="shared" si="12"/>
        <v>0</v>
      </c>
      <c r="J90" s="179">
        <f t="shared" si="12"/>
        <v>0</v>
      </c>
      <c r="K90" s="180">
        <f t="shared" si="12"/>
        <v>0</v>
      </c>
      <c r="L90" s="179">
        <f t="shared" si="12"/>
        <v>0</v>
      </c>
      <c r="M90" s="180">
        <f t="shared" si="12"/>
        <v>0</v>
      </c>
      <c r="N90" s="179">
        <f t="shared" si="12"/>
        <v>0</v>
      </c>
      <c r="O90" s="180">
        <f t="shared" si="12"/>
        <v>0</v>
      </c>
      <c r="P90" s="179">
        <f t="shared" si="12"/>
        <v>0</v>
      </c>
      <c r="Q90" s="180">
        <f t="shared" si="12"/>
        <v>0</v>
      </c>
      <c r="R90" s="179">
        <f t="shared" si="12"/>
        <v>0</v>
      </c>
      <c r="S90" s="180">
        <f t="shared" si="12"/>
        <v>0</v>
      </c>
      <c r="T90" s="179">
        <f t="shared" si="12"/>
        <v>0</v>
      </c>
      <c r="U90" s="180">
        <f t="shared" si="12"/>
        <v>0</v>
      </c>
      <c r="V90" s="179">
        <f t="shared" si="12"/>
        <v>0</v>
      </c>
      <c r="W90" s="180">
        <f t="shared" si="12"/>
        <v>0</v>
      </c>
      <c r="X90" s="179">
        <f t="shared" si="12"/>
        <v>0</v>
      </c>
      <c r="Y90" s="180">
        <f t="shared" si="12"/>
        <v>0</v>
      </c>
      <c r="Z90" s="179">
        <f t="shared" si="12"/>
        <v>0</v>
      </c>
      <c r="AA90" s="180">
        <f t="shared" si="12"/>
        <v>0</v>
      </c>
      <c r="AB90" s="179">
        <f t="shared" si="12"/>
        <v>0</v>
      </c>
      <c r="AC90" s="180">
        <f t="shared" si="12"/>
        <v>0</v>
      </c>
      <c r="AD90" s="179">
        <f t="shared" si="12"/>
        <v>0</v>
      </c>
      <c r="AE90" s="180">
        <f t="shared" si="12"/>
        <v>0</v>
      </c>
      <c r="AF90" s="179">
        <f t="shared" si="12"/>
        <v>0</v>
      </c>
      <c r="AG90" s="180">
        <f t="shared" si="12"/>
        <v>0</v>
      </c>
      <c r="AH90" s="179">
        <f t="shared" si="12"/>
        <v>0</v>
      </c>
      <c r="AI90" s="180">
        <f t="shared" si="12"/>
        <v>0</v>
      </c>
      <c r="AJ90" s="179">
        <f t="shared" si="12"/>
        <v>0</v>
      </c>
      <c r="AK90" s="180">
        <f t="shared" si="12"/>
        <v>0</v>
      </c>
      <c r="AL90" s="179">
        <f t="shared" si="12"/>
        <v>0</v>
      </c>
      <c r="AM90" s="180">
        <f t="shared" si="12"/>
        <v>0</v>
      </c>
      <c r="AN90" s="181">
        <f t="shared" si="12"/>
        <v>0</v>
      </c>
      <c r="AO90" s="182"/>
      <c r="AP90" s="99"/>
      <c r="AQ90" s="99"/>
      <c r="AR90" s="99"/>
      <c r="CI90" s="1"/>
      <c r="CJ90" s="1"/>
      <c r="CK90" s="1"/>
      <c r="CL90" s="1"/>
      <c r="CM90" s="1"/>
      <c r="CN90" s="1"/>
      <c r="CO90" s="1"/>
      <c r="CP90" s="1"/>
      <c r="CQ90" s="1"/>
    </row>
    <row r="91" spans="1:95" ht="15" customHeight="1" x14ac:dyDescent="0.25">
      <c r="A91" s="618" t="s">
        <v>83</v>
      </c>
      <c r="B91" s="183" t="s">
        <v>84</v>
      </c>
      <c r="C91" s="121">
        <f t="shared" ref="C91:C97" si="13">SUM(D91+E91)</f>
        <v>0</v>
      </c>
      <c r="D91" s="122">
        <f t="shared" ref="D91:E97" si="14">SUM(F91+H91+J91+L91+N91+P91+R91+T91+V91+X91+Z91+AB91+AD91+AF91+AH91+AJ91+AL91)</f>
        <v>0</v>
      </c>
      <c r="E91" s="31">
        <f t="shared" si="14"/>
        <v>0</v>
      </c>
      <c r="F91" s="32">
        <f>Octubre!F91+Noviembre!F91+Diciembre!F91</f>
        <v>0</v>
      </c>
      <c r="G91" s="32">
        <f>Octubre!G91+Noviembre!G91+Diciembre!G91</f>
        <v>0</v>
      </c>
      <c r="H91" s="32">
        <f>Octubre!H91+Noviembre!H91+Diciembre!H91</f>
        <v>0</v>
      </c>
      <c r="I91" s="32">
        <f>Octubre!I91+Noviembre!I91+Diciembre!I91</f>
        <v>0</v>
      </c>
      <c r="J91" s="32">
        <f>Octubre!J91+Noviembre!J91+Diciembre!J91</f>
        <v>0</v>
      </c>
      <c r="K91" s="32">
        <f>Octubre!K91+Noviembre!K91+Diciembre!K91</f>
        <v>0</v>
      </c>
      <c r="L91" s="32">
        <f>Octubre!L91+Noviembre!L91+Diciembre!L91</f>
        <v>0</v>
      </c>
      <c r="M91" s="32">
        <f>Octubre!M91+Noviembre!M91+Diciembre!M91</f>
        <v>0</v>
      </c>
      <c r="N91" s="32">
        <f>Octubre!N91+Noviembre!N91+Diciembre!N91</f>
        <v>0</v>
      </c>
      <c r="O91" s="32">
        <f>Octubre!O91+Noviembre!O91+Diciembre!O91</f>
        <v>0</v>
      </c>
      <c r="P91" s="32">
        <f>Octubre!P91+Noviembre!P91+Diciembre!P91</f>
        <v>0</v>
      </c>
      <c r="Q91" s="32">
        <f>Octubre!Q91+Noviembre!Q91+Diciembre!Q91</f>
        <v>0</v>
      </c>
      <c r="R91" s="32">
        <f>Octubre!R91+Noviembre!R91+Diciembre!R91</f>
        <v>0</v>
      </c>
      <c r="S91" s="32">
        <f>Octubre!S91+Noviembre!S91+Diciembre!S91</f>
        <v>0</v>
      </c>
      <c r="T91" s="32">
        <f>Octubre!T91+Noviembre!T91+Diciembre!T91</f>
        <v>0</v>
      </c>
      <c r="U91" s="32">
        <f>Octubre!U91+Noviembre!U91+Diciembre!U91</f>
        <v>0</v>
      </c>
      <c r="V91" s="32">
        <f>Octubre!V91+Noviembre!V91+Diciembre!V91</f>
        <v>0</v>
      </c>
      <c r="W91" s="32">
        <f>Octubre!W91+Noviembre!W91+Diciembre!W91</f>
        <v>0</v>
      </c>
      <c r="X91" s="32">
        <f>Octubre!X91+Noviembre!X91+Diciembre!X91</f>
        <v>0</v>
      </c>
      <c r="Y91" s="32">
        <f>Octubre!Y91+Noviembre!Y91+Diciembre!Y91</f>
        <v>0</v>
      </c>
      <c r="Z91" s="32">
        <f>Octubre!Z91+Noviembre!Z91+Diciembre!Z91</f>
        <v>0</v>
      </c>
      <c r="AA91" s="32">
        <f>Octubre!AA91+Noviembre!AA91+Diciembre!AA91</f>
        <v>0</v>
      </c>
      <c r="AB91" s="32">
        <f>Octubre!AB91+Noviembre!AB91+Diciembre!AB91</f>
        <v>0</v>
      </c>
      <c r="AC91" s="32">
        <f>Octubre!AC91+Noviembre!AC91+Diciembre!AC91</f>
        <v>0</v>
      </c>
      <c r="AD91" s="32">
        <f>Octubre!AD91+Noviembre!AD91+Diciembre!AD91</f>
        <v>0</v>
      </c>
      <c r="AE91" s="32">
        <f>Octubre!AE91+Noviembre!AE91+Diciembre!AE91</f>
        <v>0</v>
      </c>
      <c r="AF91" s="32">
        <f>Octubre!AF91+Noviembre!AF91+Diciembre!AF91</f>
        <v>0</v>
      </c>
      <c r="AG91" s="32">
        <f>Octubre!AG91+Noviembre!AG91+Diciembre!AG91</f>
        <v>0</v>
      </c>
      <c r="AH91" s="32">
        <f>Octubre!AH91+Noviembre!AH91+Diciembre!AH91</f>
        <v>0</v>
      </c>
      <c r="AI91" s="32">
        <f>Octubre!AI91+Noviembre!AI91+Diciembre!AI91</f>
        <v>0</v>
      </c>
      <c r="AJ91" s="32">
        <f>Octubre!AJ91+Noviembre!AJ91+Diciembre!AJ91</f>
        <v>0</v>
      </c>
      <c r="AK91" s="32">
        <f>Octubre!AK91+Noviembre!AK91+Diciembre!AK91</f>
        <v>0</v>
      </c>
      <c r="AL91" s="32">
        <f>Octubre!AL91+Noviembre!AL91+Diciembre!AL91</f>
        <v>0</v>
      </c>
      <c r="AM91" s="32">
        <f>Octubre!AM91+Noviembre!AM91+Diciembre!AM91</f>
        <v>0</v>
      </c>
      <c r="AN91" s="32">
        <f>Octubre!AN91+Noviembre!AN91+Diciembre!AN91</f>
        <v>0</v>
      </c>
      <c r="AO91" s="83"/>
      <c r="AP91" s="84"/>
      <c r="AQ91" s="84"/>
      <c r="AR91" s="84"/>
      <c r="CA91" s="2" t="str">
        <f t="shared" ref="CA91:CA97" si="15">IF(C91=0,"",IF(AN91="",IF(C91="",""," No olvide escribir la columna Beneficiarios.-"),""))</f>
        <v/>
      </c>
      <c r="CB91" s="2" t="str">
        <f t="shared" ref="CB91:CB97" si="16">IF(C91&lt;AN91," El número de Beneficiarios NO puede ser mayor que el Total.-","")</f>
        <v/>
      </c>
      <c r="CG91" s="2">
        <f t="shared" ref="CG91:CG97" si="17">IF(C91&lt;AN91,1,0)</f>
        <v>0</v>
      </c>
      <c r="CH91" s="2" t="str">
        <f t="shared" ref="CH91:CH97" si="18">IF(C91=0,"",IF(AN91="",IF(C91="","",1),0))</f>
        <v/>
      </c>
      <c r="CI91" s="1"/>
      <c r="CJ91" s="1"/>
      <c r="CK91" s="1"/>
      <c r="CL91" s="1"/>
      <c r="CM91" s="1"/>
      <c r="CN91" s="1"/>
      <c r="CO91" s="1"/>
      <c r="CP91" s="1"/>
      <c r="CQ91" s="1"/>
    </row>
    <row r="92" spans="1:95" x14ac:dyDescent="0.25">
      <c r="A92" s="619"/>
      <c r="B92" s="189" t="s">
        <v>85</v>
      </c>
      <c r="C92" s="190">
        <f t="shared" si="13"/>
        <v>0</v>
      </c>
      <c r="D92" s="41">
        <f t="shared" si="14"/>
        <v>0</v>
      </c>
      <c r="E92" s="191">
        <f t="shared" si="14"/>
        <v>0</v>
      </c>
      <c r="F92" s="32">
        <f>Octubre!F92+Noviembre!F92+Diciembre!F92</f>
        <v>0</v>
      </c>
      <c r="G92" s="32">
        <f>Octubre!G92+Noviembre!G92+Diciembre!G92</f>
        <v>0</v>
      </c>
      <c r="H92" s="32">
        <f>Octubre!H92+Noviembre!H92+Diciembre!H92</f>
        <v>0</v>
      </c>
      <c r="I92" s="32">
        <f>Octubre!I92+Noviembre!I92+Diciembre!I92</f>
        <v>0</v>
      </c>
      <c r="J92" s="32">
        <f>Octubre!J92+Noviembre!J92+Diciembre!J92</f>
        <v>0</v>
      </c>
      <c r="K92" s="32">
        <f>Octubre!K92+Noviembre!K92+Diciembre!K92</f>
        <v>0</v>
      </c>
      <c r="L92" s="32">
        <f>Octubre!L92+Noviembre!L92+Diciembre!L92</f>
        <v>0</v>
      </c>
      <c r="M92" s="32">
        <f>Octubre!M92+Noviembre!M92+Diciembre!M92</f>
        <v>0</v>
      </c>
      <c r="N92" s="32">
        <f>Octubre!N92+Noviembre!N92+Diciembre!N92</f>
        <v>0</v>
      </c>
      <c r="O92" s="32">
        <f>Octubre!O92+Noviembre!O92+Diciembre!O92</f>
        <v>0</v>
      </c>
      <c r="P92" s="32">
        <f>Octubre!P92+Noviembre!P92+Diciembre!P92</f>
        <v>0</v>
      </c>
      <c r="Q92" s="32">
        <f>Octubre!Q92+Noviembre!Q92+Diciembre!Q92</f>
        <v>0</v>
      </c>
      <c r="R92" s="32">
        <f>Octubre!R92+Noviembre!R92+Diciembre!R92</f>
        <v>0</v>
      </c>
      <c r="S92" s="32">
        <f>Octubre!S92+Noviembre!S92+Diciembre!S92</f>
        <v>0</v>
      </c>
      <c r="T92" s="32">
        <f>Octubre!T92+Noviembre!T92+Diciembre!T92</f>
        <v>0</v>
      </c>
      <c r="U92" s="32">
        <f>Octubre!U92+Noviembre!U92+Diciembre!U92</f>
        <v>0</v>
      </c>
      <c r="V92" s="32">
        <f>Octubre!V92+Noviembre!V92+Diciembre!V92</f>
        <v>0</v>
      </c>
      <c r="W92" s="32">
        <f>Octubre!W92+Noviembre!W92+Diciembre!W92</f>
        <v>0</v>
      </c>
      <c r="X92" s="32">
        <f>Octubre!X92+Noviembre!X92+Diciembre!X92</f>
        <v>0</v>
      </c>
      <c r="Y92" s="32">
        <f>Octubre!Y92+Noviembre!Y92+Diciembre!Y92</f>
        <v>0</v>
      </c>
      <c r="Z92" s="32">
        <f>Octubre!Z92+Noviembre!Z92+Diciembre!Z92</f>
        <v>0</v>
      </c>
      <c r="AA92" s="32">
        <f>Octubre!AA92+Noviembre!AA92+Diciembre!AA92</f>
        <v>0</v>
      </c>
      <c r="AB92" s="32">
        <f>Octubre!AB92+Noviembre!AB92+Diciembre!AB92</f>
        <v>0</v>
      </c>
      <c r="AC92" s="32">
        <f>Octubre!AC92+Noviembre!AC92+Diciembre!AC92</f>
        <v>0</v>
      </c>
      <c r="AD92" s="32">
        <f>Octubre!AD92+Noviembre!AD92+Diciembre!AD92</f>
        <v>0</v>
      </c>
      <c r="AE92" s="32">
        <f>Octubre!AE92+Noviembre!AE92+Diciembre!AE92</f>
        <v>0</v>
      </c>
      <c r="AF92" s="32">
        <f>Octubre!AF92+Noviembre!AF92+Diciembre!AF92</f>
        <v>0</v>
      </c>
      <c r="AG92" s="32">
        <f>Octubre!AG92+Noviembre!AG92+Diciembre!AG92</f>
        <v>0</v>
      </c>
      <c r="AH92" s="32">
        <f>Octubre!AH92+Noviembre!AH92+Diciembre!AH92</f>
        <v>0</v>
      </c>
      <c r="AI92" s="32">
        <f>Octubre!AI92+Noviembre!AI92+Diciembre!AI92</f>
        <v>0</v>
      </c>
      <c r="AJ92" s="32">
        <f>Octubre!AJ92+Noviembre!AJ92+Diciembre!AJ92</f>
        <v>0</v>
      </c>
      <c r="AK92" s="32">
        <f>Octubre!AK92+Noviembre!AK92+Diciembre!AK92</f>
        <v>0</v>
      </c>
      <c r="AL92" s="32">
        <f>Octubre!AL92+Noviembre!AL92+Diciembre!AL92</f>
        <v>0</v>
      </c>
      <c r="AM92" s="32">
        <f>Octubre!AM92+Noviembre!AM92+Diciembre!AM92</f>
        <v>0</v>
      </c>
      <c r="AN92" s="32">
        <f>Octubre!AN92+Noviembre!AN92+Diciembre!AN92</f>
        <v>0</v>
      </c>
      <c r="AO92" s="83"/>
      <c r="AP92" s="84"/>
      <c r="AQ92" s="84"/>
      <c r="AR92" s="84"/>
      <c r="CA92" s="2" t="str">
        <f t="shared" si="15"/>
        <v/>
      </c>
      <c r="CB92" s="2" t="str">
        <f t="shared" si="16"/>
        <v/>
      </c>
      <c r="CG92" s="2">
        <f t="shared" si="17"/>
        <v>0</v>
      </c>
      <c r="CH92" s="2" t="str">
        <f t="shared" si="18"/>
        <v/>
      </c>
      <c r="CI92" s="1"/>
      <c r="CJ92" s="1"/>
      <c r="CK92" s="1"/>
      <c r="CL92" s="1"/>
      <c r="CM92" s="1"/>
      <c r="CN92" s="1"/>
      <c r="CO92" s="1"/>
      <c r="CP92" s="1"/>
      <c r="CQ92" s="1"/>
    </row>
    <row r="93" spans="1:95" ht="15.75" thickBot="1" x14ac:dyDescent="0.3">
      <c r="A93" s="671"/>
      <c r="B93" s="200" t="s">
        <v>86</v>
      </c>
      <c r="C93" s="201">
        <f t="shared" si="13"/>
        <v>0</v>
      </c>
      <c r="D93" s="202">
        <f t="shared" si="14"/>
        <v>0</v>
      </c>
      <c r="E93" s="203">
        <f t="shared" si="14"/>
        <v>0</v>
      </c>
      <c r="F93" s="32">
        <f>Octubre!F93+Noviembre!F93+Diciembre!F93</f>
        <v>0</v>
      </c>
      <c r="G93" s="32">
        <f>Octubre!G93+Noviembre!G93+Diciembre!G93</f>
        <v>0</v>
      </c>
      <c r="H93" s="32">
        <f>Octubre!H93+Noviembre!H93+Diciembre!H93</f>
        <v>0</v>
      </c>
      <c r="I93" s="32">
        <f>Octubre!I93+Noviembre!I93+Diciembre!I93</f>
        <v>0</v>
      </c>
      <c r="J93" s="32">
        <f>Octubre!J93+Noviembre!J93+Diciembre!J93</f>
        <v>0</v>
      </c>
      <c r="K93" s="32">
        <f>Octubre!K93+Noviembre!K93+Diciembre!K93</f>
        <v>0</v>
      </c>
      <c r="L93" s="32">
        <f>Octubre!L93+Noviembre!L93+Diciembre!L93</f>
        <v>0</v>
      </c>
      <c r="M93" s="32">
        <f>Octubre!M93+Noviembre!M93+Diciembre!M93</f>
        <v>0</v>
      </c>
      <c r="N93" s="32">
        <f>Octubre!N93+Noviembre!N93+Diciembre!N93</f>
        <v>0</v>
      </c>
      <c r="O93" s="32">
        <f>Octubre!O93+Noviembre!O93+Diciembre!O93</f>
        <v>0</v>
      </c>
      <c r="P93" s="32">
        <f>Octubre!P93+Noviembre!P93+Diciembre!P93</f>
        <v>0</v>
      </c>
      <c r="Q93" s="32">
        <f>Octubre!Q93+Noviembre!Q93+Diciembre!Q93</f>
        <v>0</v>
      </c>
      <c r="R93" s="32">
        <f>Octubre!R93+Noviembre!R93+Diciembre!R93</f>
        <v>0</v>
      </c>
      <c r="S93" s="32">
        <f>Octubre!S93+Noviembre!S93+Diciembre!S93</f>
        <v>0</v>
      </c>
      <c r="T93" s="32">
        <f>Octubre!T93+Noviembre!T93+Diciembre!T93</f>
        <v>0</v>
      </c>
      <c r="U93" s="32">
        <f>Octubre!U93+Noviembre!U93+Diciembre!U93</f>
        <v>0</v>
      </c>
      <c r="V93" s="32">
        <f>Octubre!V93+Noviembre!V93+Diciembre!V93</f>
        <v>0</v>
      </c>
      <c r="W93" s="32">
        <f>Octubre!W93+Noviembre!W93+Diciembre!W93</f>
        <v>0</v>
      </c>
      <c r="X93" s="32">
        <f>Octubre!X93+Noviembre!X93+Diciembre!X93</f>
        <v>0</v>
      </c>
      <c r="Y93" s="32">
        <f>Octubre!Y93+Noviembre!Y93+Diciembre!Y93</f>
        <v>0</v>
      </c>
      <c r="Z93" s="32">
        <f>Octubre!Z93+Noviembre!Z93+Diciembre!Z93</f>
        <v>0</v>
      </c>
      <c r="AA93" s="32">
        <f>Octubre!AA93+Noviembre!AA93+Diciembre!AA93</f>
        <v>0</v>
      </c>
      <c r="AB93" s="32">
        <f>Octubre!AB93+Noviembre!AB93+Diciembre!AB93</f>
        <v>0</v>
      </c>
      <c r="AC93" s="32">
        <f>Octubre!AC93+Noviembre!AC93+Diciembre!AC93</f>
        <v>0</v>
      </c>
      <c r="AD93" s="32">
        <f>Octubre!AD93+Noviembre!AD93+Diciembre!AD93</f>
        <v>0</v>
      </c>
      <c r="AE93" s="32">
        <f>Octubre!AE93+Noviembre!AE93+Diciembre!AE93</f>
        <v>0</v>
      </c>
      <c r="AF93" s="32">
        <f>Octubre!AF93+Noviembre!AF93+Diciembre!AF93</f>
        <v>0</v>
      </c>
      <c r="AG93" s="32">
        <f>Octubre!AG93+Noviembre!AG93+Diciembre!AG93</f>
        <v>0</v>
      </c>
      <c r="AH93" s="32">
        <f>Octubre!AH93+Noviembre!AH93+Diciembre!AH93</f>
        <v>0</v>
      </c>
      <c r="AI93" s="32">
        <f>Octubre!AI93+Noviembre!AI93+Diciembre!AI93</f>
        <v>0</v>
      </c>
      <c r="AJ93" s="32">
        <f>Octubre!AJ93+Noviembre!AJ93+Diciembre!AJ93</f>
        <v>0</v>
      </c>
      <c r="AK93" s="32">
        <f>Octubre!AK93+Noviembre!AK93+Diciembre!AK93</f>
        <v>0</v>
      </c>
      <c r="AL93" s="32">
        <f>Octubre!AL93+Noviembre!AL93+Diciembre!AL93</f>
        <v>0</v>
      </c>
      <c r="AM93" s="32">
        <f>Octubre!AM93+Noviembre!AM93+Diciembre!AM93</f>
        <v>0</v>
      </c>
      <c r="AN93" s="32">
        <f>Octubre!AN93+Noviembre!AN93+Diciembre!AN93</f>
        <v>0</v>
      </c>
      <c r="AO93" s="83"/>
      <c r="AP93" s="84"/>
      <c r="AQ93" s="84"/>
      <c r="AR93" s="84"/>
      <c r="CA93" s="2" t="str">
        <f t="shared" si="15"/>
        <v/>
      </c>
      <c r="CB93" s="2" t="str">
        <f t="shared" si="16"/>
        <v/>
      </c>
      <c r="CG93" s="2">
        <f t="shared" si="17"/>
        <v>0</v>
      </c>
      <c r="CH93" s="2" t="str">
        <f t="shared" si="18"/>
        <v/>
      </c>
      <c r="CI93" s="1"/>
      <c r="CJ93" s="1"/>
      <c r="CK93" s="1"/>
      <c r="CL93" s="1"/>
      <c r="CM93" s="1"/>
      <c r="CN93" s="1"/>
      <c r="CO93" s="1"/>
      <c r="CP93" s="1"/>
      <c r="CQ93" s="1"/>
    </row>
    <row r="94" spans="1:95" ht="15.75" thickTop="1" x14ac:dyDescent="0.25">
      <c r="A94" s="672" t="s">
        <v>87</v>
      </c>
      <c r="B94" s="673"/>
      <c r="C94" s="212">
        <f t="shared" si="13"/>
        <v>0</v>
      </c>
      <c r="D94" s="213">
        <f t="shared" si="14"/>
        <v>0</v>
      </c>
      <c r="E94" s="214">
        <f t="shared" si="14"/>
        <v>0</v>
      </c>
      <c r="F94" s="32">
        <f>Octubre!F94+Noviembre!F94+Diciembre!F94</f>
        <v>0</v>
      </c>
      <c r="G94" s="32">
        <f>Octubre!G94+Noviembre!G94+Diciembre!G94</f>
        <v>0</v>
      </c>
      <c r="H94" s="32">
        <f>Octubre!H94+Noviembre!H94+Diciembre!H94</f>
        <v>0</v>
      </c>
      <c r="I94" s="32">
        <f>Octubre!I94+Noviembre!I94+Diciembre!I94</f>
        <v>0</v>
      </c>
      <c r="J94" s="32">
        <f>Octubre!J94+Noviembre!J94+Diciembre!J94</f>
        <v>0</v>
      </c>
      <c r="K94" s="32">
        <f>Octubre!K94+Noviembre!K94+Diciembre!K94</f>
        <v>0</v>
      </c>
      <c r="L94" s="32">
        <f>Octubre!L94+Noviembre!L94+Diciembre!L94</f>
        <v>0</v>
      </c>
      <c r="M94" s="32">
        <f>Octubre!M94+Noviembre!M94+Diciembre!M94</f>
        <v>0</v>
      </c>
      <c r="N94" s="32">
        <f>Octubre!N94+Noviembre!N94+Diciembre!N94</f>
        <v>0</v>
      </c>
      <c r="O94" s="32">
        <f>Octubre!O94+Noviembre!O94+Diciembre!O94</f>
        <v>0</v>
      </c>
      <c r="P94" s="32">
        <f>Octubre!P94+Noviembre!P94+Diciembre!P94</f>
        <v>0</v>
      </c>
      <c r="Q94" s="32">
        <f>Octubre!Q94+Noviembre!Q94+Diciembre!Q94</f>
        <v>0</v>
      </c>
      <c r="R94" s="32">
        <f>Octubre!R94+Noviembre!R94+Diciembre!R94</f>
        <v>0</v>
      </c>
      <c r="S94" s="32">
        <f>Octubre!S94+Noviembre!S94+Diciembre!S94</f>
        <v>0</v>
      </c>
      <c r="T94" s="32">
        <f>Octubre!T94+Noviembre!T94+Diciembre!T94</f>
        <v>0</v>
      </c>
      <c r="U94" s="32">
        <f>Octubre!U94+Noviembre!U94+Diciembre!U94</f>
        <v>0</v>
      </c>
      <c r="V94" s="32">
        <f>Octubre!V94+Noviembre!V94+Diciembre!V94</f>
        <v>0</v>
      </c>
      <c r="W94" s="32">
        <f>Octubre!W94+Noviembre!W94+Diciembre!W94</f>
        <v>0</v>
      </c>
      <c r="X94" s="32">
        <f>Octubre!X94+Noviembre!X94+Diciembre!X94</f>
        <v>0</v>
      </c>
      <c r="Y94" s="32">
        <f>Octubre!Y94+Noviembre!Y94+Diciembre!Y94</f>
        <v>0</v>
      </c>
      <c r="Z94" s="32">
        <f>Octubre!Z94+Noviembre!Z94+Diciembre!Z94</f>
        <v>0</v>
      </c>
      <c r="AA94" s="32">
        <f>Octubre!AA94+Noviembre!AA94+Diciembre!AA94</f>
        <v>0</v>
      </c>
      <c r="AB94" s="32">
        <f>Octubre!AB94+Noviembre!AB94+Diciembre!AB94</f>
        <v>0</v>
      </c>
      <c r="AC94" s="32">
        <f>Octubre!AC94+Noviembre!AC94+Diciembre!AC94</f>
        <v>0</v>
      </c>
      <c r="AD94" s="32">
        <f>Octubre!AD94+Noviembre!AD94+Diciembre!AD94</f>
        <v>0</v>
      </c>
      <c r="AE94" s="32">
        <f>Octubre!AE94+Noviembre!AE94+Diciembre!AE94</f>
        <v>0</v>
      </c>
      <c r="AF94" s="32">
        <f>Octubre!AF94+Noviembre!AF94+Diciembre!AF94</f>
        <v>0</v>
      </c>
      <c r="AG94" s="32">
        <f>Octubre!AG94+Noviembre!AG94+Diciembre!AG94</f>
        <v>0</v>
      </c>
      <c r="AH94" s="32">
        <f>Octubre!AH94+Noviembre!AH94+Diciembre!AH94</f>
        <v>0</v>
      </c>
      <c r="AI94" s="32">
        <f>Octubre!AI94+Noviembre!AI94+Diciembre!AI94</f>
        <v>0</v>
      </c>
      <c r="AJ94" s="32">
        <f>Octubre!AJ94+Noviembre!AJ94+Diciembre!AJ94</f>
        <v>0</v>
      </c>
      <c r="AK94" s="32">
        <f>Octubre!AK94+Noviembre!AK94+Diciembre!AK94</f>
        <v>0</v>
      </c>
      <c r="AL94" s="32">
        <f>Octubre!AL94+Noviembre!AL94+Diciembre!AL94</f>
        <v>0</v>
      </c>
      <c r="AM94" s="32">
        <f>Octubre!AM94+Noviembre!AM94+Diciembre!AM94</f>
        <v>0</v>
      </c>
      <c r="AN94" s="32">
        <f>Octubre!AN94+Noviembre!AN94+Diciembre!AN94</f>
        <v>0</v>
      </c>
      <c r="AO94" s="83"/>
      <c r="AP94" s="84"/>
      <c r="AQ94" s="84"/>
      <c r="AR94" s="84"/>
      <c r="CA94" s="2" t="str">
        <f t="shared" si="15"/>
        <v/>
      </c>
      <c r="CB94" s="2" t="str">
        <f t="shared" si="16"/>
        <v/>
      </c>
      <c r="CG94" s="2">
        <f t="shared" si="17"/>
        <v>0</v>
      </c>
      <c r="CH94" s="2" t="str">
        <f t="shared" si="18"/>
        <v/>
      </c>
      <c r="CI94" s="1"/>
      <c r="CJ94" s="1"/>
      <c r="CK94" s="1"/>
      <c r="CL94" s="1"/>
      <c r="CM94" s="1"/>
      <c r="CN94" s="1"/>
      <c r="CO94" s="1"/>
      <c r="CP94" s="1"/>
      <c r="CQ94" s="1"/>
    </row>
    <row r="95" spans="1:95" x14ac:dyDescent="0.25">
      <c r="A95" s="662" t="s">
        <v>88</v>
      </c>
      <c r="B95" s="663"/>
      <c r="C95" s="40">
        <f t="shared" si="13"/>
        <v>0</v>
      </c>
      <c r="D95" s="76">
        <f t="shared" si="14"/>
        <v>0</v>
      </c>
      <c r="E95" s="223">
        <f t="shared" si="14"/>
        <v>0</v>
      </c>
      <c r="F95" s="32">
        <f>Octubre!F95+Noviembre!F95+Diciembre!F95</f>
        <v>0</v>
      </c>
      <c r="G95" s="32">
        <f>Octubre!G95+Noviembre!G95+Diciembre!G95</f>
        <v>0</v>
      </c>
      <c r="H95" s="32">
        <f>Octubre!H95+Noviembre!H95+Diciembre!H95</f>
        <v>0</v>
      </c>
      <c r="I95" s="32">
        <f>Octubre!I95+Noviembre!I95+Diciembre!I95</f>
        <v>0</v>
      </c>
      <c r="J95" s="32">
        <f>Octubre!J95+Noviembre!J95+Diciembre!J95</f>
        <v>0</v>
      </c>
      <c r="K95" s="32">
        <f>Octubre!K95+Noviembre!K95+Diciembre!K95</f>
        <v>0</v>
      </c>
      <c r="L95" s="32">
        <f>Octubre!L95+Noviembre!L95+Diciembre!L95</f>
        <v>0</v>
      </c>
      <c r="M95" s="32">
        <f>Octubre!M95+Noviembre!M95+Diciembre!M95</f>
        <v>0</v>
      </c>
      <c r="N95" s="32">
        <f>Octubre!N95+Noviembre!N95+Diciembre!N95</f>
        <v>0</v>
      </c>
      <c r="O95" s="32">
        <f>Octubre!O95+Noviembre!O95+Diciembre!O95</f>
        <v>0</v>
      </c>
      <c r="P95" s="32">
        <f>Octubre!P95+Noviembre!P95+Diciembre!P95</f>
        <v>0</v>
      </c>
      <c r="Q95" s="32">
        <f>Octubre!Q95+Noviembre!Q95+Diciembre!Q95</f>
        <v>0</v>
      </c>
      <c r="R95" s="32">
        <f>Octubre!R95+Noviembre!R95+Diciembre!R95</f>
        <v>0</v>
      </c>
      <c r="S95" s="32">
        <f>Octubre!S95+Noviembre!S95+Diciembre!S95</f>
        <v>0</v>
      </c>
      <c r="T95" s="32">
        <f>Octubre!T95+Noviembre!T95+Diciembre!T95</f>
        <v>0</v>
      </c>
      <c r="U95" s="32">
        <f>Octubre!U95+Noviembre!U95+Diciembre!U95</f>
        <v>0</v>
      </c>
      <c r="V95" s="32">
        <f>Octubre!V95+Noviembre!V95+Diciembre!V95</f>
        <v>0</v>
      </c>
      <c r="W95" s="32">
        <f>Octubre!W95+Noviembre!W95+Diciembre!W95</f>
        <v>0</v>
      </c>
      <c r="X95" s="32">
        <f>Octubre!X95+Noviembre!X95+Diciembre!X95</f>
        <v>0</v>
      </c>
      <c r="Y95" s="32">
        <f>Octubre!Y95+Noviembre!Y95+Diciembre!Y95</f>
        <v>0</v>
      </c>
      <c r="Z95" s="32">
        <f>Octubre!Z95+Noviembre!Z95+Diciembre!Z95</f>
        <v>0</v>
      </c>
      <c r="AA95" s="32">
        <f>Octubre!AA95+Noviembre!AA95+Diciembre!AA95</f>
        <v>0</v>
      </c>
      <c r="AB95" s="32">
        <f>Octubre!AB95+Noviembre!AB95+Diciembre!AB95</f>
        <v>0</v>
      </c>
      <c r="AC95" s="32">
        <f>Octubre!AC95+Noviembre!AC95+Diciembre!AC95</f>
        <v>0</v>
      </c>
      <c r="AD95" s="32">
        <f>Octubre!AD95+Noviembre!AD95+Diciembre!AD95</f>
        <v>0</v>
      </c>
      <c r="AE95" s="32">
        <f>Octubre!AE95+Noviembre!AE95+Diciembre!AE95</f>
        <v>0</v>
      </c>
      <c r="AF95" s="32">
        <f>Octubre!AF95+Noviembre!AF95+Diciembre!AF95</f>
        <v>0</v>
      </c>
      <c r="AG95" s="32">
        <f>Octubre!AG95+Noviembre!AG95+Diciembre!AG95</f>
        <v>0</v>
      </c>
      <c r="AH95" s="32">
        <f>Octubre!AH95+Noviembre!AH95+Diciembre!AH95</f>
        <v>0</v>
      </c>
      <c r="AI95" s="32">
        <f>Octubre!AI95+Noviembre!AI95+Diciembre!AI95</f>
        <v>0</v>
      </c>
      <c r="AJ95" s="32">
        <f>Octubre!AJ95+Noviembre!AJ95+Diciembre!AJ95</f>
        <v>0</v>
      </c>
      <c r="AK95" s="32">
        <f>Octubre!AK95+Noviembre!AK95+Diciembre!AK95</f>
        <v>0</v>
      </c>
      <c r="AL95" s="32">
        <f>Octubre!AL95+Noviembre!AL95+Diciembre!AL95</f>
        <v>0</v>
      </c>
      <c r="AM95" s="32">
        <f>Octubre!AM95+Noviembre!AM95+Diciembre!AM95</f>
        <v>0</v>
      </c>
      <c r="AN95" s="32">
        <f>Octubre!AN95+Noviembre!AN95+Diciembre!AN95</f>
        <v>0</v>
      </c>
      <c r="AO95" s="83"/>
      <c r="AP95" s="84"/>
      <c r="AQ95" s="84"/>
      <c r="AR95" s="84"/>
      <c r="CA95" s="2" t="str">
        <f t="shared" si="15"/>
        <v/>
      </c>
      <c r="CB95" s="2" t="str">
        <f t="shared" si="16"/>
        <v/>
      </c>
      <c r="CG95" s="2">
        <f t="shared" si="17"/>
        <v>0</v>
      </c>
      <c r="CH95" s="2" t="str">
        <f t="shared" si="18"/>
        <v/>
      </c>
      <c r="CI95" s="1"/>
      <c r="CJ95" s="1"/>
      <c r="CK95" s="1"/>
      <c r="CL95" s="1"/>
      <c r="CM95" s="1"/>
      <c r="CN95" s="1"/>
      <c r="CO95" s="1"/>
      <c r="CP95" s="1"/>
      <c r="CQ95" s="1"/>
    </row>
    <row r="96" spans="1:95" x14ac:dyDescent="0.25">
      <c r="A96" s="662" t="s">
        <v>89</v>
      </c>
      <c r="B96" s="663"/>
      <c r="C96" s="190">
        <f t="shared" si="13"/>
        <v>0</v>
      </c>
      <c r="D96" s="41">
        <f t="shared" si="14"/>
        <v>0</v>
      </c>
      <c r="E96" s="232">
        <f t="shared" si="14"/>
        <v>0</v>
      </c>
      <c r="F96" s="32">
        <f>Octubre!F96+Noviembre!F96+Diciembre!F96</f>
        <v>0</v>
      </c>
      <c r="G96" s="32">
        <f>Octubre!G96+Noviembre!G96+Diciembre!G96</f>
        <v>0</v>
      </c>
      <c r="H96" s="32">
        <f>Octubre!H96+Noviembre!H96+Diciembre!H96</f>
        <v>0</v>
      </c>
      <c r="I96" s="32">
        <f>Octubre!I96+Noviembre!I96+Diciembre!I96</f>
        <v>0</v>
      </c>
      <c r="J96" s="32">
        <f>Octubre!J96+Noviembre!J96+Diciembre!J96</f>
        <v>0</v>
      </c>
      <c r="K96" s="32">
        <f>Octubre!K96+Noviembre!K96+Diciembre!K96</f>
        <v>0</v>
      </c>
      <c r="L96" s="32">
        <f>Octubre!L96+Noviembre!L96+Diciembre!L96</f>
        <v>0</v>
      </c>
      <c r="M96" s="32">
        <f>Octubre!M96+Noviembre!M96+Diciembre!M96</f>
        <v>0</v>
      </c>
      <c r="N96" s="32">
        <f>Octubre!N96+Noviembre!N96+Diciembre!N96</f>
        <v>0</v>
      </c>
      <c r="O96" s="32">
        <f>Octubre!O96+Noviembre!O96+Diciembre!O96</f>
        <v>0</v>
      </c>
      <c r="P96" s="32">
        <f>Octubre!P96+Noviembre!P96+Diciembre!P96</f>
        <v>0</v>
      </c>
      <c r="Q96" s="32">
        <f>Octubre!Q96+Noviembre!Q96+Diciembre!Q96</f>
        <v>0</v>
      </c>
      <c r="R96" s="32">
        <f>Octubre!R96+Noviembre!R96+Diciembre!R96</f>
        <v>0</v>
      </c>
      <c r="S96" s="32">
        <f>Octubre!S96+Noviembre!S96+Diciembre!S96</f>
        <v>0</v>
      </c>
      <c r="T96" s="32">
        <f>Octubre!T96+Noviembre!T96+Diciembre!T96</f>
        <v>0</v>
      </c>
      <c r="U96" s="32">
        <f>Octubre!U96+Noviembre!U96+Diciembre!U96</f>
        <v>0</v>
      </c>
      <c r="V96" s="32">
        <f>Octubre!V96+Noviembre!V96+Diciembre!V96</f>
        <v>0</v>
      </c>
      <c r="W96" s="32">
        <f>Octubre!W96+Noviembre!W96+Diciembre!W96</f>
        <v>0</v>
      </c>
      <c r="X96" s="32">
        <f>Octubre!X96+Noviembre!X96+Diciembre!X96</f>
        <v>0</v>
      </c>
      <c r="Y96" s="32">
        <f>Octubre!Y96+Noviembre!Y96+Diciembre!Y96</f>
        <v>0</v>
      </c>
      <c r="Z96" s="32">
        <f>Octubre!Z96+Noviembre!Z96+Diciembre!Z96</f>
        <v>0</v>
      </c>
      <c r="AA96" s="32">
        <f>Octubre!AA96+Noviembre!AA96+Diciembre!AA96</f>
        <v>0</v>
      </c>
      <c r="AB96" s="32">
        <f>Octubre!AB96+Noviembre!AB96+Diciembre!AB96</f>
        <v>0</v>
      </c>
      <c r="AC96" s="32">
        <f>Octubre!AC96+Noviembre!AC96+Diciembre!AC96</f>
        <v>0</v>
      </c>
      <c r="AD96" s="32">
        <f>Octubre!AD96+Noviembre!AD96+Diciembre!AD96</f>
        <v>0</v>
      </c>
      <c r="AE96" s="32">
        <f>Octubre!AE96+Noviembre!AE96+Diciembre!AE96</f>
        <v>0</v>
      </c>
      <c r="AF96" s="32">
        <f>Octubre!AF96+Noviembre!AF96+Diciembre!AF96</f>
        <v>0</v>
      </c>
      <c r="AG96" s="32">
        <f>Octubre!AG96+Noviembre!AG96+Diciembre!AG96</f>
        <v>0</v>
      </c>
      <c r="AH96" s="32">
        <f>Octubre!AH96+Noviembre!AH96+Diciembre!AH96</f>
        <v>0</v>
      </c>
      <c r="AI96" s="32">
        <f>Octubre!AI96+Noviembre!AI96+Diciembre!AI96</f>
        <v>0</v>
      </c>
      <c r="AJ96" s="32">
        <f>Octubre!AJ96+Noviembre!AJ96+Diciembre!AJ96</f>
        <v>0</v>
      </c>
      <c r="AK96" s="32">
        <f>Octubre!AK96+Noviembre!AK96+Diciembre!AK96</f>
        <v>0</v>
      </c>
      <c r="AL96" s="32">
        <f>Octubre!AL96+Noviembre!AL96+Diciembre!AL96</f>
        <v>0</v>
      </c>
      <c r="AM96" s="32">
        <f>Octubre!AM96+Noviembre!AM96+Diciembre!AM96</f>
        <v>0</v>
      </c>
      <c r="AN96" s="32">
        <f>Octubre!AN96+Noviembre!AN96+Diciembre!AN96</f>
        <v>0</v>
      </c>
      <c r="AO96" s="83"/>
      <c r="AP96" s="84"/>
      <c r="AQ96" s="84"/>
      <c r="AR96" s="84"/>
      <c r="CA96" s="2" t="str">
        <f t="shared" si="15"/>
        <v/>
      </c>
      <c r="CB96" s="2" t="str">
        <f t="shared" si="16"/>
        <v/>
      </c>
      <c r="CG96" s="2">
        <f t="shared" si="17"/>
        <v>0</v>
      </c>
      <c r="CH96" s="2" t="str">
        <f t="shared" si="18"/>
        <v/>
      </c>
      <c r="CI96" s="1"/>
      <c r="CJ96" s="1"/>
      <c r="CK96" s="1"/>
      <c r="CL96" s="1"/>
      <c r="CM96" s="1"/>
      <c r="CN96" s="1"/>
      <c r="CO96" s="1"/>
      <c r="CP96" s="1"/>
      <c r="CQ96" s="1"/>
    </row>
    <row r="97" spans="1:95" x14ac:dyDescent="0.25">
      <c r="A97" s="664" t="s">
        <v>90</v>
      </c>
      <c r="B97" s="665"/>
      <c r="C97" s="91">
        <f t="shared" si="13"/>
        <v>0</v>
      </c>
      <c r="D97" s="92">
        <f t="shared" si="14"/>
        <v>0</v>
      </c>
      <c r="E97" s="233">
        <f t="shared" si="14"/>
        <v>0</v>
      </c>
      <c r="F97" s="32">
        <f>Octubre!F97+Noviembre!F97+Diciembre!F97</f>
        <v>0</v>
      </c>
      <c r="G97" s="32">
        <f>Octubre!G97+Noviembre!G97+Diciembre!G97</f>
        <v>0</v>
      </c>
      <c r="H97" s="32">
        <f>Octubre!H97+Noviembre!H97+Diciembre!H97</f>
        <v>0</v>
      </c>
      <c r="I97" s="32">
        <f>Octubre!I97+Noviembre!I97+Diciembre!I97</f>
        <v>0</v>
      </c>
      <c r="J97" s="32">
        <f>Octubre!J97+Noviembre!J97+Diciembre!J97</f>
        <v>0</v>
      </c>
      <c r="K97" s="32">
        <f>Octubre!K97+Noviembre!K97+Diciembre!K97</f>
        <v>0</v>
      </c>
      <c r="L97" s="32">
        <f>Octubre!L97+Noviembre!L97+Diciembre!L97</f>
        <v>0</v>
      </c>
      <c r="M97" s="32">
        <f>Octubre!M97+Noviembre!M97+Diciembre!M97</f>
        <v>0</v>
      </c>
      <c r="N97" s="32">
        <f>Octubre!N97+Noviembre!N97+Diciembre!N97</f>
        <v>0</v>
      </c>
      <c r="O97" s="32">
        <f>Octubre!O97+Noviembre!O97+Diciembre!O97</f>
        <v>0</v>
      </c>
      <c r="P97" s="32">
        <f>Octubre!P97+Noviembre!P97+Diciembre!P97</f>
        <v>0</v>
      </c>
      <c r="Q97" s="32">
        <f>Octubre!Q97+Noviembre!Q97+Diciembre!Q97</f>
        <v>0</v>
      </c>
      <c r="R97" s="32">
        <f>Octubre!R97+Noviembre!R97+Diciembre!R97</f>
        <v>0</v>
      </c>
      <c r="S97" s="32">
        <f>Octubre!S97+Noviembre!S97+Diciembre!S97</f>
        <v>0</v>
      </c>
      <c r="T97" s="32">
        <f>Octubre!T97+Noviembre!T97+Diciembre!T97</f>
        <v>0</v>
      </c>
      <c r="U97" s="32">
        <f>Octubre!U97+Noviembre!U97+Diciembre!U97</f>
        <v>0</v>
      </c>
      <c r="V97" s="32">
        <f>Octubre!V97+Noviembre!V97+Diciembre!V97</f>
        <v>0</v>
      </c>
      <c r="W97" s="32">
        <f>Octubre!W97+Noviembre!W97+Diciembre!W97</f>
        <v>0</v>
      </c>
      <c r="X97" s="32">
        <f>Octubre!X97+Noviembre!X97+Diciembre!X97</f>
        <v>0</v>
      </c>
      <c r="Y97" s="32">
        <f>Octubre!Y97+Noviembre!Y97+Diciembre!Y97</f>
        <v>0</v>
      </c>
      <c r="Z97" s="32">
        <f>Octubre!Z97+Noviembre!Z97+Diciembre!Z97</f>
        <v>0</v>
      </c>
      <c r="AA97" s="32">
        <f>Octubre!AA97+Noviembre!AA97+Diciembre!AA97</f>
        <v>0</v>
      </c>
      <c r="AB97" s="32">
        <f>Octubre!AB97+Noviembre!AB97+Diciembre!AB97</f>
        <v>0</v>
      </c>
      <c r="AC97" s="32">
        <f>Octubre!AC97+Noviembre!AC97+Diciembre!AC97</f>
        <v>0</v>
      </c>
      <c r="AD97" s="32">
        <f>Octubre!AD97+Noviembre!AD97+Diciembre!AD97</f>
        <v>0</v>
      </c>
      <c r="AE97" s="32">
        <f>Octubre!AE97+Noviembre!AE97+Diciembre!AE97</f>
        <v>0</v>
      </c>
      <c r="AF97" s="32">
        <f>Octubre!AF97+Noviembre!AF97+Diciembre!AF97</f>
        <v>0</v>
      </c>
      <c r="AG97" s="32">
        <f>Octubre!AG97+Noviembre!AG97+Diciembre!AG97</f>
        <v>0</v>
      </c>
      <c r="AH97" s="32">
        <f>Octubre!AH97+Noviembre!AH97+Diciembre!AH97</f>
        <v>0</v>
      </c>
      <c r="AI97" s="32">
        <f>Octubre!AI97+Noviembre!AI97+Diciembre!AI97</f>
        <v>0</v>
      </c>
      <c r="AJ97" s="32">
        <f>Octubre!AJ97+Noviembre!AJ97+Diciembre!AJ97</f>
        <v>0</v>
      </c>
      <c r="AK97" s="32">
        <f>Octubre!AK97+Noviembre!AK97+Diciembre!AK97</f>
        <v>0</v>
      </c>
      <c r="AL97" s="32">
        <f>Octubre!AL97+Noviembre!AL97+Diciembre!AL97</f>
        <v>0</v>
      </c>
      <c r="AM97" s="32">
        <f>Octubre!AM97+Noviembre!AM97+Diciembre!AM97</f>
        <v>0</v>
      </c>
      <c r="AN97" s="32">
        <f>Octubre!AN97+Noviembre!AN97+Diciembre!AN97</f>
        <v>0</v>
      </c>
      <c r="AO97" s="83"/>
      <c r="AP97" s="84"/>
      <c r="AQ97" s="84"/>
      <c r="AR97" s="84"/>
      <c r="CA97" s="2" t="str">
        <f t="shared" si="15"/>
        <v/>
      </c>
      <c r="CB97" s="2" t="str">
        <f t="shared" si="16"/>
        <v/>
      </c>
      <c r="CG97" s="2">
        <f t="shared" si="17"/>
        <v>0</v>
      </c>
      <c r="CH97" s="2" t="str">
        <f t="shared" si="18"/>
        <v/>
      </c>
      <c r="CI97" s="1"/>
      <c r="CJ97" s="1"/>
      <c r="CK97" s="1"/>
      <c r="CL97" s="1"/>
      <c r="CM97" s="1"/>
      <c r="CN97" s="1"/>
      <c r="CO97" s="1"/>
      <c r="CP97" s="1"/>
      <c r="CQ97" s="1"/>
    </row>
    <row r="98" spans="1:95" x14ac:dyDescent="0.25">
      <c r="A98" s="176" t="s">
        <v>91</v>
      </c>
      <c r="B98" s="20"/>
      <c r="C98" s="20"/>
      <c r="D98" s="19"/>
      <c r="E98" s="158"/>
      <c r="F98" s="158"/>
      <c r="G98" s="158"/>
      <c r="H98" s="158"/>
      <c r="I98" s="158"/>
      <c r="J98" s="158"/>
      <c r="K98" s="158"/>
      <c r="L98" s="158"/>
      <c r="M98" s="158"/>
      <c r="N98" s="158"/>
      <c r="O98" s="158"/>
      <c r="P98" s="158"/>
      <c r="Q98" s="158"/>
      <c r="R98" s="158"/>
      <c r="S98" s="158"/>
      <c r="T98" s="158"/>
      <c r="U98" s="158"/>
      <c r="V98" s="158"/>
      <c r="W98" s="158"/>
      <c r="X98" s="158"/>
      <c r="Y98" s="158"/>
      <c r="Z98" s="158"/>
      <c r="AA98" s="158"/>
      <c r="AB98" s="158"/>
      <c r="AC98" s="158"/>
      <c r="AD98" s="158"/>
      <c r="AE98" s="158"/>
      <c r="AF98" s="158"/>
      <c r="AG98" s="158"/>
      <c r="AH98" s="158"/>
      <c r="AI98" s="158"/>
      <c r="AJ98" s="158"/>
      <c r="AK98" s="158"/>
      <c r="AL98" s="158"/>
      <c r="AM98" s="158"/>
      <c r="AN98" s="158"/>
      <c r="AO98" s="67"/>
      <c r="AP98" s="67"/>
      <c r="AQ98" s="67"/>
      <c r="AR98" s="67"/>
      <c r="CI98" s="1"/>
      <c r="CJ98" s="1"/>
      <c r="CK98" s="1"/>
      <c r="CL98" s="1"/>
      <c r="CM98" s="1"/>
      <c r="CN98" s="1"/>
      <c r="CO98" s="1"/>
      <c r="CP98" s="1"/>
      <c r="CQ98" s="1"/>
    </row>
    <row r="99" spans="1:95" x14ac:dyDescent="0.25">
      <c r="A99" s="621" t="s">
        <v>92</v>
      </c>
      <c r="B99" s="625"/>
      <c r="C99" s="622"/>
      <c r="D99" s="160" t="s">
        <v>48</v>
      </c>
      <c r="E99" s="164"/>
      <c r="F99" s="164"/>
      <c r="G99" s="164"/>
      <c r="H99" s="164"/>
      <c r="I99" s="164"/>
      <c r="J99" s="164"/>
      <c r="K99" s="164"/>
      <c r="L99" s="164"/>
      <c r="M99" s="164"/>
      <c r="N99" s="164"/>
      <c r="O99" s="164"/>
      <c r="P99" s="164"/>
      <c r="Q99" s="164"/>
      <c r="R99" s="164"/>
      <c r="S99" s="164"/>
      <c r="T99" s="164"/>
      <c r="U99" s="164"/>
      <c r="V99" s="164"/>
      <c r="W99" s="164"/>
      <c r="X99" s="164"/>
      <c r="Y99" s="164"/>
      <c r="Z99" s="171"/>
      <c r="AA99" s="171"/>
      <c r="AB99" s="171"/>
      <c r="AC99" s="171"/>
      <c r="AD99" s="171"/>
      <c r="AE99" s="171"/>
      <c r="AF99" s="171"/>
      <c r="AG99" s="171"/>
      <c r="AH99" s="171"/>
      <c r="AI99" s="171"/>
      <c r="AJ99" s="171"/>
      <c r="AK99" s="171"/>
      <c r="AL99" s="171"/>
      <c r="AM99" s="171"/>
      <c r="AN99" s="171"/>
      <c r="AO99" s="99"/>
      <c r="AP99" s="99"/>
      <c r="AQ99" s="99"/>
      <c r="AR99" s="99"/>
      <c r="CI99" s="1"/>
      <c r="CJ99" s="1"/>
      <c r="CK99" s="1"/>
      <c r="CL99" s="1"/>
      <c r="CM99" s="1"/>
      <c r="CN99" s="1"/>
      <c r="CO99" s="1"/>
      <c r="CP99" s="1"/>
      <c r="CQ99" s="1"/>
    </row>
    <row r="100" spans="1:95" ht="21" x14ac:dyDescent="0.25">
      <c r="A100" s="636" t="s">
        <v>93</v>
      </c>
      <c r="B100" s="638"/>
      <c r="C100" s="242" t="s">
        <v>94</v>
      </c>
      <c r="D100" s="32">
        <f>Octubre!D100+Noviembre!D100+Diciembre!D100</f>
        <v>0</v>
      </c>
      <c r="E100" s="244"/>
      <c r="F100" s="164"/>
      <c r="G100" s="164"/>
      <c r="H100" s="164"/>
      <c r="I100" s="164"/>
      <c r="J100" s="164"/>
      <c r="K100" s="164"/>
      <c r="L100" s="164"/>
      <c r="M100" s="164"/>
      <c r="N100" s="164"/>
      <c r="O100" s="164"/>
      <c r="P100" s="164"/>
      <c r="Q100" s="164"/>
      <c r="R100" s="164"/>
      <c r="S100" s="164"/>
      <c r="T100" s="164"/>
      <c r="U100" s="164"/>
      <c r="V100" s="164"/>
      <c r="W100" s="164"/>
      <c r="X100" s="164"/>
      <c r="Y100" s="164"/>
      <c r="Z100" s="171"/>
      <c r="AA100" s="171"/>
      <c r="AB100" s="171"/>
      <c r="AC100" s="171"/>
      <c r="AD100" s="171"/>
      <c r="AE100" s="171"/>
      <c r="AF100" s="171"/>
      <c r="AG100" s="171"/>
      <c r="AH100" s="171"/>
      <c r="AI100" s="171"/>
      <c r="AJ100" s="171"/>
      <c r="AK100" s="171"/>
      <c r="AL100" s="171"/>
      <c r="AM100" s="171"/>
      <c r="AN100" s="171"/>
      <c r="AO100" s="164"/>
      <c r="AP100" s="164"/>
      <c r="AQ100" s="164"/>
      <c r="AR100" s="164"/>
      <c r="CI100" s="1"/>
      <c r="CJ100" s="1"/>
      <c r="CK100" s="1"/>
      <c r="CL100" s="1"/>
      <c r="CM100" s="1"/>
      <c r="CN100" s="1"/>
      <c r="CO100" s="1"/>
      <c r="CP100" s="1"/>
      <c r="CQ100" s="1"/>
    </row>
    <row r="101" spans="1:95" x14ac:dyDescent="0.25">
      <c r="A101" s="666"/>
      <c r="B101" s="667"/>
      <c r="C101" s="245" t="s">
        <v>95</v>
      </c>
      <c r="D101" s="32">
        <f>Octubre!D101+Noviembre!D101+Diciembre!D101</f>
        <v>0</v>
      </c>
      <c r="E101" s="244"/>
      <c r="F101" s="164"/>
      <c r="G101" s="164"/>
      <c r="H101" s="164"/>
      <c r="I101" s="164"/>
      <c r="J101" s="164"/>
      <c r="K101" s="164"/>
      <c r="L101" s="164"/>
      <c r="M101" s="164"/>
      <c r="N101" s="164"/>
      <c r="O101" s="164"/>
      <c r="P101" s="164"/>
      <c r="Q101" s="164"/>
      <c r="R101" s="164"/>
      <c r="S101" s="164"/>
      <c r="T101" s="164"/>
      <c r="U101" s="164"/>
      <c r="V101" s="164"/>
      <c r="W101" s="164"/>
      <c r="X101" s="164"/>
      <c r="Y101" s="164"/>
      <c r="Z101" s="171"/>
      <c r="AA101" s="171"/>
      <c r="AB101" s="171"/>
      <c r="AC101" s="171"/>
      <c r="AD101" s="171"/>
      <c r="AE101" s="171"/>
      <c r="AF101" s="171"/>
      <c r="AG101" s="171"/>
      <c r="AH101" s="171"/>
      <c r="AI101" s="171"/>
      <c r="AJ101" s="171"/>
      <c r="AK101" s="171"/>
      <c r="AL101" s="171"/>
      <c r="AM101" s="171"/>
      <c r="AN101" s="171"/>
      <c r="AO101" s="164"/>
      <c r="AP101" s="164"/>
      <c r="AQ101" s="164"/>
      <c r="AR101" s="164"/>
      <c r="CI101" s="1"/>
      <c r="CJ101" s="1"/>
      <c r="CK101" s="1"/>
      <c r="CL101" s="1"/>
      <c r="CM101" s="1"/>
      <c r="CN101" s="1"/>
      <c r="CO101" s="1"/>
      <c r="CP101" s="1"/>
      <c r="CQ101" s="1"/>
    </row>
    <row r="102" spans="1:95" ht="21" x14ac:dyDescent="0.25">
      <c r="A102" s="639"/>
      <c r="B102" s="641"/>
      <c r="C102" s="246" t="s">
        <v>96</v>
      </c>
      <c r="D102" s="32">
        <f>Octubre!D102+Noviembre!D102+Diciembre!D102</f>
        <v>0</v>
      </c>
      <c r="E102" s="244"/>
      <c r="F102" s="164"/>
      <c r="G102" s="164"/>
      <c r="H102" s="164"/>
      <c r="I102" s="164"/>
      <c r="J102" s="164"/>
      <c r="K102" s="164"/>
      <c r="L102" s="164"/>
      <c r="M102" s="164"/>
      <c r="N102" s="164"/>
      <c r="O102" s="164"/>
      <c r="P102" s="164"/>
      <c r="Q102" s="164"/>
      <c r="R102" s="164"/>
      <c r="S102" s="164"/>
      <c r="T102" s="164"/>
      <c r="U102" s="164"/>
      <c r="V102" s="164"/>
      <c r="W102" s="164"/>
      <c r="X102" s="164"/>
      <c r="Y102" s="164"/>
      <c r="Z102" s="171"/>
      <c r="AA102" s="171"/>
      <c r="AB102" s="171"/>
      <c r="AC102" s="171"/>
      <c r="AD102" s="171"/>
      <c r="AE102" s="171"/>
      <c r="AF102" s="171"/>
      <c r="AG102" s="171"/>
      <c r="AH102" s="171"/>
      <c r="AI102" s="171"/>
      <c r="AJ102" s="171"/>
      <c r="AK102" s="171"/>
      <c r="AL102" s="171"/>
      <c r="AM102" s="171"/>
      <c r="AN102" s="171"/>
      <c r="AO102" s="164"/>
      <c r="AP102" s="164"/>
      <c r="AQ102" s="164"/>
      <c r="AR102" s="164"/>
      <c r="CI102" s="1"/>
      <c r="CJ102" s="1"/>
      <c r="CK102" s="1"/>
      <c r="CL102" s="1"/>
      <c r="CM102" s="1"/>
      <c r="CN102" s="1"/>
      <c r="CO102" s="1"/>
      <c r="CP102" s="1"/>
      <c r="CQ102" s="1"/>
    </row>
    <row r="103" spans="1:95" ht="15.75" x14ac:dyDescent="0.25">
      <c r="A103" s="248" t="s">
        <v>228</v>
      </c>
      <c r="B103" s="97"/>
      <c r="C103" s="249"/>
      <c r="D103" s="250"/>
      <c r="E103" s="251"/>
      <c r="F103" s="252"/>
      <c r="G103" s="252"/>
      <c r="H103" s="253"/>
      <c r="I103" s="252"/>
      <c r="J103" s="65"/>
      <c r="K103" s="254"/>
      <c r="L103" s="255"/>
      <c r="M103" s="254"/>
      <c r="N103" s="254"/>
      <c r="O103" s="256"/>
      <c r="P103" s="65"/>
      <c r="Q103" s="254"/>
      <c r="R103" s="256"/>
      <c r="S103" s="65"/>
      <c r="T103" s="254"/>
      <c r="U103" s="65"/>
      <c r="V103" s="65"/>
      <c r="W103" s="256"/>
      <c r="X103" s="256"/>
      <c r="Y103" s="256"/>
      <c r="Z103" s="257"/>
      <c r="AA103" s="65"/>
      <c r="AB103" s="256"/>
      <c r="AC103" s="256"/>
      <c r="AD103" s="256"/>
      <c r="AE103" s="256"/>
      <c r="AF103" s="257"/>
      <c r="AG103" s="65"/>
      <c r="AH103" s="256"/>
      <c r="AI103" s="256"/>
      <c r="AJ103" s="256"/>
      <c r="AK103" s="65"/>
      <c r="AL103" s="254"/>
      <c r="AM103" s="256"/>
      <c r="AN103" s="254"/>
      <c r="AO103" s="258"/>
      <c r="AP103" s="65"/>
      <c r="AQ103" s="158"/>
      <c r="AR103" s="158"/>
      <c r="CI103" s="1"/>
      <c r="CJ103" s="1"/>
      <c r="CK103" s="1"/>
      <c r="CL103" s="1"/>
      <c r="CM103" s="1"/>
      <c r="CN103" s="1"/>
      <c r="CO103" s="1"/>
      <c r="CP103" s="1"/>
      <c r="CQ103" s="1"/>
    </row>
    <row r="104" spans="1:95" ht="18.75" customHeight="1" x14ac:dyDescent="0.25">
      <c r="A104" s="643" t="s">
        <v>81</v>
      </c>
      <c r="B104" s="668"/>
      <c r="C104" s="636" t="s">
        <v>2</v>
      </c>
      <c r="D104" s="637"/>
      <c r="E104" s="638"/>
      <c r="F104" s="621" t="s">
        <v>3</v>
      </c>
      <c r="G104" s="625"/>
      <c r="H104" s="625"/>
      <c r="I104" s="625"/>
      <c r="J104" s="625"/>
      <c r="K104" s="625"/>
      <c r="L104" s="625"/>
      <c r="M104" s="625"/>
      <c r="N104" s="625"/>
      <c r="O104" s="625"/>
      <c r="P104" s="625"/>
      <c r="Q104" s="625"/>
      <c r="R104" s="625"/>
      <c r="S104" s="625"/>
      <c r="T104" s="625"/>
      <c r="U104" s="625"/>
      <c r="V104" s="625"/>
      <c r="W104" s="625"/>
      <c r="X104" s="625"/>
      <c r="Y104" s="625"/>
      <c r="Z104" s="625"/>
      <c r="AA104" s="625"/>
      <c r="AB104" s="625"/>
      <c r="AC104" s="625"/>
      <c r="AD104" s="625"/>
      <c r="AE104" s="625"/>
      <c r="AF104" s="625"/>
      <c r="AG104" s="625"/>
      <c r="AH104" s="625"/>
      <c r="AI104" s="625"/>
      <c r="AJ104" s="625"/>
      <c r="AK104" s="625"/>
      <c r="AL104" s="625"/>
      <c r="AM104" s="622"/>
      <c r="AN104" s="618" t="s">
        <v>223</v>
      </c>
      <c r="AO104" s="259"/>
      <c r="AP104" s="164"/>
      <c r="AQ104" s="164"/>
      <c r="AR104" s="164"/>
      <c r="CI104" s="1"/>
      <c r="CJ104" s="1"/>
      <c r="CK104" s="1"/>
      <c r="CL104" s="1"/>
      <c r="CM104" s="1"/>
      <c r="CN104" s="1"/>
      <c r="CO104" s="1"/>
      <c r="CP104" s="1"/>
      <c r="CQ104" s="1"/>
    </row>
    <row r="105" spans="1:95" x14ac:dyDescent="0.25">
      <c r="A105" s="644"/>
      <c r="B105" s="669"/>
      <c r="C105" s="639"/>
      <c r="D105" s="640"/>
      <c r="E105" s="641"/>
      <c r="F105" s="621" t="s">
        <v>6</v>
      </c>
      <c r="G105" s="622"/>
      <c r="H105" s="621" t="s">
        <v>7</v>
      </c>
      <c r="I105" s="622"/>
      <c r="J105" s="621" t="s">
        <v>8</v>
      </c>
      <c r="K105" s="622"/>
      <c r="L105" s="621" t="s">
        <v>9</v>
      </c>
      <c r="M105" s="622"/>
      <c r="N105" s="621" t="s">
        <v>10</v>
      </c>
      <c r="O105" s="622"/>
      <c r="P105" s="623" t="s">
        <v>11</v>
      </c>
      <c r="Q105" s="624"/>
      <c r="R105" s="623" t="s">
        <v>12</v>
      </c>
      <c r="S105" s="624"/>
      <c r="T105" s="623" t="s">
        <v>13</v>
      </c>
      <c r="U105" s="624"/>
      <c r="V105" s="623" t="s">
        <v>14</v>
      </c>
      <c r="W105" s="624"/>
      <c r="X105" s="623" t="s">
        <v>15</v>
      </c>
      <c r="Y105" s="624"/>
      <c r="Z105" s="623" t="s">
        <v>16</v>
      </c>
      <c r="AA105" s="624"/>
      <c r="AB105" s="623" t="s">
        <v>17</v>
      </c>
      <c r="AC105" s="624"/>
      <c r="AD105" s="642" t="s">
        <v>18</v>
      </c>
      <c r="AE105" s="642"/>
      <c r="AF105" s="623" t="s">
        <v>19</v>
      </c>
      <c r="AG105" s="624"/>
      <c r="AH105" s="642" t="s">
        <v>20</v>
      </c>
      <c r="AI105" s="642"/>
      <c r="AJ105" s="623" t="s">
        <v>21</v>
      </c>
      <c r="AK105" s="624"/>
      <c r="AL105" s="642" t="s">
        <v>22</v>
      </c>
      <c r="AM105" s="624"/>
      <c r="AN105" s="619"/>
      <c r="AO105" s="99"/>
      <c r="AP105" s="99"/>
      <c r="AQ105" s="99"/>
      <c r="AR105" s="99"/>
      <c r="CI105" s="1"/>
      <c r="CJ105" s="1"/>
      <c r="CK105" s="1"/>
      <c r="CL105" s="1"/>
      <c r="CM105" s="1"/>
      <c r="CN105" s="1"/>
      <c r="CO105" s="1"/>
      <c r="CP105" s="1"/>
      <c r="CQ105" s="1"/>
    </row>
    <row r="106" spans="1:95" x14ac:dyDescent="0.25">
      <c r="A106" s="645"/>
      <c r="B106" s="670"/>
      <c r="C106" s="69" t="s">
        <v>27</v>
      </c>
      <c r="D106" s="70" t="s">
        <v>36</v>
      </c>
      <c r="E106" s="71" t="s">
        <v>29</v>
      </c>
      <c r="F106" s="108" t="s">
        <v>36</v>
      </c>
      <c r="G106" s="71" t="s">
        <v>29</v>
      </c>
      <c r="H106" s="108" t="s">
        <v>36</v>
      </c>
      <c r="I106" s="71" t="s">
        <v>29</v>
      </c>
      <c r="J106" s="108" t="s">
        <v>36</v>
      </c>
      <c r="K106" s="71" t="s">
        <v>29</v>
      </c>
      <c r="L106" s="108" t="s">
        <v>36</v>
      </c>
      <c r="M106" s="71" t="s">
        <v>29</v>
      </c>
      <c r="N106" s="108" t="s">
        <v>36</v>
      </c>
      <c r="O106" s="71" t="s">
        <v>29</v>
      </c>
      <c r="P106" s="108" t="s">
        <v>36</v>
      </c>
      <c r="Q106" s="71" t="s">
        <v>29</v>
      </c>
      <c r="R106" s="108" t="s">
        <v>36</v>
      </c>
      <c r="S106" s="71" t="s">
        <v>29</v>
      </c>
      <c r="T106" s="108" t="s">
        <v>36</v>
      </c>
      <c r="U106" s="71" t="s">
        <v>29</v>
      </c>
      <c r="V106" s="108" t="s">
        <v>36</v>
      </c>
      <c r="W106" s="71" t="s">
        <v>29</v>
      </c>
      <c r="X106" s="108" t="s">
        <v>36</v>
      </c>
      <c r="Y106" s="71" t="s">
        <v>29</v>
      </c>
      <c r="Z106" s="108" t="s">
        <v>36</v>
      </c>
      <c r="AA106" s="71" t="s">
        <v>29</v>
      </c>
      <c r="AB106" s="108" t="s">
        <v>36</v>
      </c>
      <c r="AC106" s="71" t="s">
        <v>29</v>
      </c>
      <c r="AD106" s="117" t="s">
        <v>36</v>
      </c>
      <c r="AE106" s="117" t="s">
        <v>29</v>
      </c>
      <c r="AF106" s="108" t="s">
        <v>36</v>
      </c>
      <c r="AG106" s="71" t="s">
        <v>29</v>
      </c>
      <c r="AH106" s="117" t="s">
        <v>36</v>
      </c>
      <c r="AI106" s="117" t="s">
        <v>29</v>
      </c>
      <c r="AJ106" s="108" t="s">
        <v>36</v>
      </c>
      <c r="AK106" s="71" t="s">
        <v>29</v>
      </c>
      <c r="AL106" s="117" t="s">
        <v>36</v>
      </c>
      <c r="AM106" s="71" t="s">
        <v>29</v>
      </c>
      <c r="AN106" s="620"/>
      <c r="AO106" s="260"/>
      <c r="AP106" s="99"/>
      <c r="AQ106" s="99"/>
      <c r="AR106" s="99"/>
      <c r="CI106" s="1"/>
      <c r="CJ106" s="1"/>
      <c r="CK106" s="1"/>
      <c r="CL106" s="1"/>
      <c r="CM106" s="1"/>
      <c r="CN106" s="1"/>
      <c r="CO106" s="1"/>
      <c r="CP106" s="1"/>
      <c r="CQ106" s="1"/>
    </row>
    <row r="107" spans="1:95" ht="21" customHeight="1" x14ac:dyDescent="0.25">
      <c r="A107" s="674" t="s">
        <v>97</v>
      </c>
      <c r="B107" s="675"/>
      <c r="C107" s="212">
        <f>SUM(D107+E107)</f>
        <v>0</v>
      </c>
      <c r="D107" s="261">
        <f t="shared" ref="D107:E109" si="19">SUM(F107+H107+J107+L107+N107+P107+R107+T107+V107+X107+Z107+AB107+AD107+AF107+AH107+AJ107+AL107)</f>
        <v>0</v>
      </c>
      <c r="E107" s="77">
        <f t="shared" si="19"/>
        <v>0</v>
      </c>
      <c r="F107" s="32">
        <f>Octubre!F107+Noviembre!F107+Diciembre!F107</f>
        <v>0</v>
      </c>
      <c r="G107" s="32">
        <f>Octubre!G107+Noviembre!G107+Diciembre!G107</f>
        <v>0</v>
      </c>
      <c r="H107" s="32">
        <f>Octubre!H107+Noviembre!H107+Diciembre!H107</f>
        <v>0</v>
      </c>
      <c r="I107" s="32">
        <f>Octubre!I107+Noviembre!I107+Diciembre!I107</f>
        <v>0</v>
      </c>
      <c r="J107" s="32">
        <f>Octubre!J107+Noviembre!J107+Diciembre!J107</f>
        <v>0</v>
      </c>
      <c r="K107" s="32">
        <f>Octubre!K107+Noviembre!K107+Diciembre!K107</f>
        <v>0</v>
      </c>
      <c r="L107" s="32">
        <f>Octubre!L107+Noviembre!L107+Diciembre!L107</f>
        <v>0</v>
      </c>
      <c r="M107" s="32">
        <f>Octubre!M107+Noviembre!M107+Diciembre!M107</f>
        <v>0</v>
      </c>
      <c r="N107" s="32">
        <f>Octubre!N107+Noviembre!N107+Diciembre!N107</f>
        <v>0</v>
      </c>
      <c r="O107" s="32">
        <f>Octubre!O107+Noviembre!O107+Diciembre!O107</f>
        <v>0</v>
      </c>
      <c r="P107" s="32">
        <f>Octubre!P107+Noviembre!P107+Diciembre!P107</f>
        <v>0</v>
      </c>
      <c r="Q107" s="32">
        <f>Octubre!Q107+Noviembre!Q107+Diciembre!Q107</f>
        <v>0</v>
      </c>
      <c r="R107" s="32">
        <f>Octubre!R107+Noviembre!R107+Diciembre!R107</f>
        <v>0</v>
      </c>
      <c r="S107" s="32">
        <f>Octubre!S107+Noviembre!S107+Diciembre!S107</f>
        <v>0</v>
      </c>
      <c r="T107" s="32">
        <f>Octubre!T107+Noviembre!T107+Diciembre!T107</f>
        <v>0</v>
      </c>
      <c r="U107" s="32">
        <f>Octubre!U107+Noviembre!U107+Diciembre!U107</f>
        <v>0</v>
      </c>
      <c r="V107" s="32">
        <f>Octubre!V107+Noviembre!V107+Diciembre!V107</f>
        <v>0</v>
      </c>
      <c r="W107" s="32">
        <f>Octubre!W107+Noviembre!W107+Diciembre!W107</f>
        <v>0</v>
      </c>
      <c r="X107" s="32">
        <f>Octubre!X107+Noviembre!X107+Diciembre!X107</f>
        <v>0</v>
      </c>
      <c r="Y107" s="32">
        <f>Octubre!Y107+Noviembre!Y107+Diciembre!Y107</f>
        <v>0</v>
      </c>
      <c r="Z107" s="32">
        <f>Octubre!Z107+Noviembre!Z107+Diciembre!Z107</f>
        <v>0</v>
      </c>
      <c r="AA107" s="32">
        <f>Octubre!AA107+Noviembre!AA107+Diciembre!AA107</f>
        <v>0</v>
      </c>
      <c r="AB107" s="32">
        <f>Octubre!AB107+Noviembre!AB107+Diciembre!AB107</f>
        <v>0</v>
      </c>
      <c r="AC107" s="32">
        <f>Octubre!AC107+Noviembre!AC107+Diciembre!AC107</f>
        <v>0</v>
      </c>
      <c r="AD107" s="32">
        <f>Octubre!AD107+Noviembre!AD107+Diciembre!AD107</f>
        <v>0</v>
      </c>
      <c r="AE107" s="32">
        <f>Octubre!AE107+Noviembre!AE107+Diciembre!AE107</f>
        <v>0</v>
      </c>
      <c r="AF107" s="32">
        <f>Octubre!AF107+Noviembre!AF107+Diciembre!AF107</f>
        <v>0</v>
      </c>
      <c r="AG107" s="32">
        <f>Octubre!AG107+Noviembre!AG107+Diciembre!AG107</f>
        <v>0</v>
      </c>
      <c r="AH107" s="32">
        <f>Octubre!AH107+Noviembre!AH107+Diciembre!AH107</f>
        <v>0</v>
      </c>
      <c r="AI107" s="32">
        <f>Octubre!AI107+Noviembre!AI107+Diciembre!AI107</f>
        <v>0</v>
      </c>
      <c r="AJ107" s="32">
        <f>Octubre!AJ107+Noviembre!AJ107+Diciembre!AJ107</f>
        <v>0</v>
      </c>
      <c r="AK107" s="32">
        <f>Octubre!AK107+Noviembre!AK107+Diciembre!AK107</f>
        <v>0</v>
      </c>
      <c r="AL107" s="32">
        <f>Octubre!AL107+Noviembre!AL107+Diciembre!AL107</f>
        <v>0</v>
      </c>
      <c r="AM107" s="32">
        <f>Octubre!AM107+Noviembre!AM107+Diciembre!AM107</f>
        <v>0</v>
      </c>
      <c r="AN107" s="32">
        <f>Octubre!AN107+Noviembre!AN107+Diciembre!AN107</f>
        <v>0</v>
      </c>
      <c r="AO107" s="83"/>
      <c r="AP107" s="84"/>
      <c r="AQ107" s="84"/>
      <c r="AR107" s="84"/>
      <c r="CA107" s="2" t="str">
        <f>IF(C107=0,"",IF(AN107="",IF(C107="",""," No olvide escribir la columna Beneficiarios.-"),""))</f>
        <v/>
      </c>
      <c r="CB107" s="2" t="str">
        <f>IF(C107&lt;AN107," El número de Beneficiarios NO puede ser mayor que el Total.-","")</f>
        <v/>
      </c>
      <c r="CG107" s="2">
        <f>IF(C107&lt;AN107,1,0)</f>
        <v>0</v>
      </c>
      <c r="CH107" s="2" t="str">
        <f>IF(C107=0,"",IF(AN107="",IF(C107="","",1),0))</f>
        <v/>
      </c>
      <c r="CI107" s="1"/>
      <c r="CJ107" s="1"/>
      <c r="CK107" s="1"/>
      <c r="CL107" s="1"/>
      <c r="CM107" s="1"/>
      <c r="CN107" s="1"/>
      <c r="CO107" s="1"/>
      <c r="CP107" s="1"/>
      <c r="CQ107" s="1"/>
    </row>
    <row r="108" spans="1:95" ht="21" customHeight="1" x14ac:dyDescent="0.25">
      <c r="A108" s="676" t="s">
        <v>98</v>
      </c>
      <c r="B108" s="677"/>
      <c r="C108" s="75">
        <f>SUM(D108+E108)</f>
        <v>0</v>
      </c>
      <c r="D108" s="76">
        <f t="shared" si="19"/>
        <v>0</v>
      </c>
      <c r="E108" s="86">
        <f t="shared" si="19"/>
        <v>0</v>
      </c>
      <c r="F108" s="32">
        <f>Octubre!F108+Noviembre!F108+Diciembre!F108</f>
        <v>0</v>
      </c>
      <c r="G108" s="32">
        <f>Octubre!G108+Noviembre!G108+Diciembre!G108</f>
        <v>0</v>
      </c>
      <c r="H108" s="32">
        <f>Octubre!H108+Noviembre!H108+Diciembre!H108</f>
        <v>0</v>
      </c>
      <c r="I108" s="32">
        <f>Octubre!I108+Noviembre!I108+Diciembre!I108</f>
        <v>0</v>
      </c>
      <c r="J108" s="32">
        <f>Octubre!J108+Noviembre!J108+Diciembre!J108</f>
        <v>0</v>
      </c>
      <c r="K108" s="32">
        <f>Octubre!K108+Noviembre!K108+Diciembre!K108</f>
        <v>0</v>
      </c>
      <c r="L108" s="32">
        <f>Octubre!L108+Noviembre!L108+Diciembre!L108</f>
        <v>0</v>
      </c>
      <c r="M108" s="32">
        <f>Octubre!M108+Noviembre!M108+Diciembre!M108</f>
        <v>0</v>
      </c>
      <c r="N108" s="32">
        <f>Octubre!N108+Noviembre!N108+Diciembre!N108</f>
        <v>0</v>
      </c>
      <c r="O108" s="32">
        <f>Octubre!O108+Noviembre!O108+Diciembre!O108</f>
        <v>0</v>
      </c>
      <c r="P108" s="32">
        <f>Octubre!P108+Noviembre!P108+Diciembre!P108</f>
        <v>0</v>
      </c>
      <c r="Q108" s="32">
        <f>Octubre!Q108+Noviembre!Q108+Diciembre!Q108</f>
        <v>0</v>
      </c>
      <c r="R108" s="32">
        <f>Octubre!R108+Noviembre!R108+Diciembre!R108</f>
        <v>0</v>
      </c>
      <c r="S108" s="32">
        <f>Octubre!S108+Noviembre!S108+Diciembre!S108</f>
        <v>0</v>
      </c>
      <c r="T108" s="32">
        <f>Octubre!T108+Noviembre!T108+Diciembre!T108</f>
        <v>0</v>
      </c>
      <c r="U108" s="32">
        <f>Octubre!U108+Noviembre!U108+Diciembre!U108</f>
        <v>0</v>
      </c>
      <c r="V108" s="32">
        <f>Octubre!V108+Noviembre!V108+Diciembre!V108</f>
        <v>0</v>
      </c>
      <c r="W108" s="32">
        <f>Octubre!W108+Noviembre!W108+Diciembre!W108</f>
        <v>0</v>
      </c>
      <c r="X108" s="32">
        <f>Octubre!X108+Noviembre!X108+Diciembre!X108</f>
        <v>0</v>
      </c>
      <c r="Y108" s="32">
        <f>Octubre!Y108+Noviembre!Y108+Diciembre!Y108</f>
        <v>0</v>
      </c>
      <c r="Z108" s="32">
        <f>Octubre!Z108+Noviembre!Z108+Diciembre!Z108</f>
        <v>0</v>
      </c>
      <c r="AA108" s="32">
        <f>Octubre!AA108+Noviembre!AA108+Diciembre!AA108</f>
        <v>0</v>
      </c>
      <c r="AB108" s="32">
        <f>Octubre!AB108+Noviembre!AB108+Diciembre!AB108</f>
        <v>0</v>
      </c>
      <c r="AC108" s="32">
        <f>Octubre!AC108+Noviembre!AC108+Diciembre!AC108</f>
        <v>0</v>
      </c>
      <c r="AD108" s="32">
        <f>Octubre!AD108+Noviembre!AD108+Diciembre!AD108</f>
        <v>0</v>
      </c>
      <c r="AE108" s="32">
        <f>Octubre!AE108+Noviembre!AE108+Diciembre!AE108</f>
        <v>0</v>
      </c>
      <c r="AF108" s="32">
        <f>Octubre!AF108+Noviembre!AF108+Diciembre!AF108</f>
        <v>0</v>
      </c>
      <c r="AG108" s="32">
        <f>Octubre!AG108+Noviembre!AG108+Diciembre!AG108</f>
        <v>0</v>
      </c>
      <c r="AH108" s="32">
        <f>Octubre!AH108+Noviembre!AH108+Diciembre!AH108</f>
        <v>0</v>
      </c>
      <c r="AI108" s="32">
        <f>Octubre!AI108+Noviembre!AI108+Diciembre!AI108</f>
        <v>0</v>
      </c>
      <c r="AJ108" s="32">
        <f>Octubre!AJ108+Noviembre!AJ108+Diciembre!AJ108</f>
        <v>0</v>
      </c>
      <c r="AK108" s="32">
        <f>Octubre!AK108+Noviembre!AK108+Diciembre!AK108</f>
        <v>0</v>
      </c>
      <c r="AL108" s="32">
        <f>Octubre!AL108+Noviembre!AL108+Diciembre!AL108</f>
        <v>0</v>
      </c>
      <c r="AM108" s="32">
        <f>Octubre!AM108+Noviembre!AM108+Diciembre!AM108</f>
        <v>0</v>
      </c>
      <c r="AN108" s="32">
        <f>Octubre!AN108+Noviembre!AN108+Diciembre!AN108</f>
        <v>0</v>
      </c>
      <c r="AO108" s="83"/>
      <c r="AP108" s="84"/>
      <c r="AQ108" s="84"/>
      <c r="AR108" s="84"/>
      <c r="CA108" s="2" t="str">
        <f>IF(C108=0,"",IF(AN108="",IF(C108="",""," No olvide escribir la columna Beneficiarios.-"),""))</f>
        <v/>
      </c>
      <c r="CB108" s="2" t="str">
        <f>IF(C108&lt;AN108," El número de Beneficiarios NO puede ser mayor que el Total.-","")</f>
        <v/>
      </c>
      <c r="CG108" s="2">
        <f>IF(C108&lt;AN108,1,0)</f>
        <v>0</v>
      </c>
      <c r="CH108" s="2" t="str">
        <f>IF(C108=0,"",IF(AN108="",IF(C108="","",1),0))</f>
        <v/>
      </c>
      <c r="CI108" s="1"/>
      <c r="CJ108" s="1"/>
      <c r="CK108" s="1"/>
      <c r="CL108" s="1"/>
      <c r="CM108" s="1"/>
      <c r="CN108" s="1"/>
      <c r="CO108" s="1"/>
      <c r="CP108" s="1"/>
      <c r="CQ108" s="1"/>
    </row>
    <row r="109" spans="1:95" ht="21" customHeight="1" x14ac:dyDescent="0.25">
      <c r="A109" s="678" t="s">
        <v>99</v>
      </c>
      <c r="B109" s="679"/>
      <c r="C109" s="91">
        <f>SUM(D109+E109)</f>
        <v>0</v>
      </c>
      <c r="D109" s="92">
        <f t="shared" si="19"/>
        <v>0</v>
      </c>
      <c r="E109" s="54">
        <f t="shared" si="19"/>
        <v>0</v>
      </c>
      <c r="F109" s="32">
        <f>Octubre!F109+Noviembre!F109+Diciembre!F109</f>
        <v>0</v>
      </c>
      <c r="G109" s="32">
        <f>Octubre!G109+Noviembre!G109+Diciembre!G109</f>
        <v>0</v>
      </c>
      <c r="H109" s="32">
        <f>Octubre!H109+Noviembre!H109+Diciembre!H109</f>
        <v>0</v>
      </c>
      <c r="I109" s="32">
        <f>Octubre!I109+Noviembre!I109+Diciembre!I109</f>
        <v>0</v>
      </c>
      <c r="J109" s="32">
        <f>Octubre!J109+Noviembre!J109+Diciembre!J109</f>
        <v>0</v>
      </c>
      <c r="K109" s="32">
        <f>Octubre!K109+Noviembre!K109+Diciembre!K109</f>
        <v>0</v>
      </c>
      <c r="L109" s="32">
        <f>Octubre!L109+Noviembre!L109+Diciembre!L109</f>
        <v>0</v>
      </c>
      <c r="M109" s="32">
        <f>Octubre!M109+Noviembre!M109+Diciembre!M109</f>
        <v>0</v>
      </c>
      <c r="N109" s="32">
        <f>Octubre!N109+Noviembre!N109+Diciembre!N109</f>
        <v>0</v>
      </c>
      <c r="O109" s="32">
        <f>Octubre!O109+Noviembre!O109+Diciembre!O109</f>
        <v>0</v>
      </c>
      <c r="P109" s="32">
        <f>Octubre!P109+Noviembre!P109+Diciembre!P109</f>
        <v>0</v>
      </c>
      <c r="Q109" s="32">
        <f>Octubre!Q109+Noviembre!Q109+Diciembre!Q109</f>
        <v>0</v>
      </c>
      <c r="R109" s="32">
        <f>Octubre!R109+Noviembre!R109+Diciembre!R109</f>
        <v>0</v>
      </c>
      <c r="S109" s="32">
        <f>Octubre!S109+Noviembre!S109+Diciembre!S109</f>
        <v>0</v>
      </c>
      <c r="T109" s="32">
        <f>Octubre!T109+Noviembre!T109+Diciembre!T109</f>
        <v>0</v>
      </c>
      <c r="U109" s="32">
        <f>Octubre!U109+Noviembre!U109+Diciembre!U109</f>
        <v>0</v>
      </c>
      <c r="V109" s="32">
        <f>Octubre!V109+Noviembre!V109+Diciembre!V109</f>
        <v>0</v>
      </c>
      <c r="W109" s="32">
        <f>Octubre!W109+Noviembre!W109+Diciembre!W109</f>
        <v>0</v>
      </c>
      <c r="X109" s="32">
        <f>Octubre!X109+Noviembre!X109+Diciembre!X109</f>
        <v>0</v>
      </c>
      <c r="Y109" s="32">
        <f>Octubre!Y109+Noviembre!Y109+Diciembre!Y109</f>
        <v>0</v>
      </c>
      <c r="Z109" s="32">
        <f>Octubre!Z109+Noviembre!Z109+Diciembre!Z109</f>
        <v>0</v>
      </c>
      <c r="AA109" s="32">
        <f>Octubre!AA109+Noviembre!AA109+Diciembre!AA109</f>
        <v>0</v>
      </c>
      <c r="AB109" s="32">
        <f>Octubre!AB109+Noviembre!AB109+Diciembre!AB109</f>
        <v>0</v>
      </c>
      <c r="AC109" s="32">
        <f>Octubre!AC109+Noviembre!AC109+Diciembre!AC109</f>
        <v>0</v>
      </c>
      <c r="AD109" s="32">
        <f>Octubre!AD109+Noviembre!AD109+Diciembre!AD109</f>
        <v>0</v>
      </c>
      <c r="AE109" s="32">
        <f>Octubre!AE109+Noviembre!AE109+Diciembre!AE109</f>
        <v>0</v>
      </c>
      <c r="AF109" s="32">
        <f>Octubre!AF109+Noviembre!AF109+Diciembre!AF109</f>
        <v>0</v>
      </c>
      <c r="AG109" s="32">
        <f>Octubre!AG109+Noviembre!AG109+Diciembre!AG109</f>
        <v>0</v>
      </c>
      <c r="AH109" s="32">
        <f>Octubre!AH109+Noviembre!AH109+Diciembre!AH109</f>
        <v>0</v>
      </c>
      <c r="AI109" s="32">
        <f>Octubre!AI109+Noviembre!AI109+Diciembre!AI109</f>
        <v>0</v>
      </c>
      <c r="AJ109" s="32">
        <f>Octubre!AJ109+Noviembre!AJ109+Diciembre!AJ109</f>
        <v>0</v>
      </c>
      <c r="AK109" s="32">
        <f>Octubre!AK109+Noviembre!AK109+Diciembre!AK109</f>
        <v>0</v>
      </c>
      <c r="AL109" s="32">
        <f>Octubre!AL109+Noviembre!AL109+Diciembre!AL109</f>
        <v>0</v>
      </c>
      <c r="AM109" s="32">
        <f>Octubre!AM109+Noviembre!AM109+Diciembre!AM109</f>
        <v>0</v>
      </c>
      <c r="AN109" s="32">
        <f>Octubre!AN109+Noviembre!AN109+Diciembre!AN109</f>
        <v>0</v>
      </c>
      <c r="AO109" s="83"/>
      <c r="AP109" s="84"/>
      <c r="AQ109" s="84"/>
      <c r="AR109" s="84"/>
      <c r="CA109" s="2" t="str">
        <f>IF(C109=0,"",IF(AN109="",IF(C109="",""," No olvide escribir la columna Beneficiarios.-"),""))</f>
        <v/>
      </c>
      <c r="CB109" s="2" t="str">
        <f>IF(C109&lt;AN109," El número de Beneficiarios NO puede ser mayor que el Total.-","")</f>
        <v/>
      </c>
      <c r="CG109" s="2">
        <f>IF(C109&lt;AN109,1,0)</f>
        <v>0</v>
      </c>
      <c r="CH109" s="2" t="str">
        <f>IF(C109=0,"",IF(AN109="",IF(C109="","",1),0))</f>
        <v/>
      </c>
      <c r="CI109" s="1"/>
      <c r="CJ109" s="1"/>
      <c r="CK109" s="1"/>
      <c r="CL109" s="1"/>
      <c r="CM109" s="1"/>
      <c r="CN109" s="1"/>
      <c r="CO109" s="1"/>
      <c r="CP109" s="1"/>
      <c r="CQ109" s="1"/>
    </row>
    <row r="110" spans="1:95" x14ac:dyDescent="0.25">
      <c r="A110" s="176" t="s">
        <v>100</v>
      </c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19"/>
      <c r="AC110" s="20"/>
      <c r="AD110" s="20"/>
      <c r="AE110" s="20"/>
      <c r="AF110" s="20"/>
      <c r="AG110" s="20"/>
      <c r="AH110" s="158"/>
      <c r="AI110" s="158"/>
      <c r="AJ110" s="158"/>
      <c r="AK110" s="158"/>
      <c r="AL110" s="158"/>
      <c r="AM110" s="158"/>
      <c r="AN110" s="158"/>
      <c r="AO110" s="67"/>
      <c r="AP110" s="67"/>
      <c r="AQ110" s="67"/>
      <c r="AR110" s="67"/>
      <c r="CI110" s="1"/>
      <c r="CJ110" s="1"/>
      <c r="CK110" s="1"/>
      <c r="CL110" s="1"/>
      <c r="CM110" s="1"/>
      <c r="CN110" s="1"/>
      <c r="CO110" s="1"/>
      <c r="CP110" s="1"/>
      <c r="CQ110" s="1"/>
    </row>
    <row r="111" spans="1:95" ht="15" customHeight="1" x14ac:dyDescent="0.25">
      <c r="A111" s="643" t="s">
        <v>101</v>
      </c>
      <c r="B111" s="668"/>
      <c r="C111" s="643" t="s">
        <v>48</v>
      </c>
      <c r="D111" s="687"/>
      <c r="E111" s="668"/>
      <c r="F111" s="621" t="s">
        <v>102</v>
      </c>
      <c r="G111" s="622"/>
      <c r="H111" s="688" t="s">
        <v>103</v>
      </c>
      <c r="I111" s="622"/>
      <c r="J111" s="621" t="s">
        <v>104</v>
      </c>
      <c r="K111" s="622"/>
      <c r="L111" s="621" t="s">
        <v>105</v>
      </c>
      <c r="M111" s="622"/>
      <c r="N111" s="621" t="s">
        <v>106</v>
      </c>
      <c r="O111" s="622"/>
      <c r="P111" s="623" t="s">
        <v>107</v>
      </c>
      <c r="Q111" s="624"/>
      <c r="R111" s="623" t="s">
        <v>108</v>
      </c>
      <c r="S111" s="624"/>
      <c r="T111" s="623" t="s">
        <v>109</v>
      </c>
      <c r="U111" s="642"/>
      <c r="V111" s="623" t="s">
        <v>110</v>
      </c>
      <c r="W111" s="642"/>
      <c r="X111" s="685" t="s">
        <v>111</v>
      </c>
      <c r="Y111" s="680" t="s">
        <v>112</v>
      </c>
      <c r="Z111" s="642"/>
      <c r="AA111" s="642"/>
      <c r="AB111" s="624"/>
      <c r="AC111" s="681" t="s">
        <v>113</v>
      </c>
      <c r="AD111" s="682"/>
      <c r="AE111" s="642" t="s">
        <v>114</v>
      </c>
      <c r="AF111" s="642"/>
      <c r="AG111" s="642"/>
      <c r="AH111" s="624"/>
      <c r="AI111" s="618" t="s">
        <v>229</v>
      </c>
      <c r="AJ111" s="68"/>
      <c r="AK111" s="68"/>
      <c r="AL111" s="68"/>
      <c r="AM111" s="68"/>
      <c r="AN111" s="68"/>
      <c r="AO111" s="68"/>
      <c r="AP111" s="68"/>
      <c r="AQ111" s="68"/>
      <c r="AR111" s="68"/>
      <c r="CI111" s="1"/>
      <c r="CJ111" s="1"/>
      <c r="CK111" s="1"/>
      <c r="CL111" s="1"/>
      <c r="CM111" s="1"/>
      <c r="CN111" s="1"/>
      <c r="CO111" s="1"/>
      <c r="CP111" s="1"/>
      <c r="CQ111" s="1"/>
    </row>
    <row r="112" spans="1:95" ht="21" x14ac:dyDescent="0.25">
      <c r="A112" s="645"/>
      <c r="B112" s="670"/>
      <c r="C112" s="69" t="s">
        <v>27</v>
      </c>
      <c r="D112" s="70" t="s">
        <v>28</v>
      </c>
      <c r="E112" s="277" t="s">
        <v>29</v>
      </c>
      <c r="F112" s="72" t="s">
        <v>36</v>
      </c>
      <c r="G112" s="278" t="s">
        <v>29</v>
      </c>
      <c r="H112" s="72" t="s">
        <v>36</v>
      </c>
      <c r="I112" s="278" t="s">
        <v>29</v>
      </c>
      <c r="J112" s="72" t="s">
        <v>36</v>
      </c>
      <c r="K112" s="278" t="s">
        <v>29</v>
      </c>
      <c r="L112" s="72" t="s">
        <v>36</v>
      </c>
      <c r="M112" s="278" t="s">
        <v>29</v>
      </c>
      <c r="N112" s="72" t="s">
        <v>36</v>
      </c>
      <c r="O112" s="278" t="s">
        <v>29</v>
      </c>
      <c r="P112" s="72" t="s">
        <v>36</v>
      </c>
      <c r="Q112" s="278" t="s">
        <v>29</v>
      </c>
      <c r="R112" s="72" t="s">
        <v>36</v>
      </c>
      <c r="S112" s="278" t="s">
        <v>29</v>
      </c>
      <c r="T112" s="72" t="s">
        <v>36</v>
      </c>
      <c r="U112" s="279" t="s">
        <v>29</v>
      </c>
      <c r="V112" s="72" t="s">
        <v>36</v>
      </c>
      <c r="W112" s="279" t="s">
        <v>29</v>
      </c>
      <c r="X112" s="686"/>
      <c r="Y112" s="280" t="s">
        <v>115</v>
      </c>
      <c r="Z112" s="281" t="s">
        <v>116</v>
      </c>
      <c r="AA112" s="282" t="s">
        <v>117</v>
      </c>
      <c r="AB112" s="160" t="s">
        <v>118</v>
      </c>
      <c r="AC112" s="283" t="s">
        <v>119</v>
      </c>
      <c r="AD112" s="284" t="s">
        <v>120</v>
      </c>
      <c r="AE112" s="285" t="s">
        <v>121</v>
      </c>
      <c r="AF112" s="160" t="s">
        <v>122</v>
      </c>
      <c r="AG112" s="286" t="s">
        <v>123</v>
      </c>
      <c r="AH112" s="160" t="s">
        <v>124</v>
      </c>
      <c r="AI112" s="620"/>
      <c r="AJ112" s="68"/>
      <c r="AK112" s="68"/>
      <c r="AL112" s="68"/>
      <c r="AM112" s="68"/>
      <c r="AN112" s="68"/>
      <c r="AO112" s="68"/>
      <c r="AP112" s="68"/>
      <c r="AQ112" s="68"/>
      <c r="AR112" s="68"/>
      <c r="CI112" s="1"/>
      <c r="CJ112" s="1"/>
      <c r="CK112" s="1"/>
      <c r="CL112" s="1"/>
      <c r="CM112" s="1"/>
      <c r="CN112" s="1"/>
      <c r="CO112" s="1"/>
      <c r="CP112" s="1"/>
      <c r="CQ112" s="1"/>
    </row>
    <row r="113" spans="1:95" x14ac:dyDescent="0.25">
      <c r="A113" s="674" t="s">
        <v>125</v>
      </c>
      <c r="B113" s="675"/>
      <c r="C113" s="103">
        <f>SUM(D113+E113)</f>
        <v>0</v>
      </c>
      <c r="D113" s="104">
        <f>SUM(F113+H113+J113+L113+N113+P113+R113+T113+V113)</f>
        <v>0</v>
      </c>
      <c r="E113" s="31">
        <f>SUM(G113+I113+K113+M113+O113+Q113+S113+U113+W113)</f>
        <v>0</v>
      </c>
      <c r="F113" s="32">
        <f>Octubre!F113+Noviembre!F113+Diciembre!F113</f>
        <v>0</v>
      </c>
      <c r="G113" s="32">
        <f>Octubre!G113+Noviembre!G113+Diciembre!G113</f>
        <v>0</v>
      </c>
      <c r="H113" s="32">
        <f>Octubre!H113+Noviembre!H113+Diciembre!H113</f>
        <v>0</v>
      </c>
      <c r="I113" s="32">
        <f>Octubre!I113+Noviembre!I113+Diciembre!I113</f>
        <v>0</v>
      </c>
      <c r="J113" s="32">
        <f>Octubre!J113+Noviembre!J113+Diciembre!J113</f>
        <v>0</v>
      </c>
      <c r="K113" s="32">
        <f>Octubre!K113+Noviembre!K113+Diciembre!K113</f>
        <v>0</v>
      </c>
      <c r="L113" s="32">
        <f>Octubre!L113+Noviembre!L113+Diciembre!L113</f>
        <v>0</v>
      </c>
      <c r="M113" s="32">
        <f>Octubre!M113+Noviembre!M113+Diciembre!M113</f>
        <v>0</v>
      </c>
      <c r="N113" s="32">
        <f>Octubre!N113+Noviembre!N113+Diciembre!N113</f>
        <v>0</v>
      </c>
      <c r="O113" s="32">
        <f>Octubre!O113+Noviembre!O113+Diciembre!O113</f>
        <v>0</v>
      </c>
      <c r="P113" s="32">
        <f>Octubre!P113+Noviembre!P113+Diciembre!P113</f>
        <v>0</v>
      </c>
      <c r="Q113" s="32">
        <f>Octubre!Q113+Noviembre!Q113+Diciembre!Q113</f>
        <v>0</v>
      </c>
      <c r="R113" s="32">
        <f>Octubre!R113+Noviembre!R113+Diciembre!R113</f>
        <v>0</v>
      </c>
      <c r="S113" s="32">
        <f>Octubre!S113+Noviembre!S113+Diciembre!S113</f>
        <v>0</v>
      </c>
      <c r="T113" s="32">
        <f>Octubre!T113+Noviembre!T113+Diciembre!T113</f>
        <v>0</v>
      </c>
      <c r="U113" s="32">
        <f>Octubre!U113+Noviembre!U113+Diciembre!U113</f>
        <v>0</v>
      </c>
      <c r="V113" s="32">
        <f>Octubre!V113+Noviembre!V113+Diciembre!V113</f>
        <v>0</v>
      </c>
      <c r="W113" s="32">
        <f>Octubre!W113+Noviembre!W113+Diciembre!W113</f>
        <v>0</v>
      </c>
      <c r="X113" s="32">
        <f>Octubre!X113+Noviembre!X113+Diciembre!X113</f>
        <v>0</v>
      </c>
      <c r="Y113" s="32">
        <f>Octubre!Y113+Noviembre!Y113+Diciembre!Y113</f>
        <v>0</v>
      </c>
      <c r="Z113" s="32">
        <f>Octubre!Z113+Noviembre!Z113+Diciembre!Z113</f>
        <v>0</v>
      </c>
      <c r="AA113" s="290"/>
      <c r="AB113" s="291"/>
      <c r="AC113" s="32">
        <f>Octubre!AC113+Noviembre!AC113+Diciembre!AC113</f>
        <v>0</v>
      </c>
      <c r="AD113" s="32">
        <f>Octubre!AD113+Noviembre!AD113+Diciembre!AD113</f>
        <v>0</v>
      </c>
      <c r="AE113" s="32">
        <f>Octubre!AE113+Noviembre!AE113+Diciembre!AE113</f>
        <v>0</v>
      </c>
      <c r="AF113" s="32">
        <f>Octubre!AF113+Noviembre!AF113+Diciembre!AF113</f>
        <v>0</v>
      </c>
      <c r="AG113" s="32">
        <f>Octubre!AG113+Noviembre!AG113+Diciembre!AG113</f>
        <v>0</v>
      </c>
      <c r="AH113" s="32">
        <f>Octubre!AH113+Noviembre!AH113+Diciembre!AH113</f>
        <v>0</v>
      </c>
      <c r="AI113" s="32">
        <f>Octubre!AI113+Noviembre!AI113+Diciembre!AI113</f>
        <v>0</v>
      </c>
      <c r="AJ113" s="83"/>
      <c r="AK113" s="84"/>
      <c r="AL113" s="84"/>
      <c r="AM113" s="84"/>
      <c r="AN113" s="84"/>
      <c r="AO113" s="84"/>
      <c r="AP113" s="84"/>
      <c r="AQ113" s="84"/>
      <c r="AR113" s="84"/>
      <c r="CA113" s="2" t="str">
        <f>IF(C113&lt;&gt;SUM(Y113+Z113),"El nº de atenciones por violencia intrafamiliar  debe ser igual a la sumatoria de Pareja/Ex Pareja y Familiar","")</f>
        <v/>
      </c>
      <c r="CG113" s="2">
        <f>IF(C113&lt;&gt;SUM(Y113+Z113),1,0)</f>
        <v>0</v>
      </c>
      <c r="CH113" s="2">
        <v>0</v>
      </c>
      <c r="CJ113" s="1"/>
      <c r="CK113" s="1"/>
      <c r="CL113" s="1"/>
      <c r="CM113" s="1"/>
      <c r="CN113" s="1"/>
      <c r="CO113" s="1"/>
      <c r="CP113" s="1"/>
      <c r="CQ113" s="1"/>
    </row>
    <row r="114" spans="1:95" x14ac:dyDescent="0.25">
      <c r="A114" s="683" t="s">
        <v>126</v>
      </c>
      <c r="B114" s="684"/>
      <c r="C114" s="293">
        <f>SUM(D114+E114)</f>
        <v>0</v>
      </c>
      <c r="D114" s="294">
        <f>SUM(F114+H114+J114+L114+N114+P114+R114+T114+V114)</f>
        <v>0</v>
      </c>
      <c r="E114" s="295">
        <f>SUM(G114+I114+K114+M114+O114+Q114+S114+U114+W114)</f>
        <v>0</v>
      </c>
      <c r="F114" s="32">
        <f>Octubre!F114+Noviembre!F114+Diciembre!F114</f>
        <v>0</v>
      </c>
      <c r="G114" s="32">
        <f>Octubre!G114+Noviembre!G114+Diciembre!G114</f>
        <v>0</v>
      </c>
      <c r="H114" s="32">
        <f>Octubre!H114+Noviembre!H114+Diciembre!H114</f>
        <v>0</v>
      </c>
      <c r="I114" s="32">
        <f>Octubre!I114+Noviembre!I114+Diciembre!I114</f>
        <v>0</v>
      </c>
      <c r="J114" s="32">
        <f>Octubre!J114+Noviembre!J114+Diciembre!J114</f>
        <v>0</v>
      </c>
      <c r="K114" s="32">
        <f>Octubre!K114+Noviembre!K114+Diciembre!K114</f>
        <v>0</v>
      </c>
      <c r="L114" s="32">
        <f>Octubre!L114+Noviembre!L114+Diciembre!L114</f>
        <v>0</v>
      </c>
      <c r="M114" s="32">
        <f>Octubre!M114+Noviembre!M114+Diciembre!M114</f>
        <v>0</v>
      </c>
      <c r="N114" s="32">
        <f>Octubre!N114+Noviembre!N114+Diciembre!N114</f>
        <v>0</v>
      </c>
      <c r="O114" s="32">
        <f>Octubre!O114+Noviembre!O114+Diciembre!O114</f>
        <v>0</v>
      </c>
      <c r="P114" s="32">
        <f>Octubre!P114+Noviembre!P114+Diciembre!P114</f>
        <v>0</v>
      </c>
      <c r="Q114" s="32">
        <f>Octubre!Q114+Noviembre!Q114+Diciembre!Q114</f>
        <v>0</v>
      </c>
      <c r="R114" s="32">
        <f>Octubre!R114+Noviembre!R114+Diciembre!R114</f>
        <v>0</v>
      </c>
      <c r="S114" s="32">
        <f>Octubre!S114+Noviembre!S114+Diciembre!S114</f>
        <v>0</v>
      </c>
      <c r="T114" s="32">
        <f>Octubre!T114+Noviembre!T114+Diciembre!T114</f>
        <v>0</v>
      </c>
      <c r="U114" s="32">
        <f>Octubre!U114+Noviembre!U114+Diciembre!U114</f>
        <v>0</v>
      </c>
      <c r="V114" s="32">
        <f>Octubre!V114+Noviembre!V114+Diciembre!V114</f>
        <v>0</v>
      </c>
      <c r="W114" s="32">
        <f>Octubre!W114+Noviembre!W114+Diciembre!W114</f>
        <v>0</v>
      </c>
      <c r="X114" s="32">
        <f>Octubre!X114+Noviembre!X114+Diciembre!X114</f>
        <v>0</v>
      </c>
      <c r="Y114" s="302"/>
      <c r="Z114" s="303"/>
      <c r="AA114" s="32">
        <f>Octubre!AA114+Noviembre!AA114+Diciembre!AA114</f>
        <v>0</v>
      </c>
      <c r="AB114" s="32">
        <f>Octubre!AB114+Noviembre!AB114+Diciembre!AB114</f>
        <v>0</v>
      </c>
      <c r="AC114" s="32">
        <f>Octubre!AC114+Noviembre!AC114+Diciembre!AC114</f>
        <v>0</v>
      </c>
      <c r="AD114" s="32">
        <f>Octubre!AD114+Noviembre!AD114+Diciembre!AD114</f>
        <v>0</v>
      </c>
      <c r="AE114" s="32">
        <f>Octubre!AE114+Noviembre!AE114+Diciembre!AE114</f>
        <v>0</v>
      </c>
      <c r="AF114" s="32">
        <f>Octubre!AF114+Noviembre!AF114+Diciembre!AF114</f>
        <v>0</v>
      </c>
      <c r="AG114" s="32">
        <f>Octubre!AG114+Noviembre!AG114+Diciembre!AG114</f>
        <v>0</v>
      </c>
      <c r="AH114" s="32">
        <f>Octubre!AH114+Noviembre!AH114+Diciembre!AH114</f>
        <v>0</v>
      </c>
      <c r="AI114" s="32">
        <f>Octubre!AI114+Noviembre!AI114+Diciembre!AI114</f>
        <v>0</v>
      </c>
      <c r="AJ114" s="83"/>
      <c r="AK114" s="84"/>
      <c r="AL114" s="84"/>
      <c r="AM114" s="84"/>
      <c r="AN114" s="84"/>
      <c r="AO114" s="84"/>
      <c r="AP114" s="84"/>
      <c r="AQ114" s="84"/>
      <c r="AR114" s="84"/>
      <c r="CA114" s="2" t="str">
        <f>IF(C114&lt;&gt;SUM(AA114+AB114),"El nº de atenciones de Otras Violencias debe ser igual a la sumatoria de Conocidos y Desconocidos","")</f>
        <v/>
      </c>
      <c r="CG114" s="2">
        <f>IF(C114&lt;&gt;SUM(AA114+AB114),1,0)</f>
        <v>0</v>
      </c>
      <c r="CH114" s="2">
        <v>0</v>
      </c>
      <c r="CJ114" s="1"/>
      <c r="CK114" s="1"/>
      <c r="CL114" s="1"/>
      <c r="CM114" s="1"/>
      <c r="CN114" s="1"/>
      <c r="CO114" s="1"/>
      <c r="CP114" s="1"/>
      <c r="CQ114" s="1"/>
    </row>
    <row r="115" spans="1:95" x14ac:dyDescent="0.25">
      <c r="A115" s="176" t="s">
        <v>127</v>
      </c>
      <c r="B115" s="308"/>
      <c r="C115" s="308"/>
      <c r="D115" s="176"/>
      <c r="E115" s="176"/>
      <c r="F115" s="176"/>
      <c r="G115" s="176"/>
      <c r="H115" s="176"/>
      <c r="I115" s="176"/>
      <c r="J115" s="176"/>
      <c r="K115" s="176"/>
      <c r="L115" s="176"/>
      <c r="M115" s="176"/>
      <c r="N115" s="176"/>
      <c r="O115" s="176"/>
      <c r="P115" s="176"/>
      <c r="Q115" s="176"/>
      <c r="R115" s="176"/>
      <c r="S115" s="176"/>
      <c r="T115" s="176"/>
      <c r="U115" s="20"/>
      <c r="V115" s="20"/>
      <c r="W115" s="20"/>
      <c r="X115" s="158"/>
      <c r="Y115" s="158"/>
      <c r="Z115" s="158"/>
      <c r="AA115" s="309"/>
      <c r="AB115" s="158"/>
      <c r="AC115" s="158"/>
      <c r="AD115" s="158"/>
      <c r="AE115" s="158"/>
      <c r="AF115" s="158"/>
      <c r="AG115" s="158"/>
      <c r="AH115" s="158"/>
      <c r="AI115" s="158"/>
      <c r="AJ115" s="67"/>
      <c r="AK115" s="67"/>
      <c r="AL115" s="67"/>
      <c r="AM115" s="67"/>
      <c r="AN115" s="67"/>
      <c r="AO115" s="67"/>
      <c r="AP115" s="67"/>
      <c r="AQ115" s="67"/>
      <c r="AR115" s="67"/>
      <c r="CJ115" s="1"/>
      <c r="CK115" s="1"/>
      <c r="CL115" s="1"/>
      <c r="CM115" s="1"/>
      <c r="CN115" s="1"/>
      <c r="CO115" s="1"/>
      <c r="CP115" s="1"/>
      <c r="CQ115" s="1"/>
    </row>
    <row r="116" spans="1:95" ht="15" customHeight="1" x14ac:dyDescent="0.25">
      <c r="A116" s="643" t="s">
        <v>101</v>
      </c>
      <c r="B116" s="668"/>
      <c r="C116" s="633" t="s">
        <v>48</v>
      </c>
      <c r="D116" s="621" t="s">
        <v>3</v>
      </c>
      <c r="E116" s="625"/>
      <c r="F116" s="625"/>
      <c r="G116" s="625"/>
      <c r="H116" s="625"/>
      <c r="I116" s="625"/>
      <c r="J116" s="625"/>
      <c r="K116" s="625"/>
      <c r="L116" s="625"/>
      <c r="M116" s="622"/>
      <c r="N116" s="621" t="s">
        <v>128</v>
      </c>
      <c r="O116" s="622"/>
      <c r="P116" s="618" t="s">
        <v>223</v>
      </c>
      <c r="Q116" s="20"/>
      <c r="R116" s="112"/>
      <c r="S116" s="112"/>
      <c r="T116" s="112"/>
      <c r="U116" s="112"/>
      <c r="V116" s="112"/>
      <c r="W116" s="112"/>
      <c r="X116" s="171"/>
      <c r="Y116" s="171"/>
      <c r="Z116" s="171"/>
      <c r="AA116" s="171"/>
      <c r="AB116" s="171"/>
      <c r="AC116" s="171"/>
      <c r="AD116" s="171"/>
      <c r="AE116" s="171"/>
      <c r="AF116" s="171"/>
      <c r="AG116" s="171"/>
      <c r="AH116" s="171"/>
      <c r="AI116" s="171"/>
      <c r="AJ116" s="68"/>
      <c r="AK116" s="68"/>
      <c r="AL116" s="68"/>
      <c r="AM116" s="68"/>
      <c r="AN116" s="68"/>
      <c r="AO116" s="68"/>
      <c r="AP116" s="68"/>
      <c r="AQ116" s="68"/>
      <c r="AR116" s="68"/>
      <c r="CJ116" s="1"/>
      <c r="CK116" s="1"/>
      <c r="CL116" s="1"/>
      <c r="CM116" s="1"/>
      <c r="CN116" s="1"/>
      <c r="CO116" s="1"/>
      <c r="CP116" s="1"/>
      <c r="CQ116" s="1"/>
    </row>
    <row r="117" spans="1:95" ht="21" x14ac:dyDescent="0.25">
      <c r="A117" s="645"/>
      <c r="B117" s="670"/>
      <c r="C117" s="635"/>
      <c r="D117" s="310" t="s">
        <v>6</v>
      </c>
      <c r="E117" s="310" t="s">
        <v>7</v>
      </c>
      <c r="F117" s="178" t="s">
        <v>8</v>
      </c>
      <c r="G117" s="178" t="s">
        <v>9</v>
      </c>
      <c r="H117" s="178" t="s">
        <v>10</v>
      </c>
      <c r="I117" s="178" t="s">
        <v>129</v>
      </c>
      <c r="J117" s="178" t="s">
        <v>130</v>
      </c>
      <c r="K117" s="178" t="s">
        <v>131</v>
      </c>
      <c r="L117" s="178" t="s">
        <v>132</v>
      </c>
      <c r="M117" s="278" t="s">
        <v>133</v>
      </c>
      <c r="N117" s="72" t="s">
        <v>28</v>
      </c>
      <c r="O117" s="71" t="s">
        <v>29</v>
      </c>
      <c r="P117" s="620"/>
      <c r="Q117" s="20"/>
      <c r="R117" s="112"/>
      <c r="S117" s="112"/>
      <c r="T117" s="112"/>
      <c r="U117" s="112"/>
      <c r="V117" s="112"/>
      <c r="W117" s="112"/>
      <c r="X117" s="171"/>
      <c r="Y117" s="171"/>
      <c r="Z117" s="171"/>
      <c r="AA117" s="171"/>
      <c r="AB117" s="171"/>
      <c r="AC117" s="171"/>
      <c r="AD117" s="171"/>
      <c r="AE117" s="171"/>
      <c r="AF117" s="171"/>
      <c r="AG117" s="171"/>
      <c r="AH117" s="171"/>
      <c r="AI117" s="171"/>
      <c r="AJ117" s="171"/>
      <c r="AK117" s="171"/>
      <c r="AL117" s="171"/>
      <c r="AM117" s="171"/>
      <c r="AN117" s="171"/>
      <c r="AO117" s="171"/>
      <c r="AP117" s="171"/>
      <c r="AQ117" s="171"/>
      <c r="AR117" s="171"/>
      <c r="CJ117" s="1"/>
      <c r="CK117" s="1"/>
      <c r="CL117" s="1"/>
      <c r="CM117" s="1"/>
      <c r="CN117" s="1"/>
      <c r="CO117" s="1"/>
      <c r="CP117" s="1"/>
      <c r="CQ117" s="1"/>
    </row>
    <row r="118" spans="1:95" ht="15.75" customHeight="1" x14ac:dyDescent="0.25">
      <c r="A118" s="618" t="s">
        <v>134</v>
      </c>
      <c r="B118" s="311" t="s">
        <v>135</v>
      </c>
      <c r="C118" s="312">
        <f>SUM(F118:K118)</f>
        <v>0</v>
      </c>
      <c r="D118" s="313"/>
      <c r="E118" s="313"/>
      <c r="F118" s="32">
        <f>Octubre!F118+Noviembre!F118+Diciembre!F118</f>
        <v>0</v>
      </c>
      <c r="G118" s="32">
        <f>Octubre!G118+Noviembre!G118+Diciembre!G118</f>
        <v>0</v>
      </c>
      <c r="H118" s="32">
        <f>Octubre!H118+Noviembre!H118+Diciembre!H118</f>
        <v>0</v>
      </c>
      <c r="I118" s="32">
        <f>Octubre!I118+Noviembre!I118+Diciembre!I118</f>
        <v>0</v>
      </c>
      <c r="J118" s="32">
        <f>Octubre!J118+Noviembre!J118+Diciembre!J118</f>
        <v>0</v>
      </c>
      <c r="K118" s="32">
        <f>Octubre!K118+Noviembre!K118+Diciembre!K118</f>
        <v>0</v>
      </c>
      <c r="L118" s="313"/>
      <c r="M118" s="314"/>
      <c r="N118" s="315"/>
      <c r="O118" s="32">
        <f>Octubre!O118+Noviembre!O118+Diciembre!O118</f>
        <v>0</v>
      </c>
      <c r="P118" s="32">
        <f>Octubre!P118+Noviembre!P118+Diciembre!P118</f>
        <v>0</v>
      </c>
      <c r="Q118" s="83"/>
      <c r="R118" s="84"/>
      <c r="S118" s="84"/>
      <c r="T118" s="84"/>
      <c r="U118" s="84"/>
      <c r="V118" s="84"/>
      <c r="W118" s="84"/>
      <c r="X118" s="84"/>
      <c r="Y118" s="84"/>
      <c r="Z118" s="84"/>
      <c r="AA118" s="84"/>
      <c r="AB118" s="84"/>
      <c r="AC118" s="68"/>
      <c r="AD118" s="68"/>
      <c r="AE118" s="68"/>
      <c r="AF118" s="171"/>
      <c r="AG118" s="171"/>
      <c r="AH118" s="171"/>
      <c r="AI118" s="171"/>
      <c r="AJ118" s="171"/>
      <c r="AK118" s="171"/>
      <c r="AL118" s="171"/>
      <c r="AM118" s="171"/>
      <c r="AN118" s="171"/>
      <c r="AO118" s="171"/>
      <c r="AP118" s="171"/>
      <c r="AQ118" s="171"/>
      <c r="AR118" s="171"/>
      <c r="CA118" s="2" t="str">
        <f>IF(C118&lt;&gt;O118," El número atenciones según sexo NO puede ser diferente al Total.","")</f>
        <v/>
      </c>
      <c r="CB118" s="2" t="str">
        <f>IF(C118=0,"",IF(P118="",IF(C118="",""," No olvide escribir la columna Beneficiarios."),""))</f>
        <v/>
      </c>
      <c r="CC118" s="2" t="str">
        <f>IF(C118&lt;P118," El número de Beneficiarios NO puede ser mayor que el Total.","")</f>
        <v/>
      </c>
      <c r="CG118" s="2">
        <f>IF(C118&lt;&gt;O118,1,0)</f>
        <v>0</v>
      </c>
      <c r="CH118" s="2">
        <f>IF(C118&lt;P118,1,0)</f>
        <v>0</v>
      </c>
      <c r="CI118" s="2" t="str">
        <f>IF(C118=0,"",IF(P118="",IF(C118="","",1),0))</f>
        <v/>
      </c>
      <c r="CJ118" s="1"/>
      <c r="CK118" s="1"/>
      <c r="CL118" s="1"/>
      <c r="CM118" s="1"/>
      <c r="CN118" s="1"/>
      <c r="CO118" s="1"/>
      <c r="CP118" s="1"/>
      <c r="CQ118" s="1"/>
    </row>
    <row r="119" spans="1:95" ht="15.75" customHeight="1" x14ac:dyDescent="0.25">
      <c r="A119" s="620"/>
      <c r="B119" s="316" t="s">
        <v>136</v>
      </c>
      <c r="C119" s="317">
        <f>SUM(F119:K119)</f>
        <v>0</v>
      </c>
      <c r="D119" s="62"/>
      <c r="E119" s="62"/>
      <c r="F119" s="32">
        <f>Octubre!F119+Noviembre!F119+Diciembre!F119</f>
        <v>0</v>
      </c>
      <c r="G119" s="32">
        <f>Octubre!G119+Noviembre!G119+Diciembre!G119</f>
        <v>0</v>
      </c>
      <c r="H119" s="32">
        <f>Octubre!H119+Noviembre!H119+Diciembre!H119</f>
        <v>0</v>
      </c>
      <c r="I119" s="32">
        <f>Octubre!I119+Noviembre!I119+Diciembre!I119</f>
        <v>0</v>
      </c>
      <c r="J119" s="32">
        <f>Octubre!J119+Noviembre!J119+Diciembre!J119</f>
        <v>0</v>
      </c>
      <c r="K119" s="32">
        <f>Octubre!K119+Noviembre!K119+Diciembre!K119</f>
        <v>0</v>
      </c>
      <c r="L119" s="62"/>
      <c r="M119" s="63"/>
      <c r="N119" s="61"/>
      <c r="O119" s="32">
        <f>Octubre!O119+Noviembre!O119+Diciembre!O119</f>
        <v>0</v>
      </c>
      <c r="P119" s="32">
        <f>Octubre!P119+Noviembre!P119+Diciembre!P119</f>
        <v>0</v>
      </c>
      <c r="Q119" s="83"/>
      <c r="R119" s="84"/>
      <c r="S119" s="84"/>
      <c r="T119" s="84"/>
      <c r="U119" s="84"/>
      <c r="V119" s="84"/>
      <c r="W119" s="84"/>
      <c r="X119" s="84"/>
      <c r="Y119" s="84"/>
      <c r="Z119" s="84"/>
      <c r="AA119" s="84"/>
      <c r="AB119" s="84"/>
      <c r="AC119" s="68"/>
      <c r="AD119" s="68"/>
      <c r="AE119" s="68"/>
      <c r="AF119" s="171"/>
      <c r="AG119" s="171"/>
      <c r="AH119" s="171"/>
      <c r="AI119" s="171"/>
      <c r="AJ119" s="171"/>
      <c r="AK119" s="171"/>
      <c r="AL119" s="171"/>
      <c r="AM119" s="171"/>
      <c r="AN119" s="171"/>
      <c r="AO119" s="171"/>
      <c r="AP119" s="171"/>
      <c r="AQ119" s="171"/>
      <c r="AR119" s="171"/>
      <c r="CA119" s="2" t="str">
        <f>IF(C119&lt;&gt;O119," El número atenciones según sexo NO puede ser diferente al Total.","")</f>
        <v/>
      </c>
      <c r="CB119" s="2" t="str">
        <f>IF(C119=0,"",IF(P119="",IF(C119="",""," No olvide escribir la columna Beneficiarios."),""))</f>
        <v/>
      </c>
      <c r="CC119" s="2" t="str">
        <f>IF(C119&lt;P119," El número de Beneficiarios NO puede ser mayor que el Total.","")</f>
        <v/>
      </c>
      <c r="CG119" s="2">
        <f>IF(C119&lt;&gt;O119,1,0)</f>
        <v>0</v>
      </c>
      <c r="CH119" s="2">
        <f>IF(C119&lt;P119,1,0)</f>
        <v>0</v>
      </c>
      <c r="CI119" s="2" t="str">
        <f>IF(C119=0,"",IF(P119="",IF(C119="","",1),0))</f>
        <v/>
      </c>
      <c r="CJ119" s="1"/>
      <c r="CK119" s="1"/>
      <c r="CL119" s="1"/>
      <c r="CM119" s="1"/>
      <c r="CN119" s="1"/>
      <c r="CO119" s="1"/>
      <c r="CP119" s="1"/>
      <c r="CQ119" s="1"/>
    </row>
    <row r="120" spans="1:95" x14ac:dyDescent="0.25">
      <c r="A120" s="96" t="s">
        <v>137</v>
      </c>
      <c r="B120" s="96"/>
      <c r="C120" s="96"/>
      <c r="D120" s="96"/>
      <c r="E120" s="96"/>
      <c r="F120" s="96"/>
      <c r="G120" s="96"/>
      <c r="H120" s="96"/>
      <c r="I120" s="176"/>
      <c r="J120" s="176"/>
      <c r="K120" s="176"/>
      <c r="L120" s="176"/>
      <c r="M120" s="176"/>
      <c r="N120" s="176"/>
      <c r="O120" s="20"/>
      <c r="P120" s="20"/>
      <c r="Q120" s="66"/>
      <c r="R120" s="66"/>
      <c r="S120" s="66"/>
      <c r="T120" s="66"/>
      <c r="U120" s="66"/>
      <c r="V120" s="66"/>
      <c r="W120" s="66"/>
      <c r="X120" s="67"/>
      <c r="Y120" s="67"/>
      <c r="Z120" s="67"/>
      <c r="AA120" s="67"/>
      <c r="AB120" s="67"/>
      <c r="AC120" s="67"/>
      <c r="AD120" s="67"/>
      <c r="AE120" s="67"/>
      <c r="AF120" s="158"/>
      <c r="AG120" s="158"/>
      <c r="AH120" s="158"/>
      <c r="AI120" s="158"/>
      <c r="AJ120" s="158"/>
      <c r="AK120" s="158"/>
      <c r="AL120" s="158"/>
      <c r="AM120" s="158"/>
      <c r="AN120" s="158"/>
      <c r="AO120" s="158"/>
      <c r="AP120" s="158"/>
      <c r="AQ120" s="158"/>
      <c r="AR120" s="158"/>
      <c r="CJ120" s="1"/>
      <c r="CK120" s="1"/>
      <c r="CL120" s="1"/>
      <c r="CM120" s="1"/>
      <c r="CN120" s="1"/>
      <c r="CO120" s="1"/>
      <c r="CP120" s="1"/>
      <c r="CQ120" s="1"/>
    </row>
    <row r="121" spans="1:95" x14ac:dyDescent="0.25">
      <c r="A121" s="618" t="s">
        <v>138</v>
      </c>
      <c r="B121" s="618" t="s">
        <v>139</v>
      </c>
      <c r="C121" s="162"/>
      <c r="D121" s="319"/>
      <c r="E121" s="167"/>
      <c r="F121" s="162"/>
      <c r="G121" s="162"/>
      <c r="H121" s="167"/>
      <c r="I121" s="167"/>
      <c r="J121" s="167"/>
      <c r="K121" s="167"/>
      <c r="L121" s="167"/>
      <c r="M121" s="167"/>
      <c r="N121" s="167"/>
      <c r="O121" s="167"/>
      <c r="P121" s="167"/>
      <c r="Q121" s="167"/>
      <c r="R121" s="167"/>
      <c r="S121" s="167"/>
      <c r="T121" s="167"/>
      <c r="U121" s="167"/>
      <c r="V121" s="167"/>
      <c r="W121" s="167"/>
      <c r="X121" s="171"/>
      <c r="Y121" s="171"/>
      <c r="Z121" s="171"/>
      <c r="AA121" s="171"/>
      <c r="AB121" s="171"/>
      <c r="AC121" s="171"/>
      <c r="AD121" s="171"/>
      <c r="AE121" s="171"/>
      <c r="AF121" s="171"/>
      <c r="AG121" s="171"/>
      <c r="AH121" s="171"/>
      <c r="AI121" s="171"/>
      <c r="AJ121" s="171"/>
      <c r="AK121" s="171"/>
      <c r="AL121" s="171"/>
      <c r="AM121" s="171"/>
      <c r="AN121" s="171"/>
      <c r="AO121" s="171"/>
      <c r="AP121" s="171"/>
      <c r="AQ121" s="171"/>
      <c r="AR121" s="171"/>
      <c r="CJ121" s="1"/>
      <c r="CK121" s="1"/>
      <c r="CL121" s="1"/>
      <c r="CM121" s="1"/>
      <c r="CN121" s="1"/>
      <c r="CO121" s="1"/>
      <c r="CP121" s="1"/>
      <c r="CQ121" s="1"/>
    </row>
    <row r="122" spans="1:95" x14ac:dyDescent="0.25">
      <c r="A122" s="620"/>
      <c r="B122" s="620"/>
      <c r="C122" s="162"/>
      <c r="D122" s="319"/>
      <c r="E122" s="167"/>
      <c r="F122" s="162"/>
      <c r="G122" s="162"/>
      <c r="H122" s="167"/>
      <c r="I122" s="167"/>
      <c r="J122" s="167"/>
      <c r="K122" s="167"/>
      <c r="L122" s="167"/>
      <c r="M122" s="167"/>
      <c r="N122" s="167"/>
      <c r="O122" s="167"/>
      <c r="P122" s="167"/>
      <c r="Q122" s="167"/>
      <c r="R122" s="167"/>
      <c r="S122" s="167"/>
      <c r="T122" s="167"/>
      <c r="U122" s="167"/>
      <c r="V122" s="167"/>
      <c r="W122" s="167"/>
      <c r="X122" s="171"/>
      <c r="Y122" s="171"/>
      <c r="Z122" s="171"/>
      <c r="AA122" s="171"/>
      <c r="AB122" s="171"/>
      <c r="AC122" s="171"/>
      <c r="AD122" s="171"/>
      <c r="AE122" s="171"/>
      <c r="AF122" s="171"/>
      <c r="AG122" s="171"/>
      <c r="AH122" s="171"/>
      <c r="AI122" s="171"/>
      <c r="AJ122" s="171"/>
      <c r="AK122" s="171"/>
      <c r="AL122" s="171"/>
      <c r="AM122" s="171"/>
      <c r="AN122" s="171"/>
      <c r="AO122" s="171"/>
      <c r="AP122" s="171"/>
      <c r="AQ122" s="171"/>
      <c r="AR122" s="171"/>
      <c r="CJ122" s="1"/>
      <c r="CK122" s="1"/>
      <c r="CL122" s="1"/>
      <c r="CM122" s="1"/>
      <c r="CN122" s="1"/>
      <c r="CO122" s="1"/>
      <c r="CP122" s="1"/>
      <c r="CQ122" s="1"/>
    </row>
    <row r="123" spans="1:95" x14ac:dyDescent="0.25">
      <c r="A123" s="320" t="s">
        <v>140</v>
      </c>
      <c r="B123" s="32">
        <f>Octubre!B123+Noviembre!B123+Diciembre!B123</f>
        <v>0</v>
      </c>
      <c r="C123" s="162"/>
      <c r="D123" s="162"/>
      <c r="E123" s="162"/>
      <c r="F123" s="162"/>
      <c r="G123" s="162"/>
      <c r="H123" s="167"/>
      <c r="I123" s="167"/>
      <c r="J123" s="167"/>
      <c r="K123" s="167"/>
      <c r="L123" s="167"/>
      <c r="M123" s="167"/>
      <c r="N123" s="167"/>
      <c r="O123" s="167"/>
      <c r="P123" s="167"/>
      <c r="Q123" s="167"/>
      <c r="R123" s="167"/>
      <c r="S123" s="167"/>
      <c r="T123" s="167"/>
      <c r="U123" s="167"/>
      <c r="V123" s="167"/>
      <c r="W123" s="167"/>
      <c r="X123" s="171"/>
      <c r="Y123" s="171"/>
      <c r="Z123" s="171"/>
      <c r="AA123" s="171"/>
      <c r="AB123" s="171"/>
      <c r="AC123" s="171"/>
      <c r="AD123" s="171"/>
      <c r="AE123" s="171"/>
      <c r="AF123" s="171"/>
      <c r="AG123" s="171"/>
      <c r="AH123" s="171"/>
      <c r="AI123" s="171"/>
      <c r="AJ123" s="171"/>
      <c r="AK123" s="171"/>
      <c r="AL123" s="171"/>
      <c r="AM123" s="171"/>
      <c r="AN123" s="171"/>
      <c r="AO123" s="171"/>
      <c r="AP123" s="171"/>
      <c r="AQ123" s="171"/>
      <c r="AR123" s="171"/>
      <c r="CJ123" s="1"/>
      <c r="CK123" s="1"/>
      <c r="CL123" s="1"/>
      <c r="CM123" s="1"/>
      <c r="CN123" s="1"/>
      <c r="CO123" s="1"/>
      <c r="CP123" s="1"/>
      <c r="CQ123" s="1"/>
    </row>
    <row r="124" spans="1:95" x14ac:dyDescent="0.25">
      <c r="A124" s="321" t="s">
        <v>141</v>
      </c>
      <c r="B124" s="32">
        <f>Octubre!B124+Noviembre!B124+Diciembre!B124</f>
        <v>0</v>
      </c>
      <c r="C124" s="162"/>
      <c r="D124" s="162"/>
      <c r="E124" s="162"/>
      <c r="F124" s="162"/>
      <c r="G124" s="162"/>
      <c r="H124" s="167"/>
      <c r="I124" s="167"/>
      <c r="J124" s="167"/>
      <c r="K124" s="167"/>
      <c r="L124" s="167"/>
      <c r="M124" s="167"/>
      <c r="N124" s="167"/>
      <c r="O124" s="167"/>
      <c r="P124" s="167"/>
      <c r="Q124" s="167"/>
      <c r="R124" s="167"/>
      <c r="S124" s="167"/>
      <c r="T124" s="167"/>
      <c r="U124" s="167"/>
      <c r="V124" s="167"/>
      <c r="W124" s="167"/>
      <c r="X124" s="171"/>
      <c r="Y124" s="171"/>
      <c r="Z124" s="171"/>
      <c r="AA124" s="171"/>
      <c r="AB124" s="171"/>
      <c r="AC124" s="171"/>
      <c r="AD124" s="171"/>
      <c r="AE124" s="171"/>
      <c r="AF124" s="171"/>
      <c r="AG124" s="171"/>
      <c r="AH124" s="171"/>
      <c r="AI124" s="171"/>
      <c r="AJ124" s="171"/>
      <c r="AK124" s="171"/>
      <c r="AL124" s="171"/>
      <c r="AM124" s="171"/>
      <c r="AN124" s="171"/>
      <c r="AO124" s="171"/>
      <c r="AP124" s="171"/>
      <c r="AQ124" s="171"/>
      <c r="AR124" s="171"/>
      <c r="CJ124" s="1"/>
      <c r="CK124" s="1"/>
      <c r="CL124" s="1"/>
      <c r="CM124" s="1"/>
      <c r="CN124" s="1"/>
      <c r="CO124" s="1"/>
      <c r="CP124" s="1"/>
      <c r="CQ124" s="1"/>
    </row>
    <row r="125" spans="1:95" x14ac:dyDescent="0.25">
      <c r="A125" s="321" t="s">
        <v>142</v>
      </c>
      <c r="B125" s="32">
        <f>Octubre!B125+Noviembre!B125+Diciembre!B125</f>
        <v>0</v>
      </c>
      <c r="C125" s="162"/>
      <c r="D125" s="162"/>
      <c r="E125" s="162"/>
      <c r="F125" s="162"/>
      <c r="G125" s="162"/>
      <c r="H125" s="167"/>
      <c r="I125" s="167"/>
      <c r="J125" s="167"/>
      <c r="K125" s="167"/>
      <c r="L125" s="167"/>
      <c r="M125" s="167"/>
      <c r="N125" s="167"/>
      <c r="O125" s="167"/>
      <c r="P125" s="167"/>
      <c r="Q125" s="167"/>
      <c r="R125" s="167"/>
      <c r="S125" s="167"/>
      <c r="T125" s="167"/>
      <c r="U125" s="167"/>
      <c r="V125" s="167"/>
      <c r="W125" s="167"/>
      <c r="X125" s="171"/>
      <c r="Y125" s="171"/>
      <c r="Z125" s="171"/>
      <c r="AA125" s="171"/>
      <c r="AB125" s="171"/>
      <c r="AC125" s="171"/>
      <c r="AD125" s="171"/>
      <c r="AE125" s="171"/>
      <c r="AF125" s="171"/>
      <c r="AG125" s="171"/>
      <c r="AH125" s="171"/>
      <c r="AI125" s="171"/>
      <c r="AJ125" s="171"/>
      <c r="AK125" s="171"/>
      <c r="AL125" s="171"/>
      <c r="AM125" s="171"/>
      <c r="AN125" s="171"/>
      <c r="AO125" s="171"/>
      <c r="AP125" s="171"/>
      <c r="AQ125" s="171"/>
      <c r="AR125" s="171"/>
      <c r="CJ125" s="1"/>
      <c r="CK125" s="1"/>
      <c r="CL125" s="1"/>
      <c r="CM125" s="1"/>
      <c r="CN125" s="1"/>
      <c r="CO125" s="1"/>
      <c r="CP125" s="1"/>
      <c r="CQ125" s="1"/>
    </row>
    <row r="126" spans="1:95" x14ac:dyDescent="0.25">
      <c r="A126" s="321" t="s">
        <v>143</v>
      </c>
      <c r="B126" s="32">
        <f>Octubre!B126+Noviembre!B126+Diciembre!B126</f>
        <v>0</v>
      </c>
      <c r="C126" s="162"/>
      <c r="D126" s="162"/>
      <c r="E126" s="162"/>
      <c r="F126" s="162"/>
      <c r="G126" s="162"/>
      <c r="H126" s="167"/>
      <c r="I126" s="167"/>
      <c r="J126" s="167"/>
      <c r="K126" s="167"/>
      <c r="L126" s="167"/>
      <c r="M126" s="167"/>
      <c r="N126" s="167"/>
      <c r="O126" s="167"/>
      <c r="P126" s="167"/>
      <c r="Q126" s="167"/>
      <c r="R126" s="167"/>
      <c r="S126" s="167"/>
      <c r="T126" s="167"/>
      <c r="U126" s="167"/>
      <c r="V126" s="167"/>
      <c r="W126" s="167"/>
      <c r="X126" s="171"/>
      <c r="Y126" s="171"/>
      <c r="Z126" s="171"/>
      <c r="AA126" s="171"/>
      <c r="AB126" s="171"/>
      <c r="AC126" s="171"/>
      <c r="AD126" s="171"/>
      <c r="AE126" s="171"/>
      <c r="AF126" s="171"/>
      <c r="AG126" s="171"/>
      <c r="AH126" s="171"/>
      <c r="AI126" s="171"/>
      <c r="AJ126" s="171"/>
      <c r="AK126" s="171"/>
      <c r="AL126" s="171"/>
      <c r="AM126" s="171"/>
      <c r="AN126" s="171"/>
      <c r="AO126" s="171"/>
      <c r="AP126" s="171"/>
      <c r="AQ126" s="171"/>
      <c r="AR126" s="171"/>
      <c r="CJ126" s="1"/>
      <c r="CK126" s="1"/>
      <c r="CL126" s="1"/>
      <c r="CM126" s="1"/>
      <c r="CN126" s="1"/>
      <c r="CO126" s="1"/>
      <c r="CP126" s="1"/>
      <c r="CQ126" s="1"/>
    </row>
    <row r="127" spans="1:95" x14ac:dyDescent="0.25">
      <c r="A127" s="321" t="s">
        <v>144</v>
      </c>
      <c r="B127" s="32">
        <f>Octubre!B127+Noviembre!B127+Diciembre!B127</f>
        <v>0</v>
      </c>
      <c r="C127" s="162"/>
      <c r="D127" s="162"/>
      <c r="E127" s="162"/>
      <c r="F127" s="167"/>
      <c r="G127" s="167"/>
      <c r="H127" s="167"/>
      <c r="I127" s="167"/>
      <c r="J127" s="167"/>
      <c r="K127" s="167"/>
      <c r="L127" s="167"/>
      <c r="M127" s="167"/>
      <c r="N127" s="167"/>
      <c r="O127" s="167"/>
      <c r="P127" s="167"/>
      <c r="Q127" s="167"/>
      <c r="R127" s="167"/>
      <c r="S127" s="167"/>
      <c r="T127" s="167"/>
      <c r="U127" s="167"/>
      <c r="V127" s="167"/>
      <c r="W127" s="167"/>
      <c r="X127" s="171"/>
      <c r="Y127" s="171"/>
      <c r="Z127" s="171"/>
      <c r="AA127" s="171"/>
      <c r="AB127" s="171"/>
      <c r="AC127" s="171"/>
      <c r="AD127" s="171"/>
      <c r="AE127" s="171"/>
      <c r="AF127" s="171"/>
      <c r="AG127" s="171"/>
      <c r="AH127" s="171"/>
      <c r="AI127" s="171"/>
      <c r="AJ127" s="171"/>
      <c r="AK127" s="171"/>
      <c r="AL127" s="171"/>
      <c r="AM127" s="171"/>
      <c r="AN127" s="171"/>
      <c r="AO127" s="171"/>
      <c r="AP127" s="171"/>
      <c r="AQ127" s="171"/>
      <c r="AR127" s="171"/>
      <c r="CJ127" s="1"/>
      <c r="CK127" s="1"/>
      <c r="CL127" s="1"/>
      <c r="CM127" s="1"/>
      <c r="CN127" s="1"/>
      <c r="CO127" s="1"/>
      <c r="CP127" s="1"/>
      <c r="CQ127" s="1"/>
    </row>
    <row r="128" spans="1:95" x14ac:dyDescent="0.25">
      <c r="A128" s="322" t="s">
        <v>145</v>
      </c>
      <c r="B128" s="32">
        <f>Octubre!B128+Noviembre!B128+Diciembre!B128</f>
        <v>0</v>
      </c>
      <c r="C128" s="162"/>
      <c r="D128" s="162"/>
      <c r="E128" s="162"/>
      <c r="F128" s="167"/>
      <c r="G128" s="167"/>
      <c r="H128" s="167"/>
      <c r="I128" s="167"/>
      <c r="J128" s="167"/>
      <c r="K128" s="167"/>
      <c r="L128" s="167"/>
      <c r="M128" s="167"/>
      <c r="N128" s="167"/>
      <c r="O128" s="167"/>
      <c r="P128" s="167"/>
      <c r="Q128" s="167"/>
      <c r="R128" s="167"/>
      <c r="S128" s="167"/>
      <c r="T128" s="167"/>
      <c r="U128" s="167"/>
      <c r="V128" s="167"/>
      <c r="W128" s="167"/>
      <c r="X128" s="171"/>
      <c r="Y128" s="171"/>
      <c r="Z128" s="171"/>
      <c r="AA128" s="171"/>
      <c r="AB128" s="171"/>
      <c r="AC128" s="171"/>
      <c r="AD128" s="171"/>
      <c r="AE128" s="171"/>
      <c r="AF128" s="171"/>
      <c r="AG128" s="171"/>
      <c r="AH128" s="171"/>
      <c r="AI128" s="171"/>
      <c r="AJ128" s="171"/>
      <c r="AK128" s="171"/>
      <c r="AL128" s="171"/>
      <c r="AM128" s="171"/>
      <c r="AN128" s="171"/>
      <c r="AO128" s="171"/>
      <c r="AP128" s="171"/>
      <c r="AQ128" s="171"/>
      <c r="AR128" s="171"/>
      <c r="CJ128" s="1"/>
      <c r="CK128" s="1"/>
      <c r="CL128" s="1"/>
      <c r="CM128" s="1"/>
      <c r="CN128" s="1"/>
      <c r="CO128" s="1"/>
      <c r="CP128" s="1"/>
      <c r="CQ128" s="1"/>
    </row>
    <row r="129" spans="1:95" x14ac:dyDescent="0.25">
      <c r="A129" s="322" t="s">
        <v>146</v>
      </c>
      <c r="B129" s="32">
        <f>Octubre!B129+Noviembre!B129+Diciembre!B129</f>
        <v>0</v>
      </c>
      <c r="C129" s="167"/>
      <c r="D129" s="167"/>
      <c r="E129" s="167"/>
      <c r="F129" s="167"/>
      <c r="G129" s="167"/>
      <c r="H129" s="167"/>
      <c r="I129" s="167"/>
      <c r="J129" s="167"/>
      <c r="K129" s="167"/>
      <c r="L129" s="167"/>
      <c r="M129" s="167"/>
      <c r="N129" s="167"/>
      <c r="O129" s="167"/>
      <c r="P129" s="167"/>
      <c r="Q129" s="167"/>
      <c r="R129" s="167"/>
      <c r="S129" s="167"/>
      <c r="T129" s="167"/>
      <c r="U129" s="167"/>
      <c r="V129" s="167"/>
      <c r="W129" s="167"/>
      <c r="X129" s="171"/>
      <c r="Y129" s="171"/>
      <c r="Z129" s="171"/>
      <c r="AA129" s="171"/>
      <c r="AB129" s="171"/>
      <c r="AC129" s="171"/>
      <c r="AD129" s="171"/>
      <c r="AE129" s="171"/>
      <c r="AF129" s="171"/>
      <c r="AG129" s="171"/>
      <c r="AH129" s="171"/>
      <c r="AI129" s="171"/>
      <c r="AJ129" s="171"/>
      <c r="AK129" s="171"/>
      <c r="AL129" s="171"/>
      <c r="AM129" s="171"/>
      <c r="AN129" s="171"/>
      <c r="AO129" s="171"/>
      <c r="AP129" s="171"/>
      <c r="AQ129" s="171"/>
      <c r="AR129" s="171"/>
      <c r="CH129" s="1"/>
      <c r="CI129" s="1"/>
      <c r="CJ129" s="1"/>
      <c r="CK129" s="1"/>
      <c r="CL129" s="1"/>
      <c r="CM129" s="1"/>
      <c r="CN129" s="1"/>
      <c r="CO129" s="1"/>
      <c r="CP129" s="1"/>
      <c r="CQ129" s="1"/>
    </row>
    <row r="130" spans="1:95" x14ac:dyDescent="0.25">
      <c r="A130" s="322" t="s">
        <v>147</v>
      </c>
      <c r="B130" s="32">
        <f>Octubre!B130+Noviembre!B130+Diciembre!B130</f>
        <v>0</v>
      </c>
      <c r="C130" s="167"/>
      <c r="D130" s="167"/>
      <c r="E130" s="167"/>
      <c r="F130" s="167"/>
      <c r="G130" s="167"/>
      <c r="H130" s="167"/>
      <c r="I130" s="167"/>
      <c r="J130" s="167"/>
      <c r="K130" s="167"/>
      <c r="L130" s="167"/>
      <c r="M130" s="167"/>
      <c r="N130" s="167"/>
      <c r="O130" s="167"/>
      <c r="P130" s="167"/>
      <c r="Q130" s="167"/>
      <c r="R130" s="167"/>
      <c r="S130" s="167"/>
      <c r="T130" s="167"/>
      <c r="U130" s="167"/>
      <c r="V130" s="167"/>
      <c r="W130" s="167"/>
      <c r="X130" s="171"/>
      <c r="Y130" s="171"/>
      <c r="Z130" s="171"/>
      <c r="AA130" s="171"/>
      <c r="AB130" s="171"/>
      <c r="AC130" s="171"/>
      <c r="AD130" s="171"/>
      <c r="AE130" s="171"/>
      <c r="AF130" s="171"/>
      <c r="AG130" s="171"/>
      <c r="AH130" s="171"/>
      <c r="AI130" s="171"/>
      <c r="AJ130" s="171"/>
      <c r="AK130" s="171"/>
      <c r="AL130" s="171"/>
      <c r="AM130" s="171"/>
      <c r="AN130" s="171"/>
      <c r="AO130" s="171"/>
      <c r="AP130" s="171"/>
      <c r="AQ130" s="171"/>
      <c r="AR130" s="171"/>
      <c r="CH130" s="1"/>
      <c r="CI130" s="1"/>
      <c r="CJ130" s="1"/>
      <c r="CK130" s="1"/>
      <c r="CL130" s="1"/>
      <c r="CM130" s="1"/>
      <c r="CN130" s="1"/>
      <c r="CO130" s="1"/>
      <c r="CP130" s="1"/>
      <c r="CQ130" s="1"/>
    </row>
    <row r="131" spans="1:95" x14ac:dyDescent="0.25">
      <c r="A131" s="322" t="s">
        <v>148</v>
      </c>
      <c r="B131" s="32">
        <f>Octubre!B131+Noviembre!B131+Diciembre!B131</f>
        <v>0</v>
      </c>
      <c r="C131" s="167"/>
      <c r="D131" s="167"/>
      <c r="E131" s="167"/>
      <c r="F131" s="167"/>
      <c r="G131" s="167"/>
      <c r="H131" s="167"/>
      <c r="I131" s="167"/>
      <c r="J131" s="167"/>
      <c r="K131" s="167"/>
      <c r="L131" s="167"/>
      <c r="M131" s="167"/>
      <c r="N131" s="167"/>
      <c r="O131" s="167"/>
      <c r="P131" s="167"/>
      <c r="Q131" s="167"/>
      <c r="R131" s="167"/>
      <c r="S131" s="167"/>
      <c r="T131" s="167"/>
      <c r="U131" s="167"/>
      <c r="V131" s="167"/>
      <c r="W131" s="167"/>
      <c r="X131" s="171"/>
      <c r="Y131" s="171"/>
      <c r="Z131" s="171"/>
      <c r="AA131" s="171"/>
      <c r="AB131" s="171"/>
      <c r="AC131" s="171"/>
      <c r="AD131" s="171"/>
      <c r="AE131" s="171"/>
      <c r="AF131" s="171"/>
      <c r="AG131" s="171"/>
      <c r="AH131" s="171"/>
      <c r="AI131" s="171"/>
      <c r="AJ131" s="171"/>
      <c r="AK131" s="171"/>
      <c r="AL131" s="171"/>
      <c r="AM131" s="171"/>
      <c r="AN131" s="171"/>
      <c r="AO131" s="171"/>
      <c r="AP131" s="171"/>
      <c r="AQ131" s="171"/>
      <c r="AR131" s="171"/>
      <c r="CH131" s="1"/>
      <c r="CI131" s="1"/>
      <c r="CJ131" s="1"/>
      <c r="CK131" s="1"/>
      <c r="CL131" s="1"/>
      <c r="CM131" s="1"/>
      <c r="CN131" s="1"/>
      <c r="CO131" s="1"/>
      <c r="CP131" s="1"/>
      <c r="CQ131" s="1"/>
    </row>
    <row r="132" spans="1:95" x14ac:dyDescent="0.25">
      <c r="A132" s="323" t="s">
        <v>149</v>
      </c>
      <c r="B132" s="32">
        <f>Octubre!B132+Noviembre!B132+Diciembre!B132</f>
        <v>0</v>
      </c>
      <c r="C132" s="167"/>
      <c r="D132" s="167"/>
      <c r="E132" s="167"/>
      <c r="F132" s="167"/>
      <c r="G132" s="167"/>
      <c r="H132" s="167"/>
      <c r="I132" s="167"/>
      <c r="J132" s="167"/>
      <c r="K132" s="167"/>
      <c r="L132" s="167"/>
      <c r="M132" s="167"/>
      <c r="N132" s="167"/>
      <c r="O132" s="167"/>
      <c r="P132" s="167"/>
      <c r="Q132" s="167"/>
      <c r="R132" s="167"/>
      <c r="S132" s="167"/>
      <c r="T132" s="167"/>
      <c r="U132" s="167"/>
      <c r="V132" s="167"/>
      <c r="W132" s="167"/>
      <c r="X132" s="171"/>
      <c r="Y132" s="171"/>
      <c r="Z132" s="171"/>
      <c r="AA132" s="171"/>
      <c r="AB132" s="171"/>
      <c r="AC132" s="171"/>
      <c r="AD132" s="171"/>
      <c r="AE132" s="171"/>
      <c r="AF132" s="171"/>
      <c r="AG132" s="171"/>
      <c r="AH132" s="171"/>
      <c r="AI132" s="171"/>
      <c r="AJ132" s="171"/>
      <c r="AK132" s="171"/>
      <c r="AL132" s="171"/>
      <c r="AM132" s="171"/>
      <c r="AN132" s="171"/>
      <c r="AO132" s="171"/>
      <c r="AP132" s="171"/>
      <c r="AQ132" s="171"/>
      <c r="AR132" s="171"/>
      <c r="CH132" s="1"/>
      <c r="CI132" s="1"/>
      <c r="CJ132" s="1"/>
      <c r="CK132" s="1"/>
      <c r="CL132" s="1"/>
      <c r="CM132" s="1"/>
      <c r="CN132" s="1"/>
      <c r="CO132" s="1"/>
      <c r="CP132" s="1"/>
      <c r="CQ132" s="1"/>
    </row>
    <row r="133" spans="1:95" x14ac:dyDescent="0.25">
      <c r="A133" s="325" t="s">
        <v>150</v>
      </c>
      <c r="B133" s="32">
        <f>Octubre!B133+Noviembre!B133+Diciembre!B133</f>
        <v>0</v>
      </c>
      <c r="C133" s="167"/>
      <c r="D133" s="167"/>
      <c r="E133" s="167"/>
      <c r="F133" s="167"/>
      <c r="G133" s="326"/>
      <c r="H133" s="326"/>
      <c r="I133" s="326"/>
      <c r="J133" s="326"/>
      <c r="K133" s="326"/>
      <c r="L133" s="326"/>
      <c r="M133" s="326"/>
      <c r="N133" s="326"/>
      <c r="O133" s="326"/>
      <c r="P133" s="326"/>
      <c r="Q133" s="326"/>
      <c r="R133" s="326"/>
      <c r="S133" s="326"/>
      <c r="T133" s="326"/>
      <c r="U133" s="326"/>
      <c r="V133" s="326"/>
      <c r="W133" s="167"/>
      <c r="X133" s="171"/>
      <c r="Y133" s="171"/>
      <c r="Z133" s="171"/>
      <c r="AA133" s="171"/>
      <c r="AB133" s="171"/>
      <c r="AC133" s="171"/>
      <c r="AD133" s="171"/>
      <c r="AE133" s="171"/>
      <c r="AF133" s="171"/>
      <c r="AG133" s="171"/>
      <c r="AH133" s="171"/>
      <c r="AI133" s="171"/>
      <c r="AJ133" s="171"/>
      <c r="AK133" s="171"/>
      <c r="AL133" s="171"/>
      <c r="AM133" s="171"/>
      <c r="AN133" s="171"/>
      <c r="AO133" s="171"/>
      <c r="AP133" s="171"/>
      <c r="AQ133" s="171"/>
      <c r="AR133" s="171"/>
      <c r="CH133" s="1"/>
      <c r="CI133" s="1"/>
      <c r="CJ133" s="1"/>
      <c r="CK133" s="1"/>
      <c r="CL133" s="1"/>
      <c r="CM133" s="1"/>
      <c r="CN133" s="1"/>
      <c r="CO133" s="1"/>
      <c r="CP133" s="1"/>
      <c r="CQ133" s="1"/>
    </row>
    <row r="134" spans="1:95" x14ac:dyDescent="0.25">
      <c r="A134" s="325" t="s">
        <v>151</v>
      </c>
      <c r="B134" s="32">
        <f>Octubre!B134+Noviembre!B134+Diciembre!B134</f>
        <v>0</v>
      </c>
      <c r="C134" s="167"/>
      <c r="D134" s="167"/>
      <c r="E134" s="167"/>
      <c r="F134" s="167"/>
      <c r="G134" s="326"/>
      <c r="H134" s="326"/>
      <c r="I134" s="326"/>
      <c r="J134" s="326"/>
      <c r="K134" s="326"/>
      <c r="L134" s="326"/>
      <c r="M134" s="326"/>
      <c r="N134" s="326"/>
      <c r="O134" s="326"/>
      <c r="P134" s="326"/>
      <c r="Q134" s="326"/>
      <c r="R134" s="326"/>
      <c r="S134" s="326"/>
      <c r="T134" s="326"/>
      <c r="U134" s="326"/>
      <c r="V134" s="326"/>
      <c r="W134" s="167"/>
      <c r="X134" s="171"/>
      <c r="Y134" s="171"/>
      <c r="Z134" s="171"/>
      <c r="AA134" s="171"/>
      <c r="AB134" s="171"/>
      <c r="AC134" s="171"/>
      <c r="AD134" s="171"/>
      <c r="AE134" s="171"/>
      <c r="AF134" s="171"/>
      <c r="AG134" s="171"/>
      <c r="AH134" s="171"/>
      <c r="AI134" s="171"/>
      <c r="AJ134" s="171"/>
      <c r="AK134" s="171"/>
      <c r="AL134" s="171"/>
      <c r="AM134" s="171"/>
      <c r="AN134" s="171"/>
      <c r="AO134" s="171"/>
      <c r="AP134" s="171"/>
      <c r="AQ134" s="171"/>
      <c r="AR134" s="171"/>
      <c r="CH134" s="1"/>
      <c r="CI134" s="1"/>
      <c r="CJ134" s="1"/>
      <c r="CK134" s="1"/>
      <c r="CL134" s="1"/>
      <c r="CM134" s="1"/>
      <c r="CN134" s="1"/>
      <c r="CO134" s="1"/>
      <c r="CP134" s="1"/>
      <c r="CQ134" s="1"/>
    </row>
    <row r="135" spans="1:95" x14ac:dyDescent="0.25">
      <c r="A135" s="327" t="s">
        <v>48</v>
      </c>
      <c r="B135" s="328">
        <f>SUM(B123:B134)</f>
        <v>0</v>
      </c>
      <c r="C135" s="329"/>
      <c r="D135" s="167"/>
      <c r="E135" s="167"/>
      <c r="F135" s="167"/>
      <c r="G135" s="326"/>
      <c r="H135" s="326"/>
      <c r="I135" s="326"/>
      <c r="J135" s="326"/>
      <c r="K135" s="326"/>
      <c r="L135" s="326"/>
      <c r="M135" s="326"/>
      <c r="N135" s="326"/>
      <c r="O135" s="326"/>
      <c r="P135" s="326"/>
      <c r="Q135" s="326"/>
      <c r="R135" s="326"/>
      <c r="S135" s="326"/>
      <c r="T135" s="326"/>
      <c r="U135" s="326"/>
      <c r="V135" s="326"/>
      <c r="W135" s="167"/>
      <c r="X135" s="171"/>
      <c r="Y135" s="171"/>
      <c r="Z135" s="171"/>
      <c r="AA135" s="171"/>
      <c r="AB135" s="171"/>
      <c r="AC135" s="171"/>
      <c r="AD135" s="171"/>
      <c r="AE135" s="171"/>
      <c r="AF135" s="171"/>
      <c r="AG135" s="171"/>
      <c r="AH135" s="171"/>
      <c r="AI135" s="171"/>
      <c r="AJ135" s="171"/>
      <c r="AK135" s="171"/>
      <c r="AL135" s="171"/>
      <c r="AM135" s="171"/>
      <c r="AN135" s="171"/>
      <c r="AO135" s="171"/>
      <c r="AP135" s="171"/>
      <c r="AQ135" s="171"/>
      <c r="AR135" s="171"/>
      <c r="CH135" s="1"/>
      <c r="CI135" s="1"/>
      <c r="CJ135" s="1"/>
      <c r="CK135" s="1"/>
      <c r="CL135" s="1"/>
      <c r="CM135" s="1"/>
      <c r="CN135" s="1"/>
      <c r="CO135" s="1"/>
      <c r="CP135" s="1"/>
      <c r="CQ135" s="1"/>
    </row>
    <row r="136" spans="1:95" ht="15.75" x14ac:dyDescent="0.25">
      <c r="A136" s="330" t="s">
        <v>152</v>
      </c>
      <c r="B136" s="331"/>
      <c r="C136" s="331"/>
      <c r="D136" s="20"/>
      <c r="E136" s="332"/>
      <c r="F136" s="19"/>
      <c r="G136" s="333"/>
      <c r="H136" s="66"/>
      <c r="I136" s="66"/>
      <c r="J136" s="66"/>
      <c r="K136" s="66"/>
      <c r="L136" s="66"/>
      <c r="M136" s="334"/>
      <c r="N136" s="334"/>
      <c r="O136" s="334"/>
      <c r="P136" s="66"/>
      <c r="Q136" s="66"/>
      <c r="R136" s="66"/>
      <c r="S136" s="66"/>
      <c r="T136" s="66"/>
      <c r="U136" s="66"/>
      <c r="V136" s="66"/>
      <c r="W136" s="20"/>
      <c r="X136" s="158"/>
      <c r="Y136" s="158"/>
      <c r="Z136" s="158"/>
      <c r="AA136" s="158"/>
      <c r="AB136" s="158"/>
      <c r="AC136" s="158"/>
      <c r="AD136" s="158"/>
      <c r="AE136" s="158"/>
      <c r="AF136" s="158"/>
      <c r="AG136" s="158"/>
      <c r="AH136" s="158"/>
      <c r="AI136" s="158"/>
      <c r="AJ136" s="158"/>
      <c r="AK136" s="158"/>
      <c r="AL136" s="158"/>
      <c r="AM136" s="158"/>
      <c r="AN136" s="158"/>
      <c r="AO136" s="158"/>
      <c r="AP136" s="158"/>
      <c r="AQ136" s="158"/>
      <c r="AR136" s="158"/>
      <c r="CH136" s="1"/>
      <c r="CI136" s="1"/>
      <c r="CJ136" s="1"/>
      <c r="CK136" s="1"/>
      <c r="CL136" s="1"/>
      <c r="CM136" s="1"/>
      <c r="CN136" s="1"/>
      <c r="CO136" s="1"/>
      <c r="CP136" s="1"/>
      <c r="CQ136" s="1"/>
    </row>
    <row r="137" spans="1:95" ht="24.75" customHeight="1" x14ac:dyDescent="0.25">
      <c r="A137" s="621" t="s">
        <v>153</v>
      </c>
      <c r="B137" s="625"/>
      <c r="C137" s="625"/>
      <c r="D137" s="622"/>
      <c r="E137" s="160" t="s">
        <v>154</v>
      </c>
      <c r="F137" s="160" t="s">
        <v>155</v>
      </c>
      <c r="G137" s="335"/>
      <c r="H137" s="336"/>
      <c r="I137" s="336"/>
      <c r="J137" s="336"/>
      <c r="K137" s="336"/>
      <c r="L137" s="66"/>
      <c r="M137" s="66"/>
      <c r="N137" s="66"/>
      <c r="O137" s="66"/>
      <c r="P137" s="66"/>
      <c r="Q137" s="66"/>
      <c r="R137" s="66"/>
      <c r="S137" s="66"/>
      <c r="T137" s="113"/>
      <c r="U137" s="113"/>
      <c r="V137" s="113"/>
      <c r="W137" s="112"/>
      <c r="X137" s="171"/>
      <c r="Y137" s="171"/>
      <c r="Z137" s="171"/>
      <c r="AA137" s="171"/>
      <c r="AB137" s="171"/>
      <c r="AC137" s="171"/>
      <c r="AD137" s="171"/>
      <c r="AE137" s="171"/>
      <c r="AF137" s="171"/>
      <c r="AG137" s="171"/>
      <c r="AH137" s="171"/>
      <c r="AI137" s="171"/>
      <c r="AJ137" s="171"/>
      <c r="AK137" s="171"/>
      <c r="AL137" s="171"/>
      <c r="AM137" s="171"/>
      <c r="AN137" s="171"/>
      <c r="AO137" s="171"/>
      <c r="AP137" s="171"/>
      <c r="AQ137" s="171"/>
      <c r="AR137" s="171"/>
      <c r="CH137" s="1"/>
      <c r="CI137" s="1"/>
      <c r="CJ137" s="1"/>
      <c r="CK137" s="1"/>
      <c r="CL137" s="1"/>
      <c r="CM137" s="1"/>
      <c r="CN137" s="1"/>
      <c r="CO137" s="1"/>
      <c r="CP137" s="1"/>
      <c r="CQ137" s="1"/>
    </row>
    <row r="138" spans="1:95" x14ac:dyDescent="0.25">
      <c r="A138" s="160" t="s">
        <v>156</v>
      </c>
      <c r="B138" s="689" t="s">
        <v>157</v>
      </c>
      <c r="C138" s="690"/>
      <c r="D138" s="691"/>
      <c r="E138" s="32">
        <f>Octubre!E138+Noviembre!E138+Diciembre!E138</f>
        <v>0</v>
      </c>
      <c r="F138" s="32">
        <f>Octubre!F138+Noviembre!F138+Diciembre!F138</f>
        <v>0</v>
      </c>
      <c r="G138" s="83"/>
      <c r="H138" s="84"/>
      <c r="I138" s="84"/>
      <c r="J138" s="84"/>
      <c r="K138" s="84"/>
      <c r="L138" s="84"/>
      <c r="M138" s="84"/>
      <c r="N138" s="84"/>
      <c r="O138" s="84"/>
      <c r="P138" s="84"/>
      <c r="Q138" s="84"/>
      <c r="R138" s="84"/>
      <c r="S138" s="66"/>
      <c r="T138" s="113"/>
      <c r="U138" s="113"/>
      <c r="V138" s="113"/>
      <c r="W138" s="112"/>
      <c r="X138" s="171"/>
      <c r="Y138" s="171"/>
      <c r="Z138" s="171"/>
      <c r="AA138" s="171"/>
      <c r="AB138" s="171"/>
      <c r="AC138" s="171"/>
      <c r="AD138" s="171"/>
      <c r="AE138" s="171"/>
      <c r="AF138" s="171"/>
      <c r="AG138" s="171"/>
      <c r="AH138" s="171"/>
      <c r="AI138" s="171"/>
      <c r="AJ138" s="171"/>
      <c r="AK138" s="171"/>
      <c r="AL138" s="171"/>
      <c r="AM138" s="171"/>
      <c r="AN138" s="171"/>
      <c r="AO138" s="171"/>
      <c r="AP138" s="171"/>
      <c r="AQ138" s="171"/>
      <c r="AR138" s="171"/>
      <c r="CH138" s="1"/>
      <c r="CI138" s="1"/>
      <c r="CJ138" s="1"/>
      <c r="CK138" s="1"/>
      <c r="CL138" s="1"/>
      <c r="CM138" s="1"/>
      <c r="CN138" s="1"/>
      <c r="CO138" s="1"/>
      <c r="CP138" s="1"/>
      <c r="CQ138" s="1"/>
    </row>
    <row r="139" spans="1:95" ht="15.75" x14ac:dyDescent="0.25">
      <c r="A139" s="96" t="s">
        <v>158</v>
      </c>
      <c r="B139" s="96"/>
      <c r="C139" s="96"/>
      <c r="D139" s="96"/>
      <c r="E139" s="96"/>
      <c r="F139" s="96"/>
      <c r="G139" s="338"/>
      <c r="H139" s="338"/>
      <c r="I139" s="338"/>
      <c r="J139" s="338"/>
      <c r="K139" s="338"/>
      <c r="L139" s="339"/>
      <c r="M139" s="66"/>
      <c r="N139" s="66"/>
      <c r="O139" s="66"/>
      <c r="P139" s="66"/>
      <c r="Q139" s="66"/>
      <c r="R139" s="67"/>
      <c r="S139" s="67"/>
      <c r="T139" s="67"/>
      <c r="U139" s="67"/>
      <c r="V139" s="67"/>
      <c r="W139" s="158"/>
      <c r="X139" s="158"/>
      <c r="Y139" s="158"/>
      <c r="Z139" s="158"/>
      <c r="AA139" s="158"/>
      <c r="AB139" s="158"/>
      <c r="AC139" s="158"/>
      <c r="AD139" s="158"/>
      <c r="AE139" s="158"/>
      <c r="AF139" s="158"/>
      <c r="AG139" s="158"/>
      <c r="AH139" s="158"/>
      <c r="AI139" s="158"/>
      <c r="AJ139" s="158"/>
      <c r="AK139" s="158"/>
      <c r="AL139" s="158"/>
      <c r="AM139" s="158"/>
      <c r="AN139" s="158"/>
      <c r="AO139" s="158"/>
      <c r="AP139" s="158"/>
      <c r="AQ139" s="158"/>
      <c r="AR139" s="158"/>
      <c r="CH139" s="1"/>
      <c r="CI139" s="1"/>
      <c r="CJ139" s="1"/>
      <c r="CK139" s="1"/>
      <c r="CL139" s="1"/>
      <c r="CM139" s="1"/>
      <c r="CN139" s="1"/>
      <c r="CO139" s="1"/>
      <c r="CP139" s="1"/>
      <c r="CQ139" s="1"/>
    </row>
    <row r="140" spans="1:95" ht="26.25" customHeight="1" x14ac:dyDescent="0.25">
      <c r="A140" s="643" t="s">
        <v>153</v>
      </c>
      <c r="B140" s="687"/>
      <c r="C140" s="668"/>
      <c r="D140" s="623" t="s">
        <v>159</v>
      </c>
      <c r="E140" s="642"/>
      <c r="F140" s="624"/>
      <c r="G140" s="618" t="s">
        <v>223</v>
      </c>
      <c r="H140" s="625" t="s">
        <v>160</v>
      </c>
      <c r="I140" s="625"/>
      <c r="J140" s="622"/>
      <c r="K140" s="621" t="s">
        <v>161</v>
      </c>
      <c r="L140" s="625"/>
      <c r="M140" s="622"/>
      <c r="N140" s="99"/>
      <c r="O140" s="99"/>
      <c r="P140" s="99"/>
      <c r="Q140" s="99"/>
      <c r="R140" s="99"/>
      <c r="S140" s="99"/>
      <c r="T140" s="99"/>
      <c r="U140" s="99"/>
      <c r="V140" s="99"/>
      <c r="W140" s="99"/>
      <c r="X140" s="99"/>
      <c r="Y140" s="99"/>
      <c r="Z140" s="68"/>
      <c r="AA140" s="68"/>
      <c r="AB140" s="171"/>
      <c r="AC140" s="171"/>
      <c r="AD140" s="171"/>
      <c r="AE140" s="171"/>
      <c r="AF140" s="171"/>
      <c r="AG140" s="171"/>
      <c r="AH140" s="171"/>
      <c r="AI140" s="171"/>
      <c r="AJ140" s="171"/>
      <c r="AK140" s="171"/>
      <c r="AL140" s="171"/>
      <c r="AM140" s="171"/>
      <c r="AN140" s="171"/>
      <c r="AO140" s="171"/>
      <c r="AP140" s="171"/>
      <c r="AQ140" s="171"/>
      <c r="AR140" s="171"/>
      <c r="CH140" s="1"/>
      <c r="CI140" s="1"/>
      <c r="CJ140" s="1"/>
      <c r="CK140" s="1"/>
      <c r="CL140" s="1"/>
      <c r="CM140" s="1"/>
      <c r="CN140" s="1"/>
      <c r="CO140" s="1"/>
      <c r="CP140" s="1"/>
      <c r="CQ140" s="1"/>
    </row>
    <row r="141" spans="1:95" ht="21" x14ac:dyDescent="0.25">
      <c r="A141" s="645"/>
      <c r="B141" s="692"/>
      <c r="C141" s="670"/>
      <c r="D141" s="340" t="s">
        <v>48</v>
      </c>
      <c r="E141" s="24" t="s">
        <v>162</v>
      </c>
      <c r="F141" s="25" t="s">
        <v>163</v>
      </c>
      <c r="G141" s="620"/>
      <c r="H141" s="24" t="s">
        <v>164</v>
      </c>
      <c r="I141" s="26" t="s">
        <v>165</v>
      </c>
      <c r="J141" s="25" t="s">
        <v>166</v>
      </c>
      <c r="K141" s="24" t="s">
        <v>164</v>
      </c>
      <c r="L141" s="26" t="s">
        <v>165</v>
      </c>
      <c r="M141" s="25" t="s">
        <v>166</v>
      </c>
      <c r="N141" s="99"/>
      <c r="O141" s="99"/>
      <c r="P141" s="99"/>
      <c r="Q141" s="99"/>
      <c r="R141" s="99"/>
      <c r="S141" s="99"/>
      <c r="T141" s="99"/>
      <c r="U141" s="99"/>
      <c r="V141" s="99"/>
      <c r="W141" s="99"/>
      <c r="X141" s="99"/>
      <c r="Y141" s="99"/>
      <c r="Z141" s="68"/>
      <c r="AA141" s="68"/>
      <c r="AB141" s="171"/>
      <c r="AC141" s="171"/>
      <c r="AD141" s="171"/>
      <c r="AE141" s="171"/>
      <c r="AF141" s="171"/>
      <c r="AG141" s="171"/>
      <c r="AH141" s="171"/>
      <c r="AI141" s="171"/>
      <c r="AJ141" s="171"/>
      <c r="AK141" s="171"/>
      <c r="AL141" s="171"/>
      <c r="AM141" s="171"/>
      <c r="AN141" s="171"/>
      <c r="AO141" s="171"/>
      <c r="AP141" s="171"/>
      <c r="AQ141" s="171"/>
      <c r="AR141" s="171"/>
      <c r="CH141" s="1"/>
      <c r="CI141" s="1"/>
      <c r="CJ141" s="1"/>
      <c r="CK141" s="1"/>
      <c r="CL141" s="1"/>
      <c r="CM141" s="1"/>
      <c r="CN141" s="1"/>
      <c r="CO141" s="1"/>
      <c r="CP141" s="1"/>
      <c r="CQ141" s="1"/>
    </row>
    <row r="142" spans="1:95" x14ac:dyDescent="0.25">
      <c r="A142" s="618" t="s">
        <v>167</v>
      </c>
      <c r="B142" s="341" t="s">
        <v>168</v>
      </c>
      <c r="C142" s="342"/>
      <c r="D142" s="312">
        <f>SUM(E142+F142)</f>
        <v>0</v>
      </c>
      <c r="E142" s="32">
        <f>Octubre!E142+Noviembre!E142+Diciembre!E142</f>
        <v>0</v>
      </c>
      <c r="F142" s="32">
        <f>Octubre!F142+Noviembre!F142+Diciembre!F142</f>
        <v>0</v>
      </c>
      <c r="G142" s="32">
        <f>Octubre!G142+Noviembre!G142+Diciembre!G142</f>
        <v>0</v>
      </c>
      <c r="H142" s="32">
        <f>Octubre!H142+Noviembre!H142+Diciembre!H142</f>
        <v>0</v>
      </c>
      <c r="I142" s="32">
        <f>Octubre!I142+Noviembre!I142+Diciembre!I142</f>
        <v>0</v>
      </c>
      <c r="J142" s="32">
        <f>Octubre!J142+Noviembre!J142+Diciembre!J142</f>
        <v>0</v>
      </c>
      <c r="K142" s="32">
        <f>Octubre!K142+Noviembre!K142+Diciembre!K142</f>
        <v>0</v>
      </c>
      <c r="L142" s="32">
        <f>Octubre!L142+Noviembre!L142+Diciembre!L142</f>
        <v>0</v>
      </c>
      <c r="M142" s="32">
        <f>Octubre!M142+Noviembre!M142+Diciembre!M142</f>
        <v>0</v>
      </c>
      <c r="N142" s="83"/>
      <c r="O142" s="84"/>
      <c r="P142" s="84"/>
      <c r="Q142" s="84"/>
      <c r="R142" s="84"/>
      <c r="S142" s="84"/>
      <c r="T142" s="84"/>
      <c r="U142" s="84"/>
      <c r="V142" s="84"/>
      <c r="W142" s="84"/>
      <c r="X142" s="84"/>
      <c r="Y142" s="84"/>
      <c r="Z142" s="68"/>
      <c r="AA142" s="68"/>
      <c r="AB142" s="171"/>
      <c r="AC142" s="171"/>
      <c r="AD142" s="171"/>
      <c r="AE142" s="171"/>
      <c r="AF142" s="171"/>
      <c r="AG142" s="171"/>
      <c r="AH142" s="171"/>
      <c r="AI142" s="171"/>
      <c r="AJ142" s="171"/>
      <c r="AK142" s="171"/>
      <c r="AL142" s="171"/>
      <c r="AM142" s="171"/>
      <c r="AN142" s="171"/>
      <c r="AO142" s="171"/>
      <c r="AP142" s="171"/>
      <c r="AQ142" s="171"/>
      <c r="AR142" s="171"/>
      <c r="CG142" s="2">
        <v>0</v>
      </c>
      <c r="CH142" s="1"/>
      <c r="CI142" s="1"/>
      <c r="CJ142" s="1"/>
      <c r="CK142" s="1"/>
      <c r="CL142" s="1"/>
      <c r="CM142" s="1"/>
      <c r="CN142" s="1"/>
      <c r="CO142" s="1"/>
      <c r="CP142" s="1"/>
      <c r="CQ142" s="1"/>
    </row>
    <row r="143" spans="1:95" x14ac:dyDescent="0.25">
      <c r="A143" s="620"/>
      <c r="B143" s="343" t="s">
        <v>169</v>
      </c>
      <c r="C143" s="344"/>
      <c r="D143" s="345">
        <f>SUM(E143+F143)</f>
        <v>0</v>
      </c>
      <c r="E143" s="32">
        <f>Octubre!E143+Noviembre!E143+Diciembre!E143</f>
        <v>0</v>
      </c>
      <c r="F143" s="32">
        <f>Octubre!F143+Noviembre!F143+Diciembre!F143</f>
        <v>0</v>
      </c>
      <c r="G143" s="32">
        <f>Octubre!G143+Noviembre!G143+Diciembre!G143</f>
        <v>0</v>
      </c>
      <c r="H143" s="32">
        <f>Octubre!H143+Noviembre!H143+Diciembre!H143</f>
        <v>0</v>
      </c>
      <c r="I143" s="32">
        <f>Octubre!I143+Noviembre!I143+Diciembre!I143</f>
        <v>0</v>
      </c>
      <c r="J143" s="32">
        <f>Octubre!J143+Noviembre!J143+Diciembre!J143</f>
        <v>0</v>
      </c>
      <c r="K143" s="32">
        <f>Octubre!K143+Noviembre!K143+Diciembre!K143</f>
        <v>0</v>
      </c>
      <c r="L143" s="32">
        <f>Octubre!L143+Noviembre!L143+Diciembre!L143</f>
        <v>0</v>
      </c>
      <c r="M143" s="32">
        <f>Octubre!M143+Noviembre!M143+Diciembre!M143</f>
        <v>0</v>
      </c>
      <c r="N143" s="83"/>
      <c r="O143" s="84"/>
      <c r="P143" s="84"/>
      <c r="Q143" s="84"/>
      <c r="R143" s="84"/>
      <c r="S143" s="84"/>
      <c r="T143" s="84"/>
      <c r="U143" s="84"/>
      <c r="V143" s="84"/>
      <c r="W143" s="84"/>
      <c r="X143" s="84"/>
      <c r="Y143" s="84"/>
      <c r="Z143" s="68"/>
      <c r="AA143" s="68"/>
      <c r="AB143" s="171"/>
      <c r="AC143" s="171"/>
      <c r="AD143" s="171"/>
      <c r="AE143" s="171"/>
      <c r="AF143" s="171"/>
      <c r="AG143" s="171"/>
      <c r="AH143" s="171"/>
      <c r="AI143" s="171"/>
      <c r="AJ143" s="171"/>
      <c r="AK143" s="171"/>
      <c r="AL143" s="171"/>
      <c r="AM143" s="171"/>
      <c r="AN143" s="171"/>
      <c r="AO143" s="171"/>
      <c r="AP143" s="171"/>
      <c r="AQ143" s="171"/>
      <c r="AR143" s="171"/>
      <c r="CG143" s="2">
        <v>0</v>
      </c>
      <c r="CH143" s="1"/>
      <c r="CI143" s="1"/>
      <c r="CJ143" s="1"/>
      <c r="CK143" s="1"/>
      <c r="CL143" s="1"/>
      <c r="CM143" s="1"/>
      <c r="CN143" s="1"/>
      <c r="CO143" s="1"/>
      <c r="CP143" s="1"/>
      <c r="CQ143" s="1"/>
    </row>
    <row r="144" spans="1:95" x14ac:dyDescent="0.25">
      <c r="A144" s="95" t="s">
        <v>170</v>
      </c>
      <c r="B144" s="19"/>
      <c r="C144" s="350"/>
      <c r="D144" s="350"/>
      <c r="E144" s="351"/>
      <c r="F144" s="20"/>
      <c r="G144" s="19"/>
      <c r="H144" s="20"/>
      <c r="I144" s="20"/>
      <c r="J144" s="20"/>
      <c r="K144" s="20"/>
      <c r="L144" s="20"/>
      <c r="M144" s="20"/>
      <c r="N144" s="66"/>
      <c r="O144" s="66"/>
      <c r="P144" s="66"/>
      <c r="Q144" s="66"/>
      <c r="R144" s="66"/>
      <c r="S144" s="66"/>
      <c r="T144" s="66"/>
      <c r="U144" s="66"/>
      <c r="V144" s="66"/>
      <c r="W144" s="67"/>
      <c r="X144" s="67"/>
      <c r="Y144" s="67"/>
      <c r="Z144" s="67"/>
      <c r="AA144" s="67"/>
      <c r="AB144" s="158"/>
      <c r="AC144" s="158"/>
      <c r="AD144" s="158"/>
      <c r="AE144" s="158"/>
      <c r="AF144" s="158"/>
      <c r="AG144" s="158"/>
      <c r="AH144" s="158"/>
      <c r="AI144" s="158"/>
      <c r="AJ144" s="158"/>
      <c r="AK144" s="158"/>
      <c r="AL144" s="158"/>
      <c r="AM144" s="158"/>
      <c r="AN144" s="158"/>
      <c r="AO144" s="158"/>
      <c r="AP144" s="158"/>
      <c r="AQ144" s="158"/>
      <c r="AR144" s="158"/>
      <c r="CH144" s="1"/>
      <c r="CI144" s="1"/>
      <c r="CJ144" s="1"/>
      <c r="CK144" s="1"/>
      <c r="CL144" s="1"/>
      <c r="CM144" s="1"/>
      <c r="CN144" s="1"/>
      <c r="CO144" s="1"/>
      <c r="CP144" s="1"/>
      <c r="CQ144" s="1"/>
    </row>
    <row r="145" spans="1:95" ht="42" x14ac:dyDescent="0.25">
      <c r="A145" s="623" t="s">
        <v>171</v>
      </c>
      <c r="B145" s="624"/>
      <c r="C145" s="160" t="s">
        <v>2</v>
      </c>
      <c r="D145" s="160" t="s">
        <v>230</v>
      </c>
      <c r="E145" s="72" t="s">
        <v>172</v>
      </c>
      <c r="F145" s="71" t="s">
        <v>59</v>
      </c>
      <c r="G145" s="98"/>
      <c r="H145" s="66"/>
      <c r="I145" s="66"/>
      <c r="J145" s="66"/>
      <c r="K145" s="66"/>
      <c r="L145" s="66"/>
      <c r="M145" s="66"/>
      <c r="N145" s="66"/>
      <c r="O145" s="66"/>
      <c r="P145" s="66"/>
      <c r="Q145" s="66"/>
      <c r="R145" s="66"/>
      <c r="S145" s="113"/>
      <c r="T145" s="113"/>
      <c r="U145" s="113"/>
      <c r="V145" s="113"/>
      <c r="W145" s="99"/>
      <c r="X145" s="68"/>
      <c r="Y145" s="68"/>
      <c r="Z145" s="68"/>
      <c r="AA145" s="68"/>
      <c r="AB145" s="171"/>
      <c r="AC145" s="171"/>
      <c r="AD145" s="171"/>
      <c r="AE145" s="171"/>
      <c r="AF145" s="171"/>
      <c r="AG145" s="171"/>
      <c r="AH145" s="171"/>
      <c r="AI145" s="171"/>
      <c r="AJ145" s="171"/>
      <c r="AK145" s="171"/>
      <c r="AL145" s="171"/>
      <c r="AM145" s="171"/>
      <c r="AN145" s="171"/>
      <c r="AO145" s="171"/>
      <c r="AP145" s="171"/>
      <c r="AQ145" s="171"/>
      <c r="AR145" s="171"/>
    </row>
    <row r="146" spans="1:95" x14ac:dyDescent="0.25">
      <c r="A146" s="696" t="s">
        <v>173</v>
      </c>
      <c r="B146" s="74" t="s">
        <v>174</v>
      </c>
      <c r="C146" s="32">
        <f>Octubre!C146+Noviembre!C146+Diciembre!C146</f>
        <v>0</v>
      </c>
      <c r="D146" s="32">
        <f>Octubre!D146+Noviembre!D146+Diciembre!D146</f>
        <v>0</v>
      </c>
      <c r="E146" s="353"/>
      <c r="F146" s="354"/>
      <c r="G146" s="83"/>
      <c r="H146" s="84"/>
      <c r="I146" s="84"/>
      <c r="J146" s="84"/>
      <c r="K146" s="84"/>
      <c r="L146" s="84"/>
      <c r="M146" s="84"/>
      <c r="N146" s="84"/>
      <c r="O146" s="84"/>
      <c r="P146" s="84"/>
      <c r="Q146" s="84"/>
      <c r="R146" s="84"/>
      <c r="S146" s="113"/>
      <c r="T146" s="113"/>
      <c r="U146" s="113"/>
      <c r="V146" s="113"/>
      <c r="W146" s="99"/>
      <c r="X146" s="68"/>
      <c r="Y146" s="171"/>
      <c r="Z146" s="171"/>
      <c r="AA146" s="171"/>
      <c r="AB146" s="171"/>
      <c r="AC146" s="171"/>
      <c r="AD146" s="171"/>
      <c r="AE146" s="171"/>
      <c r="AF146" s="171"/>
      <c r="AG146" s="171"/>
      <c r="AH146" s="171"/>
      <c r="AI146" s="171"/>
      <c r="AJ146" s="171"/>
      <c r="AK146" s="171"/>
      <c r="AL146" s="171"/>
      <c r="AM146" s="171"/>
      <c r="AN146" s="171"/>
      <c r="AO146" s="171"/>
      <c r="AP146" s="171"/>
      <c r="AQ146" s="171"/>
      <c r="AR146" s="171"/>
    </row>
    <row r="147" spans="1:95" x14ac:dyDescent="0.25">
      <c r="A147" s="697"/>
      <c r="B147" s="107" t="s">
        <v>175</v>
      </c>
      <c r="C147" s="32">
        <f>Octubre!C147+Noviembre!C147+Diciembre!C147</f>
        <v>0</v>
      </c>
      <c r="D147" s="32">
        <f>Octubre!D147+Noviembre!D147+Diciembre!D147</f>
        <v>0</v>
      </c>
      <c r="E147" s="355"/>
      <c r="F147" s="356"/>
      <c r="G147" s="83"/>
      <c r="H147" s="84"/>
      <c r="I147" s="84"/>
      <c r="J147" s="84"/>
      <c r="K147" s="84"/>
      <c r="L147" s="84"/>
      <c r="M147" s="84"/>
      <c r="N147" s="84"/>
      <c r="O147" s="84"/>
      <c r="P147" s="84"/>
      <c r="Q147" s="84"/>
      <c r="R147" s="84"/>
      <c r="S147" s="113"/>
      <c r="T147" s="113"/>
      <c r="U147" s="113"/>
      <c r="V147" s="113"/>
      <c r="W147" s="99"/>
      <c r="X147" s="68"/>
      <c r="Y147" s="171"/>
      <c r="Z147" s="171"/>
      <c r="AA147" s="171"/>
      <c r="AB147" s="171"/>
      <c r="AC147" s="171"/>
      <c r="AD147" s="171"/>
      <c r="AE147" s="171"/>
      <c r="AF147" s="171"/>
      <c r="AG147" s="171"/>
      <c r="AH147" s="171"/>
      <c r="AI147" s="171"/>
      <c r="AJ147" s="171"/>
      <c r="AK147" s="171"/>
      <c r="AL147" s="171"/>
      <c r="AM147" s="171"/>
      <c r="AN147" s="171"/>
      <c r="AO147" s="171"/>
      <c r="AP147" s="171"/>
      <c r="AQ147" s="171"/>
      <c r="AR147" s="171"/>
    </row>
    <row r="148" spans="1:95" x14ac:dyDescent="0.25">
      <c r="A148" s="357" t="s">
        <v>176</v>
      </c>
      <c r="B148" s="85" t="s">
        <v>174</v>
      </c>
      <c r="C148" s="32">
        <f>Octubre!C148+Noviembre!C148+Diciembre!C148</f>
        <v>0</v>
      </c>
      <c r="D148" s="32">
        <f>Octubre!D148+Noviembre!D148+Diciembre!D148</f>
        <v>0</v>
      </c>
      <c r="E148" s="32">
        <f>Octubre!E148+Noviembre!E148+Diciembre!E148</f>
        <v>0</v>
      </c>
      <c r="F148" s="360"/>
      <c r="G148" s="83"/>
      <c r="H148" s="84"/>
      <c r="I148" s="84"/>
      <c r="J148" s="84"/>
      <c r="K148" s="84"/>
      <c r="L148" s="84"/>
      <c r="M148" s="84"/>
      <c r="N148" s="84"/>
      <c r="O148" s="84"/>
      <c r="P148" s="84"/>
      <c r="Q148" s="84"/>
      <c r="R148" s="84"/>
      <c r="S148" s="113"/>
      <c r="T148" s="113"/>
      <c r="U148" s="113"/>
      <c r="V148" s="113"/>
      <c r="W148" s="99"/>
      <c r="X148" s="68"/>
      <c r="Y148" s="171"/>
      <c r="Z148" s="171"/>
      <c r="AA148" s="171"/>
      <c r="AB148" s="171"/>
      <c r="AC148" s="171"/>
      <c r="AD148" s="171"/>
      <c r="AE148" s="171"/>
      <c r="AF148" s="171"/>
      <c r="AG148" s="171"/>
      <c r="AH148" s="171"/>
      <c r="AI148" s="171"/>
      <c r="AJ148" s="171"/>
      <c r="AK148" s="171"/>
      <c r="AL148" s="171"/>
      <c r="AM148" s="171"/>
      <c r="AN148" s="171"/>
      <c r="AO148" s="171"/>
      <c r="AP148" s="171"/>
      <c r="AQ148" s="171"/>
      <c r="AR148" s="171"/>
    </row>
    <row r="149" spans="1:95" x14ac:dyDescent="0.25">
      <c r="A149" s="696" t="s">
        <v>177</v>
      </c>
      <c r="B149" s="74" t="s">
        <v>178</v>
      </c>
      <c r="C149" s="32">
        <f>Octubre!C149+Noviembre!C149+Diciembre!C149</f>
        <v>0</v>
      </c>
      <c r="D149" s="32">
        <f>Octubre!D149+Noviembre!D149+Diciembre!D149</f>
        <v>0</v>
      </c>
      <c r="E149" s="32">
        <f>Octubre!E149+Noviembre!E149+Diciembre!E149</f>
        <v>0</v>
      </c>
      <c r="F149" s="362"/>
      <c r="G149" s="83"/>
      <c r="H149" s="84"/>
      <c r="I149" s="84"/>
      <c r="J149" s="84"/>
      <c r="K149" s="84"/>
      <c r="L149" s="84"/>
      <c r="M149" s="84"/>
      <c r="N149" s="84"/>
      <c r="O149" s="84"/>
      <c r="P149" s="84"/>
      <c r="Q149" s="84"/>
      <c r="R149" s="84"/>
      <c r="S149" s="113"/>
      <c r="T149" s="113"/>
      <c r="U149" s="113"/>
      <c r="V149" s="113"/>
      <c r="W149" s="99"/>
      <c r="X149" s="68"/>
      <c r="Y149" s="171"/>
      <c r="Z149" s="171"/>
      <c r="AA149" s="171"/>
      <c r="AB149" s="171"/>
      <c r="AC149" s="171"/>
      <c r="AD149" s="171"/>
      <c r="AE149" s="171"/>
      <c r="AF149" s="171"/>
      <c r="AG149" s="171"/>
      <c r="AH149" s="171"/>
      <c r="AI149" s="171"/>
      <c r="AJ149" s="171"/>
      <c r="AK149" s="171"/>
      <c r="AL149" s="171"/>
      <c r="AM149" s="171"/>
      <c r="AN149" s="171"/>
      <c r="AO149" s="171"/>
      <c r="AP149" s="171"/>
      <c r="AQ149" s="171"/>
      <c r="AR149" s="171"/>
    </row>
    <row r="150" spans="1:95" x14ac:dyDescent="0.25">
      <c r="A150" s="703"/>
      <c r="B150" s="39" t="s">
        <v>179</v>
      </c>
      <c r="C150" s="32">
        <f>Octubre!C150+Noviembre!C150+Diciembre!C150</f>
        <v>0</v>
      </c>
      <c r="D150" s="32">
        <f>Octubre!D150+Noviembre!D150+Diciembre!D150</f>
        <v>0</v>
      </c>
      <c r="E150" s="32">
        <f>Octubre!E150+Noviembre!E150+Diciembre!E150</f>
        <v>0</v>
      </c>
      <c r="F150" s="32">
        <f>Octubre!F150+Noviembre!F150+Diciembre!F150</f>
        <v>0</v>
      </c>
      <c r="G150" s="83"/>
      <c r="H150" s="84"/>
      <c r="I150" s="84"/>
      <c r="J150" s="84"/>
      <c r="K150" s="84"/>
      <c r="L150" s="84"/>
      <c r="M150" s="84"/>
      <c r="N150" s="84"/>
      <c r="O150" s="84"/>
      <c r="P150" s="84"/>
      <c r="Q150" s="84"/>
      <c r="R150" s="84"/>
      <c r="S150" s="113"/>
      <c r="T150" s="113"/>
      <c r="U150" s="113"/>
      <c r="V150" s="113"/>
      <c r="W150" s="99"/>
      <c r="X150" s="68"/>
      <c r="Y150" s="171"/>
      <c r="Z150" s="171"/>
      <c r="AA150" s="171"/>
      <c r="AB150" s="171"/>
      <c r="AC150" s="171"/>
      <c r="AD150" s="171"/>
      <c r="AE150" s="171"/>
      <c r="AF150" s="171"/>
      <c r="AG150" s="171"/>
      <c r="AH150" s="171"/>
      <c r="AI150" s="171"/>
      <c r="AJ150" s="171"/>
      <c r="AK150" s="171"/>
      <c r="AL150" s="171"/>
      <c r="AM150" s="171"/>
      <c r="AN150" s="171"/>
      <c r="AO150" s="171"/>
      <c r="AP150" s="171"/>
      <c r="AQ150" s="171"/>
      <c r="AR150" s="171"/>
    </row>
    <row r="151" spans="1:95" x14ac:dyDescent="0.25">
      <c r="A151" s="697"/>
      <c r="B151" s="107" t="s">
        <v>180</v>
      </c>
      <c r="C151" s="32">
        <f>Octubre!C151+Noviembre!C151+Diciembre!C151</f>
        <v>0</v>
      </c>
      <c r="D151" s="32">
        <f>Octubre!D151+Noviembre!D151+Diciembre!D151</f>
        <v>0</v>
      </c>
      <c r="E151" s="32">
        <f>Octubre!E151+Noviembre!E151+Diciembre!E151</f>
        <v>0</v>
      </c>
      <c r="F151" s="32">
        <f>Octubre!F151+Noviembre!F151+Diciembre!F151</f>
        <v>0</v>
      </c>
      <c r="G151" s="83"/>
      <c r="H151" s="84"/>
      <c r="I151" s="84"/>
      <c r="J151" s="84"/>
      <c r="K151" s="84"/>
      <c r="L151" s="84"/>
      <c r="M151" s="84"/>
      <c r="N151" s="84"/>
      <c r="O151" s="84"/>
      <c r="P151" s="84"/>
      <c r="Q151" s="84"/>
      <c r="R151" s="84"/>
      <c r="S151" s="113"/>
      <c r="T151" s="113"/>
      <c r="U151" s="113"/>
      <c r="V151" s="113"/>
      <c r="W151" s="99"/>
      <c r="X151" s="68"/>
      <c r="Y151" s="171"/>
      <c r="Z151" s="171"/>
      <c r="AA151" s="171"/>
      <c r="AB151" s="171"/>
      <c r="AC151" s="171"/>
      <c r="AD151" s="171"/>
      <c r="AE151" s="171"/>
      <c r="AF151" s="171"/>
      <c r="AG151" s="171"/>
      <c r="AH151" s="171"/>
      <c r="AI151" s="171"/>
      <c r="AJ151" s="171"/>
      <c r="AK151" s="171"/>
      <c r="AL151" s="171"/>
      <c r="AM151" s="171"/>
      <c r="AN151" s="171"/>
      <c r="AO151" s="171"/>
      <c r="AP151" s="171"/>
      <c r="AQ151" s="171"/>
      <c r="AR151" s="171"/>
    </row>
    <row r="152" spans="1:95" s="10" customFormat="1" x14ac:dyDescent="0.25">
      <c r="A152" s="363" t="s">
        <v>181</v>
      </c>
      <c r="B152" s="176"/>
      <c r="C152" s="176"/>
      <c r="D152" s="176"/>
      <c r="E152" s="176"/>
      <c r="F152" s="176"/>
      <c r="G152" s="364"/>
      <c r="H152" s="364"/>
      <c r="I152" s="364"/>
      <c r="J152" s="364"/>
      <c r="K152" s="364"/>
      <c r="L152" s="364"/>
      <c r="M152" s="364"/>
      <c r="N152" s="364"/>
      <c r="O152" s="364"/>
      <c r="P152" s="364"/>
      <c r="Q152" s="364"/>
      <c r="R152" s="364"/>
      <c r="S152" s="364"/>
      <c r="T152" s="364"/>
      <c r="U152" s="364"/>
      <c r="V152" s="364"/>
      <c r="W152" s="364"/>
      <c r="X152" s="364"/>
      <c r="Y152" s="364"/>
      <c r="Z152" s="364"/>
      <c r="AA152" s="364"/>
      <c r="AB152" s="364"/>
      <c r="AC152" s="364"/>
      <c r="AD152" s="364"/>
      <c r="AE152" s="364"/>
      <c r="AF152" s="364"/>
      <c r="AG152" s="364"/>
      <c r="AH152" s="364"/>
      <c r="AI152" s="364"/>
      <c r="AJ152" s="364"/>
      <c r="AK152" s="364"/>
      <c r="AL152" s="364"/>
      <c r="AM152" s="364"/>
      <c r="AN152" s="364"/>
      <c r="AO152" s="364"/>
      <c r="AP152" s="364"/>
      <c r="AQ152" s="364"/>
      <c r="AR152" s="364"/>
      <c r="BX152" s="11"/>
      <c r="BY152" s="11"/>
      <c r="BZ152" s="11"/>
      <c r="CA152" s="11"/>
      <c r="CB152" s="11"/>
      <c r="CC152" s="11"/>
      <c r="CD152" s="11"/>
      <c r="CE152" s="11"/>
      <c r="CF152" s="11"/>
      <c r="CG152" s="11"/>
      <c r="CH152" s="11"/>
      <c r="CI152" s="11"/>
      <c r="CJ152" s="11"/>
      <c r="CK152" s="11"/>
      <c r="CL152" s="11"/>
      <c r="CM152" s="11"/>
      <c r="CN152" s="11"/>
      <c r="CO152" s="11"/>
      <c r="CP152" s="11"/>
      <c r="CQ152" s="11"/>
    </row>
    <row r="153" spans="1:95" s="10" customFormat="1" ht="28.5" customHeight="1" x14ac:dyDescent="0.25">
      <c r="A153" s="643" t="s">
        <v>182</v>
      </c>
      <c r="B153" s="687"/>
      <c r="C153" s="668"/>
      <c r="D153" s="623" t="s">
        <v>183</v>
      </c>
      <c r="E153" s="642"/>
      <c r="F153" s="693"/>
      <c r="G153" s="694" t="s">
        <v>230</v>
      </c>
      <c r="H153" s="626" t="s">
        <v>184</v>
      </c>
      <c r="I153" s="638" t="s">
        <v>59</v>
      </c>
      <c r="J153" s="365"/>
      <c r="K153" s="365"/>
      <c r="L153" s="365"/>
      <c r="M153" s="365"/>
      <c r="N153" s="365"/>
      <c r="O153" s="365"/>
      <c r="P153" s="365"/>
      <c r="Q153" s="365"/>
      <c r="R153" s="365"/>
      <c r="S153" s="365"/>
      <c r="T153" s="365"/>
      <c r="U153" s="365"/>
      <c r="V153" s="365"/>
      <c r="W153" s="365"/>
      <c r="X153" s="366"/>
      <c r="Y153" s="366"/>
      <c r="Z153" s="366"/>
      <c r="AA153" s="366"/>
      <c r="AB153" s="366"/>
      <c r="AC153" s="366"/>
      <c r="AD153" s="366"/>
      <c r="AE153" s="366"/>
      <c r="AF153" s="366"/>
      <c r="AG153" s="366"/>
      <c r="AH153" s="366"/>
      <c r="AI153" s="366"/>
      <c r="AJ153" s="366"/>
      <c r="AK153" s="366"/>
      <c r="AL153" s="366"/>
      <c r="AM153" s="366"/>
      <c r="AN153" s="366"/>
      <c r="AO153" s="366"/>
      <c r="AP153" s="366"/>
      <c r="AQ153" s="366"/>
      <c r="AR153" s="366"/>
      <c r="BX153" s="11"/>
      <c r="BY153" s="11"/>
      <c r="BZ153" s="11"/>
      <c r="CA153" s="11"/>
      <c r="CB153" s="11"/>
      <c r="CC153" s="11"/>
      <c r="CD153" s="11"/>
      <c r="CE153" s="11"/>
      <c r="CF153" s="11"/>
      <c r="CG153" s="11"/>
      <c r="CH153" s="11"/>
      <c r="CI153" s="11"/>
      <c r="CJ153" s="11"/>
      <c r="CK153" s="11"/>
      <c r="CL153" s="11"/>
      <c r="CM153" s="11"/>
      <c r="CN153" s="11"/>
      <c r="CO153" s="11"/>
      <c r="CP153" s="11"/>
      <c r="CQ153" s="11"/>
    </row>
    <row r="154" spans="1:95" s="10" customFormat="1" ht="16.5" customHeight="1" x14ac:dyDescent="0.25">
      <c r="A154" s="645"/>
      <c r="B154" s="692"/>
      <c r="C154" s="670"/>
      <c r="D154" s="340" t="s">
        <v>185</v>
      </c>
      <c r="E154" s="72" t="s">
        <v>173</v>
      </c>
      <c r="F154" s="367" t="s">
        <v>177</v>
      </c>
      <c r="G154" s="695"/>
      <c r="H154" s="627"/>
      <c r="I154" s="641"/>
      <c r="J154" s="368"/>
      <c r="K154" s="368"/>
      <c r="L154" s="368"/>
      <c r="M154" s="368"/>
      <c r="N154" s="368"/>
      <c r="O154" s="368"/>
      <c r="P154" s="368"/>
      <c r="Q154" s="368"/>
      <c r="R154" s="368"/>
      <c r="S154" s="368"/>
      <c r="T154" s="368"/>
      <c r="U154" s="368"/>
      <c r="V154" s="368"/>
      <c r="W154" s="368"/>
      <c r="X154" s="369"/>
      <c r="Y154" s="369"/>
      <c r="Z154" s="369"/>
      <c r="AA154" s="369"/>
      <c r="AB154" s="366"/>
      <c r="AC154" s="366"/>
      <c r="AD154" s="366"/>
      <c r="AE154" s="366"/>
      <c r="AF154" s="366"/>
      <c r="AG154" s="366"/>
      <c r="AH154" s="366"/>
      <c r="AI154" s="366"/>
      <c r="AJ154" s="366"/>
      <c r="AK154" s="366"/>
      <c r="AL154" s="366"/>
      <c r="AM154" s="366"/>
      <c r="AN154" s="366"/>
      <c r="AO154" s="366"/>
      <c r="AP154" s="366"/>
      <c r="AQ154" s="366"/>
      <c r="AR154" s="366"/>
      <c r="BX154" s="11"/>
      <c r="BY154" s="11"/>
      <c r="BZ154" s="11"/>
      <c r="CA154" s="11"/>
      <c r="CB154" s="11"/>
      <c r="CC154" s="11"/>
      <c r="CD154" s="11"/>
      <c r="CE154" s="11"/>
      <c r="CF154" s="11"/>
      <c r="CG154" s="11"/>
      <c r="CH154" s="11"/>
      <c r="CI154" s="11"/>
      <c r="CJ154" s="11"/>
      <c r="CK154" s="11"/>
      <c r="CL154" s="11"/>
      <c r="CM154" s="11"/>
      <c r="CN154" s="11"/>
      <c r="CO154" s="11"/>
      <c r="CP154" s="11"/>
      <c r="CQ154" s="11"/>
    </row>
    <row r="155" spans="1:95" x14ac:dyDescent="0.25">
      <c r="A155" s="698" t="s">
        <v>186</v>
      </c>
      <c r="B155" s="701" t="s">
        <v>180</v>
      </c>
      <c r="C155" s="702"/>
      <c r="D155" s="312">
        <f t="shared" ref="D155:D160" si="20">SUM(E155:F155)</f>
        <v>0</v>
      </c>
      <c r="E155" s="32">
        <f>Octubre!E155+Noviembre!E155+Diciembre!E155</f>
        <v>0</v>
      </c>
      <c r="F155" s="32">
        <f>Octubre!F155+Noviembre!F155+Diciembre!F155</f>
        <v>0</v>
      </c>
      <c r="G155" s="32">
        <f>Octubre!G155+Noviembre!G155+Diciembre!G155</f>
        <v>0</v>
      </c>
      <c r="H155" s="32">
        <f>Octubre!H155+Noviembre!H155+Diciembre!H155</f>
        <v>0</v>
      </c>
      <c r="I155" s="32">
        <f>Octubre!I155+Noviembre!I155+Diciembre!I155</f>
        <v>0</v>
      </c>
      <c r="J155" s="83"/>
      <c r="K155" s="84"/>
      <c r="L155" s="84"/>
      <c r="M155" s="84"/>
      <c r="N155" s="84"/>
      <c r="O155" s="84"/>
      <c r="P155" s="84"/>
      <c r="Q155" s="84"/>
      <c r="R155" s="84"/>
      <c r="S155" s="84"/>
      <c r="T155" s="84"/>
      <c r="U155" s="84"/>
      <c r="V155" s="68"/>
      <c r="W155" s="68"/>
      <c r="X155" s="68"/>
      <c r="Y155" s="68"/>
      <c r="Z155" s="68"/>
      <c r="AA155" s="68"/>
      <c r="AB155" s="171"/>
      <c r="AC155" s="171"/>
      <c r="AD155" s="171"/>
      <c r="AE155" s="171"/>
      <c r="AF155" s="171"/>
      <c r="AG155" s="171"/>
      <c r="AH155" s="171"/>
      <c r="AI155" s="171"/>
      <c r="AJ155" s="171"/>
      <c r="AK155" s="171"/>
      <c r="AL155" s="171"/>
      <c r="AM155" s="171"/>
      <c r="AN155" s="171"/>
      <c r="AO155" s="171"/>
      <c r="AP155" s="171"/>
      <c r="AQ155" s="171"/>
      <c r="AR155" s="171"/>
      <c r="CG155" s="2">
        <v>0</v>
      </c>
    </row>
    <row r="156" spans="1:95" ht="24" customHeight="1" x14ac:dyDescent="0.25">
      <c r="A156" s="699"/>
      <c r="B156" s="676" t="s">
        <v>178</v>
      </c>
      <c r="C156" s="677"/>
      <c r="D156" s="371">
        <f t="shared" si="20"/>
        <v>0</v>
      </c>
      <c r="E156" s="32">
        <f>Octubre!E156+Noviembre!E156+Diciembre!E156</f>
        <v>0</v>
      </c>
      <c r="F156" s="32">
        <f>Octubre!F156+Noviembre!F156+Diciembre!F156</f>
        <v>0</v>
      </c>
      <c r="G156" s="32">
        <f>Octubre!G156+Noviembre!G156+Diciembre!G156</f>
        <v>0</v>
      </c>
      <c r="H156" s="32">
        <f>Octubre!H156+Noviembre!H156+Diciembre!H156</f>
        <v>0</v>
      </c>
      <c r="I156" s="32">
        <f>Octubre!I156+Noviembre!I156+Diciembre!I156</f>
        <v>0</v>
      </c>
      <c r="J156" s="83"/>
      <c r="K156" s="84"/>
      <c r="L156" s="84"/>
      <c r="M156" s="84"/>
      <c r="N156" s="84"/>
      <c r="O156" s="84"/>
      <c r="P156" s="84"/>
      <c r="Q156" s="84"/>
      <c r="R156" s="84"/>
      <c r="S156" s="84"/>
      <c r="T156" s="84"/>
      <c r="U156" s="84"/>
      <c r="V156" s="68"/>
      <c r="W156" s="68"/>
      <c r="X156" s="68"/>
      <c r="Y156" s="68"/>
      <c r="Z156" s="68"/>
      <c r="AA156" s="68"/>
      <c r="AB156" s="171"/>
      <c r="AC156" s="171"/>
      <c r="AD156" s="171"/>
      <c r="AE156" s="171"/>
      <c r="AF156" s="171"/>
      <c r="AG156" s="171"/>
      <c r="AH156" s="171"/>
      <c r="AI156" s="171"/>
      <c r="AJ156" s="171"/>
      <c r="AK156" s="171"/>
      <c r="AL156" s="171"/>
      <c r="AM156" s="171"/>
      <c r="AN156" s="171"/>
      <c r="AO156" s="171"/>
      <c r="AP156" s="171"/>
      <c r="AQ156" s="171"/>
      <c r="AR156" s="171"/>
      <c r="CG156" s="2">
        <v>0</v>
      </c>
    </row>
    <row r="157" spans="1:95" x14ac:dyDescent="0.25">
      <c r="A157" s="700"/>
      <c r="B157" s="664" t="s">
        <v>179</v>
      </c>
      <c r="C157" s="665"/>
      <c r="D157" s="317">
        <f t="shared" si="20"/>
        <v>0</v>
      </c>
      <c r="E157" s="32">
        <f>Octubre!E157+Noviembre!E157+Diciembre!E157</f>
        <v>0</v>
      </c>
      <c r="F157" s="32">
        <f>Octubre!F157+Noviembre!F157+Diciembre!F157</f>
        <v>0</v>
      </c>
      <c r="G157" s="32">
        <f>Octubre!G157+Noviembre!G157+Diciembre!G157</f>
        <v>0</v>
      </c>
      <c r="H157" s="32">
        <f>Octubre!H157+Noviembre!H157+Diciembre!H157</f>
        <v>0</v>
      </c>
      <c r="I157" s="32">
        <f>Octubre!I157+Noviembre!I157+Diciembre!I157</f>
        <v>0</v>
      </c>
      <c r="J157" s="83"/>
      <c r="K157" s="84"/>
      <c r="L157" s="84"/>
      <c r="M157" s="84"/>
      <c r="N157" s="84"/>
      <c r="O157" s="84"/>
      <c r="P157" s="84"/>
      <c r="Q157" s="84"/>
      <c r="R157" s="84"/>
      <c r="S157" s="84"/>
      <c r="T157" s="84"/>
      <c r="U157" s="84"/>
      <c r="V157" s="68"/>
      <c r="W157" s="68"/>
      <c r="X157" s="68"/>
      <c r="Y157" s="68"/>
      <c r="Z157" s="68"/>
      <c r="AA157" s="68"/>
      <c r="AB157" s="171"/>
      <c r="AC157" s="171"/>
      <c r="AD157" s="171"/>
      <c r="AE157" s="171"/>
      <c r="AF157" s="171"/>
      <c r="AG157" s="171"/>
      <c r="AH157" s="171"/>
      <c r="AI157" s="171"/>
      <c r="AJ157" s="171"/>
      <c r="AK157" s="171"/>
      <c r="AL157" s="171"/>
      <c r="AM157" s="171"/>
      <c r="AN157" s="171"/>
      <c r="AO157" s="171"/>
      <c r="AP157" s="171"/>
      <c r="AQ157" s="171"/>
      <c r="AR157" s="171"/>
      <c r="CG157" s="2">
        <v>0</v>
      </c>
    </row>
    <row r="158" spans="1:95" x14ac:dyDescent="0.25">
      <c r="A158" s="618" t="s">
        <v>187</v>
      </c>
      <c r="B158" s="701" t="s">
        <v>180</v>
      </c>
      <c r="C158" s="702"/>
      <c r="D158" s="312">
        <f t="shared" si="20"/>
        <v>0</v>
      </c>
      <c r="E158" s="32">
        <f>Octubre!E158+Noviembre!E158+Diciembre!E158</f>
        <v>0</v>
      </c>
      <c r="F158" s="32">
        <f>Octubre!F158+Noviembre!F158+Diciembre!F158</f>
        <v>0</v>
      </c>
      <c r="G158" s="32">
        <f>Octubre!G158+Noviembre!G158+Diciembre!G158</f>
        <v>0</v>
      </c>
      <c r="H158" s="32">
        <f>Octubre!H158+Noviembre!H158+Diciembre!H158</f>
        <v>0</v>
      </c>
      <c r="I158" s="32">
        <f>Octubre!I158+Noviembre!I158+Diciembre!I158</f>
        <v>0</v>
      </c>
      <c r="J158" s="83"/>
      <c r="K158" s="84"/>
      <c r="L158" s="84"/>
      <c r="M158" s="84"/>
      <c r="N158" s="84"/>
      <c r="O158" s="84"/>
      <c r="P158" s="84"/>
      <c r="Q158" s="84"/>
      <c r="R158" s="84"/>
      <c r="S158" s="84"/>
      <c r="T158" s="84"/>
      <c r="U158" s="84"/>
      <c r="V158" s="68"/>
      <c r="W158" s="68"/>
      <c r="X158" s="68"/>
      <c r="Y158" s="68"/>
      <c r="Z158" s="68"/>
      <c r="AA158" s="68"/>
      <c r="AB158" s="171"/>
      <c r="AC158" s="171"/>
      <c r="AD158" s="171"/>
      <c r="AE158" s="171"/>
      <c r="AF158" s="171"/>
      <c r="AG158" s="171"/>
      <c r="AH158" s="171"/>
      <c r="AI158" s="171"/>
      <c r="AJ158" s="171"/>
      <c r="AK158" s="171"/>
      <c r="AL158" s="171"/>
      <c r="AM158" s="171"/>
      <c r="AN158" s="171"/>
      <c r="AO158" s="171"/>
      <c r="AP158" s="171"/>
      <c r="AQ158" s="171"/>
      <c r="AR158" s="171"/>
      <c r="CG158" s="2">
        <v>0</v>
      </c>
    </row>
    <row r="159" spans="1:95" x14ac:dyDescent="0.25">
      <c r="A159" s="619"/>
      <c r="B159" s="676" t="s">
        <v>178</v>
      </c>
      <c r="C159" s="677"/>
      <c r="D159" s="371">
        <f t="shared" si="20"/>
        <v>0</v>
      </c>
      <c r="E159" s="32">
        <f>Octubre!E159+Noviembre!E159+Diciembre!E159</f>
        <v>0</v>
      </c>
      <c r="F159" s="32">
        <f>Octubre!F159+Noviembre!F159+Diciembre!F159</f>
        <v>0</v>
      </c>
      <c r="G159" s="32">
        <f>Octubre!G159+Noviembre!G159+Diciembre!G159</f>
        <v>0</v>
      </c>
      <c r="H159" s="32">
        <f>Octubre!H159+Noviembre!H159+Diciembre!H159</f>
        <v>0</v>
      </c>
      <c r="I159" s="32">
        <f>Octubre!I159+Noviembre!I159+Diciembre!I159</f>
        <v>0</v>
      </c>
      <c r="J159" s="83"/>
      <c r="K159" s="84"/>
      <c r="L159" s="84"/>
      <c r="M159" s="84"/>
      <c r="N159" s="84"/>
      <c r="O159" s="84"/>
      <c r="P159" s="84"/>
      <c r="Q159" s="84"/>
      <c r="R159" s="84"/>
      <c r="S159" s="84"/>
      <c r="T159" s="84"/>
      <c r="U159" s="84"/>
      <c r="V159" s="68"/>
      <c r="W159" s="68"/>
      <c r="X159" s="68"/>
      <c r="Y159" s="68"/>
      <c r="Z159" s="68"/>
      <c r="AA159" s="68"/>
      <c r="AB159" s="171"/>
      <c r="AC159" s="171"/>
      <c r="AD159" s="171"/>
      <c r="AE159" s="171"/>
      <c r="AF159" s="171"/>
      <c r="AG159" s="171"/>
      <c r="AH159" s="171"/>
      <c r="AI159" s="171"/>
      <c r="AJ159" s="171"/>
      <c r="AK159" s="171"/>
      <c r="AL159" s="171"/>
      <c r="AM159" s="171"/>
      <c r="AN159" s="171"/>
      <c r="AO159" s="171"/>
      <c r="AP159" s="171"/>
      <c r="AQ159" s="171"/>
      <c r="AR159" s="171"/>
      <c r="CG159" s="2">
        <v>0</v>
      </c>
    </row>
    <row r="160" spans="1:95" x14ac:dyDescent="0.25">
      <c r="A160" s="620"/>
      <c r="B160" s="664" t="s">
        <v>179</v>
      </c>
      <c r="C160" s="665"/>
      <c r="D160" s="317">
        <f t="shared" si="20"/>
        <v>0</v>
      </c>
      <c r="E160" s="32">
        <f>Octubre!E160+Noviembre!E160+Diciembre!E160</f>
        <v>0</v>
      </c>
      <c r="F160" s="32">
        <f>Octubre!F160+Noviembre!F160+Diciembre!F160</f>
        <v>0</v>
      </c>
      <c r="G160" s="32">
        <f>Octubre!G160+Noviembre!G160+Diciembre!G160</f>
        <v>0</v>
      </c>
      <c r="H160" s="32">
        <f>Octubre!H160+Noviembre!H160+Diciembre!H160</f>
        <v>0</v>
      </c>
      <c r="I160" s="32">
        <f>Octubre!I160+Noviembre!I160+Diciembre!I160</f>
        <v>0</v>
      </c>
      <c r="J160" s="83"/>
      <c r="K160" s="84"/>
      <c r="L160" s="84"/>
      <c r="M160" s="84"/>
      <c r="N160" s="84"/>
      <c r="O160" s="84"/>
      <c r="P160" s="84"/>
      <c r="Q160" s="84"/>
      <c r="R160" s="84"/>
      <c r="S160" s="84"/>
      <c r="T160" s="84"/>
      <c r="U160" s="84"/>
      <c r="V160" s="68"/>
      <c r="W160" s="68"/>
      <c r="X160" s="68"/>
      <c r="Y160" s="68"/>
      <c r="Z160" s="68"/>
      <c r="AA160" s="68"/>
      <c r="AB160" s="171"/>
      <c r="AC160" s="171"/>
      <c r="AD160" s="171"/>
      <c r="AE160" s="171"/>
      <c r="AF160" s="171"/>
      <c r="AG160" s="171"/>
      <c r="AH160" s="171"/>
      <c r="AI160" s="171"/>
      <c r="AJ160" s="171"/>
      <c r="AK160" s="171"/>
      <c r="AL160" s="171"/>
      <c r="AM160" s="171"/>
      <c r="AN160" s="171"/>
      <c r="AO160" s="171"/>
      <c r="AP160" s="171"/>
      <c r="AQ160" s="171"/>
      <c r="AR160" s="171"/>
      <c r="CG160" s="2">
        <v>0</v>
      </c>
    </row>
    <row r="161" spans="1:95" ht="15" customHeight="1" x14ac:dyDescent="0.25">
      <c r="A161" s="17" t="s">
        <v>188</v>
      </c>
      <c r="B161" s="17"/>
      <c r="C161" s="17"/>
      <c r="D161" s="17"/>
      <c r="E161" s="19"/>
      <c r="F161" s="374"/>
      <c r="G161" s="19"/>
      <c r="H161" s="19"/>
      <c r="I161" s="19"/>
      <c r="J161" s="98"/>
      <c r="K161" s="98"/>
      <c r="L161" s="98"/>
      <c r="M161" s="98"/>
      <c r="N161" s="98"/>
      <c r="O161" s="375"/>
      <c r="P161" s="98"/>
      <c r="Q161" s="98"/>
      <c r="R161" s="98"/>
      <c r="S161" s="98"/>
      <c r="T161" s="98"/>
      <c r="U161" s="98"/>
      <c r="V161" s="98"/>
      <c r="W161" s="98"/>
      <c r="X161" s="376"/>
      <c r="Y161" s="376"/>
      <c r="Z161" s="376"/>
      <c r="AA161" s="67"/>
      <c r="AB161" s="309"/>
      <c r="AC161" s="309"/>
      <c r="AD161" s="309"/>
      <c r="AE161" s="309"/>
      <c r="AF161" s="309"/>
      <c r="AG161" s="309"/>
      <c r="AH161" s="309"/>
      <c r="AI161" s="309"/>
      <c r="AJ161" s="309"/>
      <c r="AK161" s="309"/>
      <c r="AL161" s="309"/>
      <c r="AM161" s="158"/>
      <c r="AN161" s="158"/>
      <c r="AO161" s="158"/>
      <c r="AP161" s="158"/>
      <c r="AQ161" s="158"/>
      <c r="AR161" s="158"/>
      <c r="CJ161" s="1"/>
      <c r="CK161" s="1"/>
      <c r="CL161" s="1"/>
      <c r="CM161" s="1"/>
      <c r="CN161" s="1"/>
      <c r="CO161" s="1"/>
      <c r="CP161" s="1"/>
      <c r="CQ161" s="1"/>
    </row>
    <row r="162" spans="1:95" x14ac:dyDescent="0.25">
      <c r="A162" s="709" t="s">
        <v>189</v>
      </c>
      <c r="B162" s="709"/>
      <c r="C162" s="710" t="s">
        <v>190</v>
      </c>
      <c r="D162" s="711"/>
      <c r="E162" s="712"/>
      <c r="F162" s="716" t="s">
        <v>3</v>
      </c>
      <c r="G162" s="717"/>
      <c r="H162" s="717"/>
      <c r="I162" s="717"/>
      <c r="J162" s="717"/>
      <c r="K162" s="717"/>
      <c r="L162" s="717"/>
      <c r="M162" s="717"/>
      <c r="N162" s="717"/>
      <c r="O162" s="717"/>
      <c r="P162" s="717"/>
      <c r="Q162" s="717"/>
      <c r="R162" s="717"/>
      <c r="S162" s="717"/>
      <c r="T162" s="717"/>
      <c r="U162" s="717"/>
      <c r="V162" s="717"/>
      <c r="W162" s="717"/>
      <c r="X162" s="717"/>
      <c r="Y162" s="717"/>
      <c r="Z162" s="717"/>
      <c r="AA162" s="717"/>
      <c r="AB162" s="717"/>
      <c r="AC162" s="717"/>
      <c r="AD162" s="717"/>
      <c r="AE162" s="717"/>
      <c r="AF162" s="717"/>
      <c r="AG162" s="717"/>
      <c r="AH162" s="717"/>
      <c r="AI162" s="717"/>
      <c r="AJ162" s="717"/>
      <c r="AK162" s="717"/>
      <c r="AL162" s="717"/>
      <c r="AM162" s="718"/>
      <c r="AN162" s="164"/>
      <c r="AO162" s="164"/>
      <c r="AP162" s="164"/>
      <c r="AQ162" s="164"/>
      <c r="AR162" s="164"/>
      <c r="CJ162" s="1"/>
      <c r="CK162" s="1"/>
      <c r="CL162" s="1"/>
      <c r="CM162" s="1"/>
      <c r="CN162" s="1"/>
      <c r="CO162" s="1"/>
      <c r="CP162" s="1"/>
      <c r="CQ162" s="1"/>
    </row>
    <row r="163" spans="1:95" x14ac:dyDescent="0.25">
      <c r="A163" s="709"/>
      <c r="B163" s="709"/>
      <c r="C163" s="713"/>
      <c r="D163" s="714"/>
      <c r="E163" s="715"/>
      <c r="F163" s="719" t="s">
        <v>6</v>
      </c>
      <c r="G163" s="719"/>
      <c r="H163" s="719" t="s">
        <v>7</v>
      </c>
      <c r="I163" s="719"/>
      <c r="J163" s="719" t="s">
        <v>8</v>
      </c>
      <c r="K163" s="719"/>
      <c r="L163" s="622" t="s">
        <v>9</v>
      </c>
      <c r="M163" s="621"/>
      <c r="N163" s="719" t="s">
        <v>10</v>
      </c>
      <c r="O163" s="719"/>
      <c r="P163" s="624" t="s">
        <v>11</v>
      </c>
      <c r="Q163" s="623"/>
      <c r="R163" s="704" t="s">
        <v>12</v>
      </c>
      <c r="S163" s="704"/>
      <c r="T163" s="624" t="s">
        <v>13</v>
      </c>
      <c r="U163" s="623"/>
      <c r="V163" s="704" t="s">
        <v>14</v>
      </c>
      <c r="W163" s="704"/>
      <c r="X163" s="624" t="s">
        <v>15</v>
      </c>
      <c r="Y163" s="623"/>
      <c r="Z163" s="623" t="s">
        <v>16</v>
      </c>
      <c r="AA163" s="624"/>
      <c r="AB163" s="704" t="s">
        <v>17</v>
      </c>
      <c r="AC163" s="704"/>
      <c r="AD163" s="704" t="s">
        <v>18</v>
      </c>
      <c r="AE163" s="704"/>
      <c r="AF163" s="704" t="s">
        <v>19</v>
      </c>
      <c r="AG163" s="704"/>
      <c r="AH163" s="704" t="s">
        <v>20</v>
      </c>
      <c r="AI163" s="704"/>
      <c r="AJ163" s="704" t="s">
        <v>21</v>
      </c>
      <c r="AK163" s="704"/>
      <c r="AL163" s="704" t="s">
        <v>22</v>
      </c>
      <c r="AM163" s="704"/>
      <c r="AN163" s="164"/>
      <c r="AO163" s="164"/>
      <c r="AP163" s="164"/>
      <c r="AQ163" s="164"/>
      <c r="AR163" s="164"/>
      <c r="CJ163" s="1"/>
      <c r="CK163" s="1"/>
      <c r="CL163" s="1"/>
      <c r="CM163" s="1"/>
      <c r="CN163" s="1"/>
      <c r="CO163" s="1"/>
      <c r="CP163" s="1"/>
      <c r="CQ163" s="1"/>
    </row>
    <row r="164" spans="1:95" x14ac:dyDescent="0.25">
      <c r="A164" s="709"/>
      <c r="B164" s="709"/>
      <c r="C164" s="377" t="s">
        <v>27</v>
      </c>
      <c r="D164" s="378" t="s">
        <v>28</v>
      </c>
      <c r="E164" s="379" t="s">
        <v>29</v>
      </c>
      <c r="F164" s="72" t="s">
        <v>36</v>
      </c>
      <c r="G164" s="71" t="s">
        <v>29</v>
      </c>
      <c r="H164" s="72" t="s">
        <v>36</v>
      </c>
      <c r="I164" s="71" t="s">
        <v>29</v>
      </c>
      <c r="J164" s="72" t="s">
        <v>36</v>
      </c>
      <c r="K164" s="71" t="s">
        <v>29</v>
      </c>
      <c r="L164" s="72" t="s">
        <v>36</v>
      </c>
      <c r="M164" s="117" t="s">
        <v>29</v>
      </c>
      <c r="N164" s="72" t="s">
        <v>36</v>
      </c>
      <c r="O164" s="71" t="s">
        <v>29</v>
      </c>
      <c r="P164" s="72" t="s">
        <v>36</v>
      </c>
      <c r="Q164" s="117" t="s">
        <v>29</v>
      </c>
      <c r="R164" s="72" t="s">
        <v>36</v>
      </c>
      <c r="S164" s="71" t="s">
        <v>29</v>
      </c>
      <c r="T164" s="72" t="s">
        <v>36</v>
      </c>
      <c r="U164" s="117" t="s">
        <v>29</v>
      </c>
      <c r="V164" s="72" t="s">
        <v>36</v>
      </c>
      <c r="W164" s="71" t="s">
        <v>29</v>
      </c>
      <c r="X164" s="72" t="s">
        <v>36</v>
      </c>
      <c r="Y164" s="117" t="s">
        <v>29</v>
      </c>
      <c r="Z164" s="72" t="s">
        <v>36</v>
      </c>
      <c r="AA164" s="71" t="s">
        <v>29</v>
      </c>
      <c r="AB164" s="72" t="s">
        <v>36</v>
      </c>
      <c r="AC164" s="71" t="s">
        <v>29</v>
      </c>
      <c r="AD164" s="72" t="s">
        <v>36</v>
      </c>
      <c r="AE164" s="71" t="s">
        <v>29</v>
      </c>
      <c r="AF164" s="72" t="s">
        <v>36</v>
      </c>
      <c r="AG164" s="71" t="s">
        <v>29</v>
      </c>
      <c r="AH164" s="72" t="s">
        <v>36</v>
      </c>
      <c r="AI164" s="71" t="s">
        <v>29</v>
      </c>
      <c r="AJ164" s="72" t="s">
        <v>36</v>
      </c>
      <c r="AK164" s="71" t="s">
        <v>29</v>
      </c>
      <c r="AL164" s="72" t="s">
        <v>36</v>
      </c>
      <c r="AM164" s="71" t="s">
        <v>29</v>
      </c>
      <c r="AN164" s="164"/>
      <c r="AO164" s="164"/>
      <c r="AP164" s="164"/>
      <c r="AQ164" s="164"/>
      <c r="AR164" s="164"/>
      <c r="CJ164" s="1"/>
      <c r="CK164" s="1"/>
      <c r="CL164" s="1"/>
      <c r="CM164" s="1"/>
      <c r="CN164" s="1"/>
      <c r="CO164" s="1"/>
      <c r="CP164" s="1"/>
      <c r="CQ164" s="1"/>
    </row>
    <row r="165" spans="1:95" x14ac:dyDescent="0.25">
      <c r="A165" s="705" t="s">
        <v>191</v>
      </c>
      <c r="B165" s="706"/>
      <c r="C165" s="380">
        <f>SUM(D165+E165)</f>
        <v>0</v>
      </c>
      <c r="D165" s="381">
        <f>SUM(P165+R165+T165+V165+X165+Z165+AB165+AD165+AF165+AH165+AJ165+AL165)</f>
        <v>0</v>
      </c>
      <c r="E165" s="382">
        <f>SUM(Q165+S165+U165+W165+Y165+AA165+AC165+AE165+AG165+AI165+AK165+AM165)</f>
        <v>0</v>
      </c>
      <c r="F165" s="383"/>
      <c r="G165" s="384"/>
      <c r="H165" s="385"/>
      <c r="I165" s="386"/>
      <c r="J165" s="383"/>
      <c r="K165" s="384"/>
      <c r="L165" s="385"/>
      <c r="M165" s="386"/>
      <c r="N165" s="385"/>
      <c r="O165" s="386"/>
      <c r="P165" s="32">
        <f>Octubre!P165+Noviembre!P165+Diciembre!P165</f>
        <v>0</v>
      </c>
      <c r="Q165" s="32">
        <f>Octubre!Q165+Noviembre!Q165+Diciembre!Q165</f>
        <v>0</v>
      </c>
      <c r="R165" s="32">
        <f>Octubre!R165+Noviembre!R165+Diciembre!R165</f>
        <v>0</v>
      </c>
      <c r="S165" s="32">
        <f>Octubre!S165+Noviembre!S165+Diciembre!S165</f>
        <v>0</v>
      </c>
      <c r="T165" s="32">
        <f>Octubre!T165+Noviembre!T165+Diciembre!T165</f>
        <v>0</v>
      </c>
      <c r="U165" s="32">
        <f>Octubre!U165+Noviembre!U165+Diciembre!U165</f>
        <v>0</v>
      </c>
      <c r="V165" s="32">
        <f>Octubre!V165+Noviembre!V165+Diciembre!V165</f>
        <v>0</v>
      </c>
      <c r="W165" s="32">
        <f>Octubre!W165+Noviembre!W165+Diciembre!W165</f>
        <v>0</v>
      </c>
      <c r="X165" s="32">
        <f>Octubre!X165+Noviembre!X165+Diciembre!X165</f>
        <v>0</v>
      </c>
      <c r="Y165" s="32">
        <f>Octubre!Y165+Noviembre!Y165+Diciembre!Y165</f>
        <v>0</v>
      </c>
      <c r="Z165" s="32">
        <f>Octubre!Z165+Noviembre!Z165+Diciembre!Z165</f>
        <v>0</v>
      </c>
      <c r="AA165" s="32">
        <f>Octubre!AA165+Noviembre!AA165+Diciembre!AA165</f>
        <v>0</v>
      </c>
      <c r="AB165" s="32">
        <f>Octubre!AB165+Noviembre!AB165+Diciembre!AB165</f>
        <v>0</v>
      </c>
      <c r="AC165" s="32">
        <f>Octubre!AC165+Noviembre!AC165+Diciembre!AC165</f>
        <v>0</v>
      </c>
      <c r="AD165" s="32">
        <f>Octubre!AD165+Noviembre!AD165+Diciembre!AD165</f>
        <v>0</v>
      </c>
      <c r="AE165" s="32">
        <f>Octubre!AE165+Noviembre!AE165+Diciembre!AE165</f>
        <v>0</v>
      </c>
      <c r="AF165" s="32">
        <f>Octubre!AF165+Noviembre!AF165+Diciembre!AF165</f>
        <v>0</v>
      </c>
      <c r="AG165" s="32">
        <f>Octubre!AG165+Noviembre!AG165+Diciembre!AG165</f>
        <v>0</v>
      </c>
      <c r="AH165" s="32">
        <f>Octubre!AH165+Noviembre!AH165+Diciembre!AH165</f>
        <v>0</v>
      </c>
      <c r="AI165" s="32">
        <f>Octubre!AI165+Noviembre!AI165+Diciembre!AI165</f>
        <v>0</v>
      </c>
      <c r="AJ165" s="32">
        <f>Octubre!AJ165+Noviembre!AJ165+Diciembre!AJ165</f>
        <v>0</v>
      </c>
      <c r="AK165" s="32">
        <f>Octubre!AK165+Noviembre!AK165+Diciembre!AK165</f>
        <v>0</v>
      </c>
      <c r="AL165" s="32">
        <f>Octubre!AL165+Noviembre!AL165+Diciembre!AL165</f>
        <v>0</v>
      </c>
      <c r="AM165" s="32">
        <f>Octubre!AM165+Noviembre!AM165+Diciembre!AM165</f>
        <v>0</v>
      </c>
      <c r="AN165" s="244"/>
      <c r="AO165" s="164"/>
      <c r="AP165" s="164"/>
      <c r="AQ165" s="164"/>
      <c r="AR165" s="164"/>
      <c r="CJ165" s="1"/>
      <c r="CK165" s="1"/>
      <c r="CL165" s="1"/>
      <c r="CM165" s="1"/>
      <c r="CN165" s="1"/>
      <c r="CO165" s="1"/>
      <c r="CP165" s="1"/>
      <c r="CQ165" s="1"/>
    </row>
    <row r="166" spans="1:95" x14ac:dyDescent="0.25">
      <c r="A166" s="707" t="s">
        <v>192</v>
      </c>
      <c r="B166" s="708"/>
      <c r="C166" s="391">
        <f>SUM(D166+E166)</f>
        <v>0</v>
      </c>
      <c r="D166" s="392">
        <f t="shared" ref="D166:E168" si="21">SUM(F166+H166+J166+L166+N166+P166+R166+T166+V166+X166+Z166+AB166+AD166+AF166+AH166+AJ166+AL166)</f>
        <v>0</v>
      </c>
      <c r="E166" s="393">
        <f t="shared" si="21"/>
        <v>0</v>
      </c>
      <c r="F166" s="32">
        <f>Octubre!F166+Noviembre!F166+Diciembre!F166</f>
        <v>0</v>
      </c>
      <c r="G166" s="32">
        <f>Octubre!G166+Noviembre!G166+Diciembre!G166</f>
        <v>0</v>
      </c>
      <c r="H166" s="32">
        <f>Octubre!H166+Noviembre!H166+Diciembre!H166</f>
        <v>0</v>
      </c>
      <c r="I166" s="32">
        <f>Octubre!I166+Noviembre!I166+Diciembre!I166</f>
        <v>0</v>
      </c>
      <c r="J166" s="32">
        <f>Octubre!J166+Noviembre!J166+Diciembre!J166</f>
        <v>0</v>
      </c>
      <c r="K166" s="32">
        <f>Octubre!K166+Noviembre!K166+Diciembre!K166</f>
        <v>0</v>
      </c>
      <c r="L166" s="32">
        <f>Octubre!L166+Noviembre!L166+Diciembre!L166</f>
        <v>0</v>
      </c>
      <c r="M166" s="32">
        <f>Octubre!M166+Noviembre!M166+Diciembre!M166</f>
        <v>0</v>
      </c>
      <c r="N166" s="32">
        <f>Octubre!N166+Noviembre!N166+Diciembre!N166</f>
        <v>0</v>
      </c>
      <c r="O166" s="32">
        <f>Octubre!O166+Noviembre!O166+Diciembre!O166</f>
        <v>0</v>
      </c>
      <c r="P166" s="32">
        <f>Octubre!P166+Noviembre!P166+Diciembre!P166</f>
        <v>0</v>
      </c>
      <c r="Q166" s="32">
        <f>Octubre!Q166+Noviembre!Q166+Diciembre!Q166</f>
        <v>0</v>
      </c>
      <c r="R166" s="32">
        <f>Octubre!R166+Noviembre!R166+Diciembre!R166</f>
        <v>0</v>
      </c>
      <c r="S166" s="32">
        <f>Octubre!S166+Noviembre!S166+Diciembre!S166</f>
        <v>0</v>
      </c>
      <c r="T166" s="32">
        <f>Octubre!T166+Noviembre!T166+Diciembre!T166</f>
        <v>0</v>
      </c>
      <c r="U166" s="32">
        <f>Octubre!U166+Noviembre!U166+Diciembre!U166</f>
        <v>0</v>
      </c>
      <c r="V166" s="32">
        <f>Octubre!V166+Noviembre!V166+Diciembre!V166</f>
        <v>0</v>
      </c>
      <c r="W166" s="32">
        <f>Octubre!W166+Noviembre!W166+Diciembre!W166</f>
        <v>0</v>
      </c>
      <c r="X166" s="32">
        <f>Octubre!X166+Noviembre!X166+Diciembre!X166</f>
        <v>0</v>
      </c>
      <c r="Y166" s="32">
        <f>Octubre!Y166+Noviembre!Y166+Diciembre!Y166</f>
        <v>0</v>
      </c>
      <c r="Z166" s="32">
        <f>Octubre!Z166+Noviembre!Z166+Diciembre!Z166</f>
        <v>0</v>
      </c>
      <c r="AA166" s="32">
        <f>Octubre!AA166+Noviembre!AA166+Diciembre!AA166</f>
        <v>0</v>
      </c>
      <c r="AB166" s="32">
        <f>Octubre!AB166+Noviembre!AB166+Diciembre!AB166</f>
        <v>0</v>
      </c>
      <c r="AC166" s="32">
        <f>Octubre!AC166+Noviembre!AC166+Diciembre!AC166</f>
        <v>0</v>
      </c>
      <c r="AD166" s="32">
        <f>Octubre!AD166+Noviembre!AD166+Diciembre!AD166</f>
        <v>0</v>
      </c>
      <c r="AE166" s="32">
        <f>Octubre!AE166+Noviembre!AE166+Diciembre!AE166</f>
        <v>0</v>
      </c>
      <c r="AF166" s="32">
        <f>Octubre!AF166+Noviembre!AF166+Diciembre!AF166</f>
        <v>0</v>
      </c>
      <c r="AG166" s="32">
        <f>Octubre!AG166+Noviembre!AG166+Diciembre!AG166</f>
        <v>0</v>
      </c>
      <c r="AH166" s="32">
        <f>Octubre!AH166+Noviembre!AH166+Diciembre!AH166</f>
        <v>0</v>
      </c>
      <c r="AI166" s="32">
        <f>Octubre!AI166+Noviembre!AI166+Diciembre!AI166</f>
        <v>0</v>
      </c>
      <c r="AJ166" s="32">
        <f>Octubre!AJ166+Noviembre!AJ166+Diciembre!AJ166</f>
        <v>0</v>
      </c>
      <c r="AK166" s="32">
        <f>Octubre!AK166+Noviembre!AK166+Diciembre!AK166</f>
        <v>0</v>
      </c>
      <c r="AL166" s="32">
        <f>Octubre!AL166+Noviembre!AL166+Diciembre!AL166</f>
        <v>0</v>
      </c>
      <c r="AM166" s="32">
        <f>Octubre!AM166+Noviembre!AM166+Diciembre!AM166</f>
        <v>0</v>
      </c>
      <c r="AN166" s="244"/>
      <c r="AO166" s="164"/>
      <c r="AP166" s="164"/>
      <c r="AQ166" s="164"/>
      <c r="AR166" s="164"/>
      <c r="CJ166" s="1"/>
      <c r="CK166" s="1"/>
      <c r="CL166" s="1"/>
      <c r="CM166" s="1"/>
      <c r="CN166" s="1"/>
      <c r="CO166" s="1"/>
      <c r="CP166" s="1"/>
      <c r="CQ166" s="1"/>
    </row>
    <row r="167" spans="1:95" x14ac:dyDescent="0.25">
      <c r="A167" s="720" t="s">
        <v>193</v>
      </c>
      <c r="B167" s="721"/>
      <c r="C167" s="391">
        <f>SUM(D167+E167)</f>
        <v>0</v>
      </c>
      <c r="D167" s="392">
        <f t="shared" si="21"/>
        <v>0</v>
      </c>
      <c r="E167" s="393">
        <f t="shared" si="21"/>
        <v>0</v>
      </c>
      <c r="F167" s="32">
        <f>Octubre!F167+Noviembre!F167+Diciembre!F167</f>
        <v>0</v>
      </c>
      <c r="G167" s="32">
        <f>Octubre!G167+Noviembre!G167+Diciembre!G167</f>
        <v>0</v>
      </c>
      <c r="H167" s="32">
        <f>Octubre!H167+Noviembre!H167+Diciembre!H167</f>
        <v>0</v>
      </c>
      <c r="I167" s="32">
        <f>Octubre!I167+Noviembre!I167+Diciembre!I167</f>
        <v>0</v>
      </c>
      <c r="J167" s="32">
        <f>Octubre!J167+Noviembre!J167+Diciembre!J167</f>
        <v>0</v>
      </c>
      <c r="K167" s="32">
        <f>Octubre!K167+Noviembre!K167+Diciembre!K167</f>
        <v>0</v>
      </c>
      <c r="L167" s="32">
        <f>Octubre!L167+Noviembre!L167+Diciembre!L167</f>
        <v>0</v>
      </c>
      <c r="M167" s="32">
        <f>Octubre!M167+Noviembre!M167+Diciembre!M167</f>
        <v>0</v>
      </c>
      <c r="N167" s="32">
        <f>Octubre!N167+Noviembre!N167+Diciembre!N167</f>
        <v>0</v>
      </c>
      <c r="O167" s="32">
        <f>Octubre!O167+Noviembre!O167+Diciembre!O167</f>
        <v>0</v>
      </c>
      <c r="P167" s="32">
        <f>Octubre!P167+Noviembre!P167+Diciembre!P167</f>
        <v>0</v>
      </c>
      <c r="Q167" s="32">
        <f>Octubre!Q167+Noviembre!Q167+Diciembre!Q167</f>
        <v>0</v>
      </c>
      <c r="R167" s="32">
        <f>Octubre!R167+Noviembre!R167+Diciembre!R167</f>
        <v>0</v>
      </c>
      <c r="S167" s="32">
        <f>Octubre!S167+Noviembre!S167+Diciembre!S167</f>
        <v>0</v>
      </c>
      <c r="T167" s="32">
        <f>Octubre!T167+Noviembre!T167+Diciembre!T167</f>
        <v>0</v>
      </c>
      <c r="U167" s="32">
        <f>Octubre!U167+Noviembre!U167+Diciembre!U167</f>
        <v>0</v>
      </c>
      <c r="V167" s="32">
        <f>Octubre!V167+Noviembre!V167+Diciembre!V167</f>
        <v>0</v>
      </c>
      <c r="W167" s="32">
        <f>Octubre!W167+Noviembre!W167+Diciembre!W167</f>
        <v>0</v>
      </c>
      <c r="X167" s="32">
        <f>Octubre!X167+Noviembre!X167+Diciembre!X167</f>
        <v>0</v>
      </c>
      <c r="Y167" s="32">
        <f>Octubre!Y167+Noviembre!Y167+Diciembre!Y167</f>
        <v>0</v>
      </c>
      <c r="Z167" s="32">
        <f>Octubre!Z167+Noviembre!Z167+Diciembre!Z167</f>
        <v>0</v>
      </c>
      <c r="AA167" s="32">
        <f>Octubre!AA167+Noviembre!AA167+Diciembre!AA167</f>
        <v>0</v>
      </c>
      <c r="AB167" s="32">
        <f>Octubre!AB167+Noviembre!AB167+Diciembre!AB167</f>
        <v>0</v>
      </c>
      <c r="AC167" s="32">
        <f>Octubre!AC167+Noviembre!AC167+Diciembre!AC167</f>
        <v>0</v>
      </c>
      <c r="AD167" s="32">
        <f>Octubre!AD167+Noviembre!AD167+Diciembre!AD167</f>
        <v>0</v>
      </c>
      <c r="AE167" s="32">
        <f>Octubre!AE167+Noviembre!AE167+Diciembre!AE167</f>
        <v>0</v>
      </c>
      <c r="AF167" s="32">
        <f>Octubre!AF167+Noviembre!AF167+Diciembre!AF167</f>
        <v>0</v>
      </c>
      <c r="AG167" s="32">
        <f>Octubre!AG167+Noviembre!AG167+Diciembre!AG167</f>
        <v>0</v>
      </c>
      <c r="AH167" s="32">
        <f>Octubre!AH167+Noviembre!AH167+Diciembre!AH167</f>
        <v>0</v>
      </c>
      <c r="AI167" s="32">
        <f>Octubre!AI167+Noviembre!AI167+Diciembre!AI167</f>
        <v>0</v>
      </c>
      <c r="AJ167" s="32">
        <f>Octubre!AJ167+Noviembre!AJ167+Diciembre!AJ167</f>
        <v>0</v>
      </c>
      <c r="AK167" s="32">
        <f>Octubre!AK167+Noviembre!AK167+Diciembre!AK167</f>
        <v>0</v>
      </c>
      <c r="AL167" s="32">
        <f>Octubre!AL167+Noviembre!AL167+Diciembre!AL167</f>
        <v>0</v>
      </c>
      <c r="AM167" s="32">
        <f>Octubre!AM167+Noviembre!AM167+Diciembre!AM167</f>
        <v>0</v>
      </c>
      <c r="AN167" s="244"/>
      <c r="AO167" s="164"/>
      <c r="AP167" s="164"/>
      <c r="AQ167" s="164"/>
      <c r="AR167" s="164"/>
      <c r="CJ167" s="1"/>
      <c r="CK167" s="1"/>
      <c r="CL167" s="1"/>
      <c r="CM167" s="1"/>
      <c r="CN167" s="1"/>
      <c r="CO167" s="1"/>
      <c r="CP167" s="1"/>
      <c r="CQ167" s="1"/>
    </row>
    <row r="168" spans="1:95" x14ac:dyDescent="0.25">
      <c r="A168" s="722" t="s">
        <v>59</v>
      </c>
      <c r="B168" s="723"/>
      <c r="C168" s="398">
        <f>SUM(D168+E168)</f>
        <v>0</v>
      </c>
      <c r="D168" s="399">
        <f t="shared" si="21"/>
        <v>0</v>
      </c>
      <c r="E168" s="400">
        <f t="shared" si="21"/>
        <v>0</v>
      </c>
      <c r="F168" s="32">
        <f>Octubre!F168+Noviembre!F168+Diciembre!F168</f>
        <v>0</v>
      </c>
      <c r="G168" s="32">
        <f>Octubre!G168+Noviembre!G168+Diciembre!G168</f>
        <v>0</v>
      </c>
      <c r="H168" s="32">
        <f>Octubre!H168+Noviembre!H168+Diciembre!H168</f>
        <v>0</v>
      </c>
      <c r="I168" s="32">
        <f>Octubre!I168+Noviembre!I168+Diciembre!I168</f>
        <v>0</v>
      </c>
      <c r="J168" s="32">
        <f>Octubre!J168+Noviembre!J168+Diciembre!J168</f>
        <v>0</v>
      </c>
      <c r="K168" s="32">
        <f>Octubre!K168+Noviembre!K168+Diciembre!K168</f>
        <v>0</v>
      </c>
      <c r="L168" s="32">
        <f>Octubre!L168+Noviembre!L168+Diciembre!L168</f>
        <v>0</v>
      </c>
      <c r="M168" s="32">
        <f>Octubre!M168+Noviembre!M168+Diciembre!M168</f>
        <v>0</v>
      </c>
      <c r="N168" s="32">
        <f>Octubre!N168+Noviembre!N168+Diciembre!N168</f>
        <v>0</v>
      </c>
      <c r="O168" s="32">
        <f>Octubre!O168+Noviembre!O168+Diciembre!O168</f>
        <v>0</v>
      </c>
      <c r="P168" s="32">
        <f>Octubre!P168+Noviembre!P168+Diciembre!P168</f>
        <v>0</v>
      </c>
      <c r="Q168" s="32">
        <f>Octubre!Q168+Noviembre!Q168+Diciembre!Q168</f>
        <v>0</v>
      </c>
      <c r="R168" s="32">
        <f>Octubre!R168+Noviembre!R168+Diciembre!R168</f>
        <v>0</v>
      </c>
      <c r="S168" s="32">
        <f>Octubre!S168+Noviembre!S168+Diciembre!S168</f>
        <v>0</v>
      </c>
      <c r="T168" s="32">
        <f>Octubre!T168+Noviembre!T168+Diciembre!T168</f>
        <v>0</v>
      </c>
      <c r="U168" s="32">
        <f>Octubre!U168+Noviembre!U168+Diciembre!U168</f>
        <v>0</v>
      </c>
      <c r="V168" s="32">
        <f>Octubre!V168+Noviembre!V168+Diciembre!V168</f>
        <v>0</v>
      </c>
      <c r="W168" s="32">
        <f>Octubre!W168+Noviembre!W168+Diciembre!W168</f>
        <v>0</v>
      </c>
      <c r="X168" s="32">
        <f>Octubre!X168+Noviembre!X168+Diciembre!X168</f>
        <v>0</v>
      </c>
      <c r="Y168" s="32">
        <f>Octubre!Y168+Noviembre!Y168+Diciembre!Y168</f>
        <v>0</v>
      </c>
      <c r="Z168" s="32">
        <f>Octubre!Z168+Noviembre!Z168+Diciembre!Z168</f>
        <v>0</v>
      </c>
      <c r="AA168" s="32">
        <f>Octubre!AA168+Noviembre!AA168+Diciembre!AA168</f>
        <v>0</v>
      </c>
      <c r="AB168" s="32">
        <f>Octubre!AB168+Noviembre!AB168+Diciembre!AB168</f>
        <v>0</v>
      </c>
      <c r="AC168" s="32">
        <f>Octubre!AC168+Noviembre!AC168+Diciembre!AC168</f>
        <v>0</v>
      </c>
      <c r="AD168" s="32">
        <f>Octubre!AD168+Noviembre!AD168+Diciembre!AD168</f>
        <v>0</v>
      </c>
      <c r="AE168" s="32">
        <f>Octubre!AE168+Noviembre!AE168+Diciembre!AE168</f>
        <v>0</v>
      </c>
      <c r="AF168" s="32">
        <f>Octubre!AF168+Noviembre!AF168+Diciembre!AF168</f>
        <v>0</v>
      </c>
      <c r="AG168" s="32">
        <f>Octubre!AG168+Noviembre!AG168+Diciembre!AG168</f>
        <v>0</v>
      </c>
      <c r="AH168" s="32">
        <f>Octubre!AH168+Noviembre!AH168+Diciembre!AH168</f>
        <v>0</v>
      </c>
      <c r="AI168" s="32">
        <f>Octubre!AI168+Noviembre!AI168+Diciembre!AI168</f>
        <v>0</v>
      </c>
      <c r="AJ168" s="32">
        <f>Octubre!AJ168+Noviembre!AJ168+Diciembre!AJ168</f>
        <v>0</v>
      </c>
      <c r="AK168" s="32">
        <f>Octubre!AK168+Noviembre!AK168+Diciembre!AK168</f>
        <v>0</v>
      </c>
      <c r="AL168" s="32">
        <f>Octubre!AL168+Noviembre!AL168+Diciembre!AL168</f>
        <v>0</v>
      </c>
      <c r="AM168" s="32">
        <f>Octubre!AM168+Noviembre!AM168+Diciembre!AM168</f>
        <v>0</v>
      </c>
      <c r="AN168" s="244"/>
      <c r="AO168" s="164"/>
      <c r="AP168" s="164"/>
      <c r="AQ168" s="164"/>
      <c r="AR168" s="164"/>
      <c r="CJ168" s="1"/>
      <c r="CK168" s="1"/>
      <c r="CL168" s="1"/>
      <c r="CM168" s="1"/>
      <c r="CN168" s="1"/>
      <c r="CO168" s="1"/>
      <c r="CP168" s="1"/>
      <c r="CQ168" s="1"/>
    </row>
    <row r="169" spans="1:95" ht="15.75" x14ac:dyDescent="0.25">
      <c r="A169" s="405" t="s">
        <v>194</v>
      </c>
      <c r="B169" s="405"/>
      <c r="C169" s="17"/>
      <c r="D169" s="17"/>
      <c r="E169" s="308"/>
      <c r="F169" s="406"/>
      <c r="G169" s="20"/>
      <c r="H169" s="20"/>
      <c r="I169" s="407"/>
      <c r="J169" s="407"/>
      <c r="K169" s="407"/>
      <c r="L169" s="97"/>
      <c r="M169" s="256"/>
      <c r="N169" s="97"/>
      <c r="O169" s="408"/>
      <c r="P169" s="254"/>
      <c r="Q169" s="254"/>
      <c r="R169" s="254"/>
      <c r="S169" s="256"/>
      <c r="T169" s="97"/>
      <c r="U169" s="254"/>
      <c r="V169" s="254"/>
      <c r="W169" s="256"/>
      <c r="X169" s="256"/>
      <c r="Y169" s="97"/>
      <c r="Z169" s="256"/>
      <c r="AA169" s="97"/>
      <c r="AB169" s="256"/>
      <c r="AC169" s="254"/>
      <c r="AD169" s="158"/>
      <c r="AE169" s="158"/>
      <c r="AF169" s="158"/>
      <c r="AG169" s="158"/>
      <c r="AH169" s="158"/>
      <c r="AI169" s="158"/>
      <c r="AJ169" s="158"/>
      <c r="AK169" s="158"/>
      <c r="AL169" s="158"/>
      <c r="AM169" s="158"/>
      <c r="AN169" s="158"/>
      <c r="AO169" s="158"/>
      <c r="AP169" s="158"/>
      <c r="AQ169" s="158"/>
      <c r="AR169" s="158"/>
      <c r="CJ169" s="1"/>
      <c r="CK169" s="1"/>
      <c r="CL169" s="1"/>
      <c r="CM169" s="1"/>
      <c r="CN169" s="1"/>
      <c r="CO169" s="1"/>
      <c r="CP169" s="1"/>
      <c r="CQ169" s="1"/>
    </row>
    <row r="170" spans="1:95" ht="15" customHeight="1" x14ac:dyDescent="0.25">
      <c r="A170" s="643" t="s">
        <v>101</v>
      </c>
      <c r="B170" s="687"/>
      <c r="C170" s="668"/>
      <c r="D170" s="643" t="s">
        <v>48</v>
      </c>
      <c r="E170" s="687"/>
      <c r="F170" s="668"/>
      <c r="G170" s="623" t="s">
        <v>195</v>
      </c>
      <c r="H170" s="642"/>
      <c r="I170" s="642"/>
      <c r="J170" s="642"/>
      <c r="K170" s="642"/>
      <c r="L170" s="642"/>
      <c r="M170" s="642"/>
      <c r="N170" s="642"/>
      <c r="O170" s="642"/>
      <c r="P170" s="642"/>
      <c r="Q170" s="642"/>
      <c r="R170" s="642"/>
      <c r="S170" s="642"/>
      <c r="T170" s="642"/>
      <c r="U170" s="642"/>
      <c r="V170" s="624"/>
      <c r="W170" s="638" t="s">
        <v>201</v>
      </c>
      <c r="X170" s="725" t="s">
        <v>231</v>
      </c>
      <c r="Y170" s="726" t="s">
        <v>232</v>
      </c>
      <c r="Z170" s="626" t="s">
        <v>233</v>
      </c>
      <c r="AA170" s="628" t="s">
        <v>234</v>
      </c>
      <c r="AB170" s="704" t="s">
        <v>196</v>
      </c>
      <c r="AC170" s="704"/>
      <c r="AD170" s="704"/>
      <c r="AE170" s="704"/>
      <c r="AF170" s="681" t="s">
        <v>113</v>
      </c>
      <c r="AG170" s="729"/>
      <c r="AH170" s="99"/>
      <c r="AI170" s="99"/>
      <c r="AJ170" s="99"/>
      <c r="AK170" s="99"/>
      <c r="AL170" s="99"/>
      <c r="AM170" s="99"/>
      <c r="AN170" s="99"/>
      <c r="AO170" s="99"/>
      <c r="AP170" s="99"/>
      <c r="AQ170" s="99"/>
      <c r="AR170" s="99"/>
      <c r="CJ170" s="1"/>
      <c r="CK170" s="1"/>
      <c r="CL170" s="1"/>
      <c r="CM170" s="1"/>
      <c r="CN170" s="1"/>
      <c r="CO170" s="1"/>
      <c r="CP170" s="1"/>
      <c r="CQ170" s="1"/>
    </row>
    <row r="171" spans="1:95" ht="15" customHeight="1" x14ac:dyDescent="0.25">
      <c r="A171" s="644"/>
      <c r="B171" s="724"/>
      <c r="C171" s="669"/>
      <c r="D171" s="644"/>
      <c r="E171" s="724"/>
      <c r="F171" s="669"/>
      <c r="G171" s="719" t="s">
        <v>6</v>
      </c>
      <c r="H171" s="719"/>
      <c r="I171" s="719" t="s">
        <v>7</v>
      </c>
      <c r="J171" s="719"/>
      <c r="K171" s="719" t="s">
        <v>8</v>
      </c>
      <c r="L171" s="719"/>
      <c r="M171" s="719" t="s">
        <v>197</v>
      </c>
      <c r="N171" s="719"/>
      <c r="O171" s="719" t="s">
        <v>104</v>
      </c>
      <c r="P171" s="719"/>
      <c r="Q171" s="704" t="s">
        <v>198</v>
      </c>
      <c r="R171" s="704"/>
      <c r="S171" s="704" t="s">
        <v>199</v>
      </c>
      <c r="T171" s="704"/>
      <c r="U171" s="670" t="s">
        <v>200</v>
      </c>
      <c r="V171" s="635"/>
      <c r="W171" s="667"/>
      <c r="X171" s="725"/>
      <c r="Y171" s="726"/>
      <c r="Z171" s="727"/>
      <c r="AA171" s="728"/>
      <c r="AB171" s="630" t="s">
        <v>115</v>
      </c>
      <c r="AC171" s="638" t="s">
        <v>116</v>
      </c>
      <c r="AD171" s="630" t="s">
        <v>117</v>
      </c>
      <c r="AE171" s="638" t="s">
        <v>118</v>
      </c>
      <c r="AF171" s="735" t="s">
        <v>119</v>
      </c>
      <c r="AG171" s="737" t="s">
        <v>120</v>
      </c>
      <c r="AH171" s="260"/>
      <c r="AI171" s="99"/>
      <c r="AJ171" s="99"/>
      <c r="AK171" s="99"/>
      <c r="AL171" s="99"/>
      <c r="AM171" s="99"/>
      <c r="AN171" s="99"/>
      <c r="AO171" s="99"/>
      <c r="AP171" s="99"/>
      <c r="AQ171" s="99"/>
      <c r="AR171" s="99"/>
      <c r="CJ171" s="1"/>
      <c r="CK171" s="1"/>
      <c r="CL171" s="1"/>
      <c r="CM171" s="1"/>
      <c r="CN171" s="1"/>
      <c r="CO171" s="1"/>
      <c r="CP171" s="1"/>
      <c r="CQ171" s="1"/>
    </row>
    <row r="172" spans="1:95" x14ac:dyDescent="0.25">
      <c r="A172" s="645"/>
      <c r="B172" s="692"/>
      <c r="C172" s="670"/>
      <c r="D172" s="69" t="s">
        <v>27</v>
      </c>
      <c r="E172" s="70" t="s">
        <v>36</v>
      </c>
      <c r="F172" s="277" t="s">
        <v>29</v>
      </c>
      <c r="G172" s="72" t="s">
        <v>36</v>
      </c>
      <c r="H172" s="278" t="s">
        <v>29</v>
      </c>
      <c r="I172" s="72" t="s">
        <v>36</v>
      </c>
      <c r="J172" s="278" t="s">
        <v>29</v>
      </c>
      <c r="K172" s="72" t="s">
        <v>36</v>
      </c>
      <c r="L172" s="278" t="s">
        <v>29</v>
      </c>
      <c r="M172" s="72" t="s">
        <v>36</v>
      </c>
      <c r="N172" s="278" t="s">
        <v>29</v>
      </c>
      <c r="O172" s="72" t="s">
        <v>36</v>
      </c>
      <c r="P172" s="278" t="s">
        <v>29</v>
      </c>
      <c r="Q172" s="72" t="s">
        <v>36</v>
      </c>
      <c r="R172" s="278" t="s">
        <v>29</v>
      </c>
      <c r="S172" s="72" t="s">
        <v>36</v>
      </c>
      <c r="T172" s="278" t="s">
        <v>29</v>
      </c>
      <c r="U172" s="310" t="s">
        <v>36</v>
      </c>
      <c r="V172" s="278" t="s">
        <v>29</v>
      </c>
      <c r="W172" s="641"/>
      <c r="X172" s="725"/>
      <c r="Y172" s="726"/>
      <c r="Z172" s="627"/>
      <c r="AA172" s="629"/>
      <c r="AB172" s="631"/>
      <c r="AC172" s="641"/>
      <c r="AD172" s="631"/>
      <c r="AE172" s="641"/>
      <c r="AF172" s="736"/>
      <c r="AG172" s="738"/>
      <c r="AH172" s="260"/>
      <c r="AI172" s="99"/>
      <c r="AJ172" s="99"/>
      <c r="AK172" s="99"/>
      <c r="AL172" s="99"/>
      <c r="AM172" s="99"/>
      <c r="AN172" s="99"/>
      <c r="AO172" s="99"/>
      <c r="AP172" s="99"/>
      <c r="AQ172" s="99"/>
      <c r="AR172" s="99"/>
      <c r="CJ172" s="1"/>
      <c r="CK172" s="1"/>
      <c r="CL172" s="1"/>
      <c r="CM172" s="1"/>
      <c r="CN172" s="1"/>
      <c r="CO172" s="1"/>
      <c r="CP172" s="1"/>
      <c r="CQ172" s="1"/>
    </row>
    <row r="173" spans="1:95" x14ac:dyDescent="0.25">
      <c r="A173" s="719" t="s">
        <v>202</v>
      </c>
      <c r="B173" s="719" t="s">
        <v>203</v>
      </c>
      <c r="C173" s="409" t="s">
        <v>204</v>
      </c>
      <c r="D173" s="103">
        <f t="shared" ref="D173:D178" si="22">SUM(E173+F173)</f>
        <v>0</v>
      </c>
      <c r="E173" s="104">
        <f t="shared" ref="E173:F178" si="23">SUM(G173+I173+K173+M173+O173+Q173+S173+U173)</f>
        <v>0</v>
      </c>
      <c r="F173" s="31">
        <f t="shared" si="23"/>
        <v>0</v>
      </c>
      <c r="G173" s="32">
        <f>Octubre!G173+Noviembre!G173+Diciembre!G173</f>
        <v>0</v>
      </c>
      <c r="H173" s="32">
        <f>Octubre!H173+Noviembre!H173+Diciembre!H173</f>
        <v>0</v>
      </c>
      <c r="I173" s="32">
        <f>Octubre!I173+Noviembre!I173+Diciembre!I173</f>
        <v>0</v>
      </c>
      <c r="J173" s="32">
        <f>Octubre!J173+Noviembre!J173+Diciembre!J173</f>
        <v>0</v>
      </c>
      <c r="K173" s="32">
        <f>Octubre!K173+Noviembre!K173+Diciembre!K173</f>
        <v>0</v>
      </c>
      <c r="L173" s="32">
        <f>Octubre!L173+Noviembre!L173+Diciembre!L173</f>
        <v>0</v>
      </c>
      <c r="M173" s="32">
        <f>Octubre!M173+Noviembre!M173+Diciembre!M173</f>
        <v>0</v>
      </c>
      <c r="N173" s="32">
        <f>Octubre!N173+Noviembre!N173+Diciembre!N173</f>
        <v>0</v>
      </c>
      <c r="O173" s="32">
        <f>Octubre!O173+Noviembre!O173+Diciembre!O173</f>
        <v>0</v>
      </c>
      <c r="P173" s="32">
        <f>Octubre!P173+Noviembre!P173+Diciembre!P173</f>
        <v>0</v>
      </c>
      <c r="Q173" s="32">
        <f>Octubre!Q173+Noviembre!Q173+Diciembre!Q173</f>
        <v>0</v>
      </c>
      <c r="R173" s="32">
        <f>Octubre!R173+Noviembre!R173+Diciembre!R173</f>
        <v>0</v>
      </c>
      <c r="S173" s="32">
        <f>Octubre!S173+Noviembre!S173+Diciembre!S173</f>
        <v>0</v>
      </c>
      <c r="T173" s="32">
        <f>Octubre!T173+Noviembre!T173+Diciembre!T173</f>
        <v>0</v>
      </c>
      <c r="U173" s="32">
        <f>Octubre!U173+Noviembre!U173+Diciembre!U173</f>
        <v>0</v>
      </c>
      <c r="V173" s="32">
        <f>Octubre!V173+Noviembre!V173+Diciembre!V173</f>
        <v>0</v>
      </c>
      <c r="W173" s="32">
        <f>Octubre!W173+Noviembre!W173+Diciembre!W173</f>
        <v>0</v>
      </c>
      <c r="X173" s="32">
        <f>Octubre!X173+Noviembre!X173+Diciembre!X173</f>
        <v>0</v>
      </c>
      <c r="Y173" s="32">
        <f>Octubre!Y173+Noviembre!Y173+Diciembre!Y173</f>
        <v>0</v>
      </c>
      <c r="Z173" s="32">
        <f>Octubre!Z173+Noviembre!Z173+Diciembre!Z173</f>
        <v>0</v>
      </c>
      <c r="AA173" s="32">
        <f>Octubre!AA173+Noviembre!AA173+Diciembre!AA173</f>
        <v>0</v>
      </c>
      <c r="AB173" s="32">
        <f>Octubre!AB173+Noviembre!AB173+Diciembre!AB173</f>
        <v>0</v>
      </c>
      <c r="AC173" s="32">
        <f>Octubre!AC173+Noviembre!AC173+Diciembre!AC173</f>
        <v>0</v>
      </c>
      <c r="AD173" s="32">
        <f>Octubre!AD173+Noviembre!AD173+Diciembre!AD173</f>
        <v>0</v>
      </c>
      <c r="AE173" s="32">
        <f>Octubre!AE173+Noviembre!AE173+Diciembre!AE173</f>
        <v>0</v>
      </c>
      <c r="AF173" s="32">
        <f>Octubre!AF173+Noviembre!AF173+Diciembre!AF173</f>
        <v>0</v>
      </c>
      <c r="AG173" s="32">
        <f>Octubre!AG173+Noviembre!AG173+Diciembre!AG173</f>
        <v>0</v>
      </c>
      <c r="AH173" s="83"/>
      <c r="AI173" s="84"/>
      <c r="AJ173" s="84"/>
      <c r="AK173" s="84"/>
      <c r="AL173" s="84"/>
      <c r="AM173" s="84"/>
      <c r="AN173" s="84"/>
      <c r="AO173" s="84"/>
      <c r="AP173" s="84"/>
      <c r="AQ173" s="84"/>
      <c r="AR173" s="84"/>
      <c r="CA173" s="2" t="str">
        <f t="shared" ref="CA173:CA178" si="24">IF(D173&lt;&gt;SUM(AB173:AE173),"El nº de atenciones debe tener igual nº de victimarios ","")</f>
        <v/>
      </c>
      <c r="CB173" s="2" t="str">
        <f t="shared" ref="CB173:CB178" si="25">IF(X173&gt;F173,"El nº de entrega de anticoncepción de emergencia, no debe ser mayor al TOTAL de mujeres atendidas","")</f>
        <v/>
      </c>
      <c r="CG173" s="2">
        <f t="shared" ref="CG173:CG178" si="26">IF(D173&lt;&gt;SUM(AB173:AE173),1,0)</f>
        <v>0</v>
      </c>
      <c r="CH173" s="2">
        <f t="shared" ref="CH173:CH178" si="27">IF(X173&gt;F173,1,0)</f>
        <v>0</v>
      </c>
      <c r="CI173" s="2">
        <v>0</v>
      </c>
      <c r="CJ173" s="1"/>
      <c r="CK173" s="1"/>
      <c r="CL173" s="1"/>
      <c r="CM173" s="1"/>
      <c r="CN173" s="1"/>
      <c r="CO173" s="1"/>
      <c r="CP173" s="1"/>
      <c r="CQ173" s="1"/>
    </row>
    <row r="174" spans="1:95" ht="22.5" x14ac:dyDescent="0.25">
      <c r="A174" s="719"/>
      <c r="B174" s="719"/>
      <c r="C174" s="412" t="s">
        <v>205</v>
      </c>
      <c r="D174" s="75">
        <f t="shared" si="22"/>
        <v>0</v>
      </c>
      <c r="E174" s="76">
        <f t="shared" si="23"/>
        <v>0</v>
      </c>
      <c r="F174" s="86">
        <f t="shared" si="23"/>
        <v>0</v>
      </c>
      <c r="G174" s="32">
        <f>Octubre!G174+Noviembre!G174+Diciembre!G174</f>
        <v>0</v>
      </c>
      <c r="H174" s="32">
        <f>Octubre!H174+Noviembre!H174+Diciembre!H174</f>
        <v>0</v>
      </c>
      <c r="I174" s="32">
        <f>Octubre!I174+Noviembre!I174+Diciembre!I174</f>
        <v>0</v>
      </c>
      <c r="J174" s="32">
        <f>Octubre!J174+Noviembre!J174+Diciembre!J174</f>
        <v>0</v>
      </c>
      <c r="K174" s="32">
        <f>Octubre!K174+Noviembre!K174+Diciembre!K174</f>
        <v>0</v>
      </c>
      <c r="L174" s="32">
        <f>Octubre!L174+Noviembre!L174+Diciembre!L174</f>
        <v>0</v>
      </c>
      <c r="M174" s="32">
        <f>Octubre!M174+Noviembre!M174+Diciembre!M174</f>
        <v>0</v>
      </c>
      <c r="N174" s="32">
        <f>Octubre!N174+Noviembre!N174+Diciembre!N174</f>
        <v>0</v>
      </c>
      <c r="O174" s="32">
        <f>Octubre!O174+Noviembre!O174+Diciembre!O174</f>
        <v>0</v>
      </c>
      <c r="P174" s="32">
        <f>Octubre!P174+Noviembre!P174+Diciembre!P174</f>
        <v>0</v>
      </c>
      <c r="Q174" s="32">
        <f>Octubre!Q174+Noviembre!Q174+Diciembre!Q174</f>
        <v>0</v>
      </c>
      <c r="R174" s="32">
        <f>Octubre!R174+Noviembre!R174+Diciembre!R174</f>
        <v>0</v>
      </c>
      <c r="S174" s="32">
        <f>Octubre!S174+Noviembre!S174+Diciembre!S174</f>
        <v>0</v>
      </c>
      <c r="T174" s="32">
        <f>Octubre!T174+Noviembre!T174+Diciembre!T174</f>
        <v>0</v>
      </c>
      <c r="U174" s="32">
        <f>Octubre!U174+Noviembre!U174+Diciembre!U174</f>
        <v>0</v>
      </c>
      <c r="V174" s="32">
        <f>Octubre!V174+Noviembre!V174+Diciembre!V174</f>
        <v>0</v>
      </c>
      <c r="W174" s="32">
        <f>Octubre!W174+Noviembre!W174+Diciembre!W174</f>
        <v>0</v>
      </c>
      <c r="X174" s="32">
        <f>Octubre!X174+Noviembre!X174+Diciembre!X174</f>
        <v>0</v>
      </c>
      <c r="Y174" s="32">
        <f>Octubre!Y174+Noviembre!Y174+Diciembre!Y174</f>
        <v>0</v>
      </c>
      <c r="Z174" s="32">
        <f>Octubre!Z174+Noviembre!Z174+Diciembre!Z174</f>
        <v>0</v>
      </c>
      <c r="AA174" s="32">
        <f>Octubre!AA174+Noviembre!AA174+Diciembre!AA174</f>
        <v>0</v>
      </c>
      <c r="AB174" s="32">
        <f>Octubre!AB174+Noviembre!AB174+Diciembre!AB174</f>
        <v>0</v>
      </c>
      <c r="AC174" s="32">
        <f>Octubre!AC174+Noviembre!AC174+Diciembre!AC174</f>
        <v>0</v>
      </c>
      <c r="AD174" s="32">
        <f>Octubre!AD174+Noviembre!AD174+Diciembre!AD174</f>
        <v>0</v>
      </c>
      <c r="AE174" s="32">
        <f>Octubre!AE174+Noviembre!AE174+Diciembre!AE174</f>
        <v>0</v>
      </c>
      <c r="AF174" s="32">
        <f>Octubre!AF174+Noviembre!AF174+Diciembre!AF174</f>
        <v>0</v>
      </c>
      <c r="AG174" s="32">
        <f>Octubre!AG174+Noviembre!AG174+Diciembre!AG174</f>
        <v>0</v>
      </c>
      <c r="AH174" s="83"/>
      <c r="AI174" s="84"/>
      <c r="AJ174" s="84"/>
      <c r="AK174" s="84"/>
      <c r="AL174" s="84"/>
      <c r="AM174" s="84"/>
      <c r="AN174" s="84"/>
      <c r="AO174" s="84"/>
      <c r="AP174" s="84"/>
      <c r="AQ174" s="84"/>
      <c r="AR174" s="84"/>
      <c r="CA174" s="2" t="str">
        <f t="shared" si="24"/>
        <v/>
      </c>
      <c r="CB174" s="2" t="str">
        <f t="shared" si="25"/>
        <v/>
      </c>
      <c r="CG174" s="2">
        <f t="shared" si="26"/>
        <v>0</v>
      </c>
      <c r="CH174" s="2">
        <f t="shared" si="27"/>
        <v>0</v>
      </c>
      <c r="CI174" s="2">
        <v>0</v>
      </c>
      <c r="CJ174" s="1"/>
      <c r="CK174" s="1"/>
      <c r="CL174" s="1"/>
      <c r="CM174" s="1"/>
      <c r="CN174" s="1"/>
      <c r="CO174" s="1"/>
      <c r="CP174" s="1"/>
      <c r="CQ174" s="1"/>
    </row>
    <row r="175" spans="1:95" x14ac:dyDescent="0.25">
      <c r="A175" s="719"/>
      <c r="B175" s="618"/>
      <c r="C175" s="317" t="s">
        <v>206</v>
      </c>
      <c r="D175" s="416">
        <f t="shared" si="22"/>
        <v>0</v>
      </c>
      <c r="E175" s="417">
        <f t="shared" si="23"/>
        <v>0</v>
      </c>
      <c r="F175" s="418">
        <f t="shared" si="23"/>
        <v>0</v>
      </c>
      <c r="G175" s="32">
        <f>Octubre!G175+Noviembre!G175+Diciembre!G175</f>
        <v>0</v>
      </c>
      <c r="H175" s="32">
        <f>Octubre!H175+Noviembre!H175+Diciembre!H175</f>
        <v>0</v>
      </c>
      <c r="I175" s="32">
        <f>Octubre!I175+Noviembre!I175+Diciembre!I175</f>
        <v>0</v>
      </c>
      <c r="J175" s="32">
        <f>Octubre!J175+Noviembre!J175+Diciembre!J175</f>
        <v>0</v>
      </c>
      <c r="K175" s="32">
        <f>Octubre!K175+Noviembre!K175+Diciembre!K175</f>
        <v>0</v>
      </c>
      <c r="L175" s="32">
        <f>Octubre!L175+Noviembre!L175+Diciembre!L175</f>
        <v>0</v>
      </c>
      <c r="M175" s="32">
        <f>Octubre!M175+Noviembre!M175+Diciembre!M175</f>
        <v>0</v>
      </c>
      <c r="N175" s="32">
        <f>Octubre!N175+Noviembre!N175+Diciembre!N175</f>
        <v>0</v>
      </c>
      <c r="O175" s="32">
        <f>Octubre!O175+Noviembre!O175+Diciembre!O175</f>
        <v>0</v>
      </c>
      <c r="P175" s="32">
        <f>Octubre!P175+Noviembre!P175+Diciembre!P175</f>
        <v>0</v>
      </c>
      <c r="Q175" s="32">
        <f>Octubre!Q175+Noviembre!Q175+Diciembre!Q175</f>
        <v>0</v>
      </c>
      <c r="R175" s="32">
        <f>Octubre!R175+Noviembre!R175+Diciembre!R175</f>
        <v>0</v>
      </c>
      <c r="S175" s="32">
        <f>Octubre!S175+Noviembre!S175+Diciembre!S175</f>
        <v>0</v>
      </c>
      <c r="T175" s="32">
        <f>Octubre!T175+Noviembre!T175+Diciembre!T175</f>
        <v>0</v>
      </c>
      <c r="U175" s="32">
        <f>Octubre!U175+Noviembre!U175+Diciembre!U175</f>
        <v>0</v>
      </c>
      <c r="V175" s="32">
        <f>Octubre!V175+Noviembre!V175+Diciembre!V175</f>
        <v>0</v>
      </c>
      <c r="W175" s="32">
        <f>Octubre!W175+Noviembre!W175+Diciembre!W175</f>
        <v>0</v>
      </c>
      <c r="X175" s="32">
        <f>Octubre!X175+Noviembre!X175+Diciembre!X175</f>
        <v>0</v>
      </c>
      <c r="Y175" s="32">
        <f>Octubre!Y175+Noviembre!Y175+Diciembre!Y175</f>
        <v>0</v>
      </c>
      <c r="Z175" s="32">
        <f>Octubre!Z175+Noviembre!Z175+Diciembre!Z175</f>
        <v>0</v>
      </c>
      <c r="AA175" s="32">
        <f>Octubre!AA175+Noviembre!AA175+Diciembre!AA175</f>
        <v>0</v>
      </c>
      <c r="AB175" s="32">
        <f>Octubre!AB175+Noviembre!AB175+Diciembre!AB175</f>
        <v>0</v>
      </c>
      <c r="AC175" s="32">
        <f>Octubre!AC175+Noviembre!AC175+Diciembre!AC175</f>
        <v>0</v>
      </c>
      <c r="AD175" s="32">
        <f>Octubre!AD175+Noviembre!AD175+Diciembre!AD175</f>
        <v>0</v>
      </c>
      <c r="AE175" s="32">
        <f>Octubre!AE175+Noviembre!AE175+Diciembre!AE175</f>
        <v>0</v>
      </c>
      <c r="AF175" s="32">
        <f>Octubre!AF175+Noviembre!AF175+Diciembre!AF175</f>
        <v>0</v>
      </c>
      <c r="AG175" s="32">
        <f>Octubre!AG175+Noviembre!AG175+Diciembre!AG175</f>
        <v>0</v>
      </c>
      <c r="AH175" s="83"/>
      <c r="AI175" s="84"/>
      <c r="AJ175" s="84"/>
      <c r="AK175" s="84"/>
      <c r="AL175" s="84"/>
      <c r="AM175" s="84"/>
      <c r="AN175" s="84"/>
      <c r="AO175" s="84"/>
      <c r="AP175" s="84"/>
      <c r="AQ175" s="84"/>
      <c r="AR175" s="84"/>
      <c r="CA175" s="2" t="str">
        <f t="shared" si="24"/>
        <v/>
      </c>
      <c r="CB175" s="2" t="str">
        <f t="shared" si="25"/>
        <v/>
      </c>
      <c r="CG175" s="2">
        <f t="shared" si="26"/>
        <v>0</v>
      </c>
      <c r="CH175" s="2">
        <f t="shared" si="27"/>
        <v>0</v>
      </c>
      <c r="CI175" s="2">
        <v>0</v>
      </c>
      <c r="CJ175" s="1"/>
      <c r="CK175" s="1"/>
      <c r="CL175" s="1"/>
      <c r="CM175" s="1"/>
      <c r="CN175" s="1"/>
      <c r="CO175" s="1"/>
      <c r="CP175" s="1"/>
      <c r="CQ175" s="1"/>
    </row>
    <row r="176" spans="1:95" x14ac:dyDescent="0.25">
      <c r="A176" s="719"/>
      <c r="B176" s="719" t="s">
        <v>207</v>
      </c>
      <c r="C176" s="409" t="s">
        <v>204</v>
      </c>
      <c r="D176" s="212">
        <f t="shared" si="22"/>
        <v>0</v>
      </c>
      <c r="E176" s="261">
        <f t="shared" si="23"/>
        <v>0</v>
      </c>
      <c r="F176" s="77">
        <f t="shared" si="23"/>
        <v>0</v>
      </c>
      <c r="G176" s="32">
        <f>Octubre!G176+Noviembre!G176+Diciembre!G176</f>
        <v>0</v>
      </c>
      <c r="H176" s="32">
        <f>Octubre!H176+Noviembre!H176+Diciembre!H176</f>
        <v>0</v>
      </c>
      <c r="I176" s="32">
        <f>Octubre!I176+Noviembre!I176+Diciembre!I176</f>
        <v>0</v>
      </c>
      <c r="J176" s="32">
        <f>Octubre!J176+Noviembre!J176+Diciembre!J176</f>
        <v>0</v>
      </c>
      <c r="K176" s="32">
        <f>Octubre!K176+Noviembre!K176+Diciembre!K176</f>
        <v>0</v>
      </c>
      <c r="L176" s="32">
        <f>Octubre!L176+Noviembre!L176+Diciembre!L176</f>
        <v>0</v>
      </c>
      <c r="M176" s="32">
        <f>Octubre!M176+Noviembre!M176+Diciembre!M176</f>
        <v>0</v>
      </c>
      <c r="N176" s="32">
        <f>Octubre!N176+Noviembre!N176+Diciembre!N176</f>
        <v>0</v>
      </c>
      <c r="O176" s="32">
        <f>Octubre!O176+Noviembre!O176+Diciembre!O176</f>
        <v>0</v>
      </c>
      <c r="P176" s="32">
        <f>Octubre!P176+Noviembre!P176+Diciembre!P176</f>
        <v>0</v>
      </c>
      <c r="Q176" s="32">
        <f>Octubre!Q176+Noviembre!Q176+Diciembre!Q176</f>
        <v>0</v>
      </c>
      <c r="R176" s="32">
        <f>Octubre!R176+Noviembre!R176+Diciembre!R176</f>
        <v>0</v>
      </c>
      <c r="S176" s="32">
        <f>Octubre!S176+Noviembre!S176+Diciembre!S176</f>
        <v>0</v>
      </c>
      <c r="T176" s="32">
        <f>Octubre!T176+Noviembre!T176+Diciembre!T176</f>
        <v>0</v>
      </c>
      <c r="U176" s="32">
        <f>Octubre!U176+Noviembre!U176+Diciembre!U176</f>
        <v>0</v>
      </c>
      <c r="V176" s="32">
        <f>Octubre!V176+Noviembre!V176+Diciembre!V176</f>
        <v>0</v>
      </c>
      <c r="W176" s="32">
        <f>Octubre!W176+Noviembre!W176+Diciembre!W176</f>
        <v>0</v>
      </c>
      <c r="X176" s="32">
        <f>Octubre!X176+Noviembre!X176+Diciembre!X176</f>
        <v>0</v>
      </c>
      <c r="Y176" s="32">
        <f>Octubre!Y176+Noviembre!Y176+Diciembre!Y176</f>
        <v>0</v>
      </c>
      <c r="Z176" s="32">
        <f>Octubre!Z176+Noviembre!Z176+Diciembre!Z176</f>
        <v>0</v>
      </c>
      <c r="AA176" s="32">
        <f>Octubre!AA176+Noviembre!AA176+Diciembre!AA176</f>
        <v>0</v>
      </c>
      <c r="AB176" s="32">
        <f>Octubre!AB176+Noviembre!AB176+Diciembre!AB176</f>
        <v>0</v>
      </c>
      <c r="AC176" s="32">
        <f>Octubre!AC176+Noviembre!AC176+Diciembre!AC176</f>
        <v>0</v>
      </c>
      <c r="AD176" s="32">
        <f>Octubre!AD176+Noviembre!AD176+Diciembre!AD176</f>
        <v>0</v>
      </c>
      <c r="AE176" s="32">
        <f>Octubre!AE176+Noviembre!AE176+Diciembre!AE176</f>
        <v>0</v>
      </c>
      <c r="AF176" s="32">
        <f>Octubre!AF176+Noviembre!AF176+Diciembre!AF176</f>
        <v>0</v>
      </c>
      <c r="AG176" s="32">
        <f>Octubre!AG176+Noviembre!AG176+Diciembre!AG176</f>
        <v>0</v>
      </c>
      <c r="AH176" s="83"/>
      <c r="AI176" s="84"/>
      <c r="AJ176" s="84"/>
      <c r="AK176" s="84"/>
      <c r="AL176" s="84"/>
      <c r="AM176" s="84"/>
      <c r="AN176" s="84"/>
      <c r="AO176" s="84"/>
      <c r="AP176" s="84"/>
      <c r="AQ176" s="84"/>
      <c r="AR176" s="84"/>
      <c r="CA176" s="2" t="str">
        <f t="shared" si="24"/>
        <v/>
      </c>
      <c r="CB176" s="2" t="str">
        <f t="shared" si="25"/>
        <v/>
      </c>
      <c r="CG176" s="2">
        <f t="shared" si="26"/>
        <v>0</v>
      </c>
      <c r="CH176" s="2">
        <f t="shared" si="27"/>
        <v>0</v>
      </c>
      <c r="CI176" s="2">
        <v>0</v>
      </c>
      <c r="CJ176" s="1"/>
      <c r="CK176" s="1"/>
      <c r="CL176" s="1"/>
      <c r="CM176" s="1"/>
      <c r="CN176" s="1"/>
      <c r="CO176" s="1"/>
      <c r="CP176" s="1"/>
      <c r="CQ176" s="1"/>
    </row>
    <row r="177" spans="1:95" ht="21" x14ac:dyDescent="0.25">
      <c r="A177" s="719"/>
      <c r="B177" s="719"/>
      <c r="C177" s="425" t="s">
        <v>205</v>
      </c>
      <c r="D177" s="75">
        <f t="shared" si="22"/>
        <v>0</v>
      </c>
      <c r="E177" s="76">
        <f t="shared" si="23"/>
        <v>0</v>
      </c>
      <c r="F177" s="86">
        <f t="shared" si="23"/>
        <v>0</v>
      </c>
      <c r="G177" s="32">
        <f>Octubre!G177+Noviembre!G177+Diciembre!G177</f>
        <v>0</v>
      </c>
      <c r="H177" s="32">
        <f>Octubre!H177+Noviembre!H177+Diciembre!H177</f>
        <v>0</v>
      </c>
      <c r="I177" s="32">
        <f>Octubre!I177+Noviembre!I177+Diciembre!I177</f>
        <v>0</v>
      </c>
      <c r="J177" s="32">
        <f>Octubre!J177+Noviembre!J177+Diciembre!J177</f>
        <v>0</v>
      </c>
      <c r="K177" s="32">
        <f>Octubre!K177+Noviembre!K177+Diciembre!K177</f>
        <v>0</v>
      </c>
      <c r="L177" s="32">
        <f>Octubre!L177+Noviembre!L177+Diciembre!L177</f>
        <v>0</v>
      </c>
      <c r="M177" s="32">
        <f>Octubre!M177+Noviembre!M177+Diciembre!M177</f>
        <v>0</v>
      </c>
      <c r="N177" s="32">
        <f>Octubre!N177+Noviembre!N177+Diciembre!N177</f>
        <v>0</v>
      </c>
      <c r="O177" s="32">
        <f>Octubre!O177+Noviembre!O177+Diciembre!O177</f>
        <v>0</v>
      </c>
      <c r="P177" s="32">
        <f>Octubre!P177+Noviembre!P177+Diciembre!P177</f>
        <v>0</v>
      </c>
      <c r="Q177" s="32">
        <f>Octubre!Q177+Noviembre!Q177+Diciembre!Q177</f>
        <v>0</v>
      </c>
      <c r="R177" s="32">
        <f>Octubre!R177+Noviembre!R177+Diciembre!R177</f>
        <v>0</v>
      </c>
      <c r="S177" s="32">
        <f>Octubre!S177+Noviembre!S177+Diciembre!S177</f>
        <v>0</v>
      </c>
      <c r="T177" s="32">
        <f>Octubre!T177+Noviembre!T177+Diciembre!T177</f>
        <v>0</v>
      </c>
      <c r="U177" s="32">
        <f>Octubre!U177+Noviembre!U177+Diciembre!U177</f>
        <v>0</v>
      </c>
      <c r="V177" s="32">
        <f>Octubre!V177+Noviembre!V177+Diciembre!V177</f>
        <v>0</v>
      </c>
      <c r="W177" s="32">
        <f>Octubre!W177+Noviembre!W177+Diciembre!W177</f>
        <v>0</v>
      </c>
      <c r="X177" s="32">
        <f>Octubre!X177+Noviembre!X177+Diciembre!X177</f>
        <v>0</v>
      </c>
      <c r="Y177" s="32">
        <f>Octubre!Y177+Noviembre!Y177+Diciembre!Y177</f>
        <v>0</v>
      </c>
      <c r="Z177" s="32">
        <f>Octubre!Z177+Noviembre!Z177+Diciembre!Z177</f>
        <v>0</v>
      </c>
      <c r="AA177" s="32">
        <f>Octubre!AA177+Noviembre!AA177+Diciembre!AA177</f>
        <v>0</v>
      </c>
      <c r="AB177" s="32">
        <f>Octubre!AB177+Noviembre!AB177+Diciembre!AB177</f>
        <v>0</v>
      </c>
      <c r="AC177" s="32">
        <f>Octubre!AC177+Noviembre!AC177+Diciembre!AC177</f>
        <v>0</v>
      </c>
      <c r="AD177" s="32">
        <f>Octubre!AD177+Noviembre!AD177+Diciembre!AD177</f>
        <v>0</v>
      </c>
      <c r="AE177" s="32">
        <f>Octubre!AE177+Noviembre!AE177+Diciembre!AE177</f>
        <v>0</v>
      </c>
      <c r="AF177" s="32">
        <f>Octubre!AF177+Noviembre!AF177+Diciembre!AF177</f>
        <v>0</v>
      </c>
      <c r="AG177" s="32">
        <f>Octubre!AG177+Noviembre!AG177+Diciembre!AG177</f>
        <v>0</v>
      </c>
      <c r="AH177" s="83"/>
      <c r="AI177" s="84"/>
      <c r="AJ177" s="84"/>
      <c r="AK177" s="84"/>
      <c r="AL177" s="84"/>
      <c r="AM177" s="84"/>
      <c r="AN177" s="84"/>
      <c r="AO177" s="84"/>
      <c r="AP177" s="84"/>
      <c r="AQ177" s="84"/>
      <c r="AR177" s="84"/>
      <c r="CA177" s="2" t="str">
        <f t="shared" si="24"/>
        <v/>
      </c>
      <c r="CB177" s="2" t="str">
        <f t="shared" si="25"/>
        <v/>
      </c>
      <c r="CG177" s="2">
        <f t="shared" si="26"/>
        <v>0</v>
      </c>
      <c r="CH177" s="2">
        <f t="shared" si="27"/>
        <v>0</v>
      </c>
      <c r="CI177" s="2">
        <v>0</v>
      </c>
      <c r="CJ177" s="1"/>
      <c r="CK177" s="1"/>
      <c r="CL177" s="1"/>
      <c r="CM177" s="1"/>
      <c r="CN177" s="1"/>
      <c r="CO177" s="1"/>
      <c r="CP177" s="1"/>
      <c r="CQ177" s="1"/>
    </row>
    <row r="178" spans="1:95" x14ac:dyDescent="0.25">
      <c r="A178" s="719"/>
      <c r="B178" s="719"/>
      <c r="C178" s="345" t="s">
        <v>206</v>
      </c>
      <c r="D178" s="416">
        <f t="shared" si="22"/>
        <v>0</v>
      </c>
      <c r="E178" s="417">
        <f t="shared" si="23"/>
        <v>0</v>
      </c>
      <c r="F178" s="54">
        <f t="shared" si="23"/>
        <v>0</v>
      </c>
      <c r="G178" s="32">
        <f>Octubre!G178+Noviembre!G178+Diciembre!G178</f>
        <v>0</v>
      </c>
      <c r="H178" s="32">
        <f>Octubre!H178+Noviembre!H178+Diciembre!H178</f>
        <v>0</v>
      </c>
      <c r="I178" s="32">
        <f>Octubre!I178+Noviembre!I178+Diciembre!I178</f>
        <v>0</v>
      </c>
      <c r="J178" s="32">
        <f>Octubre!J178+Noviembre!J178+Diciembre!J178</f>
        <v>0</v>
      </c>
      <c r="K178" s="32">
        <f>Octubre!K178+Noviembre!K178+Diciembre!K178</f>
        <v>0</v>
      </c>
      <c r="L178" s="32">
        <f>Octubre!L178+Noviembre!L178+Diciembre!L178</f>
        <v>0</v>
      </c>
      <c r="M178" s="32">
        <f>Octubre!M178+Noviembre!M178+Diciembre!M178</f>
        <v>0</v>
      </c>
      <c r="N178" s="32">
        <f>Octubre!N178+Noviembre!N178+Diciembre!N178</f>
        <v>0</v>
      </c>
      <c r="O178" s="32">
        <f>Octubre!O178+Noviembre!O178+Diciembre!O178</f>
        <v>0</v>
      </c>
      <c r="P178" s="32">
        <f>Octubre!P178+Noviembre!P178+Diciembre!P178</f>
        <v>0</v>
      </c>
      <c r="Q178" s="32">
        <f>Octubre!Q178+Noviembre!Q178+Diciembre!Q178</f>
        <v>0</v>
      </c>
      <c r="R178" s="32">
        <f>Octubre!R178+Noviembre!R178+Diciembre!R178</f>
        <v>0</v>
      </c>
      <c r="S178" s="32">
        <f>Octubre!S178+Noviembre!S178+Diciembre!S178</f>
        <v>0</v>
      </c>
      <c r="T178" s="32">
        <f>Octubre!T178+Noviembre!T178+Diciembre!T178</f>
        <v>0</v>
      </c>
      <c r="U178" s="32">
        <f>Octubre!U178+Noviembre!U178+Diciembre!U178</f>
        <v>0</v>
      </c>
      <c r="V178" s="32">
        <f>Octubre!V178+Noviembre!V178+Diciembre!V178</f>
        <v>0</v>
      </c>
      <c r="W178" s="32">
        <f>Octubre!W178+Noviembre!W178+Diciembre!W178</f>
        <v>0</v>
      </c>
      <c r="X178" s="32">
        <f>Octubre!X178+Noviembre!X178+Diciembre!X178</f>
        <v>0</v>
      </c>
      <c r="Y178" s="32">
        <f>Octubre!Y178+Noviembre!Y178+Diciembre!Y178</f>
        <v>0</v>
      </c>
      <c r="Z178" s="32">
        <f>Octubre!Z178+Noviembre!Z178+Diciembre!Z178</f>
        <v>0</v>
      </c>
      <c r="AA178" s="32">
        <f>Octubre!AA178+Noviembre!AA178+Diciembre!AA178</f>
        <v>0</v>
      </c>
      <c r="AB178" s="32">
        <f>Octubre!AB178+Noviembre!AB178+Diciembre!AB178</f>
        <v>0</v>
      </c>
      <c r="AC178" s="32">
        <f>Octubre!AC178+Noviembre!AC178+Diciembre!AC178</f>
        <v>0</v>
      </c>
      <c r="AD178" s="32">
        <f>Octubre!AD178+Noviembre!AD178+Diciembre!AD178</f>
        <v>0</v>
      </c>
      <c r="AE178" s="32">
        <f>Octubre!AE178+Noviembre!AE178+Diciembre!AE178</f>
        <v>0</v>
      </c>
      <c r="AF178" s="32">
        <f>Octubre!AF178+Noviembre!AF178+Diciembre!AF178</f>
        <v>0</v>
      </c>
      <c r="AG178" s="32">
        <f>Octubre!AG178+Noviembre!AG178+Diciembre!AG178</f>
        <v>0</v>
      </c>
      <c r="AH178" s="83"/>
      <c r="AI178" s="84"/>
      <c r="AJ178" s="84"/>
      <c r="AK178" s="84"/>
      <c r="AL178" s="84"/>
      <c r="AM178" s="84"/>
      <c r="AN178" s="84"/>
      <c r="AO178" s="84"/>
      <c r="AP178" s="84"/>
      <c r="AQ178" s="84"/>
      <c r="AR178" s="84"/>
      <c r="CA178" s="2" t="str">
        <f t="shared" si="24"/>
        <v/>
      </c>
      <c r="CB178" s="2" t="str">
        <f t="shared" si="25"/>
        <v/>
      </c>
      <c r="CG178" s="2">
        <f t="shared" si="26"/>
        <v>0</v>
      </c>
      <c r="CH178" s="2">
        <f t="shared" si="27"/>
        <v>0</v>
      </c>
      <c r="CI178" s="2">
        <v>0</v>
      </c>
      <c r="CJ178" s="1"/>
      <c r="CK178" s="1"/>
      <c r="CL178" s="1"/>
      <c r="CM178" s="1"/>
      <c r="CN178" s="1"/>
      <c r="CO178" s="1"/>
      <c r="CP178" s="1"/>
      <c r="CQ178" s="1"/>
    </row>
    <row r="179" spans="1:95" x14ac:dyDescent="0.25">
      <c r="A179" s="96" t="s">
        <v>208</v>
      </c>
      <c r="B179" s="96"/>
      <c r="C179" s="158"/>
      <c r="D179" s="158"/>
      <c r="E179" s="158"/>
      <c r="F179" s="158"/>
      <c r="G179" s="158"/>
      <c r="H179" s="158"/>
      <c r="I179" s="158"/>
      <c r="J179" s="158"/>
      <c r="K179" s="158"/>
      <c r="L179" s="158"/>
      <c r="M179" s="158"/>
      <c r="N179" s="158"/>
      <c r="O179" s="158"/>
      <c r="P179" s="158"/>
      <c r="Q179" s="158"/>
      <c r="R179" s="158"/>
      <c r="S179" s="158"/>
      <c r="T179" s="158"/>
      <c r="U179" s="158"/>
      <c r="V179" s="158"/>
      <c r="W179" s="158"/>
      <c r="X179" s="158"/>
      <c r="Y179" s="158"/>
      <c r="Z179" s="158"/>
      <c r="AA179" s="158"/>
      <c r="AB179" s="158"/>
      <c r="AC179" s="158"/>
      <c r="AD179" s="158"/>
      <c r="AE179" s="158"/>
      <c r="AF179" s="158"/>
      <c r="AG179" s="158"/>
      <c r="AH179" s="67"/>
      <c r="AI179" s="67"/>
      <c r="AJ179" s="67"/>
      <c r="AK179" s="67"/>
      <c r="AL179" s="67"/>
      <c r="AM179" s="67"/>
      <c r="AN179" s="67"/>
      <c r="AO179" s="67"/>
      <c r="AP179" s="67"/>
      <c r="AQ179" s="67"/>
      <c r="AR179" s="67"/>
      <c r="CJ179" s="1"/>
      <c r="CK179" s="1"/>
      <c r="CL179" s="1"/>
      <c r="CM179" s="1"/>
      <c r="CN179" s="1"/>
      <c r="CO179" s="1"/>
      <c r="CP179" s="1"/>
      <c r="CQ179" s="1"/>
    </row>
    <row r="180" spans="1:95" x14ac:dyDescent="0.25">
      <c r="A180" s="633" t="s">
        <v>1</v>
      </c>
      <c r="B180" s="618" t="s">
        <v>2</v>
      </c>
      <c r="C180" s="164"/>
      <c r="D180" s="164"/>
      <c r="E180" s="164"/>
      <c r="F180" s="164"/>
      <c r="G180" s="164"/>
      <c r="H180" s="164"/>
      <c r="I180" s="164"/>
      <c r="J180" s="164"/>
      <c r="K180" s="164"/>
      <c r="L180" s="164"/>
      <c r="M180" s="164"/>
      <c r="N180" s="164"/>
      <c r="O180" s="164"/>
      <c r="P180" s="164"/>
      <c r="Q180" s="164"/>
      <c r="R180" s="164"/>
      <c r="S180" s="164"/>
      <c r="T180" s="164"/>
      <c r="U180" s="171"/>
      <c r="V180" s="171"/>
      <c r="W180" s="171"/>
      <c r="X180" s="171"/>
      <c r="Y180" s="171"/>
      <c r="Z180" s="171"/>
      <c r="AA180" s="171"/>
      <c r="AB180" s="171"/>
      <c r="AC180" s="171"/>
      <c r="AD180" s="171"/>
      <c r="AE180" s="171"/>
      <c r="AF180" s="171"/>
      <c r="AG180" s="171"/>
      <c r="AH180" s="68"/>
      <c r="AI180" s="68"/>
      <c r="AJ180" s="68"/>
      <c r="AK180" s="68"/>
      <c r="AL180" s="68"/>
      <c r="AM180" s="68"/>
      <c r="AN180" s="68"/>
      <c r="AO180" s="68"/>
      <c r="AP180" s="68"/>
      <c r="AQ180" s="68"/>
      <c r="AR180" s="68"/>
      <c r="CJ180" s="1"/>
      <c r="CK180" s="1"/>
      <c r="CL180" s="1"/>
      <c r="CM180" s="1"/>
      <c r="CN180" s="1"/>
      <c r="CO180" s="1"/>
      <c r="CP180" s="1"/>
      <c r="CQ180" s="1"/>
    </row>
    <row r="181" spans="1:95" x14ac:dyDescent="0.25">
      <c r="A181" s="635"/>
      <c r="B181" s="620"/>
      <c r="C181" s="164"/>
      <c r="D181" s="164"/>
      <c r="E181" s="164"/>
      <c r="F181" s="164"/>
      <c r="G181" s="164"/>
      <c r="H181" s="164"/>
      <c r="I181" s="164"/>
      <c r="J181" s="164"/>
      <c r="K181" s="164"/>
      <c r="L181" s="164"/>
      <c r="M181" s="164"/>
      <c r="N181" s="164"/>
      <c r="O181" s="164"/>
      <c r="P181" s="164"/>
      <c r="Q181" s="164"/>
      <c r="R181" s="164"/>
      <c r="S181" s="164"/>
      <c r="T181" s="164"/>
      <c r="U181" s="171"/>
      <c r="V181" s="171"/>
      <c r="W181" s="171"/>
      <c r="X181" s="171"/>
      <c r="Y181" s="171"/>
      <c r="Z181" s="171"/>
      <c r="AA181" s="171"/>
      <c r="AB181" s="171"/>
      <c r="AC181" s="171"/>
      <c r="AD181" s="171"/>
      <c r="AE181" s="171"/>
      <c r="AF181" s="171"/>
      <c r="AG181" s="171"/>
      <c r="AH181" s="68"/>
      <c r="AI181" s="68"/>
      <c r="AJ181" s="68"/>
      <c r="AK181" s="68"/>
      <c r="AL181" s="68"/>
      <c r="AM181" s="68"/>
      <c r="AN181" s="68"/>
      <c r="AO181" s="68"/>
      <c r="AP181" s="68"/>
      <c r="AQ181" s="68"/>
      <c r="AR181" s="68"/>
      <c r="CJ181" s="1"/>
      <c r="CK181" s="1"/>
      <c r="CL181" s="1"/>
      <c r="CM181" s="1"/>
      <c r="CN181" s="1"/>
      <c r="CO181" s="1"/>
      <c r="CP181" s="1"/>
      <c r="CQ181" s="1"/>
    </row>
    <row r="182" spans="1:95" x14ac:dyDescent="0.25">
      <c r="A182" s="102" t="s">
        <v>209</v>
      </c>
      <c r="B182" s="32">
        <f>Octubre!B182+Noviembre!B182+Diciembre!B182</f>
        <v>0</v>
      </c>
      <c r="C182" s="244"/>
      <c r="D182" s="164"/>
      <c r="E182" s="164"/>
      <c r="F182" s="164"/>
      <c r="G182" s="164"/>
      <c r="H182" s="164"/>
      <c r="I182" s="164"/>
      <c r="J182" s="164"/>
      <c r="K182" s="164"/>
      <c r="L182" s="164"/>
      <c r="M182" s="164"/>
      <c r="N182" s="164"/>
      <c r="O182" s="164"/>
      <c r="P182" s="164"/>
      <c r="Q182" s="164"/>
      <c r="R182" s="164"/>
      <c r="S182" s="164"/>
      <c r="T182" s="164"/>
      <c r="U182" s="171"/>
      <c r="V182" s="171"/>
      <c r="W182" s="171"/>
      <c r="X182" s="171"/>
      <c r="Y182" s="171"/>
      <c r="Z182" s="171"/>
      <c r="AA182" s="171"/>
      <c r="AB182" s="171"/>
      <c r="AC182" s="171"/>
      <c r="AD182" s="171"/>
      <c r="AE182" s="171"/>
      <c r="AF182" s="171"/>
      <c r="AG182" s="171"/>
      <c r="AH182" s="68"/>
      <c r="AI182" s="68"/>
      <c r="AJ182" s="68"/>
      <c r="AK182" s="68"/>
      <c r="AL182" s="68"/>
      <c r="AM182" s="68"/>
      <c r="AN182" s="68"/>
      <c r="AO182" s="68"/>
      <c r="AP182" s="68"/>
      <c r="AQ182" s="68"/>
      <c r="AR182" s="68"/>
      <c r="CJ182" s="1"/>
      <c r="CK182" s="1"/>
      <c r="CL182" s="1"/>
      <c r="CM182" s="1"/>
      <c r="CN182" s="1"/>
      <c r="CO182" s="1"/>
      <c r="CP182" s="1"/>
      <c r="CQ182" s="1"/>
    </row>
    <row r="183" spans="1:95" ht="15" customHeight="1" x14ac:dyDescent="0.25">
      <c r="A183" s="107" t="s">
        <v>210</v>
      </c>
      <c r="B183" s="32">
        <f>Octubre!B183+Noviembre!B183+Diciembre!B183</f>
        <v>0</v>
      </c>
      <c r="C183" s="428"/>
      <c r="D183" s="429"/>
      <c r="E183" s="164"/>
      <c r="F183" s="429"/>
      <c r="G183" s="429"/>
      <c r="H183" s="164"/>
      <c r="I183" s="164"/>
      <c r="J183" s="429"/>
      <c r="K183" s="429"/>
      <c r="L183" s="164"/>
      <c r="M183" s="164"/>
      <c r="N183" s="164"/>
      <c r="O183" s="429"/>
      <c r="P183" s="164"/>
      <c r="Q183" s="164"/>
      <c r="R183" s="164"/>
      <c r="S183" s="164"/>
      <c r="T183" s="164"/>
      <c r="U183" s="171"/>
      <c r="V183" s="430"/>
      <c r="W183" s="171"/>
      <c r="X183" s="171"/>
      <c r="Y183" s="171"/>
      <c r="Z183" s="171"/>
      <c r="AA183" s="171"/>
      <c r="AB183" s="171"/>
      <c r="AC183" s="171"/>
      <c r="AD183" s="171"/>
      <c r="AE183" s="171"/>
      <c r="AF183" s="171"/>
      <c r="AG183" s="171"/>
      <c r="AH183" s="68"/>
      <c r="AI183" s="68"/>
      <c r="AJ183" s="68"/>
      <c r="AK183" s="68"/>
      <c r="AL183" s="68"/>
      <c r="AM183" s="68"/>
      <c r="AN183" s="68"/>
      <c r="AO183" s="68"/>
      <c r="AP183" s="68"/>
      <c r="AQ183" s="68"/>
      <c r="AR183" s="68"/>
      <c r="CJ183" s="1"/>
      <c r="CK183" s="1"/>
      <c r="CL183" s="1"/>
      <c r="CM183" s="1"/>
      <c r="CN183" s="1"/>
      <c r="CO183" s="1"/>
      <c r="CP183" s="1"/>
      <c r="CQ183" s="1"/>
    </row>
    <row r="184" spans="1:95" x14ac:dyDescent="0.25">
      <c r="A184" s="405" t="s">
        <v>211</v>
      </c>
      <c r="B184" s="405"/>
      <c r="C184" s="17"/>
      <c r="D184" s="17"/>
      <c r="E184" s="158"/>
      <c r="F184" s="257"/>
      <c r="G184" s="256"/>
      <c r="H184" s="97"/>
      <c r="I184" s="256"/>
      <c r="J184" s="254"/>
      <c r="K184" s="254"/>
      <c r="L184" s="256"/>
      <c r="M184" s="97"/>
      <c r="N184" s="256"/>
      <c r="O184" s="256"/>
      <c r="P184" s="97"/>
      <c r="Q184" s="256"/>
      <c r="R184" s="256"/>
      <c r="S184" s="97"/>
      <c r="T184" s="256"/>
      <c r="U184" s="256"/>
      <c r="V184" s="254"/>
      <c r="W184" s="158"/>
      <c r="X184" s="158"/>
      <c r="Y184" s="158"/>
      <c r="Z184" s="158"/>
      <c r="AA184" s="158"/>
      <c r="AB184" s="158"/>
      <c r="AC184" s="158"/>
      <c r="AD184" s="158"/>
      <c r="AE184" s="158"/>
      <c r="AF184" s="158"/>
      <c r="AG184" s="158"/>
      <c r="AH184" s="67"/>
      <c r="AI184" s="67"/>
      <c r="AJ184" s="67"/>
      <c r="AK184" s="67"/>
      <c r="AL184" s="67"/>
      <c r="AM184" s="67"/>
      <c r="AN184" s="67"/>
      <c r="AO184" s="67"/>
      <c r="AP184" s="67"/>
      <c r="AQ184" s="67"/>
      <c r="AR184" s="67"/>
      <c r="CJ184" s="1"/>
      <c r="CK184" s="1"/>
      <c r="CL184" s="1"/>
      <c r="CM184" s="1"/>
      <c r="CN184" s="1"/>
      <c r="CO184" s="1"/>
      <c r="CP184" s="1"/>
      <c r="CQ184" s="1"/>
    </row>
    <row r="185" spans="1:95" ht="15" customHeight="1" x14ac:dyDescent="0.25">
      <c r="A185" s="633" t="s">
        <v>101</v>
      </c>
      <c r="B185" s="643" t="s">
        <v>48</v>
      </c>
      <c r="C185" s="687"/>
      <c r="D185" s="668"/>
      <c r="E185" s="731" t="s">
        <v>3</v>
      </c>
      <c r="F185" s="732"/>
      <c r="G185" s="732"/>
      <c r="H185" s="732"/>
      <c r="I185" s="732"/>
      <c r="J185" s="732"/>
      <c r="K185" s="732"/>
      <c r="L185" s="732"/>
      <c r="M185" s="732"/>
      <c r="N185" s="732"/>
      <c r="O185" s="732"/>
      <c r="P185" s="732"/>
      <c r="Q185" s="732"/>
      <c r="R185" s="732"/>
      <c r="S185" s="732"/>
      <c r="T185" s="732"/>
      <c r="U185" s="732"/>
      <c r="V185" s="733"/>
      <c r="W185" s="164"/>
      <c r="X185" s="164"/>
      <c r="Y185" s="171"/>
      <c r="Z185" s="171"/>
      <c r="AA185" s="171"/>
      <c r="AB185" s="171"/>
      <c r="AC185" s="171"/>
      <c r="AD185" s="171"/>
      <c r="AE185" s="171"/>
      <c r="AF185" s="171"/>
      <c r="AG185" s="171"/>
      <c r="AH185" s="171"/>
      <c r="AI185" s="171"/>
      <c r="AJ185" s="171"/>
      <c r="AK185" s="171"/>
      <c r="AL185" s="171"/>
      <c r="AM185" s="171"/>
      <c r="AN185" s="171"/>
      <c r="AO185" s="171"/>
      <c r="AP185" s="171"/>
      <c r="AQ185" s="171"/>
      <c r="AR185" s="171"/>
      <c r="CJ185" s="1"/>
      <c r="CK185" s="1"/>
      <c r="CL185" s="1"/>
      <c r="CM185" s="1"/>
      <c r="CN185" s="1"/>
      <c r="CO185" s="1"/>
      <c r="CP185" s="1"/>
      <c r="CQ185" s="1"/>
    </row>
    <row r="186" spans="1:95" x14ac:dyDescent="0.25">
      <c r="A186" s="634"/>
      <c r="B186" s="645"/>
      <c r="C186" s="692"/>
      <c r="D186" s="670"/>
      <c r="E186" s="719" t="s">
        <v>102</v>
      </c>
      <c r="F186" s="719"/>
      <c r="G186" s="734" t="s">
        <v>212</v>
      </c>
      <c r="H186" s="719"/>
      <c r="I186" s="719" t="s">
        <v>10</v>
      </c>
      <c r="J186" s="719"/>
      <c r="K186" s="719" t="s">
        <v>213</v>
      </c>
      <c r="L186" s="719"/>
      <c r="M186" s="719" t="s">
        <v>107</v>
      </c>
      <c r="N186" s="719"/>
      <c r="O186" s="704" t="s">
        <v>108</v>
      </c>
      <c r="P186" s="704"/>
      <c r="Q186" s="704" t="s">
        <v>214</v>
      </c>
      <c r="R186" s="704"/>
      <c r="S186" s="704" t="s">
        <v>215</v>
      </c>
      <c r="T186" s="704"/>
      <c r="U186" s="624" t="s">
        <v>216</v>
      </c>
      <c r="V186" s="704"/>
      <c r="W186" s="164"/>
      <c r="X186" s="164"/>
      <c r="Y186" s="171"/>
      <c r="Z186" s="171"/>
      <c r="AA186" s="171"/>
      <c r="AB186" s="171"/>
      <c r="AC186" s="171"/>
      <c r="AD186" s="171"/>
      <c r="AE186" s="171"/>
      <c r="AF186" s="171"/>
      <c r="AG186" s="171"/>
      <c r="AH186" s="171"/>
      <c r="AI186" s="171"/>
      <c r="AJ186" s="171"/>
      <c r="AK186" s="171"/>
      <c r="AL186" s="171"/>
      <c r="AM186" s="171"/>
      <c r="AN186" s="171"/>
      <c r="AO186" s="171"/>
      <c r="AP186" s="171"/>
      <c r="AQ186" s="171"/>
      <c r="AR186" s="171"/>
      <c r="CJ186" s="1"/>
      <c r="CK186" s="1"/>
      <c r="CL186" s="1"/>
      <c r="CM186" s="1"/>
      <c r="CN186" s="1"/>
      <c r="CO186" s="1"/>
      <c r="CP186" s="1"/>
      <c r="CQ186" s="1"/>
    </row>
    <row r="187" spans="1:95" x14ac:dyDescent="0.25">
      <c r="A187" s="635"/>
      <c r="B187" s="21" t="s">
        <v>27</v>
      </c>
      <c r="C187" s="22" t="s">
        <v>28</v>
      </c>
      <c r="D187" s="431" t="s">
        <v>29</v>
      </c>
      <c r="E187" s="72" t="s">
        <v>36</v>
      </c>
      <c r="F187" s="278" t="s">
        <v>29</v>
      </c>
      <c r="G187" s="72" t="s">
        <v>36</v>
      </c>
      <c r="H187" s="278" t="s">
        <v>29</v>
      </c>
      <c r="I187" s="72" t="s">
        <v>36</v>
      </c>
      <c r="J187" s="278" t="s">
        <v>29</v>
      </c>
      <c r="K187" s="72" t="s">
        <v>36</v>
      </c>
      <c r="L187" s="71" t="s">
        <v>29</v>
      </c>
      <c r="M187" s="72" t="s">
        <v>36</v>
      </c>
      <c r="N187" s="71" t="s">
        <v>29</v>
      </c>
      <c r="O187" s="72" t="s">
        <v>36</v>
      </c>
      <c r="P187" s="71" t="s">
        <v>29</v>
      </c>
      <c r="Q187" s="72" t="s">
        <v>36</v>
      </c>
      <c r="R187" s="278" t="s">
        <v>29</v>
      </c>
      <c r="S187" s="72" t="s">
        <v>36</v>
      </c>
      <c r="T187" s="278" t="s">
        <v>29</v>
      </c>
      <c r="U187" s="310" t="s">
        <v>36</v>
      </c>
      <c r="V187" s="278" t="s">
        <v>29</v>
      </c>
      <c r="W187" s="164"/>
      <c r="X187" s="164"/>
      <c r="Y187" s="171"/>
      <c r="Z187" s="171"/>
      <c r="AA187" s="171"/>
      <c r="AB187" s="171"/>
      <c r="AC187" s="171"/>
      <c r="AD187" s="171"/>
      <c r="AE187" s="171"/>
      <c r="AF187" s="171"/>
      <c r="AG187" s="171"/>
      <c r="AH187" s="171"/>
      <c r="AI187" s="171"/>
      <c r="AJ187" s="171"/>
      <c r="AK187" s="171"/>
      <c r="AL187" s="171"/>
      <c r="AM187" s="171"/>
      <c r="AN187" s="171"/>
      <c r="AO187" s="171"/>
      <c r="AP187" s="171"/>
      <c r="AQ187" s="171"/>
      <c r="AR187" s="171"/>
      <c r="CJ187" s="1"/>
      <c r="CK187" s="1"/>
      <c r="CL187" s="1"/>
      <c r="CM187" s="1"/>
      <c r="CN187" s="1"/>
      <c r="CO187" s="1"/>
      <c r="CP187" s="1"/>
      <c r="CQ187" s="1"/>
    </row>
    <row r="188" spans="1:95" x14ac:dyDescent="0.25">
      <c r="A188" s="432" t="s">
        <v>217</v>
      </c>
      <c r="B188" s="433">
        <f>SUM(C188+D188)</f>
        <v>0</v>
      </c>
      <c r="C188" s="434">
        <f>SUM(E188+G188+I188+K188+M188+O188+Q188+S188+U188)</f>
        <v>0</v>
      </c>
      <c r="D188" s="148">
        <f>SUM(F188+H188+J188+L188+N188+P188+R188+T188+V188)</f>
        <v>0</v>
      </c>
      <c r="E188" s="32">
        <f>Octubre!E188+Noviembre!E188+Diciembre!E188</f>
        <v>0</v>
      </c>
      <c r="F188" s="32">
        <f>Octubre!F188+Noviembre!F188+Diciembre!F188</f>
        <v>0</v>
      </c>
      <c r="G188" s="32">
        <f>Octubre!G188+Noviembre!G188+Diciembre!G188</f>
        <v>0</v>
      </c>
      <c r="H188" s="32">
        <f>Octubre!H188+Noviembre!H188+Diciembre!H188</f>
        <v>0</v>
      </c>
      <c r="I188" s="32">
        <f>Octubre!I188+Noviembre!I188+Diciembre!I188</f>
        <v>0</v>
      </c>
      <c r="J188" s="32">
        <f>Octubre!J188+Noviembre!J188+Diciembre!J188</f>
        <v>0</v>
      </c>
      <c r="K188" s="32">
        <f>Octubre!K188+Noviembre!K188+Diciembre!K188</f>
        <v>0</v>
      </c>
      <c r="L188" s="32">
        <f>Octubre!L188+Noviembre!L188+Diciembre!L188</f>
        <v>0</v>
      </c>
      <c r="M188" s="32">
        <f>Octubre!M188+Noviembre!M188+Diciembre!M188</f>
        <v>0</v>
      </c>
      <c r="N188" s="32">
        <f>Octubre!N188+Noviembre!N188+Diciembre!N188</f>
        <v>0</v>
      </c>
      <c r="O188" s="32">
        <f>Octubre!O188+Noviembre!O188+Diciembre!O188</f>
        <v>0</v>
      </c>
      <c r="P188" s="32">
        <f>Octubre!P188+Noviembre!P188+Diciembre!P188</f>
        <v>0</v>
      </c>
      <c r="Q188" s="32">
        <f>Octubre!Q188+Noviembre!Q188+Diciembre!Q188</f>
        <v>0</v>
      </c>
      <c r="R188" s="32">
        <f>Octubre!R188+Noviembre!R188+Diciembre!R188</f>
        <v>0</v>
      </c>
      <c r="S188" s="32">
        <f>Octubre!S188+Noviembre!S188+Diciembre!S188</f>
        <v>0</v>
      </c>
      <c r="T188" s="32">
        <f>Octubre!T188+Noviembre!T188+Diciembre!T188</f>
        <v>0</v>
      </c>
      <c r="U188" s="32">
        <f>Octubre!U188+Noviembre!U188+Diciembre!U188</f>
        <v>0</v>
      </c>
      <c r="V188" s="32">
        <f>Octubre!V188+Noviembre!V188+Diciembre!V188</f>
        <v>0</v>
      </c>
      <c r="W188" s="244"/>
      <c r="X188" s="164"/>
      <c r="Y188" s="171"/>
      <c r="Z188" s="171"/>
      <c r="AA188" s="171"/>
      <c r="AB188" s="171"/>
      <c r="AC188" s="171"/>
      <c r="AD188" s="171"/>
      <c r="AE188" s="171"/>
      <c r="AF188" s="171"/>
      <c r="AG188" s="171"/>
      <c r="AH188" s="171"/>
      <c r="AI188" s="171"/>
      <c r="AJ188" s="171"/>
      <c r="AK188" s="171"/>
      <c r="AL188" s="171"/>
      <c r="AM188" s="171"/>
      <c r="AN188" s="171"/>
      <c r="AO188" s="171"/>
      <c r="AP188" s="171"/>
      <c r="AQ188" s="171"/>
      <c r="AR188" s="171"/>
      <c r="CJ188" s="1"/>
      <c r="CK188" s="1"/>
      <c r="CL188" s="1"/>
      <c r="CM188" s="1"/>
      <c r="CN188" s="1"/>
      <c r="CO188" s="1"/>
      <c r="CP188" s="1"/>
      <c r="CQ188" s="1"/>
    </row>
    <row r="189" spans="1:95" x14ac:dyDescent="0.25">
      <c r="A189" s="438" t="s">
        <v>235</v>
      </c>
      <c r="B189" s="438"/>
      <c r="C189" s="158"/>
      <c r="D189" s="158"/>
      <c r="E189" s="158"/>
      <c r="F189" s="158"/>
      <c r="G189" s="158"/>
      <c r="H189" s="158"/>
      <c r="I189" s="158"/>
      <c r="J189" s="158"/>
      <c r="K189" s="158"/>
      <c r="L189" s="158"/>
      <c r="M189" s="158"/>
      <c r="N189" s="158"/>
      <c r="O189" s="158"/>
      <c r="P189" s="158"/>
      <c r="Q189" s="158"/>
      <c r="R189" s="158"/>
      <c r="S189" s="158"/>
      <c r="T189" s="158"/>
      <c r="U189" s="158"/>
      <c r="V189" s="158"/>
      <c r="W189" s="158"/>
      <c r="X189" s="158"/>
      <c r="Y189" s="158"/>
      <c r="Z189" s="158"/>
      <c r="AA189" s="158"/>
      <c r="AB189" s="158"/>
      <c r="AC189" s="158"/>
      <c r="AD189" s="158"/>
      <c r="AE189" s="158"/>
      <c r="AF189" s="158"/>
      <c r="AG189" s="158"/>
      <c r="AH189" s="158"/>
      <c r="AI189" s="158"/>
      <c r="AJ189" s="158"/>
      <c r="AK189" s="158"/>
      <c r="AL189" s="158"/>
      <c r="AM189" s="158"/>
      <c r="AN189" s="158"/>
      <c r="AO189" s="158"/>
      <c r="AP189" s="158"/>
      <c r="AQ189" s="158"/>
      <c r="AR189" s="158"/>
      <c r="CJ189" s="1"/>
      <c r="CK189" s="1"/>
      <c r="CL189" s="1"/>
      <c r="CM189" s="1"/>
      <c r="CN189" s="1"/>
      <c r="CO189" s="1"/>
      <c r="CP189" s="1"/>
      <c r="CQ189" s="1"/>
    </row>
    <row r="190" spans="1:95" ht="15" customHeight="1" x14ac:dyDescent="0.25">
      <c r="A190" s="598" t="s">
        <v>236</v>
      </c>
      <c r="B190" s="601" t="s">
        <v>48</v>
      </c>
      <c r="C190" s="602"/>
      <c r="D190" s="603"/>
      <c r="E190" s="607" t="s">
        <v>3</v>
      </c>
      <c r="F190" s="608"/>
      <c r="G190" s="608"/>
      <c r="H190" s="608"/>
      <c r="I190" s="608"/>
      <c r="J190" s="608"/>
      <c r="K190" s="608"/>
      <c r="L190" s="609"/>
      <c r="M190" s="602" t="s">
        <v>237</v>
      </c>
      <c r="N190" s="610"/>
      <c r="O190" s="603" t="s">
        <v>238</v>
      </c>
      <c r="P190" s="171"/>
      <c r="Q190" s="171"/>
      <c r="R190" s="171"/>
      <c r="S190" s="171"/>
      <c r="T190" s="171"/>
      <c r="U190" s="171"/>
      <c r="V190" s="171"/>
      <c r="W190" s="164"/>
      <c r="X190" s="164"/>
      <c r="Y190" s="171"/>
      <c r="Z190" s="171"/>
      <c r="AA190" s="171"/>
      <c r="AB190" s="171"/>
      <c r="AC190" s="171"/>
      <c r="AD190" s="171"/>
      <c r="AE190" s="171"/>
      <c r="AF190" s="171"/>
      <c r="AG190" s="171"/>
      <c r="AH190" s="171"/>
      <c r="AI190" s="171"/>
      <c r="AJ190" s="171"/>
      <c r="AK190" s="171"/>
      <c r="AL190" s="171"/>
      <c r="AM190" s="171"/>
      <c r="AN190" s="171"/>
      <c r="AO190" s="171"/>
      <c r="AP190" s="171"/>
      <c r="AQ190" s="171"/>
      <c r="AR190" s="171"/>
      <c r="CJ190" s="1"/>
      <c r="CK190" s="1"/>
      <c r="CL190" s="1"/>
      <c r="CM190" s="1"/>
      <c r="CN190" s="1"/>
      <c r="CO190" s="1"/>
      <c r="CP190" s="1"/>
      <c r="CQ190" s="1"/>
    </row>
    <row r="191" spans="1:95" ht="15" customHeight="1" x14ac:dyDescent="0.25">
      <c r="A191" s="599"/>
      <c r="B191" s="604"/>
      <c r="C191" s="605"/>
      <c r="D191" s="606"/>
      <c r="E191" s="613" t="s">
        <v>6</v>
      </c>
      <c r="F191" s="614"/>
      <c r="G191" s="613" t="s">
        <v>7</v>
      </c>
      <c r="H191" s="614"/>
      <c r="I191" s="615" t="s">
        <v>8</v>
      </c>
      <c r="J191" s="616"/>
      <c r="K191" s="613" t="s">
        <v>239</v>
      </c>
      <c r="L191" s="617"/>
      <c r="M191" s="605"/>
      <c r="N191" s="611"/>
      <c r="O191" s="612"/>
      <c r="P191" s="171"/>
      <c r="Q191" s="171"/>
      <c r="R191" s="171"/>
      <c r="S191" s="171"/>
      <c r="T191" s="171"/>
      <c r="U191" s="171"/>
      <c r="V191" s="171"/>
      <c r="W191" s="171"/>
      <c r="X191" s="171"/>
      <c r="Y191" s="171"/>
      <c r="Z191" s="171"/>
      <c r="AA191" s="171"/>
      <c r="AB191" s="171"/>
      <c r="AC191" s="171"/>
      <c r="AD191" s="171"/>
      <c r="AE191" s="171"/>
      <c r="AF191" s="171"/>
      <c r="AG191" s="171"/>
      <c r="AH191" s="171"/>
      <c r="AI191" s="171"/>
      <c r="AJ191" s="171"/>
      <c r="AK191" s="171"/>
      <c r="AL191" s="171"/>
      <c r="AM191" s="171"/>
      <c r="AN191" s="171"/>
      <c r="AO191" s="171"/>
      <c r="AP191" s="171"/>
      <c r="AQ191" s="171"/>
      <c r="AR191" s="171"/>
      <c r="CJ191" s="1"/>
      <c r="CK191" s="1"/>
      <c r="CL191" s="1"/>
      <c r="CM191" s="1"/>
      <c r="CN191" s="1"/>
      <c r="CO191" s="1"/>
      <c r="CP191" s="1"/>
      <c r="CQ191" s="1"/>
    </row>
    <row r="192" spans="1:95" x14ac:dyDescent="0.25">
      <c r="A192" s="599"/>
      <c r="B192" s="439" t="s">
        <v>27</v>
      </c>
      <c r="C192" s="440" t="s">
        <v>28</v>
      </c>
      <c r="D192" s="439" t="s">
        <v>29</v>
      </c>
      <c r="E192" s="441" t="s">
        <v>36</v>
      </c>
      <c r="F192" s="442" t="s">
        <v>29</v>
      </c>
      <c r="G192" s="441" t="s">
        <v>36</v>
      </c>
      <c r="H192" s="442" t="s">
        <v>29</v>
      </c>
      <c r="I192" s="443" t="s">
        <v>36</v>
      </c>
      <c r="J192" s="444" t="s">
        <v>29</v>
      </c>
      <c r="K192" s="441" t="s">
        <v>36</v>
      </c>
      <c r="L192" s="445" t="s">
        <v>29</v>
      </c>
      <c r="M192" s="446" t="s">
        <v>240</v>
      </c>
      <c r="N192" s="447" t="s">
        <v>241</v>
      </c>
      <c r="O192" s="606"/>
      <c r="P192" s="171"/>
      <c r="Q192" s="171"/>
      <c r="R192" s="171"/>
      <c r="S192" s="171"/>
      <c r="T192" s="171"/>
      <c r="U192" s="171"/>
      <c r="V192" s="171"/>
      <c r="W192" s="171"/>
      <c r="X192" s="171"/>
      <c r="Y192" s="171"/>
      <c r="Z192" s="171"/>
      <c r="AA192" s="171"/>
      <c r="AB192" s="171"/>
      <c r="AC192" s="171"/>
      <c r="AD192" s="171"/>
      <c r="AE192" s="171"/>
      <c r="AF192" s="171"/>
      <c r="AG192" s="171"/>
      <c r="AH192" s="171"/>
      <c r="AI192" s="171"/>
      <c r="AJ192" s="171"/>
      <c r="AK192" s="171"/>
      <c r="AL192" s="171"/>
      <c r="AM192" s="171"/>
      <c r="AN192" s="171"/>
      <c r="AO192" s="171"/>
      <c r="AP192" s="171"/>
      <c r="AQ192" s="171"/>
      <c r="AR192" s="171"/>
      <c r="CJ192" s="1"/>
      <c r="CK192" s="1"/>
      <c r="CL192" s="1"/>
      <c r="CM192" s="1"/>
      <c r="CN192" s="1"/>
      <c r="CO192" s="1"/>
      <c r="CP192" s="1"/>
      <c r="CQ192" s="1"/>
    </row>
    <row r="193" spans="1:95" x14ac:dyDescent="0.25">
      <c r="A193" s="600"/>
      <c r="B193" s="448">
        <f t="shared" ref="B193:B198" si="28">+C193+D193</f>
        <v>0</v>
      </c>
      <c r="C193" s="449">
        <f t="shared" ref="C193:D198" si="29">+E193+G193+I193+K193</f>
        <v>0</v>
      </c>
      <c r="D193" s="450">
        <f t="shared" si="29"/>
        <v>0</v>
      </c>
      <c r="E193" s="451">
        <f t="shared" ref="E193:O193" si="30">SUM(E194:E198)</f>
        <v>0</v>
      </c>
      <c r="F193" s="452">
        <f t="shared" si="30"/>
        <v>0</v>
      </c>
      <c r="G193" s="451">
        <f t="shared" si="30"/>
        <v>0</v>
      </c>
      <c r="H193" s="452">
        <f t="shared" si="30"/>
        <v>0</v>
      </c>
      <c r="I193" s="451">
        <f t="shared" si="30"/>
        <v>0</v>
      </c>
      <c r="J193" s="453">
        <f t="shared" si="30"/>
        <v>0</v>
      </c>
      <c r="K193" s="454">
        <f t="shared" si="30"/>
        <v>0</v>
      </c>
      <c r="L193" s="455">
        <f t="shared" si="30"/>
        <v>0</v>
      </c>
      <c r="M193" s="456">
        <f t="shared" si="30"/>
        <v>0</v>
      </c>
      <c r="N193" s="452">
        <f t="shared" si="30"/>
        <v>0</v>
      </c>
      <c r="O193" s="457">
        <f t="shared" si="30"/>
        <v>0</v>
      </c>
      <c r="P193" s="68"/>
      <c r="Q193" s="68"/>
      <c r="R193" s="68"/>
      <c r="S193" s="68"/>
      <c r="T193" s="68"/>
      <c r="U193" s="68"/>
      <c r="V193" s="68"/>
      <c r="W193" s="68"/>
      <c r="X193" s="68"/>
      <c r="Y193" s="68"/>
      <c r="Z193" s="68"/>
      <c r="AA193" s="68"/>
      <c r="AB193" s="68"/>
      <c r="AC193" s="68"/>
      <c r="AD193" s="68"/>
      <c r="AE193" s="68"/>
      <c r="AF193" s="171"/>
      <c r="AG193" s="171"/>
      <c r="AH193" s="171"/>
      <c r="AI193" s="171"/>
      <c r="AJ193" s="171"/>
      <c r="AK193" s="171"/>
      <c r="AL193" s="171"/>
      <c r="AM193" s="171"/>
      <c r="AN193" s="171"/>
      <c r="AO193" s="171"/>
      <c r="AP193" s="171"/>
      <c r="AQ193" s="171"/>
      <c r="AR193" s="17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</row>
    <row r="194" spans="1:95" x14ac:dyDescent="0.25">
      <c r="A194" s="458" t="s">
        <v>242</v>
      </c>
      <c r="B194" s="459">
        <f t="shared" si="28"/>
        <v>0</v>
      </c>
      <c r="C194" s="459">
        <f t="shared" si="29"/>
        <v>0</v>
      </c>
      <c r="D194" s="460">
        <f t="shared" si="29"/>
        <v>0</v>
      </c>
      <c r="E194" s="32">
        <f>Octubre!E194+Noviembre!E194+Diciembre!E194</f>
        <v>0</v>
      </c>
      <c r="F194" s="32">
        <f>Octubre!F194+Noviembre!F194+Diciembre!F194</f>
        <v>0</v>
      </c>
      <c r="G194" s="32">
        <f>Octubre!G194+Noviembre!G194+Diciembre!G194</f>
        <v>0</v>
      </c>
      <c r="H194" s="32">
        <f>Octubre!H194+Noviembre!H194+Diciembre!H194</f>
        <v>0</v>
      </c>
      <c r="I194" s="32">
        <f>Octubre!I194+Noviembre!I194+Diciembre!I194</f>
        <v>0</v>
      </c>
      <c r="J194" s="32">
        <f>Octubre!J194+Noviembre!J194+Diciembre!J194</f>
        <v>0</v>
      </c>
      <c r="K194" s="32">
        <f>Octubre!K194+Noviembre!K194+Diciembre!K194</f>
        <v>0</v>
      </c>
      <c r="L194" s="32">
        <f>Octubre!L194+Noviembre!L194+Diciembre!L194</f>
        <v>0</v>
      </c>
      <c r="M194" s="32">
        <f>Octubre!M194+Noviembre!M194+Diciembre!M194</f>
        <v>0</v>
      </c>
      <c r="N194" s="32">
        <f>Octubre!N194+Noviembre!N194+Diciembre!N194</f>
        <v>0</v>
      </c>
      <c r="O194" s="32">
        <f>Octubre!O194+Noviembre!O194+Diciembre!O194</f>
        <v>0</v>
      </c>
      <c r="P194" s="83"/>
      <c r="Q194" s="84"/>
      <c r="R194" s="84"/>
      <c r="S194" s="84"/>
      <c r="T194" s="84"/>
      <c r="U194" s="84"/>
      <c r="V194" s="84"/>
      <c r="W194" s="84"/>
      <c r="X194" s="84"/>
      <c r="Y194" s="84"/>
      <c r="Z194" s="84"/>
      <c r="AA194" s="84"/>
      <c r="AB194" s="68"/>
      <c r="AC194" s="68"/>
      <c r="AD194" s="68"/>
      <c r="AE194" s="68"/>
      <c r="AF194" s="171"/>
      <c r="AG194" s="171"/>
      <c r="AH194" s="171"/>
      <c r="AI194" s="171"/>
      <c r="AJ194" s="171"/>
      <c r="AK194" s="171"/>
      <c r="AL194" s="171"/>
      <c r="AM194" s="171"/>
      <c r="AN194" s="171"/>
      <c r="AO194" s="171"/>
      <c r="AP194" s="171"/>
      <c r="AQ194" s="171"/>
      <c r="AR194" s="17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</row>
    <row r="195" spans="1:95" x14ac:dyDescent="0.25">
      <c r="A195" s="467" t="s">
        <v>243</v>
      </c>
      <c r="B195" s="468">
        <f t="shared" si="28"/>
        <v>0</v>
      </c>
      <c r="C195" s="468">
        <f t="shared" si="29"/>
        <v>0</v>
      </c>
      <c r="D195" s="469">
        <f t="shared" si="29"/>
        <v>0</v>
      </c>
      <c r="E195" s="32">
        <f>Octubre!E195+Noviembre!E195+Diciembre!E195</f>
        <v>0</v>
      </c>
      <c r="F195" s="32">
        <f>Octubre!F195+Noviembre!F195+Diciembre!F195</f>
        <v>0</v>
      </c>
      <c r="G195" s="32">
        <f>Octubre!G195+Noviembre!G195+Diciembre!G195</f>
        <v>0</v>
      </c>
      <c r="H195" s="32">
        <f>Octubre!H195+Noviembre!H195+Diciembre!H195</f>
        <v>0</v>
      </c>
      <c r="I195" s="32">
        <f>Octubre!I195+Noviembre!I195+Diciembre!I195</f>
        <v>0</v>
      </c>
      <c r="J195" s="32">
        <f>Octubre!J195+Noviembre!J195+Diciembre!J195</f>
        <v>0</v>
      </c>
      <c r="K195" s="32">
        <f>Octubre!K195+Noviembre!K195+Diciembre!K195</f>
        <v>0</v>
      </c>
      <c r="L195" s="32">
        <f>Octubre!L195+Noviembre!L195+Diciembre!L195</f>
        <v>0</v>
      </c>
      <c r="M195" s="32">
        <f>Octubre!M195+Noviembre!M195+Diciembre!M195</f>
        <v>0</v>
      </c>
      <c r="N195" s="32">
        <f>Octubre!N195+Noviembre!N195+Diciembre!N195</f>
        <v>0</v>
      </c>
      <c r="O195" s="32">
        <f>Octubre!O195+Noviembre!O195+Diciembre!O195</f>
        <v>0</v>
      </c>
      <c r="P195" s="83"/>
      <c r="Q195" s="84"/>
      <c r="R195" s="84"/>
      <c r="S195" s="84"/>
      <c r="T195" s="84"/>
      <c r="U195" s="84"/>
      <c r="V195" s="84"/>
      <c r="W195" s="84"/>
      <c r="X195" s="84"/>
      <c r="Y195" s="84"/>
      <c r="Z195" s="84"/>
      <c r="AA195" s="84"/>
      <c r="AB195" s="68"/>
      <c r="AC195" s="68"/>
      <c r="AD195" s="68"/>
      <c r="AE195" s="68"/>
      <c r="AF195" s="171"/>
      <c r="AG195" s="171"/>
      <c r="AH195" s="171"/>
      <c r="AI195" s="171"/>
      <c r="AJ195" s="171"/>
      <c r="AK195" s="171"/>
      <c r="AL195" s="171"/>
      <c r="AM195" s="171"/>
      <c r="AN195" s="171"/>
      <c r="AO195" s="171"/>
      <c r="AP195" s="171"/>
      <c r="AQ195" s="171"/>
      <c r="AR195" s="17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</row>
    <row r="196" spans="1:95" x14ac:dyDescent="0.25">
      <c r="A196" s="467" t="s">
        <v>244</v>
      </c>
      <c r="B196" s="468">
        <f t="shared" si="28"/>
        <v>0</v>
      </c>
      <c r="C196" s="468">
        <f t="shared" si="29"/>
        <v>0</v>
      </c>
      <c r="D196" s="469">
        <f t="shared" si="29"/>
        <v>0</v>
      </c>
      <c r="E196" s="32">
        <f>Octubre!E196+Noviembre!E196+Diciembre!E196</f>
        <v>0</v>
      </c>
      <c r="F196" s="32">
        <f>Octubre!F196+Noviembre!F196+Diciembre!F196</f>
        <v>0</v>
      </c>
      <c r="G196" s="32">
        <f>Octubre!G196+Noviembre!G196+Diciembre!G196</f>
        <v>0</v>
      </c>
      <c r="H196" s="32">
        <f>Octubre!H196+Noviembre!H196+Diciembre!H196</f>
        <v>0</v>
      </c>
      <c r="I196" s="32">
        <f>Octubre!I196+Noviembre!I196+Diciembre!I196</f>
        <v>0</v>
      </c>
      <c r="J196" s="32">
        <f>Octubre!J196+Noviembre!J196+Diciembre!J196</f>
        <v>0</v>
      </c>
      <c r="K196" s="32">
        <f>Octubre!K196+Noviembre!K196+Diciembre!K196</f>
        <v>0</v>
      </c>
      <c r="L196" s="32">
        <f>Octubre!L196+Noviembre!L196+Diciembre!L196</f>
        <v>0</v>
      </c>
      <c r="M196" s="32">
        <f>Octubre!M196+Noviembre!M196+Diciembre!M196</f>
        <v>0</v>
      </c>
      <c r="N196" s="32">
        <f>Octubre!N196+Noviembre!N196+Diciembre!N196</f>
        <v>0</v>
      </c>
      <c r="O196" s="32">
        <f>Octubre!O196+Noviembre!O196+Diciembre!O196</f>
        <v>0</v>
      </c>
      <c r="P196" s="83"/>
      <c r="Q196" s="84"/>
      <c r="R196" s="84"/>
      <c r="S196" s="84"/>
      <c r="T196" s="84"/>
      <c r="U196" s="84"/>
      <c r="V196" s="84"/>
      <c r="W196" s="84"/>
      <c r="X196" s="84"/>
      <c r="Y196" s="84"/>
      <c r="Z196" s="84"/>
      <c r="AA196" s="84"/>
      <c r="AB196" s="68"/>
      <c r="AC196" s="68"/>
      <c r="AD196" s="68"/>
      <c r="AE196" s="68"/>
      <c r="AF196" s="171"/>
      <c r="AG196" s="171"/>
      <c r="AH196" s="171"/>
      <c r="AI196" s="171"/>
      <c r="AJ196" s="171"/>
      <c r="AK196" s="171"/>
      <c r="AL196" s="171"/>
      <c r="AM196" s="171"/>
      <c r="AN196" s="171"/>
      <c r="AO196" s="171"/>
      <c r="AP196" s="171"/>
      <c r="AQ196" s="171"/>
      <c r="AR196" s="17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</row>
    <row r="197" spans="1:95" x14ac:dyDescent="0.25">
      <c r="A197" s="467" t="s">
        <v>245</v>
      </c>
      <c r="B197" s="468">
        <f t="shared" si="28"/>
        <v>0</v>
      </c>
      <c r="C197" s="468">
        <f t="shared" si="29"/>
        <v>0</v>
      </c>
      <c r="D197" s="469">
        <f t="shared" si="29"/>
        <v>0</v>
      </c>
      <c r="E197" s="32">
        <f>Octubre!E197+Noviembre!E197+Diciembre!E197</f>
        <v>0</v>
      </c>
      <c r="F197" s="32">
        <f>Octubre!F197+Noviembre!F197+Diciembre!F197</f>
        <v>0</v>
      </c>
      <c r="G197" s="32">
        <f>Octubre!G197+Noviembre!G197+Diciembre!G197</f>
        <v>0</v>
      </c>
      <c r="H197" s="32">
        <f>Octubre!H197+Noviembre!H197+Diciembre!H197</f>
        <v>0</v>
      </c>
      <c r="I197" s="32">
        <f>Octubre!I197+Noviembre!I197+Diciembre!I197</f>
        <v>0</v>
      </c>
      <c r="J197" s="32">
        <f>Octubre!J197+Noviembre!J197+Diciembre!J197</f>
        <v>0</v>
      </c>
      <c r="K197" s="32">
        <f>Octubre!K197+Noviembre!K197+Diciembre!K197</f>
        <v>0</v>
      </c>
      <c r="L197" s="32">
        <f>Octubre!L197+Noviembre!L197+Diciembre!L197</f>
        <v>0</v>
      </c>
      <c r="M197" s="32">
        <f>Octubre!M197+Noviembre!M197+Diciembre!M197</f>
        <v>0</v>
      </c>
      <c r="N197" s="32">
        <f>Octubre!N197+Noviembre!N197+Diciembre!N197</f>
        <v>0</v>
      </c>
      <c r="O197" s="32">
        <f>Octubre!O197+Noviembre!O197+Diciembre!O197</f>
        <v>0</v>
      </c>
      <c r="P197" s="83"/>
      <c r="Q197" s="84"/>
      <c r="R197" s="84"/>
      <c r="S197" s="84"/>
      <c r="T197" s="84"/>
      <c r="U197" s="84"/>
      <c r="V197" s="84"/>
      <c r="W197" s="84"/>
      <c r="X197" s="84"/>
      <c r="Y197" s="84"/>
      <c r="Z197" s="84"/>
      <c r="AA197" s="84"/>
      <c r="AB197" s="68"/>
      <c r="AC197" s="68"/>
      <c r="AD197" s="68"/>
      <c r="AE197" s="68"/>
      <c r="AF197" s="171"/>
      <c r="AG197" s="171"/>
      <c r="AH197" s="171"/>
      <c r="AI197" s="171"/>
      <c r="AJ197" s="171"/>
      <c r="AK197" s="171"/>
      <c r="AL197" s="171"/>
      <c r="AM197" s="171"/>
      <c r="AN197" s="171"/>
      <c r="AO197" s="171"/>
      <c r="AP197" s="171"/>
      <c r="AQ197" s="171"/>
      <c r="AR197" s="17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</row>
    <row r="198" spans="1:95" x14ac:dyDescent="0.25">
      <c r="A198" s="482" t="s">
        <v>246</v>
      </c>
      <c r="B198" s="483">
        <f t="shared" si="28"/>
        <v>0</v>
      </c>
      <c r="C198" s="483">
        <f t="shared" si="29"/>
        <v>0</v>
      </c>
      <c r="D198" s="484">
        <f t="shared" si="29"/>
        <v>0</v>
      </c>
      <c r="E198" s="32">
        <f>Octubre!E198+Noviembre!E198+Diciembre!E198</f>
        <v>0</v>
      </c>
      <c r="F198" s="32">
        <f>Octubre!F198+Noviembre!F198+Diciembre!F198</f>
        <v>0</v>
      </c>
      <c r="G198" s="32">
        <f>Octubre!G198+Noviembre!G198+Diciembre!G198</f>
        <v>0</v>
      </c>
      <c r="H198" s="32">
        <f>Octubre!H198+Noviembre!H198+Diciembre!H198</f>
        <v>0</v>
      </c>
      <c r="I198" s="32">
        <f>Octubre!I198+Noviembre!I198+Diciembre!I198</f>
        <v>0</v>
      </c>
      <c r="J198" s="32">
        <f>Octubre!J198+Noviembre!J198+Diciembre!J198</f>
        <v>0</v>
      </c>
      <c r="K198" s="32">
        <f>Octubre!K198+Noviembre!K198+Diciembre!K198</f>
        <v>0</v>
      </c>
      <c r="L198" s="32">
        <f>Octubre!L198+Noviembre!L198+Diciembre!L198</f>
        <v>0</v>
      </c>
      <c r="M198" s="32">
        <f>Octubre!M198+Noviembre!M198+Diciembre!M198</f>
        <v>0</v>
      </c>
      <c r="N198" s="32">
        <f>Octubre!N198+Noviembre!N198+Diciembre!N198</f>
        <v>0</v>
      </c>
      <c r="O198" s="32">
        <f>Octubre!O198+Noviembre!O198+Diciembre!O198</f>
        <v>0</v>
      </c>
      <c r="P198" s="83"/>
      <c r="Q198" s="84"/>
      <c r="R198" s="84"/>
      <c r="S198" s="84"/>
      <c r="T198" s="84"/>
      <c r="U198" s="84"/>
      <c r="V198" s="84"/>
      <c r="W198" s="84"/>
      <c r="X198" s="84"/>
      <c r="Y198" s="84"/>
      <c r="Z198" s="84"/>
      <c r="AA198" s="84"/>
      <c r="AB198" s="68"/>
      <c r="AC198" s="68"/>
      <c r="AD198" s="68"/>
      <c r="AE198" s="68"/>
      <c r="AF198" s="171"/>
      <c r="AG198" s="171"/>
      <c r="AH198" s="171"/>
      <c r="AI198" s="171"/>
      <c r="AJ198" s="171"/>
      <c r="AK198" s="171"/>
      <c r="AL198" s="171"/>
      <c r="AM198" s="171"/>
      <c r="AN198" s="171"/>
      <c r="AO198" s="171"/>
      <c r="AP198" s="171"/>
      <c r="AQ198" s="171"/>
      <c r="AR198" s="17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</row>
    <row r="199" spans="1:95" x14ac:dyDescent="0.25"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</row>
    <row r="200" spans="1:95" x14ac:dyDescent="0.25"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</row>
    <row r="201" spans="1:95" x14ac:dyDescent="0.25"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</row>
    <row r="202" spans="1:95" x14ac:dyDescent="0.25"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</row>
    <row r="203" spans="1:95" x14ac:dyDescent="0.25"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</row>
    <row r="204" spans="1:95" x14ac:dyDescent="0.25"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</row>
    <row r="205" spans="1:95" x14ac:dyDescent="0.25"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</row>
    <row r="206" spans="1:95" x14ac:dyDescent="0.25"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</row>
    <row r="207" spans="1:95" x14ac:dyDescent="0.25"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</row>
    <row r="208" spans="1:95" x14ac:dyDescent="0.25"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</row>
    <row r="209" spans="1:95" x14ac:dyDescent="0.25"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</row>
    <row r="210" spans="1:95" x14ac:dyDescent="0.25"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</row>
    <row r="211" spans="1:95" x14ac:dyDescent="0.25"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</row>
    <row r="212" spans="1:95" x14ac:dyDescent="0.25"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</row>
    <row r="213" spans="1:95" x14ac:dyDescent="0.25"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</row>
    <row r="214" spans="1:95" x14ac:dyDescent="0.25"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</row>
    <row r="215" spans="1:95" hidden="1" x14ac:dyDescent="0.25">
      <c r="A215" s="12">
        <f>SUM(B12:B14,B19:B22,B27:B32,B63,B85,C90,D100:D101,D102,C107:C109,C113:C114,C118:C119,B135,D142:D143,C146:C151,D155:D160,C165:C168,D173:D178,B182:B183,B188,B37:B42,B47:B52,E138:F138,C91:C97)</f>
        <v>0</v>
      </c>
      <c r="B215" s="13">
        <f>SUM(CG8:CM180)</f>
        <v>0</v>
      </c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</row>
  </sheetData>
  <mergeCells count="311">
    <mergeCell ref="A180:A181"/>
    <mergeCell ref="B180:B181"/>
    <mergeCell ref="A185:A187"/>
    <mergeCell ref="B185:D186"/>
    <mergeCell ref="AB171:AB172"/>
    <mergeCell ref="AC171:AC172"/>
    <mergeCell ref="G171:H171"/>
    <mergeCell ref="I171:J171"/>
    <mergeCell ref="K171:L171"/>
    <mergeCell ref="M171:N171"/>
    <mergeCell ref="O171:P171"/>
    <mergeCell ref="E185:V185"/>
    <mergeCell ref="E186:F186"/>
    <mergeCell ref="G186:H186"/>
    <mergeCell ref="I186:J186"/>
    <mergeCell ref="K186:L186"/>
    <mergeCell ref="M186:N186"/>
    <mergeCell ref="O186:P186"/>
    <mergeCell ref="Q186:R186"/>
    <mergeCell ref="S186:T186"/>
    <mergeCell ref="U186:V186"/>
    <mergeCell ref="AE171:AE172"/>
    <mergeCell ref="AF171:AF172"/>
    <mergeCell ref="AG171:AG172"/>
    <mergeCell ref="Y170:Y172"/>
    <mergeCell ref="Z170:Z172"/>
    <mergeCell ref="AA170:AA172"/>
    <mergeCell ref="AB170:AE170"/>
    <mergeCell ref="AF170:AG170"/>
    <mergeCell ref="A173:A178"/>
    <mergeCell ref="B173:B175"/>
    <mergeCell ref="B176:B178"/>
    <mergeCell ref="A167:B167"/>
    <mergeCell ref="A168:B168"/>
    <mergeCell ref="A170:C172"/>
    <mergeCell ref="D170:F171"/>
    <mergeCell ref="X170:X172"/>
    <mergeCell ref="Q171:R171"/>
    <mergeCell ref="S171:T171"/>
    <mergeCell ref="U171:V171"/>
    <mergeCell ref="AD171:AD172"/>
    <mergeCell ref="AF163:AG163"/>
    <mergeCell ref="AH163:AI163"/>
    <mergeCell ref="AJ163:AK163"/>
    <mergeCell ref="AL163:AM163"/>
    <mergeCell ref="A165:B165"/>
    <mergeCell ref="A166:B166"/>
    <mergeCell ref="T163:U163"/>
    <mergeCell ref="V163:W163"/>
    <mergeCell ref="X163:Y163"/>
    <mergeCell ref="Z163:AA163"/>
    <mergeCell ref="AB163:AC163"/>
    <mergeCell ref="AD163:AE163"/>
    <mergeCell ref="A162:B164"/>
    <mergeCell ref="C162:E163"/>
    <mergeCell ref="F162:AM162"/>
    <mergeCell ref="F163:G163"/>
    <mergeCell ref="H163:I163"/>
    <mergeCell ref="J163:K163"/>
    <mergeCell ref="L163:M163"/>
    <mergeCell ref="N163:O163"/>
    <mergeCell ref="P163:Q163"/>
    <mergeCell ref="R163:S163"/>
    <mergeCell ref="A155:A157"/>
    <mergeCell ref="B155:C155"/>
    <mergeCell ref="B156:C156"/>
    <mergeCell ref="B157:C157"/>
    <mergeCell ref="A158:A160"/>
    <mergeCell ref="B158:C158"/>
    <mergeCell ref="B159:C159"/>
    <mergeCell ref="B160:C160"/>
    <mergeCell ref="A149:A151"/>
    <mergeCell ref="A153:C154"/>
    <mergeCell ref="D153:F153"/>
    <mergeCell ref="G153:G154"/>
    <mergeCell ref="H153:H154"/>
    <mergeCell ref="I153:I154"/>
    <mergeCell ref="G140:G141"/>
    <mergeCell ref="H140:J140"/>
    <mergeCell ref="K140:M140"/>
    <mergeCell ref="A142:A143"/>
    <mergeCell ref="A145:B145"/>
    <mergeCell ref="A146:A147"/>
    <mergeCell ref="A121:A122"/>
    <mergeCell ref="B121:B122"/>
    <mergeCell ref="A137:D137"/>
    <mergeCell ref="B138:D138"/>
    <mergeCell ref="A140:C141"/>
    <mergeCell ref="D140:F140"/>
    <mergeCell ref="A116:B117"/>
    <mergeCell ref="C116:C117"/>
    <mergeCell ref="D116:M116"/>
    <mergeCell ref="N116:O116"/>
    <mergeCell ref="P116:P117"/>
    <mergeCell ref="A118:A119"/>
    <mergeCell ref="Y111:AB111"/>
    <mergeCell ref="AC111:AD111"/>
    <mergeCell ref="AE111:AH111"/>
    <mergeCell ref="AI111:AI112"/>
    <mergeCell ref="A113:B113"/>
    <mergeCell ref="A114:B114"/>
    <mergeCell ref="N111:O111"/>
    <mergeCell ref="P111:Q111"/>
    <mergeCell ref="R111:S111"/>
    <mergeCell ref="T111:U111"/>
    <mergeCell ref="V111:W111"/>
    <mergeCell ref="X111:X112"/>
    <mergeCell ref="A111:B112"/>
    <mergeCell ref="C111:E111"/>
    <mergeCell ref="F111:G111"/>
    <mergeCell ref="H111:I111"/>
    <mergeCell ref="J111:K111"/>
    <mergeCell ref="L111:M111"/>
    <mergeCell ref="A107:B107"/>
    <mergeCell ref="A108:B108"/>
    <mergeCell ref="A109:B109"/>
    <mergeCell ref="V105:W105"/>
    <mergeCell ref="X105:Y105"/>
    <mergeCell ref="Z105:AA105"/>
    <mergeCell ref="AB105:AC105"/>
    <mergeCell ref="AD105:AE105"/>
    <mergeCell ref="AF105:AG105"/>
    <mergeCell ref="AN104:AN106"/>
    <mergeCell ref="F105:G105"/>
    <mergeCell ref="H105:I105"/>
    <mergeCell ref="J105:K105"/>
    <mergeCell ref="L105:M105"/>
    <mergeCell ref="N105:O105"/>
    <mergeCell ref="P105:Q105"/>
    <mergeCell ref="R105:S105"/>
    <mergeCell ref="T105:U105"/>
    <mergeCell ref="AH105:AI105"/>
    <mergeCell ref="AJ105:AK105"/>
    <mergeCell ref="AL105:AM105"/>
    <mergeCell ref="A100:B102"/>
    <mergeCell ref="A104:B106"/>
    <mergeCell ref="C104:E105"/>
    <mergeCell ref="AF88:AG88"/>
    <mergeCell ref="AH88:AI88"/>
    <mergeCell ref="AJ88:AK88"/>
    <mergeCell ref="F104:AM104"/>
    <mergeCell ref="A90:B90"/>
    <mergeCell ref="A91:A93"/>
    <mergeCell ref="A87:B89"/>
    <mergeCell ref="C87:E88"/>
    <mergeCell ref="F87:AM87"/>
    <mergeCell ref="X88:Y88"/>
    <mergeCell ref="Z88:AA88"/>
    <mergeCell ref="AB88:AC88"/>
    <mergeCell ref="AD88:AE88"/>
    <mergeCell ref="AL88:AM88"/>
    <mergeCell ref="A96:B96"/>
    <mergeCell ref="A97:B97"/>
    <mergeCell ref="A99:C99"/>
    <mergeCell ref="F88:G88"/>
    <mergeCell ref="H88:I88"/>
    <mergeCell ref="J88:K88"/>
    <mergeCell ref="L88:M88"/>
    <mergeCell ref="N88:O88"/>
    <mergeCell ref="P88:Q88"/>
    <mergeCell ref="R88:S88"/>
    <mergeCell ref="T88:U88"/>
    <mergeCell ref="V88:W88"/>
    <mergeCell ref="AE45:AF45"/>
    <mergeCell ref="AG45:AH45"/>
    <mergeCell ref="AI45:AJ45"/>
    <mergeCell ref="AK45:AL45"/>
    <mergeCell ref="A54:A56"/>
    <mergeCell ref="B54:D55"/>
    <mergeCell ref="E54:AL54"/>
    <mergeCell ref="E55:F55"/>
    <mergeCell ref="G55:H55"/>
    <mergeCell ref="Q45:R45"/>
    <mergeCell ref="S45:T45"/>
    <mergeCell ref="U45:V45"/>
    <mergeCell ref="W45:X45"/>
    <mergeCell ref="Y45:Z45"/>
    <mergeCell ref="AA45:AB45"/>
    <mergeCell ref="A44:A46"/>
    <mergeCell ref="B44:D45"/>
    <mergeCell ref="E44:AL44"/>
    <mergeCell ref="AG55:AH55"/>
    <mergeCell ref="AI55:AJ55"/>
    <mergeCell ref="AK55:AL55"/>
    <mergeCell ref="U55:V55"/>
    <mergeCell ref="W55:X55"/>
    <mergeCell ref="Y55:Z55"/>
    <mergeCell ref="AM44:AM46"/>
    <mergeCell ref="E45:F45"/>
    <mergeCell ref="G45:H45"/>
    <mergeCell ref="I45:J45"/>
    <mergeCell ref="K45:L45"/>
    <mergeCell ref="M45:N45"/>
    <mergeCell ref="O45:P45"/>
    <mergeCell ref="AA35:AB35"/>
    <mergeCell ref="AC35:AD35"/>
    <mergeCell ref="AE35:AF35"/>
    <mergeCell ref="AG35:AH35"/>
    <mergeCell ref="AI35:AJ35"/>
    <mergeCell ref="AK35:AL35"/>
    <mergeCell ref="AM34:AM36"/>
    <mergeCell ref="E35:F35"/>
    <mergeCell ref="G35:H35"/>
    <mergeCell ref="I35:J35"/>
    <mergeCell ref="K35:L35"/>
    <mergeCell ref="M35:N35"/>
    <mergeCell ref="O35:P35"/>
    <mergeCell ref="Q35:R35"/>
    <mergeCell ref="S35:T35"/>
    <mergeCell ref="U35:V35"/>
    <mergeCell ref="AC45:AD45"/>
    <mergeCell ref="AE25:AF25"/>
    <mergeCell ref="AG25:AH25"/>
    <mergeCell ref="AI25:AJ25"/>
    <mergeCell ref="AK25:AL25"/>
    <mergeCell ref="A34:A36"/>
    <mergeCell ref="B34:D35"/>
    <mergeCell ref="E34:AL34"/>
    <mergeCell ref="W35:X35"/>
    <mergeCell ref="Y35:Z35"/>
    <mergeCell ref="Q25:R25"/>
    <mergeCell ref="S25:T25"/>
    <mergeCell ref="U25:V25"/>
    <mergeCell ref="W25:X25"/>
    <mergeCell ref="Y25:Z25"/>
    <mergeCell ref="AA25:AB25"/>
    <mergeCell ref="A24:A26"/>
    <mergeCell ref="B24:D25"/>
    <mergeCell ref="E24:AL24"/>
    <mergeCell ref="O10:P10"/>
    <mergeCell ref="Q10:R10"/>
    <mergeCell ref="S10:T10"/>
    <mergeCell ref="U10:V10"/>
    <mergeCell ref="AM24:AM26"/>
    <mergeCell ref="E25:F25"/>
    <mergeCell ref="G25:H25"/>
    <mergeCell ref="I25:J25"/>
    <mergeCell ref="K25:L25"/>
    <mergeCell ref="M25:N25"/>
    <mergeCell ref="O25:P25"/>
    <mergeCell ref="AA17:AB17"/>
    <mergeCell ref="AC17:AD17"/>
    <mergeCell ref="AE17:AF17"/>
    <mergeCell ref="AG17:AH17"/>
    <mergeCell ref="AI17:AJ17"/>
    <mergeCell ref="AK17:AL17"/>
    <mergeCell ref="O17:P17"/>
    <mergeCell ref="Q17:R17"/>
    <mergeCell ref="S17:T17"/>
    <mergeCell ref="U17:V17"/>
    <mergeCell ref="W17:X17"/>
    <mergeCell ref="Y17:Z17"/>
    <mergeCell ref="AC25:AD25"/>
    <mergeCell ref="A15:M15"/>
    <mergeCell ref="A16:A18"/>
    <mergeCell ref="B16:D17"/>
    <mergeCell ref="E16:AL16"/>
    <mergeCell ref="AM16:AM18"/>
    <mergeCell ref="E17:F17"/>
    <mergeCell ref="G17:H17"/>
    <mergeCell ref="I17:J17"/>
    <mergeCell ref="K17:L17"/>
    <mergeCell ref="M17:N17"/>
    <mergeCell ref="A6:AR6"/>
    <mergeCell ref="A9:A11"/>
    <mergeCell ref="B9:D10"/>
    <mergeCell ref="E9:AL9"/>
    <mergeCell ref="AM9:AM11"/>
    <mergeCell ref="AN9:AQ9"/>
    <mergeCell ref="AR9:AR11"/>
    <mergeCell ref="E10:F10"/>
    <mergeCell ref="G10:H10"/>
    <mergeCell ref="I10:J10"/>
    <mergeCell ref="AI10:AJ10"/>
    <mergeCell ref="AK10:AL10"/>
    <mergeCell ref="AN10:AN11"/>
    <mergeCell ref="AO10:AO11"/>
    <mergeCell ref="AP10:AP11"/>
    <mergeCell ref="AQ10:AQ11"/>
    <mergeCell ref="W10:X10"/>
    <mergeCell ref="Y10:Z10"/>
    <mergeCell ref="AA10:AB10"/>
    <mergeCell ref="AC10:AD10"/>
    <mergeCell ref="AE10:AF10"/>
    <mergeCell ref="AG10:AH10"/>
    <mergeCell ref="K10:L10"/>
    <mergeCell ref="M10:N10"/>
    <mergeCell ref="AM54:AN55"/>
    <mergeCell ref="A94:B94"/>
    <mergeCell ref="A95:B95"/>
    <mergeCell ref="G170:V170"/>
    <mergeCell ref="W170:W172"/>
    <mergeCell ref="A190:A193"/>
    <mergeCell ref="B190:D191"/>
    <mergeCell ref="E190:L190"/>
    <mergeCell ref="M190:N191"/>
    <mergeCell ref="O190:O192"/>
    <mergeCell ref="E191:F191"/>
    <mergeCell ref="G191:H191"/>
    <mergeCell ref="I191:J191"/>
    <mergeCell ref="K191:L191"/>
    <mergeCell ref="AA55:AB55"/>
    <mergeCell ref="AC55:AD55"/>
    <mergeCell ref="AE55:AF55"/>
    <mergeCell ref="I55:J55"/>
    <mergeCell ref="K55:L55"/>
    <mergeCell ref="M55:N55"/>
    <mergeCell ref="O55:P55"/>
    <mergeCell ref="Q55:R55"/>
    <mergeCell ref="S55:T55"/>
    <mergeCell ref="AN87:AN89"/>
  </mergeCells>
  <dataValidations disablePrompts="1" count="2">
    <dataValidation allowBlank="1" showInputMessage="1" showErrorMessage="1" errorTitle="ERROR" error="Por Favor ingrese solo Números." sqref="J155:U160 AN19:AR22 AN27:AR32 AN37:AR42 AN47:AR52 P194:AA198 AO91:AR97 AO107:AR109 AJ113:AR114 Q118:AB119 G138:R138 N142:Y143 AH173:AR178 G146:R151 AO57:AR62"/>
    <dataValidation type="whole" allowBlank="1" showInputMessage="1" showErrorMessage="1" errorTitle="Error de ingreso" error="Debe ingresar sólo números." sqref="G173:AG178 E188:V188 E194:O198 E19:AM22 E27:AM32 E37:AM42 E47:AM52 E57:AN62 C66:E84 F91:AN97 D100:D102 F107:AN109 E12:AR14 F113:AI114 D118:P119 E138:F138 E142:M143 C146:F151 E155:I160 B123:B134 F165:AM168 B182:B183">
      <formula1>0</formula1>
      <formula2>99999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17</vt:i4>
      </vt:variant>
    </vt:vector>
  </HeadingPairs>
  <TitlesOfParts>
    <vt:vector size="17" baseType="lpstr">
      <vt:lpstr> Conso 2018</vt:lpstr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Septiembre</vt:lpstr>
      <vt:lpstr>Octubre</vt:lpstr>
      <vt:lpstr>Noviembre</vt:lpstr>
      <vt:lpstr>Diciembre</vt:lpstr>
      <vt:lpstr>1º Trimestre</vt:lpstr>
      <vt:lpstr>2º Trimestre</vt:lpstr>
      <vt:lpstr>3º Trimestre</vt:lpstr>
      <vt:lpstr>4º Trimestre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dayra campos</dc:creator>
  <cp:lastModifiedBy>dayra campos</cp:lastModifiedBy>
  <dcterms:created xsi:type="dcterms:W3CDTF">2017-04-10T18:41:56Z</dcterms:created>
  <dcterms:modified xsi:type="dcterms:W3CDTF">2018-06-27T14:27:40Z</dcterms:modified>
</cp:coreProperties>
</file>